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39" documentId="8_{220B537A-5C7F-430B-89F4-F3CCCE3249F7}" xr6:coauthVersionLast="47" xr6:coauthVersionMax="47" xr10:uidLastSave="{8FA680E7-0BDB-4F3C-B259-EEC813BB0A01}"/>
  <bookViews>
    <workbookView xWindow="-28920" yWindow="-2655" windowWidth="29040" windowHeight="1584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Poomsae'!$A$5:$AX$118</definedName>
    <definedName name="_xlnm._FilterDatabase" localSheetId="0" hidden="1">'Recognized Poomsae'!$A$5:$BH$3075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8" i="2" l="1"/>
  <c r="Z7" i="2"/>
  <c r="Z11" i="2"/>
  <c r="Z12" i="2"/>
  <c r="Z10" i="2"/>
  <c r="Z16" i="2"/>
  <c r="Z9" i="2"/>
  <c r="Z19" i="2"/>
  <c r="Z17" i="2"/>
  <c r="Z15" i="2"/>
  <c r="Z13" i="2"/>
  <c r="Z21" i="2"/>
  <c r="Z18" i="2"/>
  <c r="Z14" i="2"/>
  <c r="Z20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9" i="2"/>
  <c r="Z50" i="2"/>
  <c r="Z48" i="2"/>
  <c r="Z56" i="2"/>
  <c r="Z53" i="2"/>
  <c r="Z51" i="2"/>
  <c r="Z57" i="2"/>
  <c r="Z64" i="2"/>
  <c r="Z59" i="2"/>
  <c r="Z55" i="2"/>
  <c r="Z60" i="2"/>
  <c r="Z52" i="2"/>
  <c r="Z61" i="2"/>
  <c r="Z54" i="2"/>
  <c r="Z62" i="2"/>
  <c r="Z66" i="2"/>
  <c r="Z63" i="2"/>
  <c r="Z68" i="2"/>
  <c r="Z65" i="2"/>
  <c r="Z67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9" i="2"/>
  <c r="Z88" i="2"/>
  <c r="Z90" i="2"/>
  <c r="Z92" i="2"/>
  <c r="Z91" i="2"/>
  <c r="Z95" i="2"/>
  <c r="Z94" i="2"/>
  <c r="Z100" i="2"/>
  <c r="Z93" i="2"/>
  <c r="Z97" i="2"/>
  <c r="Z102" i="2"/>
  <c r="Z101" i="2"/>
  <c r="Z96" i="2"/>
  <c r="Z98" i="2"/>
  <c r="Z99" i="2"/>
  <c r="Z103" i="2"/>
  <c r="Z104" i="2"/>
  <c r="Z105" i="2"/>
  <c r="Z106" i="2"/>
  <c r="Z107" i="2"/>
  <c r="Z109" i="2"/>
  <c r="Z108" i="2"/>
  <c r="Z110" i="2"/>
  <c r="Z111" i="2"/>
  <c r="Z112" i="2"/>
  <c r="Z113" i="2"/>
  <c r="Z115" i="2"/>
  <c r="Z116" i="2"/>
  <c r="Z114" i="2"/>
  <c r="Z117" i="2"/>
  <c r="Z118" i="2"/>
  <c r="Z58" i="2"/>
  <c r="Z6" i="2"/>
  <c r="Z7" i="1"/>
  <c r="Z9" i="1"/>
  <c r="Z8" i="1"/>
  <c r="Z10" i="1"/>
  <c r="Z11" i="1"/>
  <c r="Z15" i="1"/>
  <c r="Z12" i="1"/>
  <c r="Z14" i="1"/>
  <c r="Z13" i="1"/>
  <c r="Z16" i="1"/>
  <c r="Z17" i="1"/>
  <c r="Z19" i="1"/>
  <c r="Z20" i="1"/>
  <c r="Z18" i="1"/>
  <c r="Z21" i="1"/>
  <c r="Z27" i="1"/>
  <c r="Z29" i="1"/>
  <c r="Z30" i="1"/>
  <c r="Z31" i="1"/>
  <c r="Z23" i="1"/>
  <c r="Z32" i="1"/>
  <c r="Z22" i="1"/>
  <c r="Z25" i="1"/>
  <c r="Z24" i="1"/>
  <c r="Z33" i="1"/>
  <c r="Z34" i="1"/>
  <c r="Z35" i="1"/>
  <c r="Z28" i="1"/>
  <c r="Z36" i="1"/>
  <c r="Z37" i="1"/>
  <c r="Z38" i="1"/>
  <c r="Z39" i="1"/>
  <c r="Z26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30" i="1"/>
  <c r="Z131" i="1"/>
  <c r="Z127" i="1"/>
  <c r="Z128" i="1"/>
  <c r="Z129" i="1"/>
  <c r="Z133" i="1"/>
  <c r="Z135" i="1"/>
  <c r="Z137" i="1"/>
  <c r="Z138" i="1"/>
  <c r="Z139" i="1"/>
  <c r="Z134" i="1"/>
  <c r="Z132" i="1"/>
  <c r="Z136" i="1"/>
  <c r="Z140" i="1"/>
  <c r="Z145" i="1"/>
  <c r="Z147" i="1"/>
  <c r="Z142" i="1"/>
  <c r="Z148" i="1"/>
  <c r="Z143" i="1"/>
  <c r="Z149" i="1"/>
  <c r="Z141" i="1"/>
  <c r="Z151" i="1"/>
  <c r="Z144" i="1"/>
  <c r="Z152" i="1"/>
  <c r="Z153" i="1"/>
  <c r="Z154" i="1"/>
  <c r="Z146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50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5" i="1"/>
  <c r="Z263" i="1"/>
  <c r="Z266" i="1"/>
  <c r="Z267" i="1"/>
  <c r="Z264" i="1"/>
  <c r="Z269" i="1"/>
  <c r="Z271" i="1"/>
  <c r="Z268" i="1"/>
  <c r="Z270" i="1"/>
  <c r="Z273" i="1"/>
  <c r="Z276" i="1"/>
  <c r="Z272" i="1"/>
  <c r="Z278" i="1"/>
  <c r="Z279" i="1"/>
  <c r="Z280" i="1"/>
  <c r="Z274" i="1"/>
  <c r="Z281" i="1"/>
  <c r="Z275" i="1"/>
  <c r="Z282" i="1"/>
  <c r="Z277" i="1"/>
  <c r="Z283" i="1"/>
  <c r="Z285" i="1"/>
  <c r="Z286" i="1"/>
  <c r="Z287" i="1"/>
  <c r="Z288" i="1"/>
  <c r="Z289" i="1"/>
  <c r="Z291" i="1"/>
  <c r="Z292" i="1"/>
  <c r="Z293" i="1"/>
  <c r="Z294" i="1"/>
  <c r="Z295" i="1"/>
  <c r="Z296" i="1"/>
  <c r="Z297" i="1"/>
  <c r="Z298" i="1"/>
  <c r="Z299" i="1"/>
  <c r="Z300" i="1"/>
  <c r="Z284" i="1"/>
  <c r="Z301" i="1"/>
  <c r="Z302" i="1"/>
  <c r="Z303" i="1"/>
  <c r="Z304" i="1"/>
  <c r="Z290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9" i="1"/>
  <c r="Z420" i="1"/>
  <c r="Z418" i="1"/>
  <c r="Z417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2" i="1"/>
  <c r="Z445" i="1"/>
  <c r="Z441" i="1"/>
  <c r="Z443" i="1"/>
  <c r="Z444" i="1"/>
  <c r="Z446" i="1"/>
  <c r="Z448" i="1"/>
  <c r="Z450" i="1"/>
  <c r="Z451" i="1"/>
  <c r="Z449" i="1"/>
  <c r="Z447" i="1"/>
  <c r="Z452" i="1"/>
  <c r="Z453" i="1"/>
  <c r="Z454" i="1"/>
  <c r="Z455" i="1"/>
  <c r="Z456" i="1"/>
  <c r="Z457" i="1"/>
  <c r="Z458" i="1"/>
  <c r="Z459" i="1"/>
  <c r="Z460" i="1"/>
  <c r="Z463" i="1"/>
  <c r="Z461" i="1"/>
  <c r="Z462" i="1"/>
  <c r="Z465" i="1"/>
  <c r="Z466" i="1"/>
  <c r="Z467" i="1"/>
  <c r="Z468" i="1"/>
  <c r="Z469" i="1"/>
  <c r="Z470" i="1"/>
  <c r="Z471" i="1"/>
  <c r="Z472" i="1"/>
  <c r="Z473" i="1"/>
  <c r="Z474" i="1"/>
  <c r="Z464" i="1"/>
  <c r="Z475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76" i="1"/>
  <c r="Z491" i="1"/>
  <c r="Z492" i="1"/>
  <c r="Z493" i="1"/>
  <c r="Z494" i="1"/>
  <c r="Z495" i="1"/>
  <c r="Z496" i="1"/>
  <c r="Z497" i="1"/>
  <c r="Z498" i="1"/>
  <c r="Z500" i="1"/>
  <c r="Z504" i="1"/>
  <c r="Z499" i="1"/>
  <c r="Z505" i="1"/>
  <c r="Z501" i="1"/>
  <c r="Z502" i="1"/>
  <c r="Z506" i="1"/>
  <c r="Z508" i="1"/>
  <c r="Z503" i="1"/>
  <c r="Z509" i="1"/>
  <c r="Z507" i="1"/>
  <c r="Z510" i="1"/>
  <c r="Z511" i="1"/>
  <c r="Z513" i="1"/>
  <c r="Z515" i="1"/>
  <c r="Z516" i="1"/>
  <c r="Z512" i="1"/>
  <c r="Z514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4" i="1"/>
  <c r="Z553" i="1"/>
  <c r="Z556" i="1"/>
  <c r="Z557" i="1"/>
  <c r="Z558" i="1"/>
  <c r="Z559" i="1"/>
  <c r="Z560" i="1"/>
  <c r="Z561" i="1"/>
  <c r="Z562" i="1"/>
  <c r="Z555" i="1"/>
  <c r="Z563" i="1"/>
  <c r="Z564" i="1"/>
  <c r="Z565" i="1"/>
  <c r="Z566" i="1"/>
  <c r="Z567" i="1"/>
  <c r="Z568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69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8" i="1"/>
  <c r="Z621" i="1"/>
  <c r="Z622" i="1"/>
  <c r="Z615" i="1"/>
  <c r="Z623" i="1"/>
  <c r="Z624" i="1"/>
  <c r="Z616" i="1"/>
  <c r="Z626" i="1"/>
  <c r="Z627" i="1"/>
  <c r="Z617" i="1"/>
  <c r="Z628" i="1"/>
  <c r="Z629" i="1"/>
  <c r="Z619" i="1"/>
  <c r="Z630" i="1"/>
  <c r="Z631" i="1"/>
  <c r="Z632" i="1"/>
  <c r="Z620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25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4" i="1"/>
  <c r="Z685" i="1"/>
  <c r="Z686" i="1"/>
  <c r="Z687" i="1"/>
  <c r="Z683" i="1"/>
  <c r="Z688" i="1"/>
  <c r="Z689" i="1"/>
  <c r="Z691" i="1"/>
  <c r="Z692" i="1"/>
  <c r="Z693" i="1"/>
  <c r="Z694" i="1"/>
  <c r="Z695" i="1"/>
  <c r="Z696" i="1"/>
  <c r="Z697" i="1"/>
  <c r="Z698" i="1"/>
  <c r="Z699" i="1"/>
  <c r="Z700" i="1"/>
  <c r="Z690" i="1"/>
  <c r="Z701" i="1"/>
  <c r="Z702" i="1"/>
  <c r="Z703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04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1" i="1"/>
  <c r="Z813" i="1"/>
  <c r="Z814" i="1"/>
  <c r="Z815" i="1"/>
  <c r="Z816" i="1"/>
  <c r="Z817" i="1"/>
  <c r="Z810" i="1"/>
  <c r="Z818" i="1"/>
  <c r="Z819" i="1"/>
  <c r="Z812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8" i="1"/>
  <c r="Z909" i="1"/>
  <c r="Z907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72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7" i="1"/>
  <c r="Z1046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2" i="1"/>
  <c r="Z1093" i="1"/>
  <c r="Z1094" i="1"/>
  <c r="Z1097" i="1"/>
  <c r="Z1091" i="1"/>
  <c r="Z1098" i="1"/>
  <c r="Z1099" i="1"/>
  <c r="Z1100" i="1"/>
  <c r="Z1095" i="1"/>
  <c r="Z1101" i="1"/>
  <c r="Z1102" i="1"/>
  <c r="Z1103" i="1"/>
  <c r="Z1096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61" i="1"/>
  <c r="Z1162" i="1"/>
  <c r="Z1163" i="1"/>
  <c r="Z1165" i="1"/>
  <c r="Z1166" i="1"/>
  <c r="Z1159" i="1"/>
  <c r="Z1164" i="1"/>
  <c r="Z1169" i="1"/>
  <c r="Z1170" i="1"/>
  <c r="Z1171" i="1"/>
  <c r="Z1160" i="1"/>
  <c r="Z1167" i="1"/>
  <c r="Z1172" i="1"/>
  <c r="Z1173" i="1"/>
  <c r="Z1174" i="1"/>
  <c r="Z1168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2" i="1"/>
  <c r="Z1283" i="1"/>
  <c r="Z1281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8" i="1"/>
  <c r="Z1315" i="1"/>
  <c r="Z1316" i="1"/>
  <c r="Z1319" i="1"/>
  <c r="Z1320" i="1"/>
  <c r="Z1321" i="1"/>
  <c r="Z1317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7" i="1"/>
  <c r="Z1398" i="1"/>
  <c r="Z1399" i="1"/>
  <c r="Z1401" i="1"/>
  <c r="Z1402" i="1"/>
  <c r="Z1403" i="1"/>
  <c r="Z1396" i="1"/>
  <c r="Z1400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4" i="1"/>
  <c r="Z1445" i="1"/>
  <c r="Z1443" i="1"/>
  <c r="Z1447" i="1"/>
  <c r="Z1446" i="1"/>
  <c r="Z1448" i="1"/>
  <c r="Z1451" i="1"/>
  <c r="Z1449" i="1"/>
  <c r="Z1450" i="1"/>
  <c r="Z1452" i="1"/>
  <c r="Z1454" i="1"/>
  <c r="Z1453" i="1"/>
  <c r="Z1460" i="1"/>
  <c r="Z1462" i="1"/>
  <c r="Z1455" i="1"/>
  <c r="Z1456" i="1"/>
  <c r="Z1457" i="1"/>
  <c r="Z1458" i="1"/>
  <c r="Z1466" i="1"/>
  <c r="Z1467" i="1"/>
  <c r="Z1468" i="1"/>
  <c r="Z1469" i="1"/>
  <c r="Z1470" i="1"/>
  <c r="Z1459" i="1"/>
  <c r="Z1461" i="1"/>
  <c r="Z1471" i="1"/>
  <c r="Z1472" i="1"/>
  <c r="Z1465" i="1"/>
  <c r="Z1463" i="1"/>
  <c r="Z1464" i="1"/>
  <c r="Z1473" i="1"/>
  <c r="Z1474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75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7" i="1"/>
  <c r="Z1606" i="1"/>
  <c r="Z1608" i="1"/>
  <c r="Z1609" i="1"/>
  <c r="Z1610" i="1"/>
  <c r="Z1611" i="1"/>
  <c r="Z1612" i="1"/>
  <c r="Z1613" i="1"/>
  <c r="Z1614" i="1"/>
  <c r="Z1615" i="1"/>
  <c r="Z1619" i="1"/>
  <c r="Z1616" i="1"/>
  <c r="Z1617" i="1"/>
  <c r="Z1620" i="1"/>
  <c r="Z1622" i="1"/>
  <c r="Z1624" i="1"/>
  <c r="Z1626" i="1"/>
  <c r="Z1627" i="1"/>
  <c r="Z1629" i="1"/>
  <c r="Z1618" i="1"/>
  <c r="Z1631" i="1"/>
  <c r="Z1632" i="1"/>
  <c r="Z1634" i="1"/>
  <c r="Z1635" i="1"/>
  <c r="Z1625" i="1"/>
  <c r="Z1636" i="1"/>
  <c r="Z1623" i="1"/>
  <c r="Z1621" i="1"/>
  <c r="Z1639" i="1"/>
  <c r="Z1640" i="1"/>
  <c r="Z1641" i="1"/>
  <c r="Z1642" i="1"/>
  <c r="Z1630" i="1"/>
  <c r="Z1643" i="1"/>
  <c r="Z1628" i="1"/>
  <c r="Z1644" i="1"/>
  <c r="Z1645" i="1"/>
  <c r="Z1646" i="1"/>
  <c r="Z1648" i="1"/>
  <c r="Z1637" i="1"/>
  <c r="Z1633" i="1"/>
  <c r="Z1649" i="1"/>
  <c r="Z1638" i="1"/>
  <c r="Z1650" i="1"/>
  <c r="Z1651" i="1"/>
  <c r="Z1655" i="1"/>
  <c r="Z1656" i="1"/>
  <c r="Z1657" i="1"/>
  <c r="Z1658" i="1"/>
  <c r="Z1659" i="1"/>
  <c r="Z1660" i="1"/>
  <c r="Z1647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52" i="1"/>
  <c r="Z1653" i="1"/>
  <c r="Z1654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6" i="1"/>
  <c r="Z1775" i="1"/>
  <c r="Z1777" i="1"/>
  <c r="Z1780" i="1"/>
  <c r="Z1778" i="1"/>
  <c r="Z1779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7" i="1"/>
  <c r="Z1795" i="1"/>
  <c r="Z1798" i="1"/>
  <c r="Z1799" i="1"/>
  <c r="Z1800" i="1"/>
  <c r="Z1801" i="1"/>
  <c r="Z1802" i="1"/>
  <c r="Z1796" i="1"/>
  <c r="Z1803" i="1"/>
  <c r="Z1804" i="1"/>
  <c r="Z1805" i="1"/>
  <c r="Z1806" i="1"/>
  <c r="Z1807" i="1"/>
  <c r="Z1808" i="1"/>
  <c r="Z1809" i="1"/>
  <c r="Z1811" i="1"/>
  <c r="Z1812" i="1"/>
  <c r="Z1815" i="1"/>
  <c r="Z1810" i="1"/>
  <c r="Z1816" i="1"/>
  <c r="Z1813" i="1"/>
  <c r="Z1814" i="1"/>
  <c r="Z1817" i="1"/>
  <c r="Z1818" i="1"/>
  <c r="Z1823" i="1"/>
  <c r="Z1824" i="1"/>
  <c r="Z1820" i="1"/>
  <c r="Z1819" i="1"/>
  <c r="Z1825" i="1"/>
  <c r="Z1821" i="1"/>
  <c r="Z1822" i="1"/>
  <c r="Z1827" i="1"/>
  <c r="Z1828" i="1"/>
  <c r="Z1829" i="1"/>
  <c r="Z1830" i="1"/>
  <c r="Z1831" i="1"/>
  <c r="Z1832" i="1"/>
  <c r="Z1833" i="1"/>
  <c r="Z1826" i="1"/>
  <c r="Z1834" i="1"/>
  <c r="Z1835" i="1"/>
  <c r="Z1836" i="1"/>
  <c r="Z1837" i="1"/>
  <c r="Z1838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39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4" i="1"/>
  <c r="Z2015" i="1"/>
  <c r="Z2012" i="1"/>
  <c r="Z2013" i="1"/>
  <c r="Z2019" i="1"/>
  <c r="Z2020" i="1"/>
  <c r="Z2021" i="1"/>
  <c r="Z2011" i="1"/>
  <c r="Z2017" i="1"/>
  <c r="Z2022" i="1"/>
  <c r="Z2016" i="1"/>
  <c r="Z2018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7" i="1"/>
  <c r="Z2048" i="1"/>
  <c r="Z2049" i="1"/>
  <c r="Z2051" i="1"/>
  <c r="Z2045" i="1"/>
  <c r="Z2052" i="1"/>
  <c r="Z2044" i="1"/>
  <c r="Z2046" i="1"/>
  <c r="Z2050" i="1"/>
  <c r="Z2056" i="1"/>
  <c r="Z2057" i="1"/>
  <c r="Z2058" i="1"/>
  <c r="Z2055" i="1"/>
  <c r="Z2053" i="1"/>
  <c r="Z2059" i="1"/>
  <c r="Z2054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3" i="1"/>
  <c r="Z2074" i="1"/>
  <c r="Z2072" i="1"/>
  <c r="Z2076" i="1"/>
  <c r="Z2075" i="1"/>
  <c r="Z2078" i="1"/>
  <c r="Z2079" i="1"/>
  <c r="Z2080" i="1"/>
  <c r="Z2077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5" i="1"/>
  <c r="Z2094" i="1"/>
  <c r="Z2097" i="1"/>
  <c r="Z2096" i="1"/>
  <c r="Z2101" i="1"/>
  <c r="Z2103" i="1"/>
  <c r="Z2105" i="1"/>
  <c r="Z2106" i="1"/>
  <c r="Z2102" i="1"/>
  <c r="Z2099" i="1"/>
  <c r="Z2098" i="1"/>
  <c r="Z2107" i="1"/>
  <c r="Z2108" i="1"/>
  <c r="Z2104" i="1"/>
  <c r="Z2100" i="1"/>
  <c r="Z2109" i="1"/>
  <c r="Z2110" i="1"/>
  <c r="Z2113" i="1"/>
  <c r="Z2114" i="1"/>
  <c r="Z2111" i="1"/>
  <c r="Z2112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15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3" i="1"/>
  <c r="Z2234" i="1"/>
  <c r="Z2232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9" i="1"/>
  <c r="Z2308" i="1"/>
  <c r="Z2310" i="1"/>
  <c r="Z2311" i="1"/>
  <c r="Z2312" i="1"/>
  <c r="Z2313" i="1"/>
  <c r="Z2314" i="1"/>
  <c r="Z2316" i="1"/>
  <c r="Z2315" i="1"/>
  <c r="Z2320" i="1"/>
  <c r="Z2317" i="1"/>
  <c r="Z2318" i="1"/>
  <c r="Z2321" i="1"/>
  <c r="Z2319" i="1"/>
  <c r="Z2322" i="1"/>
  <c r="Z2323" i="1"/>
  <c r="Z2324" i="1"/>
  <c r="Z2325" i="1"/>
  <c r="Z2326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27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4" i="1"/>
  <c r="Z2385" i="1"/>
  <c r="Z2383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6" i="1"/>
  <c r="Z2427" i="1"/>
  <c r="Z2428" i="1"/>
  <c r="Z2429" i="1"/>
  <c r="Z2425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3" i="1"/>
  <c r="Z2544" i="1"/>
  <c r="Z2545" i="1"/>
  <c r="Z2546" i="1"/>
  <c r="Z2547" i="1"/>
  <c r="Z2542" i="1"/>
  <c r="Z2548" i="1"/>
  <c r="Z2541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600" i="1"/>
  <c r="Z2599" i="1"/>
  <c r="Z2601" i="1"/>
  <c r="Z2602" i="1"/>
  <c r="Z2604" i="1"/>
  <c r="Z2605" i="1"/>
  <c r="Z2606" i="1"/>
  <c r="Z2607" i="1"/>
  <c r="Z2603" i="1"/>
  <c r="Z2608" i="1"/>
  <c r="Z2609" i="1"/>
  <c r="Z2610" i="1"/>
  <c r="Z2611" i="1"/>
  <c r="Z2612" i="1"/>
  <c r="Z2613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14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90" i="1"/>
  <c r="Z2691" i="1"/>
  <c r="Z2692" i="1"/>
  <c r="Z2689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7" i="1"/>
  <c r="Z2728" i="1"/>
  <c r="Z2729" i="1"/>
  <c r="Z2726" i="1"/>
  <c r="Z2731" i="1"/>
  <c r="Z2732" i="1"/>
  <c r="Z2725" i="1"/>
  <c r="Z2733" i="1"/>
  <c r="Z2734" i="1"/>
  <c r="Z2735" i="1"/>
  <c r="Z2736" i="1"/>
  <c r="Z2737" i="1"/>
  <c r="Z2738" i="1"/>
  <c r="Z2739" i="1"/>
  <c r="Z2740" i="1"/>
  <c r="Z2741" i="1"/>
  <c r="Z2742" i="1"/>
  <c r="Z2730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10" i="1"/>
  <c r="Z2809" i="1"/>
  <c r="Z2811" i="1"/>
  <c r="Z2812" i="1"/>
  <c r="Z2813" i="1"/>
  <c r="Z2814" i="1"/>
  <c r="Z2815" i="1"/>
  <c r="Z2816" i="1"/>
  <c r="Z2817" i="1"/>
  <c r="Z2819" i="1"/>
  <c r="Z2818" i="1"/>
  <c r="Z2820" i="1"/>
  <c r="Z2821" i="1"/>
  <c r="Z2822" i="1"/>
  <c r="Z2823" i="1"/>
  <c r="Z2824" i="1"/>
  <c r="Z2825" i="1"/>
  <c r="Z2828" i="1"/>
  <c r="Z2829" i="1"/>
  <c r="Z2830" i="1"/>
  <c r="Z2831" i="1"/>
  <c r="Z2832" i="1"/>
  <c r="Z2826" i="1"/>
  <c r="Z2833" i="1"/>
  <c r="Z2834" i="1"/>
  <c r="Z2827" i="1"/>
  <c r="Z2836" i="1"/>
  <c r="Z2838" i="1"/>
  <c r="Z2839" i="1"/>
  <c r="Z2840" i="1"/>
  <c r="Z2841" i="1"/>
  <c r="Z2842" i="1"/>
  <c r="Z2843" i="1"/>
  <c r="Z2844" i="1"/>
  <c r="Z2835" i="1"/>
  <c r="Z2845" i="1"/>
  <c r="Z2846" i="1"/>
  <c r="Z2847" i="1"/>
  <c r="Z2848" i="1"/>
  <c r="Z2849" i="1"/>
  <c r="Z2837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8" i="1"/>
  <c r="Z2897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3" i="1"/>
  <c r="Z2954" i="1"/>
  <c r="Z2955" i="1"/>
  <c r="Z2952" i="1"/>
  <c r="Z2956" i="1"/>
  <c r="Z2957" i="1"/>
  <c r="Z2958" i="1"/>
  <c r="Z2959" i="1"/>
  <c r="Z2960" i="1"/>
  <c r="Z2961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62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55" i="1"/>
  <c r="Z3069" i="1"/>
  <c r="Z3070" i="1"/>
  <c r="Z3071" i="1"/>
  <c r="Z3072" i="1"/>
  <c r="Z3073" i="1"/>
  <c r="Z3074" i="1"/>
  <c r="Z3075" i="1"/>
  <c r="Z6" i="1"/>
  <c r="Y58" i="2"/>
  <c r="X58" i="2"/>
  <c r="W58" i="2"/>
  <c r="V58" i="2"/>
  <c r="U58" i="2"/>
  <c r="T58" i="2"/>
  <c r="M58" i="2"/>
  <c r="K58" i="2"/>
  <c r="J58" i="2" s="1"/>
  <c r="S58" i="2" l="1"/>
  <c r="G58" i="2" s="1"/>
  <c r="G1789" i="1" l="1"/>
  <c r="G1788" i="1"/>
  <c r="M75" i="2"/>
  <c r="K75" i="2"/>
  <c r="J75" i="2" s="1"/>
  <c r="K7" i="1"/>
  <c r="K6" i="1"/>
  <c r="K9" i="1"/>
  <c r="K8" i="1"/>
  <c r="K10" i="1"/>
  <c r="K12" i="1"/>
  <c r="K11" i="1"/>
  <c r="K17" i="1"/>
  <c r="K15" i="1"/>
  <c r="K18" i="1"/>
  <c r="K20" i="1"/>
  <c r="K13" i="1"/>
  <c r="K14" i="1"/>
  <c r="K16" i="1"/>
  <c r="K19" i="1"/>
  <c r="K21" i="1"/>
  <c r="K23" i="1"/>
  <c r="K30" i="1"/>
  <c r="K24" i="1"/>
  <c r="K34" i="1"/>
  <c r="K33" i="1"/>
  <c r="K27" i="1"/>
  <c r="K29" i="1"/>
  <c r="K31" i="1"/>
  <c r="J31" i="1" s="1"/>
  <c r="K32" i="1"/>
  <c r="K22" i="1"/>
  <c r="K25" i="1"/>
  <c r="K122" i="1"/>
  <c r="J122" i="1" s="1"/>
  <c r="K35" i="1"/>
  <c r="K28" i="1"/>
  <c r="K36" i="1"/>
  <c r="K44" i="1"/>
  <c r="K37" i="1"/>
  <c r="K38" i="1"/>
  <c r="K39" i="1"/>
  <c r="K26" i="1"/>
  <c r="K40" i="1"/>
  <c r="K41" i="1"/>
  <c r="K42" i="1"/>
  <c r="K43" i="1"/>
  <c r="K52" i="1"/>
  <c r="K45" i="1"/>
  <c r="K46" i="1"/>
  <c r="K47" i="1"/>
  <c r="K48" i="1"/>
  <c r="K49" i="1"/>
  <c r="K50" i="1"/>
  <c r="J50" i="1" s="1"/>
  <c r="K51" i="1"/>
  <c r="K53" i="1"/>
  <c r="K54" i="1"/>
  <c r="K55" i="1"/>
  <c r="K56" i="1"/>
  <c r="K57" i="1"/>
  <c r="K58" i="1"/>
  <c r="K59" i="1"/>
  <c r="K60" i="1"/>
  <c r="K61" i="1"/>
  <c r="K62" i="1"/>
  <c r="K63" i="1"/>
  <c r="K64" i="1"/>
  <c r="J64" i="1" s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J88" i="1" s="1"/>
  <c r="K89" i="1"/>
  <c r="K90" i="1"/>
  <c r="K91" i="1"/>
  <c r="K92" i="1"/>
  <c r="J92" i="1" s="1"/>
  <c r="K93" i="1"/>
  <c r="K94" i="1"/>
  <c r="K95" i="1"/>
  <c r="K96" i="1"/>
  <c r="J96" i="1" s="1"/>
  <c r="K97" i="1"/>
  <c r="K98" i="1"/>
  <c r="K99" i="1"/>
  <c r="K100" i="1"/>
  <c r="K101" i="1"/>
  <c r="K102" i="1"/>
  <c r="K103" i="1"/>
  <c r="K104" i="1"/>
  <c r="J104" i="1" s="1"/>
  <c r="K105" i="1"/>
  <c r="J105" i="1" s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3" i="1"/>
  <c r="K124" i="1"/>
  <c r="K125" i="1"/>
  <c r="K126" i="1"/>
  <c r="K130" i="1"/>
  <c r="K129" i="1"/>
  <c r="J129" i="1" s="1"/>
  <c r="K131" i="1"/>
  <c r="K135" i="1"/>
  <c r="K127" i="1"/>
  <c r="K133" i="1"/>
  <c r="K128" i="1"/>
  <c r="K138" i="1"/>
  <c r="K137" i="1"/>
  <c r="K139" i="1"/>
  <c r="K134" i="1"/>
  <c r="K132" i="1"/>
  <c r="K142" i="1"/>
  <c r="K136" i="1"/>
  <c r="K140" i="1"/>
  <c r="K145" i="1"/>
  <c r="K147" i="1"/>
  <c r="K144" i="1"/>
  <c r="K146" i="1"/>
  <c r="J146" i="1" s="1"/>
  <c r="K160" i="1"/>
  <c r="K162" i="1"/>
  <c r="K148" i="1"/>
  <c r="K143" i="1"/>
  <c r="K156" i="1"/>
  <c r="K161" i="1"/>
  <c r="K149" i="1"/>
  <c r="K141" i="1"/>
  <c r="K151" i="1"/>
  <c r="K152" i="1"/>
  <c r="K153" i="1"/>
  <c r="K154" i="1"/>
  <c r="K155" i="1"/>
  <c r="K157" i="1"/>
  <c r="K158" i="1"/>
  <c r="K159" i="1"/>
  <c r="K163" i="1"/>
  <c r="K164" i="1"/>
  <c r="K165" i="1"/>
  <c r="J165" i="1" s="1"/>
  <c r="K166" i="1"/>
  <c r="K167" i="1"/>
  <c r="K168" i="1"/>
  <c r="K169" i="1"/>
  <c r="K170" i="1"/>
  <c r="K171" i="1"/>
  <c r="J171" i="1" s="1"/>
  <c r="K172" i="1"/>
  <c r="J172" i="1" s="1"/>
  <c r="K150" i="1"/>
  <c r="K173" i="1"/>
  <c r="K174" i="1"/>
  <c r="K175" i="1"/>
  <c r="K176" i="1"/>
  <c r="K177" i="1"/>
  <c r="K178" i="1"/>
  <c r="J178" i="1" s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J208" i="1" s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J224" i="1" s="1"/>
  <c r="K225" i="1"/>
  <c r="K226" i="1"/>
  <c r="K227" i="1"/>
  <c r="J227" i="1" s="1"/>
  <c r="K228" i="1"/>
  <c r="J228" i="1" s="1"/>
  <c r="K229" i="1"/>
  <c r="K230" i="1"/>
  <c r="K231" i="1"/>
  <c r="K232" i="1"/>
  <c r="K233" i="1"/>
  <c r="K234" i="1"/>
  <c r="K235" i="1"/>
  <c r="K236" i="1"/>
  <c r="K237" i="1"/>
  <c r="K238" i="1"/>
  <c r="K239" i="1"/>
  <c r="K240" i="1"/>
  <c r="J240" i="1" s="1"/>
  <c r="K241" i="1"/>
  <c r="K242" i="1"/>
  <c r="K243" i="1"/>
  <c r="K246" i="1"/>
  <c r="K244" i="1"/>
  <c r="K245" i="1"/>
  <c r="K249" i="1"/>
  <c r="K247" i="1"/>
  <c r="K248" i="1"/>
  <c r="K250" i="1"/>
  <c r="K251" i="1"/>
  <c r="K252" i="1"/>
  <c r="K254" i="1"/>
  <c r="K255" i="1"/>
  <c r="K256" i="1"/>
  <c r="K257" i="1"/>
  <c r="K258" i="1"/>
  <c r="K259" i="1"/>
  <c r="J259" i="1" s="1"/>
  <c r="K260" i="1"/>
  <c r="J260" i="1" s="1"/>
  <c r="K261" i="1"/>
  <c r="K262" i="1"/>
  <c r="K266" i="1"/>
  <c r="K265" i="1"/>
  <c r="K263" i="1"/>
  <c r="K264" i="1"/>
  <c r="K267" i="1"/>
  <c r="K269" i="1"/>
  <c r="K270" i="1"/>
  <c r="K273" i="1"/>
  <c r="K268" i="1"/>
  <c r="K271" i="1"/>
  <c r="K275" i="1"/>
  <c r="K276" i="1"/>
  <c r="J276" i="1" s="1"/>
  <c r="K272" i="1"/>
  <c r="K277" i="1"/>
  <c r="K279" i="1"/>
  <c r="K278" i="1"/>
  <c r="K274" i="1"/>
  <c r="K280" i="1"/>
  <c r="K281" i="1"/>
  <c r="K287" i="1"/>
  <c r="J287" i="1" s="1"/>
  <c r="K282" i="1"/>
  <c r="J282" i="1" s="1"/>
  <c r="K295" i="1"/>
  <c r="K283" i="1"/>
  <c r="K285" i="1"/>
  <c r="K286" i="1"/>
  <c r="K288" i="1"/>
  <c r="K289" i="1"/>
  <c r="K298" i="1"/>
  <c r="J298" i="1" s="1"/>
  <c r="K296" i="1"/>
  <c r="K291" i="1"/>
  <c r="K292" i="1"/>
  <c r="K293" i="1"/>
  <c r="K294" i="1"/>
  <c r="K297" i="1"/>
  <c r="K290" i="1"/>
  <c r="K303" i="1"/>
  <c r="K299" i="1"/>
  <c r="K300" i="1"/>
  <c r="J300" i="1" s="1"/>
  <c r="K284" i="1"/>
  <c r="K307" i="1"/>
  <c r="K301" i="1"/>
  <c r="K302" i="1"/>
  <c r="K304" i="1"/>
  <c r="K305" i="1"/>
  <c r="K306" i="1"/>
  <c r="K308" i="1"/>
  <c r="K309" i="1"/>
  <c r="K410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J325" i="1" s="1"/>
  <c r="K326" i="1"/>
  <c r="K327" i="1"/>
  <c r="K328" i="1"/>
  <c r="K329" i="1"/>
  <c r="K330" i="1"/>
  <c r="K331" i="1"/>
  <c r="K332" i="1"/>
  <c r="K333" i="1"/>
  <c r="K334" i="1"/>
  <c r="K335" i="1"/>
  <c r="K336" i="1"/>
  <c r="K337" i="1"/>
  <c r="J337" i="1" s="1"/>
  <c r="K338" i="1"/>
  <c r="K339" i="1"/>
  <c r="K340" i="1"/>
  <c r="K341" i="1"/>
  <c r="K342" i="1"/>
  <c r="K343" i="1"/>
  <c r="K344" i="1"/>
  <c r="K345" i="1"/>
  <c r="K346" i="1"/>
  <c r="J346" i="1" s="1"/>
  <c r="K347" i="1"/>
  <c r="K348" i="1"/>
  <c r="J348" i="1" s="1"/>
  <c r="K349" i="1"/>
  <c r="K350" i="1"/>
  <c r="K351" i="1"/>
  <c r="K352" i="1"/>
  <c r="K353" i="1"/>
  <c r="K354" i="1"/>
  <c r="J354" i="1" s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J377" i="1" s="1"/>
  <c r="K378" i="1"/>
  <c r="K379" i="1"/>
  <c r="K380" i="1"/>
  <c r="K411" i="1"/>
  <c r="K412" i="1"/>
  <c r="K381" i="1"/>
  <c r="K382" i="1"/>
  <c r="J382" i="1" s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J400" i="1" s="1"/>
  <c r="K401" i="1"/>
  <c r="K402" i="1"/>
  <c r="J402" i="1" s="1"/>
  <c r="K403" i="1"/>
  <c r="K404" i="1"/>
  <c r="K405" i="1"/>
  <c r="K406" i="1"/>
  <c r="J406" i="1" s="1"/>
  <c r="K407" i="1"/>
  <c r="K408" i="1"/>
  <c r="K409" i="1"/>
  <c r="K413" i="1"/>
  <c r="K414" i="1"/>
  <c r="K415" i="1"/>
  <c r="K416" i="1"/>
  <c r="K419" i="1"/>
  <c r="K420" i="1"/>
  <c r="J420" i="1" s="1"/>
  <c r="K418" i="1"/>
  <c r="K417" i="1"/>
  <c r="J417" i="1" s="1"/>
  <c r="K421" i="1"/>
  <c r="J421" i="1" s="1"/>
  <c r="K422" i="1"/>
  <c r="K423" i="1"/>
  <c r="K424" i="1"/>
  <c r="K425" i="1"/>
  <c r="J425" i="1" s="1"/>
  <c r="K426" i="1"/>
  <c r="J426" i="1" s="1"/>
  <c r="K427" i="1"/>
  <c r="K428" i="1"/>
  <c r="K429" i="1"/>
  <c r="K430" i="1"/>
  <c r="J430" i="1" s="1"/>
  <c r="K431" i="1"/>
  <c r="K432" i="1"/>
  <c r="K433" i="1"/>
  <c r="K434" i="1"/>
  <c r="K435" i="1"/>
  <c r="K436" i="1"/>
  <c r="K437" i="1"/>
  <c r="K438" i="1"/>
  <c r="K439" i="1"/>
  <c r="K440" i="1"/>
  <c r="K442" i="1"/>
  <c r="K445" i="1"/>
  <c r="K441" i="1"/>
  <c r="J441" i="1" s="1"/>
  <c r="K443" i="1"/>
  <c r="J443" i="1" s="1"/>
  <c r="K444" i="1"/>
  <c r="K450" i="1"/>
  <c r="K446" i="1"/>
  <c r="K448" i="1"/>
  <c r="K451" i="1"/>
  <c r="K449" i="1"/>
  <c r="K447" i="1"/>
  <c r="K452" i="1"/>
  <c r="K453" i="1"/>
  <c r="K454" i="1"/>
  <c r="J454" i="1" s="1"/>
  <c r="K455" i="1"/>
  <c r="K456" i="1"/>
  <c r="K457" i="1"/>
  <c r="J457" i="1" s="1"/>
  <c r="K458" i="1"/>
  <c r="K459" i="1"/>
  <c r="K460" i="1"/>
  <c r="K463" i="1"/>
  <c r="K461" i="1"/>
  <c r="J461" i="1" s="1"/>
  <c r="K462" i="1"/>
  <c r="K468" i="1"/>
  <c r="K465" i="1"/>
  <c r="K466" i="1"/>
  <c r="K467" i="1"/>
  <c r="K474" i="1"/>
  <c r="K471" i="1"/>
  <c r="K469" i="1"/>
  <c r="J469" i="1" s="1"/>
  <c r="K470" i="1"/>
  <c r="K472" i="1"/>
  <c r="K473" i="1"/>
  <c r="J473" i="1" s="1"/>
  <c r="K476" i="1"/>
  <c r="K480" i="1"/>
  <c r="K464" i="1"/>
  <c r="K475" i="1"/>
  <c r="K477" i="1"/>
  <c r="K478" i="1"/>
  <c r="K479" i="1"/>
  <c r="K481" i="1"/>
  <c r="K482" i="1"/>
  <c r="K483" i="1"/>
  <c r="K484" i="1"/>
  <c r="J484" i="1" s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500" i="1"/>
  <c r="K498" i="1"/>
  <c r="K501" i="1"/>
  <c r="K505" i="1"/>
  <c r="J505" i="1" s="1"/>
  <c r="K504" i="1"/>
  <c r="J504" i="1" s="1"/>
  <c r="K499" i="1"/>
  <c r="K502" i="1"/>
  <c r="K506" i="1"/>
  <c r="K503" i="1"/>
  <c r="K508" i="1"/>
  <c r="K510" i="1"/>
  <c r="K509" i="1"/>
  <c r="K507" i="1"/>
  <c r="K511" i="1"/>
  <c r="K513" i="1"/>
  <c r="K516" i="1"/>
  <c r="K515" i="1"/>
  <c r="K519" i="1"/>
  <c r="K521" i="1"/>
  <c r="K512" i="1"/>
  <c r="K514" i="1"/>
  <c r="K517" i="1"/>
  <c r="K518" i="1"/>
  <c r="K520" i="1"/>
  <c r="K522" i="1"/>
  <c r="K523" i="1"/>
  <c r="K524" i="1"/>
  <c r="K529" i="1"/>
  <c r="K525" i="1"/>
  <c r="K552" i="1"/>
  <c r="K526" i="1"/>
  <c r="K527" i="1"/>
  <c r="K534" i="1"/>
  <c r="K528" i="1"/>
  <c r="K531" i="1"/>
  <c r="K530" i="1"/>
  <c r="K532" i="1"/>
  <c r="K533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4" i="1"/>
  <c r="K553" i="1"/>
  <c r="K556" i="1"/>
  <c r="J556" i="1" s="1"/>
  <c r="K557" i="1"/>
  <c r="K558" i="1"/>
  <c r="K559" i="1"/>
  <c r="K560" i="1"/>
  <c r="K561" i="1"/>
  <c r="K562" i="1"/>
  <c r="K555" i="1"/>
  <c r="K563" i="1"/>
  <c r="K564" i="1"/>
  <c r="K565" i="1"/>
  <c r="K566" i="1"/>
  <c r="K567" i="1"/>
  <c r="K568" i="1"/>
  <c r="K570" i="1"/>
  <c r="K571" i="1"/>
  <c r="K572" i="1"/>
  <c r="K573" i="1"/>
  <c r="J573" i="1" s="1"/>
  <c r="K574" i="1"/>
  <c r="J574" i="1" s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69" i="1"/>
  <c r="K587" i="1"/>
  <c r="K588" i="1"/>
  <c r="K589" i="1"/>
  <c r="K590" i="1"/>
  <c r="K591" i="1"/>
  <c r="K592" i="1"/>
  <c r="K593" i="1"/>
  <c r="K594" i="1"/>
  <c r="K595" i="1"/>
  <c r="K598" i="1"/>
  <c r="J598" i="1" s="1"/>
  <c r="K596" i="1"/>
  <c r="K597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J613" i="1" s="1"/>
  <c r="K614" i="1"/>
  <c r="J614" i="1" s="1"/>
  <c r="K618" i="1"/>
  <c r="K621" i="1"/>
  <c r="K622" i="1"/>
  <c r="K615" i="1"/>
  <c r="J615" i="1" s="1"/>
  <c r="K623" i="1"/>
  <c r="K624" i="1"/>
  <c r="K627" i="1"/>
  <c r="K626" i="1"/>
  <c r="K628" i="1"/>
  <c r="K629" i="1"/>
  <c r="K619" i="1"/>
  <c r="K630" i="1"/>
  <c r="K631" i="1"/>
  <c r="K632" i="1"/>
  <c r="K633" i="1"/>
  <c r="K634" i="1"/>
  <c r="J634" i="1" s="1"/>
  <c r="K635" i="1"/>
  <c r="K636" i="1"/>
  <c r="K637" i="1"/>
  <c r="K638" i="1"/>
  <c r="K639" i="1"/>
  <c r="K640" i="1"/>
  <c r="K641" i="1"/>
  <c r="K642" i="1"/>
  <c r="K643" i="1"/>
  <c r="K644" i="1"/>
  <c r="K645" i="1"/>
  <c r="J645" i="1" s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J666" i="1" s="1"/>
  <c r="K667" i="1"/>
  <c r="K668" i="1"/>
  <c r="K669" i="1"/>
  <c r="K670" i="1"/>
  <c r="K671" i="1"/>
  <c r="K672" i="1"/>
  <c r="K673" i="1"/>
  <c r="K674" i="1"/>
  <c r="K675" i="1"/>
  <c r="K676" i="1"/>
  <c r="K677" i="1"/>
  <c r="J677" i="1" s="1"/>
  <c r="K678" i="1"/>
  <c r="J678" i="1" s="1"/>
  <c r="K679" i="1"/>
  <c r="K680" i="1"/>
  <c r="K681" i="1"/>
  <c r="K682" i="1"/>
  <c r="K684" i="1"/>
  <c r="K685" i="1"/>
  <c r="K686" i="1"/>
  <c r="K687" i="1"/>
  <c r="K683" i="1"/>
  <c r="K688" i="1"/>
  <c r="K689" i="1"/>
  <c r="K691" i="1"/>
  <c r="J691" i="1" s="1"/>
  <c r="K692" i="1"/>
  <c r="K693" i="1"/>
  <c r="K694" i="1"/>
  <c r="K695" i="1"/>
  <c r="K696" i="1"/>
  <c r="K697" i="1"/>
  <c r="K698" i="1"/>
  <c r="K699" i="1"/>
  <c r="J699" i="1" s="1"/>
  <c r="K700" i="1"/>
  <c r="K690" i="1"/>
  <c r="K701" i="1"/>
  <c r="K702" i="1"/>
  <c r="K703" i="1"/>
  <c r="K705" i="1"/>
  <c r="J705" i="1" s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J720" i="1" s="1"/>
  <c r="K721" i="1"/>
  <c r="K722" i="1"/>
  <c r="K723" i="1"/>
  <c r="K724" i="1"/>
  <c r="K725" i="1"/>
  <c r="K726" i="1"/>
  <c r="K727" i="1"/>
  <c r="K728" i="1"/>
  <c r="K729" i="1"/>
  <c r="J729" i="1" s="1"/>
  <c r="K730" i="1"/>
  <c r="J730" i="1" s="1"/>
  <c r="K731" i="1"/>
  <c r="J731" i="1" s="1"/>
  <c r="K732" i="1"/>
  <c r="K733" i="1"/>
  <c r="K734" i="1"/>
  <c r="J734" i="1" s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J750" i="1" s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J771" i="1" s="1"/>
  <c r="K788" i="1"/>
  <c r="K772" i="1"/>
  <c r="K773" i="1"/>
  <c r="K774" i="1"/>
  <c r="J774" i="1" s="1"/>
  <c r="K775" i="1"/>
  <c r="K776" i="1"/>
  <c r="K777" i="1"/>
  <c r="K778" i="1"/>
  <c r="K779" i="1"/>
  <c r="K780" i="1"/>
  <c r="K781" i="1"/>
  <c r="K782" i="1"/>
  <c r="K783" i="1"/>
  <c r="K787" i="1"/>
  <c r="K784" i="1"/>
  <c r="K785" i="1"/>
  <c r="J785" i="1" s="1"/>
  <c r="K786" i="1"/>
  <c r="K789" i="1"/>
  <c r="K790" i="1"/>
  <c r="K791" i="1"/>
  <c r="K792" i="1"/>
  <c r="K793" i="1"/>
  <c r="K794" i="1"/>
  <c r="J794" i="1" s="1"/>
  <c r="K795" i="1"/>
  <c r="K796" i="1"/>
  <c r="K797" i="1"/>
  <c r="K798" i="1"/>
  <c r="K799" i="1"/>
  <c r="K800" i="1"/>
  <c r="K801" i="1"/>
  <c r="K802" i="1"/>
  <c r="K803" i="1"/>
  <c r="J803" i="1" s="1"/>
  <c r="K804" i="1"/>
  <c r="K805" i="1"/>
  <c r="K806" i="1"/>
  <c r="K807" i="1"/>
  <c r="K808" i="1"/>
  <c r="K616" i="1"/>
  <c r="J616" i="1" s="1"/>
  <c r="K617" i="1"/>
  <c r="K620" i="1"/>
  <c r="K809" i="1"/>
  <c r="K811" i="1"/>
  <c r="K813" i="1"/>
  <c r="K814" i="1"/>
  <c r="K815" i="1"/>
  <c r="K816" i="1"/>
  <c r="K817" i="1"/>
  <c r="K818" i="1"/>
  <c r="K819" i="1"/>
  <c r="K812" i="1"/>
  <c r="K820" i="1"/>
  <c r="K821" i="1"/>
  <c r="K822" i="1"/>
  <c r="K823" i="1"/>
  <c r="K827" i="1"/>
  <c r="K824" i="1"/>
  <c r="K825" i="1"/>
  <c r="K826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J839" i="1" s="1"/>
  <c r="K840" i="1"/>
  <c r="J840" i="1" s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J876" i="1" s="1"/>
  <c r="K877" i="1"/>
  <c r="K878" i="1"/>
  <c r="K879" i="1"/>
  <c r="K880" i="1"/>
  <c r="K881" i="1"/>
  <c r="K882" i="1"/>
  <c r="K883" i="1"/>
  <c r="K884" i="1"/>
  <c r="J884" i="1" s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07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704" i="1"/>
  <c r="K939" i="1"/>
  <c r="K940" i="1"/>
  <c r="K941" i="1"/>
  <c r="J941" i="1" s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J960" i="1" s="1"/>
  <c r="K961" i="1"/>
  <c r="K962" i="1"/>
  <c r="K963" i="1"/>
  <c r="K964" i="1"/>
  <c r="K965" i="1"/>
  <c r="K966" i="1"/>
  <c r="K967" i="1"/>
  <c r="K968" i="1"/>
  <c r="K969" i="1"/>
  <c r="K970" i="1"/>
  <c r="K971" i="1"/>
  <c r="K973" i="1"/>
  <c r="J973" i="1" s="1"/>
  <c r="K974" i="1"/>
  <c r="J974" i="1" s="1"/>
  <c r="K975" i="1"/>
  <c r="K976" i="1"/>
  <c r="K977" i="1"/>
  <c r="K978" i="1"/>
  <c r="K979" i="1"/>
  <c r="K980" i="1"/>
  <c r="K981" i="1"/>
  <c r="J981" i="1" s="1"/>
  <c r="K982" i="1"/>
  <c r="K983" i="1"/>
  <c r="K984" i="1"/>
  <c r="K985" i="1"/>
  <c r="K972" i="1"/>
  <c r="K986" i="1"/>
  <c r="K987" i="1"/>
  <c r="K988" i="1"/>
  <c r="K989" i="1"/>
  <c r="J989" i="1" s="1"/>
  <c r="K990" i="1"/>
  <c r="K991" i="1"/>
  <c r="K992" i="1"/>
  <c r="J992" i="1" s="1"/>
  <c r="K993" i="1"/>
  <c r="K994" i="1"/>
  <c r="K995" i="1"/>
  <c r="K996" i="1"/>
  <c r="J996" i="1" s="1"/>
  <c r="K1044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J1031" i="1" s="1"/>
  <c r="K1032" i="1"/>
  <c r="K1033" i="1"/>
  <c r="K1034" i="1"/>
  <c r="K1035" i="1"/>
  <c r="K1036" i="1"/>
  <c r="K1037" i="1"/>
  <c r="K1038" i="1"/>
  <c r="K1039" i="1"/>
  <c r="K1040" i="1"/>
  <c r="K1041" i="1"/>
  <c r="K1042" i="1"/>
  <c r="J1042" i="1" s="1"/>
  <c r="K1043" i="1"/>
  <c r="K1045" i="1"/>
  <c r="K1047" i="1"/>
  <c r="J1047" i="1" s="1"/>
  <c r="K1046" i="1"/>
  <c r="J1046" i="1" s="1"/>
  <c r="K1048" i="1"/>
  <c r="K1049" i="1"/>
  <c r="K1050" i="1"/>
  <c r="K1051" i="1"/>
  <c r="K1052" i="1"/>
  <c r="K1053" i="1"/>
  <c r="K1054" i="1"/>
  <c r="K1055" i="1"/>
  <c r="K1087" i="1"/>
  <c r="K1056" i="1"/>
  <c r="K1057" i="1"/>
  <c r="K1058" i="1"/>
  <c r="K1059" i="1"/>
  <c r="K1060" i="1"/>
  <c r="K1085" i="1"/>
  <c r="J1085" i="1" s="1"/>
  <c r="K1061" i="1"/>
  <c r="J1061" i="1" s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6" i="1"/>
  <c r="K253" i="1"/>
  <c r="K1089" i="1"/>
  <c r="K1088" i="1"/>
  <c r="K1090" i="1"/>
  <c r="K1092" i="1"/>
  <c r="K1097" i="1"/>
  <c r="K1093" i="1"/>
  <c r="K1094" i="1"/>
  <c r="K1091" i="1"/>
  <c r="K1098" i="1"/>
  <c r="K1099" i="1"/>
  <c r="K1100" i="1"/>
  <c r="K1095" i="1"/>
  <c r="K1101" i="1"/>
  <c r="K1102" i="1"/>
  <c r="K1103" i="1"/>
  <c r="K1096" i="1"/>
  <c r="K1118" i="1"/>
  <c r="K1104" i="1"/>
  <c r="K1105" i="1"/>
  <c r="K1106" i="1"/>
  <c r="K1107" i="1"/>
  <c r="J1107" i="1" s="1"/>
  <c r="K1108" i="1"/>
  <c r="K1109" i="1"/>
  <c r="K1110" i="1"/>
  <c r="K1111" i="1"/>
  <c r="K1112" i="1"/>
  <c r="K1113" i="1"/>
  <c r="K1114" i="1"/>
  <c r="J1114" i="1" s="1"/>
  <c r="K1115" i="1"/>
  <c r="K1116" i="1"/>
  <c r="K1117" i="1"/>
  <c r="K1119" i="1"/>
  <c r="K1120" i="1"/>
  <c r="K1121" i="1"/>
  <c r="K1122" i="1"/>
  <c r="J1122" i="1" s="1"/>
  <c r="K1123" i="1"/>
  <c r="K1124" i="1"/>
  <c r="K1125" i="1"/>
  <c r="K1126" i="1"/>
  <c r="K1127" i="1"/>
  <c r="K1128" i="1"/>
  <c r="K1129" i="1"/>
  <c r="K1130" i="1"/>
  <c r="K1131" i="1"/>
  <c r="K1132" i="1"/>
  <c r="J1132" i="1" s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J1146" i="1" s="1"/>
  <c r="K1147" i="1"/>
  <c r="K1148" i="1"/>
  <c r="K1149" i="1"/>
  <c r="K1150" i="1"/>
  <c r="K1151" i="1"/>
  <c r="K1152" i="1"/>
  <c r="K1153" i="1"/>
  <c r="K1154" i="1"/>
  <c r="K1155" i="1"/>
  <c r="K1156" i="1"/>
  <c r="K1157" i="1"/>
  <c r="J1157" i="1" s="1"/>
  <c r="K1158" i="1"/>
  <c r="K1162" i="1"/>
  <c r="K1163" i="1"/>
  <c r="K1161" i="1"/>
  <c r="K1165" i="1"/>
  <c r="K1159" i="1"/>
  <c r="K1166" i="1"/>
  <c r="K1164" i="1"/>
  <c r="J1164" i="1" s="1"/>
  <c r="K1169" i="1"/>
  <c r="K1170" i="1"/>
  <c r="K1171" i="1"/>
  <c r="K1160" i="1"/>
  <c r="K1167" i="1"/>
  <c r="K1172" i="1"/>
  <c r="K1173" i="1"/>
  <c r="K1174" i="1"/>
  <c r="K1168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200" i="1"/>
  <c r="K1189" i="1"/>
  <c r="K1190" i="1"/>
  <c r="K1191" i="1"/>
  <c r="K1192" i="1"/>
  <c r="K1193" i="1"/>
  <c r="K1194" i="1"/>
  <c r="K1195" i="1"/>
  <c r="K1196" i="1"/>
  <c r="K1197" i="1"/>
  <c r="K1198" i="1"/>
  <c r="K1199" i="1"/>
  <c r="K1242" i="1"/>
  <c r="K1201" i="1"/>
  <c r="K1202" i="1"/>
  <c r="K1203" i="1"/>
  <c r="K1204" i="1"/>
  <c r="K1205" i="1"/>
  <c r="K1206" i="1"/>
  <c r="K1207" i="1"/>
  <c r="K1208" i="1"/>
  <c r="K1209" i="1"/>
  <c r="K1210" i="1"/>
  <c r="J1210" i="1" s="1"/>
  <c r="K1211" i="1"/>
  <c r="K1212" i="1"/>
  <c r="K1213" i="1"/>
  <c r="K1214" i="1"/>
  <c r="K1215" i="1"/>
  <c r="K1216" i="1"/>
  <c r="K1217" i="1"/>
  <c r="K1218" i="1"/>
  <c r="K1219" i="1"/>
  <c r="J1219" i="1" s="1"/>
  <c r="K1241" i="1"/>
  <c r="K1243" i="1"/>
  <c r="K1220" i="1"/>
  <c r="K1221" i="1"/>
  <c r="K1222" i="1"/>
  <c r="K1223" i="1"/>
  <c r="K1224" i="1"/>
  <c r="K1225" i="1"/>
  <c r="J1225" i="1" s="1"/>
  <c r="K1226" i="1"/>
  <c r="K1227" i="1"/>
  <c r="K1228" i="1"/>
  <c r="K1229" i="1"/>
  <c r="K1230" i="1"/>
  <c r="K1231" i="1"/>
  <c r="K1232" i="1"/>
  <c r="K1233" i="1"/>
  <c r="K1234" i="1"/>
  <c r="K1235" i="1"/>
  <c r="K1236" i="1"/>
  <c r="J1236" i="1" s="1"/>
  <c r="K1237" i="1"/>
  <c r="K1238" i="1"/>
  <c r="K1239" i="1"/>
  <c r="K1240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J1262" i="1" s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2" i="1"/>
  <c r="K1283" i="1"/>
  <c r="K1281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J1295" i="1" s="1"/>
  <c r="K1296" i="1"/>
  <c r="K1297" i="1"/>
  <c r="K1298" i="1"/>
  <c r="K1299" i="1"/>
  <c r="J1299" i="1" s="1"/>
  <c r="K1300" i="1"/>
  <c r="J1300" i="1" s="1"/>
  <c r="K1301" i="1"/>
  <c r="K1302" i="1"/>
  <c r="K1303" i="1"/>
  <c r="K1304" i="1"/>
  <c r="K1305" i="1"/>
  <c r="K1306" i="1"/>
  <c r="J1306" i="1" s="1"/>
  <c r="K1307" i="1"/>
  <c r="K1308" i="1"/>
  <c r="K1309" i="1"/>
  <c r="K1310" i="1"/>
  <c r="K1311" i="1"/>
  <c r="K1312" i="1"/>
  <c r="K1313" i="1"/>
  <c r="K1314" i="1"/>
  <c r="K810" i="1"/>
  <c r="K1318" i="1"/>
  <c r="K1315" i="1"/>
  <c r="K1316" i="1"/>
  <c r="J1316" i="1" s="1"/>
  <c r="K1319" i="1"/>
  <c r="J1319" i="1" s="1"/>
  <c r="K1320" i="1"/>
  <c r="K1321" i="1"/>
  <c r="K1317" i="1"/>
  <c r="K1322" i="1"/>
  <c r="K1323" i="1"/>
  <c r="K1324" i="1"/>
  <c r="K1325" i="1"/>
  <c r="K1326" i="1"/>
  <c r="J1326" i="1" s="1"/>
  <c r="K1327" i="1"/>
  <c r="K625" i="1"/>
  <c r="K1328" i="1"/>
  <c r="K1329" i="1"/>
  <c r="K1330" i="1"/>
  <c r="K1331" i="1"/>
  <c r="K1332" i="1"/>
  <c r="K1333" i="1"/>
  <c r="K1334" i="1"/>
  <c r="K1335" i="1"/>
  <c r="K1336" i="1"/>
  <c r="K1337" i="1"/>
  <c r="J1337" i="1" s="1"/>
  <c r="K1338" i="1"/>
  <c r="K1339" i="1"/>
  <c r="K1340" i="1"/>
  <c r="K1341" i="1"/>
  <c r="K1342" i="1"/>
  <c r="K1343" i="1"/>
  <c r="K1344" i="1"/>
  <c r="K1345" i="1"/>
  <c r="K1346" i="1"/>
  <c r="K1347" i="1"/>
  <c r="J1347" i="1" s="1"/>
  <c r="K1348" i="1"/>
  <c r="K1349" i="1"/>
  <c r="K1350" i="1"/>
  <c r="K1351" i="1"/>
  <c r="K1352" i="1"/>
  <c r="J1352" i="1" s="1"/>
  <c r="K1353" i="1"/>
  <c r="K1354" i="1"/>
  <c r="J1354" i="1" s="1"/>
  <c r="K1355" i="1"/>
  <c r="K1356" i="1"/>
  <c r="K1357" i="1"/>
  <c r="K1358" i="1"/>
  <c r="K1359" i="1"/>
  <c r="K1360" i="1"/>
  <c r="K1361" i="1"/>
  <c r="K1362" i="1"/>
  <c r="K1363" i="1"/>
  <c r="J1363" i="1" s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J1380" i="1" s="1"/>
  <c r="K1381" i="1"/>
  <c r="K1382" i="1"/>
  <c r="K1383" i="1"/>
  <c r="K1384" i="1"/>
  <c r="K1385" i="1"/>
  <c r="K1386" i="1"/>
  <c r="K1387" i="1"/>
  <c r="K1388" i="1"/>
  <c r="K1389" i="1"/>
  <c r="J1389" i="1" s="1"/>
  <c r="K1390" i="1"/>
  <c r="K1391" i="1"/>
  <c r="K1392" i="1"/>
  <c r="K1393" i="1"/>
  <c r="J1393" i="1" s="1"/>
  <c r="K1394" i="1"/>
  <c r="K1395" i="1"/>
  <c r="K1397" i="1"/>
  <c r="K1398" i="1"/>
  <c r="K1399" i="1"/>
  <c r="K1401" i="1"/>
  <c r="K1402" i="1"/>
  <c r="K1403" i="1"/>
  <c r="K1396" i="1"/>
  <c r="K1400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J1418" i="1" s="1"/>
  <c r="K1419" i="1"/>
  <c r="K1420" i="1"/>
  <c r="K1421" i="1"/>
  <c r="J1421" i="1" s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J1435" i="1" s="1"/>
  <c r="K1442" i="1"/>
  <c r="K1436" i="1"/>
  <c r="K1437" i="1"/>
  <c r="K1438" i="1"/>
  <c r="K1439" i="1"/>
  <c r="K1440" i="1"/>
  <c r="K1441" i="1"/>
  <c r="K1445" i="1"/>
  <c r="K1444" i="1"/>
  <c r="K1443" i="1"/>
  <c r="K1451" i="1"/>
  <c r="K1447" i="1"/>
  <c r="K1446" i="1"/>
  <c r="K1452" i="1"/>
  <c r="K1449" i="1"/>
  <c r="K1448" i="1"/>
  <c r="K1450" i="1"/>
  <c r="K1462" i="1"/>
  <c r="K1454" i="1"/>
  <c r="K1456" i="1"/>
  <c r="K1453" i="1"/>
  <c r="K1457" i="1"/>
  <c r="K1455" i="1"/>
  <c r="K1458" i="1"/>
  <c r="K1460" i="1"/>
  <c r="K1469" i="1"/>
  <c r="K1463" i="1"/>
  <c r="K1471" i="1"/>
  <c r="K1472" i="1"/>
  <c r="K1468" i="1"/>
  <c r="K1466" i="1"/>
  <c r="K1467" i="1"/>
  <c r="K1459" i="1"/>
  <c r="K1473" i="1"/>
  <c r="K1470" i="1"/>
  <c r="K1461" i="1"/>
  <c r="K1474" i="1"/>
  <c r="K1465" i="1"/>
  <c r="K1464" i="1"/>
  <c r="K1488" i="1"/>
  <c r="K1476" i="1"/>
  <c r="K1477" i="1"/>
  <c r="J1477" i="1" s="1"/>
  <c r="K1478" i="1"/>
  <c r="K1479" i="1"/>
  <c r="K1480" i="1"/>
  <c r="K1481" i="1"/>
  <c r="K1482" i="1"/>
  <c r="K1483" i="1"/>
  <c r="K1493" i="1"/>
  <c r="K1484" i="1"/>
  <c r="K1485" i="1"/>
  <c r="K1486" i="1"/>
  <c r="K1487" i="1"/>
  <c r="K1497" i="1"/>
  <c r="J1497" i="1" s="1"/>
  <c r="K1475" i="1"/>
  <c r="K1489" i="1"/>
  <c r="K1490" i="1"/>
  <c r="K1491" i="1"/>
  <c r="K1492" i="1"/>
  <c r="K1494" i="1"/>
  <c r="K1495" i="1"/>
  <c r="K1496" i="1"/>
  <c r="K1514" i="1"/>
  <c r="J1514" i="1" s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64" i="1"/>
  <c r="K1512" i="1"/>
  <c r="K1513" i="1"/>
  <c r="K1515" i="1"/>
  <c r="K1516" i="1"/>
  <c r="J1516" i="1" s="1"/>
  <c r="K1517" i="1"/>
  <c r="K1518" i="1"/>
  <c r="K1519" i="1"/>
  <c r="K1520" i="1"/>
  <c r="J1520" i="1" s="1"/>
  <c r="K1521" i="1"/>
  <c r="K1522" i="1"/>
  <c r="K1523" i="1"/>
  <c r="K1524" i="1"/>
  <c r="K1525" i="1"/>
  <c r="K1526" i="1"/>
  <c r="K1603" i="1"/>
  <c r="J1603" i="1" s="1"/>
  <c r="K1527" i="1"/>
  <c r="K1566" i="1"/>
  <c r="K1528" i="1"/>
  <c r="K1563" i="1"/>
  <c r="K1529" i="1"/>
  <c r="K1530" i="1"/>
  <c r="K1531" i="1"/>
  <c r="K1532" i="1"/>
  <c r="K1533" i="1"/>
  <c r="J1533" i="1" s="1"/>
  <c r="K1534" i="1"/>
  <c r="K1535" i="1"/>
  <c r="K1536" i="1"/>
  <c r="K1537" i="1"/>
  <c r="K1538" i="1"/>
  <c r="K1539" i="1"/>
  <c r="K1540" i="1"/>
  <c r="K1541" i="1"/>
  <c r="K1542" i="1"/>
  <c r="K1543" i="1"/>
  <c r="J1543" i="1" s="1"/>
  <c r="K1544" i="1"/>
  <c r="K1545" i="1"/>
  <c r="J1545" i="1" s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J1558" i="1" s="1"/>
  <c r="K1559" i="1"/>
  <c r="K1560" i="1"/>
  <c r="J1560" i="1" s="1"/>
  <c r="K1561" i="1"/>
  <c r="K1562" i="1"/>
  <c r="K1565" i="1"/>
  <c r="K1567" i="1"/>
  <c r="K1568" i="1"/>
  <c r="K1604" i="1"/>
  <c r="K1569" i="1"/>
  <c r="K1570" i="1"/>
  <c r="J1570" i="1" s="1"/>
  <c r="K1571" i="1"/>
  <c r="K1572" i="1"/>
  <c r="K1573" i="1"/>
  <c r="K1574" i="1"/>
  <c r="K1575" i="1"/>
  <c r="K1576" i="1"/>
  <c r="K1577" i="1"/>
  <c r="K1578" i="1"/>
  <c r="J1578" i="1" s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J1601" i="1" s="1"/>
  <c r="K1602" i="1"/>
  <c r="K1605" i="1"/>
  <c r="J1605" i="1" s="1"/>
  <c r="K1607" i="1"/>
  <c r="K1606" i="1"/>
  <c r="K1608" i="1"/>
  <c r="K1609" i="1"/>
  <c r="K1610" i="1"/>
  <c r="K1611" i="1"/>
  <c r="K1612" i="1"/>
  <c r="K1617" i="1"/>
  <c r="K1616" i="1"/>
  <c r="K1613" i="1"/>
  <c r="K1614" i="1"/>
  <c r="J1614" i="1" s="1"/>
  <c r="K1615" i="1"/>
  <c r="K1619" i="1"/>
  <c r="K1624" i="1"/>
  <c r="K1620" i="1"/>
  <c r="K1618" i="1"/>
  <c r="K1639" i="1"/>
  <c r="K1622" i="1"/>
  <c r="K1629" i="1"/>
  <c r="K1621" i="1"/>
  <c r="K1626" i="1"/>
  <c r="K1627" i="1"/>
  <c r="K1643" i="1"/>
  <c r="K1631" i="1"/>
  <c r="K1632" i="1"/>
  <c r="K1634" i="1"/>
  <c r="K1635" i="1"/>
  <c r="K1625" i="1"/>
  <c r="K1636" i="1"/>
  <c r="K1623" i="1"/>
  <c r="K1651" i="1"/>
  <c r="K1640" i="1"/>
  <c r="J1640" i="1" s="1"/>
  <c r="K1641" i="1"/>
  <c r="K1642" i="1"/>
  <c r="K1630" i="1"/>
  <c r="K1628" i="1"/>
  <c r="K1644" i="1"/>
  <c r="K1645" i="1"/>
  <c r="K1646" i="1"/>
  <c r="K1661" i="1"/>
  <c r="J1661" i="1" s="1"/>
  <c r="K1648" i="1"/>
  <c r="K1637" i="1"/>
  <c r="K1633" i="1"/>
  <c r="J1633" i="1" s="1"/>
  <c r="K1649" i="1"/>
  <c r="J1649" i="1" s="1"/>
  <c r="K1638" i="1"/>
  <c r="K1650" i="1"/>
  <c r="K1647" i="1"/>
  <c r="K1655" i="1"/>
  <c r="K1656" i="1"/>
  <c r="K1657" i="1"/>
  <c r="K1690" i="1"/>
  <c r="J1690" i="1" s="1"/>
  <c r="K1658" i="1"/>
  <c r="K1760" i="1"/>
  <c r="K1659" i="1"/>
  <c r="K1660" i="1"/>
  <c r="K1662" i="1"/>
  <c r="K1663" i="1"/>
  <c r="K1664" i="1"/>
  <c r="K1665" i="1"/>
  <c r="J1665" i="1" s="1"/>
  <c r="K1666" i="1"/>
  <c r="K1705" i="1"/>
  <c r="K1667" i="1"/>
  <c r="K1668" i="1"/>
  <c r="K1669" i="1"/>
  <c r="K1670" i="1"/>
  <c r="K1671" i="1"/>
  <c r="K1672" i="1"/>
  <c r="K1673" i="1"/>
  <c r="K1674" i="1"/>
  <c r="K1675" i="1"/>
  <c r="K1676" i="1"/>
  <c r="K1677" i="1"/>
  <c r="K1652" i="1"/>
  <c r="K1733" i="1"/>
  <c r="K1653" i="1"/>
  <c r="K1654" i="1"/>
  <c r="K1704" i="1"/>
  <c r="K1678" i="1"/>
  <c r="K1679" i="1"/>
  <c r="K1680" i="1"/>
  <c r="J1680" i="1" s="1"/>
  <c r="K1681" i="1"/>
  <c r="K1682" i="1"/>
  <c r="K1683" i="1"/>
  <c r="K1684" i="1"/>
  <c r="J1684" i="1" s="1"/>
  <c r="K1685" i="1"/>
  <c r="K1686" i="1"/>
  <c r="K1687" i="1"/>
  <c r="K1688" i="1"/>
  <c r="K1689" i="1"/>
  <c r="K1691" i="1"/>
  <c r="K1692" i="1"/>
  <c r="K1693" i="1"/>
  <c r="K1694" i="1"/>
  <c r="K1695" i="1"/>
  <c r="K1696" i="1"/>
  <c r="K1697" i="1"/>
  <c r="J1697" i="1" s="1"/>
  <c r="K1698" i="1"/>
  <c r="K1699" i="1"/>
  <c r="K1700" i="1"/>
  <c r="K1701" i="1"/>
  <c r="J1701" i="1" s="1"/>
  <c r="K1702" i="1"/>
  <c r="K1703" i="1"/>
  <c r="K1706" i="1"/>
  <c r="K1707" i="1"/>
  <c r="K1708" i="1"/>
  <c r="K1709" i="1"/>
  <c r="K1710" i="1"/>
  <c r="K1711" i="1"/>
  <c r="K1712" i="1"/>
  <c r="K1713" i="1"/>
  <c r="J1713" i="1" s="1"/>
  <c r="K1714" i="1"/>
  <c r="K1715" i="1"/>
  <c r="K1716" i="1"/>
  <c r="K1717" i="1"/>
  <c r="K1718" i="1"/>
  <c r="K1719" i="1"/>
  <c r="K1720" i="1"/>
  <c r="K1721" i="1"/>
  <c r="K1722" i="1"/>
  <c r="K1723" i="1"/>
  <c r="J1723" i="1" s="1"/>
  <c r="K1724" i="1"/>
  <c r="K1725" i="1"/>
  <c r="K1726" i="1"/>
  <c r="K1727" i="1"/>
  <c r="K1728" i="1"/>
  <c r="K1729" i="1"/>
  <c r="K1730" i="1"/>
  <c r="K1731" i="1"/>
  <c r="K1732" i="1"/>
  <c r="K1734" i="1"/>
  <c r="K1735" i="1"/>
  <c r="K1774" i="1"/>
  <c r="K1736" i="1"/>
  <c r="K1737" i="1"/>
  <c r="K1738" i="1"/>
  <c r="K1739" i="1"/>
  <c r="K1740" i="1"/>
  <c r="K1741" i="1"/>
  <c r="K1742" i="1"/>
  <c r="K1743" i="1"/>
  <c r="K1744" i="1"/>
  <c r="J1744" i="1" s="1"/>
  <c r="K1745" i="1"/>
  <c r="J1745" i="1" s="1"/>
  <c r="K1746" i="1"/>
  <c r="J1746" i="1" s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J1758" i="1" s="1"/>
  <c r="K1773" i="1"/>
  <c r="K1759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6" i="1"/>
  <c r="K1775" i="1"/>
  <c r="J1775" i="1" s="1"/>
  <c r="K1777" i="1"/>
  <c r="K1780" i="1"/>
  <c r="K1779" i="1"/>
  <c r="J1779" i="1" s="1"/>
  <c r="K1778" i="1"/>
  <c r="K1781" i="1"/>
  <c r="J1781" i="1" s="1"/>
  <c r="K1784" i="1"/>
  <c r="K1782" i="1"/>
  <c r="K1783" i="1"/>
  <c r="K1785" i="1"/>
  <c r="K1786" i="1"/>
  <c r="J1786" i="1" s="1"/>
  <c r="K1787" i="1"/>
  <c r="J1787" i="1" s="1"/>
  <c r="K1790" i="1"/>
  <c r="K1792" i="1"/>
  <c r="K1791" i="1"/>
  <c r="K1793" i="1"/>
  <c r="K1798" i="1"/>
  <c r="K1794" i="1"/>
  <c r="K1797" i="1"/>
  <c r="K1799" i="1"/>
  <c r="K1808" i="1"/>
  <c r="K1800" i="1"/>
  <c r="K1801" i="1"/>
  <c r="K1802" i="1"/>
  <c r="K1803" i="1"/>
  <c r="K1804" i="1"/>
  <c r="K1805" i="1"/>
  <c r="K1806" i="1"/>
  <c r="K1807" i="1"/>
  <c r="K1809" i="1"/>
  <c r="K1810" i="1"/>
  <c r="K1815" i="1"/>
  <c r="K1812" i="1"/>
  <c r="K1811" i="1"/>
  <c r="J1811" i="1" s="1"/>
  <c r="K1814" i="1"/>
  <c r="K1816" i="1"/>
  <c r="K1813" i="1"/>
  <c r="J1813" i="1" s="1"/>
  <c r="K1817" i="1"/>
  <c r="K1823" i="1"/>
  <c r="K1825" i="1"/>
  <c r="K1821" i="1"/>
  <c r="K1819" i="1"/>
  <c r="K1818" i="1"/>
  <c r="K1822" i="1"/>
  <c r="K1824" i="1"/>
  <c r="K1820" i="1"/>
  <c r="K1829" i="1"/>
  <c r="K1827" i="1"/>
  <c r="K1828" i="1"/>
  <c r="K1830" i="1"/>
  <c r="K1831" i="1"/>
  <c r="K1832" i="1"/>
  <c r="K1833" i="1"/>
  <c r="K1826" i="1"/>
  <c r="K1834" i="1"/>
  <c r="K1835" i="1"/>
  <c r="K1836" i="1"/>
  <c r="K1837" i="1"/>
  <c r="J1837" i="1" s="1"/>
  <c r="K1838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39" i="1"/>
  <c r="K1865" i="1"/>
  <c r="K1866" i="1"/>
  <c r="K1867" i="1"/>
  <c r="K1868" i="1"/>
  <c r="K1869" i="1"/>
  <c r="J1869" i="1" s="1"/>
  <c r="K1870" i="1"/>
  <c r="K1871" i="1"/>
  <c r="K1872" i="1"/>
  <c r="J1872" i="1" s="1"/>
  <c r="K1873" i="1"/>
  <c r="K1882" i="1"/>
  <c r="K1874" i="1"/>
  <c r="K1875" i="1"/>
  <c r="K1876" i="1"/>
  <c r="K1877" i="1"/>
  <c r="J1877" i="1" s="1"/>
  <c r="K1878" i="1"/>
  <c r="K2007" i="1"/>
  <c r="K1879" i="1"/>
  <c r="K1880" i="1"/>
  <c r="K1881" i="1"/>
  <c r="K1883" i="1"/>
  <c r="K1884" i="1"/>
  <c r="K1885" i="1"/>
  <c r="K1886" i="1"/>
  <c r="J1886" i="1" s="1"/>
  <c r="K1887" i="1"/>
  <c r="K1888" i="1"/>
  <c r="K1889" i="1"/>
  <c r="K1890" i="1"/>
  <c r="K1891" i="1"/>
  <c r="K1892" i="1"/>
  <c r="K1893" i="1"/>
  <c r="K1894" i="1"/>
  <c r="K2006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J1916" i="1" s="1"/>
  <c r="K1917" i="1"/>
  <c r="K1918" i="1"/>
  <c r="J1918" i="1" s="1"/>
  <c r="K1919" i="1"/>
  <c r="K1920" i="1"/>
  <c r="K1921" i="1"/>
  <c r="K1922" i="1"/>
  <c r="J1922" i="1" s="1"/>
  <c r="K1923" i="1"/>
  <c r="K1924" i="1"/>
  <c r="K1925" i="1"/>
  <c r="K1926" i="1"/>
  <c r="K1927" i="1"/>
  <c r="K1928" i="1"/>
  <c r="K1929" i="1"/>
  <c r="K1930" i="1"/>
  <c r="K1931" i="1"/>
  <c r="K1932" i="1"/>
  <c r="K1933" i="1"/>
  <c r="J1933" i="1" s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J1947" i="1" s="1"/>
  <c r="K1948" i="1"/>
  <c r="K1949" i="1"/>
  <c r="K1950" i="1"/>
  <c r="K1951" i="1"/>
  <c r="K1952" i="1"/>
  <c r="K1953" i="1"/>
  <c r="K1954" i="1"/>
  <c r="K1955" i="1"/>
  <c r="K1956" i="1"/>
  <c r="K1957" i="1"/>
  <c r="J1957" i="1" s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J1979" i="1" s="1"/>
  <c r="K1980" i="1"/>
  <c r="K1981" i="1"/>
  <c r="K1982" i="1"/>
  <c r="J1982" i="1" s="1"/>
  <c r="K1983" i="1"/>
  <c r="J1983" i="1" s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9" i="1"/>
  <c r="K2010" i="1"/>
  <c r="K2008" i="1"/>
  <c r="K2012" i="1"/>
  <c r="K2014" i="1"/>
  <c r="K2013" i="1"/>
  <c r="K2022" i="1"/>
  <c r="K2015" i="1"/>
  <c r="J2015" i="1" s="1"/>
  <c r="K2016" i="1"/>
  <c r="K2018" i="1"/>
  <c r="J2018" i="1" s="1"/>
  <c r="K2019" i="1"/>
  <c r="K2020" i="1"/>
  <c r="K2021" i="1"/>
  <c r="K2011" i="1"/>
  <c r="K2017" i="1"/>
  <c r="K2023" i="1"/>
  <c r="K2024" i="1"/>
  <c r="K2025" i="1"/>
  <c r="K2026" i="1"/>
  <c r="K2027" i="1"/>
  <c r="K2028" i="1"/>
  <c r="K2029" i="1"/>
  <c r="J2029" i="1" s="1"/>
  <c r="K2030" i="1"/>
  <c r="K2031" i="1"/>
  <c r="K2032" i="1"/>
  <c r="K2033" i="1"/>
  <c r="J2033" i="1" s="1"/>
  <c r="K2034" i="1"/>
  <c r="K2035" i="1"/>
  <c r="K2036" i="1"/>
  <c r="K2037" i="1"/>
  <c r="K2038" i="1"/>
  <c r="K2039" i="1"/>
  <c r="K2040" i="1"/>
  <c r="K2041" i="1"/>
  <c r="K2042" i="1"/>
  <c r="K2043" i="1"/>
  <c r="K2047" i="1"/>
  <c r="K2044" i="1"/>
  <c r="K2048" i="1"/>
  <c r="K2051" i="1"/>
  <c r="K2045" i="1"/>
  <c r="K2049" i="1"/>
  <c r="K2057" i="1"/>
  <c r="K2052" i="1"/>
  <c r="K2046" i="1"/>
  <c r="K2050" i="1"/>
  <c r="K2055" i="1"/>
  <c r="K2053" i="1"/>
  <c r="K2056" i="1"/>
  <c r="K2054" i="1"/>
  <c r="K2058" i="1"/>
  <c r="K2059" i="1"/>
  <c r="K2060" i="1"/>
  <c r="J2060" i="1" s="1"/>
  <c r="K2061" i="1"/>
  <c r="K2062" i="1"/>
  <c r="J2062" i="1" s="1"/>
  <c r="K2068" i="1"/>
  <c r="K2063" i="1"/>
  <c r="K2064" i="1"/>
  <c r="K2065" i="1"/>
  <c r="K2066" i="1"/>
  <c r="K2069" i="1"/>
  <c r="J2069" i="1" s="1"/>
  <c r="K2067" i="1"/>
  <c r="K2070" i="1"/>
  <c r="K2071" i="1"/>
  <c r="K2073" i="1"/>
  <c r="K2074" i="1"/>
  <c r="K2076" i="1"/>
  <c r="K2072" i="1"/>
  <c r="K2075" i="1"/>
  <c r="K2078" i="1"/>
  <c r="K2079" i="1"/>
  <c r="K2080" i="1"/>
  <c r="K2077" i="1"/>
  <c r="K2081" i="1"/>
  <c r="K2082" i="1"/>
  <c r="K2083" i="1"/>
  <c r="K2084" i="1"/>
  <c r="K2085" i="1"/>
  <c r="K2086" i="1"/>
  <c r="K2087" i="1"/>
  <c r="K2088" i="1"/>
  <c r="K2089" i="1"/>
  <c r="K2090" i="1"/>
  <c r="K2093" i="1"/>
  <c r="K2091" i="1"/>
  <c r="J2091" i="1" s="1"/>
  <c r="K2092" i="1"/>
  <c r="K2094" i="1"/>
  <c r="K2095" i="1"/>
  <c r="K2103" i="1"/>
  <c r="J2103" i="1" s="1"/>
  <c r="K2097" i="1"/>
  <c r="K2096" i="1"/>
  <c r="K2101" i="1"/>
  <c r="K2105" i="1"/>
  <c r="K2106" i="1"/>
  <c r="K2102" i="1"/>
  <c r="K2099" i="1"/>
  <c r="K2098" i="1"/>
  <c r="K2109" i="1"/>
  <c r="J2109" i="1" s="1"/>
  <c r="K2107" i="1"/>
  <c r="K2108" i="1"/>
  <c r="K2120" i="1"/>
  <c r="K2104" i="1"/>
  <c r="K2100" i="1"/>
  <c r="J2100" i="1" s="1"/>
  <c r="K2110" i="1"/>
  <c r="K2113" i="1"/>
  <c r="K2114" i="1"/>
  <c r="K2111" i="1"/>
  <c r="K2112" i="1"/>
  <c r="K2116" i="1"/>
  <c r="J2116" i="1" s="1"/>
  <c r="K2117" i="1"/>
  <c r="K2118" i="1"/>
  <c r="K2119" i="1"/>
  <c r="K2121" i="1"/>
  <c r="K2122" i="1"/>
  <c r="K2123" i="1"/>
  <c r="K2124" i="1"/>
  <c r="K2125" i="1"/>
  <c r="K2126" i="1"/>
  <c r="K2127" i="1"/>
  <c r="K2115" i="1"/>
  <c r="K2128" i="1"/>
  <c r="J2128" i="1" s="1"/>
  <c r="K2129" i="1"/>
  <c r="K2130" i="1"/>
  <c r="K2131" i="1"/>
  <c r="K2132" i="1"/>
  <c r="K2133" i="1"/>
  <c r="J2133" i="1" s="1"/>
  <c r="K2134" i="1"/>
  <c r="K2135" i="1"/>
  <c r="K2136" i="1"/>
  <c r="K2137" i="1"/>
  <c r="K2138" i="1"/>
  <c r="K2139" i="1"/>
  <c r="K2146" i="1"/>
  <c r="K2140" i="1"/>
  <c r="K2141" i="1"/>
  <c r="K2155" i="1"/>
  <c r="K2142" i="1"/>
  <c r="K2143" i="1"/>
  <c r="K2144" i="1"/>
  <c r="K2145" i="1"/>
  <c r="K2147" i="1"/>
  <c r="K2148" i="1"/>
  <c r="K2149" i="1"/>
  <c r="K2150" i="1"/>
  <c r="J2150" i="1" s="1"/>
  <c r="K2151" i="1"/>
  <c r="K2152" i="1"/>
  <c r="K2153" i="1"/>
  <c r="K2154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J2168" i="1" s="1"/>
  <c r="K2208" i="1"/>
  <c r="K2169" i="1"/>
  <c r="K2170" i="1"/>
  <c r="K2614" i="1"/>
  <c r="K2171" i="1"/>
  <c r="K2172" i="1"/>
  <c r="K2173" i="1"/>
  <c r="K2174" i="1"/>
  <c r="K2209" i="1"/>
  <c r="K2178" i="1"/>
  <c r="K2175" i="1"/>
  <c r="K2176" i="1"/>
  <c r="K2177" i="1"/>
  <c r="J2177" i="1" s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J2195" i="1" s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10" i="1"/>
  <c r="K2211" i="1"/>
  <c r="K2212" i="1"/>
  <c r="K2213" i="1"/>
  <c r="K2214" i="1"/>
  <c r="K2215" i="1"/>
  <c r="K2216" i="1"/>
  <c r="K2217" i="1"/>
  <c r="K2219" i="1"/>
  <c r="K2218" i="1"/>
  <c r="K2220" i="1"/>
  <c r="K2221" i="1"/>
  <c r="K2222" i="1"/>
  <c r="K2223" i="1"/>
  <c r="K2224" i="1"/>
  <c r="K2225" i="1"/>
  <c r="K2226" i="1"/>
  <c r="K2227" i="1"/>
  <c r="K2228" i="1"/>
  <c r="J2228" i="1" s="1"/>
  <c r="K2229" i="1"/>
  <c r="K2230" i="1"/>
  <c r="K2231" i="1"/>
  <c r="K2233" i="1"/>
  <c r="K2232" i="1"/>
  <c r="K2234" i="1"/>
  <c r="K2235" i="1"/>
  <c r="J2235" i="1" s="1"/>
  <c r="K2236" i="1"/>
  <c r="J2236" i="1" s="1"/>
  <c r="K2237" i="1"/>
  <c r="K2238" i="1"/>
  <c r="K2239" i="1"/>
  <c r="K2730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J2254" i="1" s="1"/>
  <c r="K2260" i="1"/>
  <c r="K2255" i="1"/>
  <c r="K2256" i="1"/>
  <c r="K2257" i="1"/>
  <c r="K2258" i="1"/>
  <c r="K2259" i="1"/>
  <c r="K2261" i="1"/>
  <c r="K2262" i="1"/>
  <c r="K2263" i="1"/>
  <c r="K2264" i="1"/>
  <c r="K2265" i="1"/>
  <c r="K2266" i="1"/>
  <c r="K2267" i="1"/>
  <c r="J2267" i="1" s="1"/>
  <c r="K2268" i="1"/>
  <c r="K2269" i="1"/>
  <c r="K2270" i="1"/>
  <c r="K2271" i="1"/>
  <c r="K2272" i="1"/>
  <c r="K2273" i="1"/>
  <c r="K2274" i="1"/>
  <c r="J2274" i="1" s="1"/>
  <c r="K2275" i="1"/>
  <c r="K2276" i="1"/>
  <c r="K2277" i="1"/>
  <c r="K2278" i="1"/>
  <c r="K2279" i="1"/>
  <c r="K2280" i="1"/>
  <c r="K2281" i="1"/>
  <c r="K2282" i="1"/>
  <c r="J2282" i="1" s="1"/>
  <c r="K2283" i="1"/>
  <c r="K2284" i="1"/>
  <c r="K2285" i="1"/>
  <c r="J2285" i="1" s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9" i="1"/>
  <c r="K2308" i="1"/>
  <c r="K2310" i="1"/>
  <c r="K2311" i="1"/>
  <c r="K2312" i="1"/>
  <c r="K2313" i="1"/>
  <c r="K2314" i="1"/>
  <c r="K2316" i="1"/>
  <c r="K2315" i="1"/>
  <c r="K2320" i="1"/>
  <c r="J2320" i="1" s="1"/>
  <c r="K2317" i="1"/>
  <c r="K2318" i="1"/>
  <c r="K2321" i="1"/>
  <c r="K2319" i="1"/>
  <c r="K2322" i="1"/>
  <c r="K2323" i="1"/>
  <c r="K2324" i="1"/>
  <c r="K2325" i="1"/>
  <c r="K2326" i="1"/>
  <c r="K2328" i="1"/>
  <c r="K2329" i="1"/>
  <c r="K2330" i="1"/>
  <c r="K2331" i="1"/>
  <c r="K2332" i="1"/>
  <c r="J2332" i="1" s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J2350" i="1" s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J2368" i="1" s="1"/>
  <c r="K2369" i="1"/>
  <c r="K2370" i="1"/>
  <c r="K2371" i="1"/>
  <c r="K2372" i="1"/>
  <c r="K2373" i="1"/>
  <c r="K2374" i="1"/>
  <c r="K2375" i="1"/>
  <c r="K2376" i="1"/>
  <c r="J2376" i="1" s="1"/>
  <c r="K2377" i="1"/>
  <c r="K2378" i="1"/>
  <c r="K2379" i="1"/>
  <c r="J2379" i="1" s="1"/>
  <c r="K2380" i="1"/>
  <c r="K2381" i="1"/>
  <c r="K2382" i="1"/>
  <c r="K2384" i="1"/>
  <c r="K2385" i="1"/>
  <c r="K2383" i="1"/>
  <c r="K2386" i="1"/>
  <c r="K2387" i="1"/>
  <c r="K2388" i="1"/>
  <c r="J2388" i="1" s="1"/>
  <c r="K2389" i="1"/>
  <c r="J2389" i="1" s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J2413" i="1" s="1"/>
  <c r="K2414" i="1"/>
  <c r="K2415" i="1"/>
  <c r="K2416" i="1"/>
  <c r="K2417" i="1"/>
  <c r="K2418" i="1"/>
  <c r="K2419" i="1"/>
  <c r="K2420" i="1"/>
  <c r="K2421" i="1"/>
  <c r="K2422" i="1"/>
  <c r="K2423" i="1"/>
  <c r="J2423" i="1" s="1"/>
  <c r="K2424" i="1"/>
  <c r="K2426" i="1"/>
  <c r="K2427" i="1"/>
  <c r="K2428" i="1"/>
  <c r="K2429" i="1"/>
  <c r="K2430" i="1"/>
  <c r="K2431" i="1"/>
  <c r="J2431" i="1" s="1"/>
  <c r="K2432" i="1"/>
  <c r="K2433" i="1"/>
  <c r="J2433" i="1" s="1"/>
  <c r="K2434" i="1"/>
  <c r="K2435" i="1"/>
  <c r="K2436" i="1"/>
  <c r="K2437" i="1"/>
  <c r="K2438" i="1"/>
  <c r="K2439" i="1"/>
  <c r="J2439" i="1" s="1"/>
  <c r="K2440" i="1"/>
  <c r="J2440" i="1" s="1"/>
  <c r="K2441" i="1"/>
  <c r="K2442" i="1"/>
  <c r="K2443" i="1"/>
  <c r="K2444" i="1"/>
  <c r="K2445" i="1"/>
  <c r="K2446" i="1"/>
  <c r="K2447" i="1"/>
  <c r="J2447" i="1" s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J2477" i="1" s="1"/>
  <c r="K2478" i="1"/>
  <c r="K2479" i="1"/>
  <c r="K2480" i="1"/>
  <c r="K2481" i="1"/>
  <c r="J2481" i="1" s="1"/>
  <c r="K2482" i="1"/>
  <c r="K2483" i="1"/>
  <c r="K2484" i="1"/>
  <c r="K2485" i="1"/>
  <c r="J2485" i="1" s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J2528" i="1" s="1"/>
  <c r="K2529" i="1"/>
  <c r="K2530" i="1"/>
  <c r="K2531" i="1"/>
  <c r="K2532" i="1"/>
  <c r="K2534" i="1"/>
  <c r="K2533" i="1"/>
  <c r="J2533" i="1" s="1"/>
  <c r="K2535" i="1"/>
  <c r="J2535" i="1" s="1"/>
  <c r="K2536" i="1"/>
  <c r="K2537" i="1"/>
  <c r="J2537" i="1" s="1"/>
  <c r="K2538" i="1"/>
  <c r="K2539" i="1"/>
  <c r="K2540" i="1"/>
  <c r="K2543" i="1"/>
  <c r="K2544" i="1"/>
  <c r="K2545" i="1"/>
  <c r="K2546" i="1"/>
  <c r="K2547" i="1"/>
  <c r="K2542" i="1"/>
  <c r="K2327" i="1"/>
  <c r="K2548" i="1"/>
  <c r="K2541" i="1"/>
  <c r="K2557" i="1"/>
  <c r="K2549" i="1"/>
  <c r="K2550" i="1"/>
  <c r="K2551" i="1"/>
  <c r="K2552" i="1"/>
  <c r="K2553" i="1"/>
  <c r="K2554" i="1"/>
  <c r="K2555" i="1"/>
  <c r="K2556" i="1"/>
  <c r="K2558" i="1"/>
  <c r="K2559" i="1"/>
  <c r="K2560" i="1"/>
  <c r="J2560" i="1" s="1"/>
  <c r="K2561" i="1"/>
  <c r="K2562" i="1"/>
  <c r="K2563" i="1"/>
  <c r="K2564" i="1"/>
  <c r="K2565" i="1"/>
  <c r="J2565" i="1" s="1"/>
  <c r="K2566" i="1"/>
  <c r="K2567" i="1"/>
  <c r="K2568" i="1"/>
  <c r="K2569" i="1"/>
  <c r="K2570" i="1"/>
  <c r="K2571" i="1"/>
  <c r="K2596" i="1"/>
  <c r="K2572" i="1"/>
  <c r="J2572" i="1" s="1"/>
  <c r="K2573" i="1"/>
  <c r="K2574" i="1"/>
  <c r="K2575" i="1"/>
  <c r="J2575" i="1" s="1"/>
  <c r="K2576" i="1"/>
  <c r="K2577" i="1"/>
  <c r="K2578" i="1"/>
  <c r="J2578" i="1" s="1"/>
  <c r="K2579" i="1"/>
  <c r="K2580" i="1"/>
  <c r="K2581" i="1"/>
  <c r="K2582" i="1"/>
  <c r="K2583" i="1"/>
  <c r="J2583" i="1" s="1"/>
  <c r="K2584" i="1"/>
  <c r="K2585" i="1"/>
  <c r="K2586" i="1"/>
  <c r="K2587" i="1"/>
  <c r="K2588" i="1"/>
  <c r="K2589" i="1"/>
  <c r="K2597" i="1"/>
  <c r="K2590" i="1"/>
  <c r="K2591" i="1"/>
  <c r="K2592" i="1"/>
  <c r="K2593" i="1"/>
  <c r="J2593" i="1" s="1"/>
  <c r="K2594" i="1"/>
  <c r="K2595" i="1"/>
  <c r="J2595" i="1" s="1"/>
  <c r="K2598" i="1"/>
  <c r="K2599" i="1"/>
  <c r="J2599" i="1" s="1"/>
  <c r="K2600" i="1"/>
  <c r="K2601" i="1"/>
  <c r="K2602" i="1"/>
  <c r="K2604" i="1"/>
  <c r="K2605" i="1"/>
  <c r="K2606" i="1"/>
  <c r="K2603" i="1"/>
  <c r="K2607" i="1"/>
  <c r="K2608" i="1"/>
  <c r="K2609" i="1"/>
  <c r="K2610" i="1"/>
  <c r="K2611" i="1"/>
  <c r="J2611" i="1" s="1"/>
  <c r="K2612" i="1"/>
  <c r="K2613" i="1"/>
  <c r="K2615" i="1"/>
  <c r="K2616" i="1"/>
  <c r="K2617" i="1"/>
  <c r="K2618" i="1"/>
  <c r="K2619" i="1"/>
  <c r="K2620" i="1"/>
  <c r="K2621" i="1"/>
  <c r="K2622" i="1"/>
  <c r="J2622" i="1" s="1"/>
  <c r="K2623" i="1"/>
  <c r="K2624" i="1"/>
  <c r="K2625" i="1"/>
  <c r="K2626" i="1"/>
  <c r="K2627" i="1"/>
  <c r="K2628" i="1"/>
  <c r="K2629" i="1"/>
  <c r="K2630" i="1"/>
  <c r="K2631" i="1"/>
  <c r="K2632" i="1"/>
  <c r="K2633" i="1"/>
  <c r="J2633" i="1" s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J2645" i="1" s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J2660" i="1" s="1"/>
  <c r="K2661" i="1"/>
  <c r="K2662" i="1"/>
  <c r="K2663" i="1"/>
  <c r="K2664" i="1"/>
  <c r="K2665" i="1"/>
  <c r="K2666" i="1"/>
  <c r="K2667" i="1"/>
  <c r="K2668" i="1"/>
  <c r="J2668" i="1" s="1"/>
  <c r="K2669" i="1"/>
  <c r="K2670" i="1"/>
  <c r="K2671" i="1"/>
  <c r="J2671" i="1" s="1"/>
  <c r="K2672" i="1"/>
  <c r="K2673" i="1"/>
  <c r="K2674" i="1"/>
  <c r="K2675" i="1"/>
  <c r="K2676" i="1"/>
  <c r="J2676" i="1" s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90" i="1"/>
  <c r="K2691" i="1"/>
  <c r="K2692" i="1"/>
  <c r="K2689" i="1"/>
  <c r="K2693" i="1"/>
  <c r="K2694" i="1"/>
  <c r="K2695" i="1"/>
  <c r="K2696" i="1"/>
  <c r="K2697" i="1"/>
  <c r="J2697" i="1" s="1"/>
  <c r="K2698" i="1"/>
  <c r="K2700" i="1"/>
  <c r="K2699" i="1"/>
  <c r="K2701" i="1"/>
  <c r="J2701" i="1" s="1"/>
  <c r="K2702" i="1"/>
  <c r="K2703" i="1"/>
  <c r="K2704" i="1"/>
  <c r="K2705" i="1"/>
  <c r="K2706" i="1"/>
  <c r="K2707" i="1"/>
  <c r="K2708" i="1"/>
  <c r="K2709" i="1"/>
  <c r="K2723" i="1"/>
  <c r="K2710" i="1"/>
  <c r="K2711" i="1"/>
  <c r="K2712" i="1"/>
  <c r="J2712" i="1" s="1"/>
  <c r="K2713" i="1"/>
  <c r="K2714" i="1"/>
  <c r="K2715" i="1"/>
  <c r="K2716" i="1"/>
  <c r="K2717" i="1"/>
  <c r="K2718" i="1"/>
  <c r="K2722" i="1"/>
  <c r="K2719" i="1"/>
  <c r="K2720" i="1"/>
  <c r="K2721" i="1"/>
  <c r="K1795" i="1"/>
  <c r="K2724" i="1"/>
  <c r="K2727" i="1"/>
  <c r="K2728" i="1"/>
  <c r="K2729" i="1"/>
  <c r="K2726" i="1"/>
  <c r="K1796" i="1"/>
  <c r="K2731" i="1"/>
  <c r="K2732" i="1"/>
  <c r="K2725" i="1"/>
  <c r="K2733" i="1"/>
  <c r="K2734" i="1"/>
  <c r="K2735" i="1"/>
  <c r="K2738" i="1"/>
  <c r="K2736" i="1"/>
  <c r="K2737" i="1"/>
  <c r="K2739" i="1"/>
  <c r="K2740" i="1"/>
  <c r="K2741" i="1"/>
  <c r="K2742" i="1"/>
  <c r="K2743" i="1"/>
  <c r="K2744" i="1"/>
  <c r="K2745" i="1"/>
  <c r="K2746" i="1"/>
  <c r="K2751" i="1"/>
  <c r="K2747" i="1"/>
  <c r="J2747" i="1" s="1"/>
  <c r="K2748" i="1"/>
  <c r="K2749" i="1"/>
  <c r="K2750" i="1"/>
  <c r="K2752" i="1"/>
  <c r="K2753" i="1"/>
  <c r="K2754" i="1"/>
  <c r="K2755" i="1"/>
  <c r="K2756" i="1"/>
  <c r="K2757" i="1"/>
  <c r="K2758" i="1"/>
  <c r="K2759" i="1"/>
  <c r="K2760" i="1"/>
  <c r="J2760" i="1" s="1"/>
  <c r="K2761" i="1"/>
  <c r="K2762" i="1"/>
  <c r="K2763" i="1"/>
  <c r="K2764" i="1"/>
  <c r="K2765" i="1"/>
  <c r="K2766" i="1"/>
  <c r="K2767" i="1"/>
  <c r="J2767" i="1" s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J2779" i="1" s="1"/>
  <c r="K2780" i="1"/>
  <c r="K2781" i="1"/>
  <c r="K2782" i="1"/>
  <c r="K2783" i="1"/>
  <c r="J2783" i="1" s="1"/>
  <c r="K2784" i="1"/>
  <c r="K2785" i="1"/>
  <c r="K2786" i="1"/>
  <c r="K2787" i="1"/>
  <c r="K2788" i="1"/>
  <c r="K2789" i="1"/>
  <c r="K2790" i="1"/>
  <c r="K2791" i="1"/>
  <c r="K2792" i="1"/>
  <c r="J2792" i="1" s="1"/>
  <c r="K2793" i="1"/>
  <c r="K2794" i="1"/>
  <c r="K2795" i="1"/>
  <c r="K2796" i="1"/>
  <c r="K2797" i="1"/>
  <c r="K2798" i="1"/>
  <c r="K2799" i="1"/>
  <c r="K2800" i="1"/>
  <c r="J2800" i="1" s="1"/>
  <c r="K2801" i="1"/>
  <c r="K2802" i="1"/>
  <c r="K2803" i="1"/>
  <c r="K2804" i="1"/>
  <c r="K2805" i="1"/>
  <c r="J2805" i="1" s="1"/>
  <c r="K2806" i="1"/>
  <c r="K2807" i="1"/>
  <c r="J2807" i="1" s="1"/>
  <c r="K2808" i="1"/>
  <c r="K2810" i="1"/>
  <c r="K2809" i="1"/>
  <c r="K2814" i="1"/>
  <c r="K2811" i="1"/>
  <c r="K2812" i="1"/>
  <c r="K2813" i="1"/>
  <c r="K2815" i="1"/>
  <c r="K2816" i="1"/>
  <c r="K2817" i="1"/>
  <c r="K2819" i="1"/>
  <c r="K2818" i="1"/>
  <c r="K2820" i="1"/>
  <c r="J2820" i="1" s="1"/>
  <c r="K2821" i="1"/>
  <c r="K2822" i="1"/>
  <c r="K2823" i="1"/>
  <c r="K2824" i="1"/>
  <c r="K2825" i="1"/>
  <c r="K2829" i="1"/>
  <c r="K2828" i="1"/>
  <c r="K2830" i="1"/>
  <c r="K2831" i="1"/>
  <c r="K2833" i="1"/>
  <c r="K2832" i="1"/>
  <c r="J2832" i="1" s="1"/>
  <c r="K2826" i="1"/>
  <c r="K2836" i="1"/>
  <c r="K2834" i="1"/>
  <c r="K2827" i="1"/>
  <c r="K2838" i="1"/>
  <c r="K2841" i="1"/>
  <c r="K2839" i="1"/>
  <c r="K2840" i="1"/>
  <c r="K2842" i="1"/>
  <c r="K2843" i="1"/>
  <c r="K2844" i="1"/>
  <c r="K2849" i="1"/>
  <c r="K2835" i="1"/>
  <c r="K2845" i="1"/>
  <c r="K2856" i="1"/>
  <c r="K2846" i="1"/>
  <c r="K2847" i="1"/>
  <c r="K2848" i="1"/>
  <c r="K2837" i="1"/>
  <c r="K2850" i="1"/>
  <c r="K2851" i="1"/>
  <c r="K2852" i="1"/>
  <c r="K2858" i="1"/>
  <c r="K2853" i="1"/>
  <c r="K2854" i="1"/>
  <c r="K2855" i="1"/>
  <c r="K2857" i="1"/>
  <c r="K2859" i="1"/>
  <c r="K2860" i="1"/>
  <c r="K2861" i="1"/>
  <c r="K2862" i="1"/>
  <c r="K2863" i="1"/>
  <c r="K2864" i="1"/>
  <c r="K2865" i="1"/>
  <c r="K2866" i="1"/>
  <c r="K2867" i="1"/>
  <c r="K2868" i="1"/>
  <c r="J2868" i="1" s="1"/>
  <c r="K2869" i="1"/>
  <c r="K2870" i="1"/>
  <c r="K2871" i="1"/>
  <c r="K2872" i="1"/>
  <c r="K2873" i="1"/>
  <c r="K2874" i="1"/>
  <c r="K2875" i="1"/>
  <c r="K2876" i="1"/>
  <c r="J2876" i="1" s="1"/>
  <c r="K2877" i="1"/>
  <c r="K2878" i="1"/>
  <c r="K2879" i="1"/>
  <c r="K2880" i="1"/>
  <c r="K2881" i="1"/>
  <c r="K2882" i="1"/>
  <c r="K2883" i="1"/>
  <c r="K2884" i="1"/>
  <c r="K2885" i="1"/>
  <c r="K2886" i="1"/>
  <c r="J2886" i="1" s="1"/>
  <c r="K2887" i="1"/>
  <c r="K2888" i="1"/>
  <c r="K2889" i="1"/>
  <c r="K2890" i="1"/>
  <c r="K2891" i="1"/>
  <c r="K2892" i="1"/>
  <c r="K2893" i="1"/>
  <c r="K2894" i="1"/>
  <c r="K2895" i="1"/>
  <c r="K2896" i="1"/>
  <c r="K2898" i="1"/>
  <c r="K2897" i="1"/>
  <c r="K2899" i="1"/>
  <c r="K2900" i="1"/>
  <c r="K2901" i="1"/>
  <c r="K2902" i="1"/>
  <c r="K2903" i="1"/>
  <c r="K2904" i="1"/>
  <c r="K2905" i="1"/>
  <c r="K2906" i="1"/>
  <c r="K2907" i="1"/>
  <c r="J2907" i="1" s="1"/>
  <c r="K2908" i="1"/>
  <c r="K2909" i="1"/>
  <c r="J2909" i="1" s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425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J2946" i="1" s="1"/>
  <c r="K2947" i="1"/>
  <c r="K2948" i="1"/>
  <c r="K2949" i="1"/>
  <c r="K2950" i="1"/>
  <c r="K2951" i="1"/>
  <c r="J2951" i="1" s="1"/>
  <c r="K2953" i="1"/>
  <c r="K2954" i="1"/>
  <c r="K2955" i="1"/>
  <c r="J2955" i="1" s="1"/>
  <c r="K2952" i="1"/>
  <c r="K2956" i="1"/>
  <c r="K2957" i="1"/>
  <c r="K2958" i="1"/>
  <c r="K2959" i="1"/>
  <c r="J2959" i="1" s="1"/>
  <c r="K2960" i="1"/>
  <c r="K2961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62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J3003" i="1" s="1"/>
  <c r="K3004" i="1"/>
  <c r="K3005" i="1"/>
  <c r="J3005" i="1" s="1"/>
  <c r="K3006" i="1"/>
  <c r="K3007" i="1"/>
  <c r="K3008" i="1"/>
  <c r="K3009" i="1"/>
  <c r="K3010" i="1"/>
  <c r="K3011" i="1"/>
  <c r="K3012" i="1"/>
  <c r="J3012" i="1" s="1"/>
  <c r="K3013" i="1"/>
  <c r="K3014" i="1"/>
  <c r="K3015" i="1"/>
  <c r="K3016" i="1"/>
  <c r="K3017" i="1"/>
  <c r="K3018" i="1"/>
  <c r="K3019" i="1"/>
  <c r="K3020" i="1"/>
  <c r="J3020" i="1" s="1"/>
  <c r="K3021" i="1"/>
  <c r="K3022" i="1"/>
  <c r="K3023" i="1"/>
  <c r="K3024" i="1"/>
  <c r="K3025" i="1"/>
  <c r="K3026" i="1"/>
  <c r="K3027" i="1"/>
  <c r="K3028" i="1"/>
  <c r="K3029" i="1"/>
  <c r="J3029" i="1" s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75" i="1"/>
  <c r="J3075" i="1" s="1"/>
  <c r="K3056" i="1"/>
  <c r="K3057" i="1"/>
  <c r="K3074" i="1"/>
  <c r="K3058" i="1"/>
  <c r="J3058" i="1" s="1"/>
  <c r="K3059" i="1"/>
  <c r="K3060" i="1"/>
  <c r="K3061" i="1"/>
  <c r="K3062" i="1"/>
  <c r="K3063" i="1"/>
  <c r="K3064" i="1"/>
  <c r="K3065" i="1"/>
  <c r="K3066" i="1"/>
  <c r="K3067" i="1"/>
  <c r="K3068" i="1"/>
  <c r="K3055" i="1"/>
  <c r="J3055" i="1" s="1"/>
  <c r="K3069" i="1"/>
  <c r="K3070" i="1"/>
  <c r="K3071" i="1"/>
  <c r="K3072" i="1"/>
  <c r="J3072" i="1" s="1"/>
  <c r="K3073" i="1"/>
  <c r="Y8" i="2"/>
  <c r="Y7" i="2"/>
  <c r="Y19" i="2"/>
  <c r="Y11" i="2"/>
  <c r="Y28" i="2"/>
  <c r="Y21" i="2"/>
  <c r="Y12" i="2"/>
  <c r="Y16" i="2"/>
  <c r="Y18" i="2"/>
  <c r="Y22" i="2"/>
  <c r="Y15" i="2"/>
  <c r="Y10" i="2"/>
  <c r="Y23" i="2"/>
  <c r="Y14" i="2"/>
  <c r="Y13" i="2"/>
  <c r="Y24" i="2"/>
  <c r="Y17" i="2"/>
  <c r="Y20" i="2"/>
  <c r="Y30" i="2"/>
  <c r="Y27" i="2"/>
  <c r="Y32" i="2"/>
  <c r="Y25" i="2"/>
  <c r="Y29" i="2"/>
  <c r="Y33" i="2"/>
  <c r="Y34" i="2"/>
  <c r="Y9" i="2"/>
  <c r="Y35" i="2"/>
  <c r="Y39" i="2"/>
  <c r="Y40" i="2"/>
  <c r="Y41" i="2"/>
  <c r="Y42" i="2"/>
  <c r="Y43" i="2"/>
  <c r="Y44" i="2"/>
  <c r="Y45" i="2"/>
  <c r="Y36" i="2"/>
  <c r="Y46" i="2"/>
  <c r="Y47" i="2"/>
  <c r="Y50" i="2"/>
  <c r="Y56" i="2"/>
  <c r="Y49" i="2"/>
  <c r="Y51" i="2"/>
  <c r="Y53" i="2"/>
  <c r="Y64" i="2"/>
  <c r="Y57" i="2"/>
  <c r="Y67" i="2"/>
  <c r="Y55" i="2"/>
  <c r="Y68" i="2"/>
  <c r="Y52" i="2"/>
  <c r="Y66" i="2"/>
  <c r="Y69" i="2"/>
  <c r="Y59" i="2"/>
  <c r="Y48" i="2"/>
  <c r="Y61" i="2"/>
  <c r="Y62" i="2"/>
  <c r="Y63" i="2"/>
  <c r="Y70" i="2"/>
  <c r="Y60" i="2"/>
  <c r="Y71" i="2"/>
  <c r="Y72" i="2"/>
  <c r="Y65" i="2"/>
  <c r="Y73" i="2"/>
  <c r="Y74" i="2"/>
  <c r="Y54" i="2"/>
  <c r="Y76" i="2"/>
  <c r="Y77" i="2"/>
  <c r="Y79" i="2"/>
  <c r="Y82" i="2"/>
  <c r="Y83" i="2"/>
  <c r="Y84" i="2"/>
  <c r="Y80" i="2"/>
  <c r="Y85" i="2"/>
  <c r="Y86" i="2"/>
  <c r="Y88" i="2"/>
  <c r="Y90" i="2"/>
  <c r="Y87" i="2"/>
  <c r="Y91" i="2"/>
  <c r="Y89" i="2"/>
  <c r="Y92" i="2"/>
  <c r="Y95" i="2"/>
  <c r="Y100" i="2"/>
  <c r="Y102" i="2"/>
  <c r="Y94" i="2"/>
  <c r="Y101" i="2"/>
  <c r="Y96" i="2"/>
  <c r="Y93" i="2"/>
  <c r="Y97" i="2"/>
  <c r="Y103" i="2"/>
  <c r="Y98" i="2"/>
  <c r="Y104" i="2"/>
  <c r="Y99" i="2"/>
  <c r="Y105" i="2"/>
  <c r="Y107" i="2"/>
  <c r="Y106" i="2"/>
  <c r="Y111" i="2"/>
  <c r="Y109" i="2"/>
  <c r="Y108" i="2"/>
  <c r="Y110" i="2"/>
  <c r="Y116" i="2"/>
  <c r="Y112" i="2"/>
  <c r="Y115" i="2"/>
  <c r="Y114" i="2"/>
  <c r="Y117" i="2"/>
  <c r="Y78" i="2"/>
  <c r="Y81" i="2"/>
  <c r="Y26" i="2"/>
  <c r="Y37" i="2"/>
  <c r="Y38" i="2"/>
  <c r="Y31" i="2"/>
  <c r="Y118" i="2"/>
  <c r="Y113" i="2"/>
  <c r="Y75" i="2"/>
  <c r="Y6" i="2"/>
  <c r="X75" i="2"/>
  <c r="W75" i="2"/>
  <c r="V75" i="2"/>
  <c r="U75" i="2"/>
  <c r="T75" i="2"/>
  <c r="X113" i="2"/>
  <c r="W113" i="2"/>
  <c r="V113" i="2"/>
  <c r="U113" i="2"/>
  <c r="T113" i="2"/>
  <c r="X118" i="2"/>
  <c r="W118" i="2"/>
  <c r="V118" i="2"/>
  <c r="U118" i="2"/>
  <c r="T118" i="2"/>
  <c r="X31" i="2"/>
  <c r="W31" i="2"/>
  <c r="V31" i="2"/>
  <c r="U31" i="2"/>
  <c r="T31" i="2"/>
  <c r="X38" i="2"/>
  <c r="W38" i="2"/>
  <c r="V38" i="2"/>
  <c r="U38" i="2"/>
  <c r="T38" i="2"/>
  <c r="X37" i="2"/>
  <c r="W37" i="2"/>
  <c r="V37" i="2"/>
  <c r="U37" i="2"/>
  <c r="T37" i="2"/>
  <c r="X26" i="2"/>
  <c r="W26" i="2"/>
  <c r="V26" i="2"/>
  <c r="U26" i="2"/>
  <c r="T26" i="2"/>
  <c r="X81" i="2"/>
  <c r="W81" i="2"/>
  <c r="V81" i="2"/>
  <c r="U81" i="2"/>
  <c r="T81" i="2"/>
  <c r="X78" i="2"/>
  <c r="W78" i="2"/>
  <c r="V78" i="2"/>
  <c r="U78" i="2"/>
  <c r="T78" i="2"/>
  <c r="X117" i="2"/>
  <c r="W117" i="2"/>
  <c r="V117" i="2"/>
  <c r="U117" i="2"/>
  <c r="T117" i="2"/>
  <c r="X114" i="2"/>
  <c r="W114" i="2"/>
  <c r="V114" i="2"/>
  <c r="U114" i="2"/>
  <c r="T114" i="2"/>
  <c r="X115" i="2"/>
  <c r="W115" i="2"/>
  <c r="V115" i="2"/>
  <c r="U115" i="2"/>
  <c r="T115" i="2"/>
  <c r="X112" i="2"/>
  <c r="W112" i="2"/>
  <c r="V112" i="2"/>
  <c r="U112" i="2"/>
  <c r="T112" i="2"/>
  <c r="X116" i="2"/>
  <c r="W116" i="2"/>
  <c r="V116" i="2"/>
  <c r="U116" i="2"/>
  <c r="T116" i="2"/>
  <c r="X110" i="2"/>
  <c r="W110" i="2"/>
  <c r="V110" i="2"/>
  <c r="U110" i="2"/>
  <c r="T110" i="2"/>
  <c r="X108" i="2"/>
  <c r="W108" i="2"/>
  <c r="V108" i="2"/>
  <c r="U108" i="2"/>
  <c r="T108" i="2"/>
  <c r="X109" i="2"/>
  <c r="W109" i="2"/>
  <c r="V109" i="2"/>
  <c r="U109" i="2"/>
  <c r="T109" i="2"/>
  <c r="X111" i="2"/>
  <c r="W111" i="2"/>
  <c r="V111" i="2"/>
  <c r="U111" i="2"/>
  <c r="T111" i="2"/>
  <c r="X106" i="2"/>
  <c r="W106" i="2"/>
  <c r="V106" i="2"/>
  <c r="U106" i="2"/>
  <c r="T106" i="2"/>
  <c r="X107" i="2"/>
  <c r="W107" i="2"/>
  <c r="V107" i="2"/>
  <c r="U107" i="2"/>
  <c r="T107" i="2"/>
  <c r="X105" i="2"/>
  <c r="W105" i="2"/>
  <c r="V105" i="2"/>
  <c r="U105" i="2"/>
  <c r="T105" i="2"/>
  <c r="X99" i="2"/>
  <c r="W99" i="2"/>
  <c r="V99" i="2"/>
  <c r="U99" i="2"/>
  <c r="T99" i="2"/>
  <c r="X104" i="2"/>
  <c r="W104" i="2"/>
  <c r="V104" i="2"/>
  <c r="U104" i="2"/>
  <c r="T104" i="2"/>
  <c r="X98" i="2"/>
  <c r="W98" i="2"/>
  <c r="V98" i="2"/>
  <c r="U98" i="2"/>
  <c r="T98" i="2"/>
  <c r="X103" i="2"/>
  <c r="W103" i="2"/>
  <c r="V103" i="2"/>
  <c r="U103" i="2"/>
  <c r="T103" i="2"/>
  <c r="X97" i="2"/>
  <c r="W97" i="2"/>
  <c r="V97" i="2"/>
  <c r="U97" i="2"/>
  <c r="T97" i="2"/>
  <c r="X93" i="2"/>
  <c r="W93" i="2"/>
  <c r="V93" i="2"/>
  <c r="U93" i="2"/>
  <c r="T93" i="2"/>
  <c r="X96" i="2"/>
  <c r="W96" i="2"/>
  <c r="V96" i="2"/>
  <c r="U96" i="2"/>
  <c r="T96" i="2"/>
  <c r="X101" i="2"/>
  <c r="W101" i="2"/>
  <c r="V101" i="2"/>
  <c r="U101" i="2"/>
  <c r="T101" i="2"/>
  <c r="X94" i="2"/>
  <c r="W94" i="2"/>
  <c r="V94" i="2"/>
  <c r="U94" i="2"/>
  <c r="T94" i="2"/>
  <c r="X102" i="2"/>
  <c r="W102" i="2"/>
  <c r="V102" i="2"/>
  <c r="U102" i="2"/>
  <c r="T102" i="2"/>
  <c r="X100" i="2"/>
  <c r="W100" i="2"/>
  <c r="V100" i="2"/>
  <c r="U100" i="2"/>
  <c r="T100" i="2"/>
  <c r="X95" i="2"/>
  <c r="W95" i="2"/>
  <c r="V95" i="2"/>
  <c r="U95" i="2"/>
  <c r="T95" i="2"/>
  <c r="X92" i="2"/>
  <c r="W92" i="2"/>
  <c r="V92" i="2"/>
  <c r="U92" i="2"/>
  <c r="T92" i="2"/>
  <c r="X89" i="2"/>
  <c r="W89" i="2"/>
  <c r="V89" i="2"/>
  <c r="U89" i="2"/>
  <c r="T89" i="2"/>
  <c r="X91" i="2"/>
  <c r="W91" i="2"/>
  <c r="V91" i="2"/>
  <c r="U91" i="2"/>
  <c r="T91" i="2"/>
  <c r="X87" i="2"/>
  <c r="W87" i="2"/>
  <c r="V87" i="2"/>
  <c r="U87" i="2"/>
  <c r="T87" i="2"/>
  <c r="X90" i="2"/>
  <c r="W90" i="2"/>
  <c r="V90" i="2"/>
  <c r="U90" i="2"/>
  <c r="T90" i="2"/>
  <c r="X88" i="2"/>
  <c r="W88" i="2"/>
  <c r="V88" i="2"/>
  <c r="U88" i="2"/>
  <c r="T88" i="2"/>
  <c r="X86" i="2"/>
  <c r="W86" i="2"/>
  <c r="V86" i="2"/>
  <c r="U86" i="2"/>
  <c r="T86" i="2"/>
  <c r="X85" i="2"/>
  <c r="W85" i="2"/>
  <c r="V85" i="2"/>
  <c r="U85" i="2"/>
  <c r="T85" i="2"/>
  <c r="X80" i="2"/>
  <c r="W80" i="2"/>
  <c r="V80" i="2"/>
  <c r="U80" i="2"/>
  <c r="T80" i="2"/>
  <c r="X84" i="2"/>
  <c r="W84" i="2"/>
  <c r="V84" i="2"/>
  <c r="U84" i="2"/>
  <c r="T84" i="2"/>
  <c r="X83" i="2"/>
  <c r="W83" i="2"/>
  <c r="V83" i="2"/>
  <c r="U83" i="2"/>
  <c r="T83" i="2"/>
  <c r="X82" i="2"/>
  <c r="W82" i="2"/>
  <c r="V82" i="2"/>
  <c r="U82" i="2"/>
  <c r="T82" i="2"/>
  <c r="X79" i="2"/>
  <c r="W79" i="2"/>
  <c r="V79" i="2"/>
  <c r="U79" i="2"/>
  <c r="T79" i="2"/>
  <c r="X77" i="2"/>
  <c r="W77" i="2"/>
  <c r="V77" i="2"/>
  <c r="U77" i="2"/>
  <c r="T77" i="2"/>
  <c r="X76" i="2"/>
  <c r="W76" i="2"/>
  <c r="V76" i="2"/>
  <c r="U76" i="2"/>
  <c r="T76" i="2"/>
  <c r="X54" i="2"/>
  <c r="W54" i="2"/>
  <c r="V54" i="2"/>
  <c r="U54" i="2"/>
  <c r="T54" i="2"/>
  <c r="X74" i="2"/>
  <c r="W74" i="2"/>
  <c r="V74" i="2"/>
  <c r="U74" i="2"/>
  <c r="T74" i="2"/>
  <c r="X73" i="2"/>
  <c r="W73" i="2"/>
  <c r="V73" i="2"/>
  <c r="U73" i="2"/>
  <c r="T73" i="2"/>
  <c r="X65" i="2"/>
  <c r="W65" i="2"/>
  <c r="V65" i="2"/>
  <c r="U65" i="2"/>
  <c r="T65" i="2"/>
  <c r="X72" i="2"/>
  <c r="W72" i="2"/>
  <c r="V72" i="2"/>
  <c r="U72" i="2"/>
  <c r="T72" i="2"/>
  <c r="X71" i="2"/>
  <c r="W71" i="2"/>
  <c r="V71" i="2"/>
  <c r="U71" i="2"/>
  <c r="T71" i="2"/>
  <c r="X60" i="2"/>
  <c r="W60" i="2"/>
  <c r="V60" i="2"/>
  <c r="U60" i="2"/>
  <c r="T60" i="2"/>
  <c r="X70" i="2"/>
  <c r="W70" i="2"/>
  <c r="V70" i="2"/>
  <c r="U70" i="2"/>
  <c r="T70" i="2"/>
  <c r="X63" i="2"/>
  <c r="W63" i="2"/>
  <c r="V63" i="2"/>
  <c r="U63" i="2"/>
  <c r="T63" i="2"/>
  <c r="X62" i="2"/>
  <c r="W62" i="2"/>
  <c r="V62" i="2"/>
  <c r="U62" i="2"/>
  <c r="T62" i="2"/>
  <c r="X61" i="2"/>
  <c r="W61" i="2"/>
  <c r="V61" i="2"/>
  <c r="U61" i="2"/>
  <c r="T61" i="2"/>
  <c r="X48" i="2"/>
  <c r="W48" i="2"/>
  <c r="V48" i="2"/>
  <c r="U48" i="2"/>
  <c r="T48" i="2"/>
  <c r="X59" i="2"/>
  <c r="W59" i="2"/>
  <c r="V59" i="2"/>
  <c r="U59" i="2"/>
  <c r="T59" i="2"/>
  <c r="X69" i="2"/>
  <c r="W69" i="2"/>
  <c r="V69" i="2"/>
  <c r="U69" i="2"/>
  <c r="T69" i="2"/>
  <c r="X66" i="2"/>
  <c r="W66" i="2"/>
  <c r="V66" i="2"/>
  <c r="U66" i="2"/>
  <c r="T66" i="2"/>
  <c r="X52" i="2"/>
  <c r="W52" i="2"/>
  <c r="V52" i="2"/>
  <c r="U52" i="2"/>
  <c r="T52" i="2"/>
  <c r="X68" i="2"/>
  <c r="W68" i="2"/>
  <c r="V68" i="2"/>
  <c r="U68" i="2"/>
  <c r="T68" i="2"/>
  <c r="X55" i="2"/>
  <c r="W55" i="2"/>
  <c r="V55" i="2"/>
  <c r="U55" i="2"/>
  <c r="T55" i="2"/>
  <c r="X67" i="2"/>
  <c r="W67" i="2"/>
  <c r="V67" i="2"/>
  <c r="U67" i="2"/>
  <c r="T67" i="2"/>
  <c r="X57" i="2"/>
  <c r="W57" i="2"/>
  <c r="V57" i="2"/>
  <c r="U57" i="2"/>
  <c r="T57" i="2"/>
  <c r="X64" i="2"/>
  <c r="W64" i="2"/>
  <c r="V64" i="2"/>
  <c r="U64" i="2"/>
  <c r="T64" i="2"/>
  <c r="X53" i="2"/>
  <c r="W53" i="2"/>
  <c r="V53" i="2"/>
  <c r="U53" i="2"/>
  <c r="T53" i="2"/>
  <c r="X51" i="2"/>
  <c r="W51" i="2"/>
  <c r="V51" i="2"/>
  <c r="U51" i="2"/>
  <c r="T51" i="2"/>
  <c r="X49" i="2"/>
  <c r="W49" i="2"/>
  <c r="V49" i="2"/>
  <c r="U49" i="2"/>
  <c r="T49" i="2"/>
  <c r="X56" i="2"/>
  <c r="W56" i="2"/>
  <c r="V56" i="2"/>
  <c r="U56" i="2"/>
  <c r="T56" i="2"/>
  <c r="X50" i="2"/>
  <c r="W50" i="2"/>
  <c r="V50" i="2"/>
  <c r="U50" i="2"/>
  <c r="T50" i="2"/>
  <c r="X47" i="2"/>
  <c r="W47" i="2"/>
  <c r="V47" i="2"/>
  <c r="U47" i="2"/>
  <c r="T47" i="2"/>
  <c r="X46" i="2"/>
  <c r="W46" i="2"/>
  <c r="V46" i="2"/>
  <c r="U46" i="2"/>
  <c r="T46" i="2"/>
  <c r="X36" i="2"/>
  <c r="W36" i="2"/>
  <c r="V36" i="2"/>
  <c r="U36" i="2"/>
  <c r="T36" i="2"/>
  <c r="X45" i="2"/>
  <c r="W45" i="2"/>
  <c r="V45" i="2"/>
  <c r="U45" i="2"/>
  <c r="T45" i="2"/>
  <c r="X44" i="2"/>
  <c r="W44" i="2"/>
  <c r="V44" i="2"/>
  <c r="U44" i="2"/>
  <c r="T44" i="2"/>
  <c r="X43" i="2"/>
  <c r="W43" i="2"/>
  <c r="V43" i="2"/>
  <c r="U43" i="2"/>
  <c r="T43" i="2"/>
  <c r="X42" i="2"/>
  <c r="W42" i="2"/>
  <c r="V42" i="2"/>
  <c r="U42" i="2"/>
  <c r="T42" i="2"/>
  <c r="X41" i="2"/>
  <c r="W41" i="2"/>
  <c r="V41" i="2"/>
  <c r="U41" i="2"/>
  <c r="T41" i="2"/>
  <c r="X40" i="2"/>
  <c r="W40" i="2"/>
  <c r="V40" i="2"/>
  <c r="U40" i="2"/>
  <c r="T40" i="2"/>
  <c r="X39" i="2"/>
  <c r="W39" i="2"/>
  <c r="V39" i="2"/>
  <c r="U39" i="2"/>
  <c r="T39" i="2"/>
  <c r="X35" i="2"/>
  <c r="W35" i="2"/>
  <c r="V35" i="2"/>
  <c r="U35" i="2"/>
  <c r="T35" i="2"/>
  <c r="X9" i="2"/>
  <c r="W9" i="2"/>
  <c r="V9" i="2"/>
  <c r="U9" i="2"/>
  <c r="T9" i="2"/>
  <c r="X34" i="2"/>
  <c r="W34" i="2"/>
  <c r="V34" i="2"/>
  <c r="U34" i="2"/>
  <c r="T34" i="2"/>
  <c r="X33" i="2"/>
  <c r="W33" i="2"/>
  <c r="V33" i="2"/>
  <c r="U33" i="2"/>
  <c r="T33" i="2"/>
  <c r="X29" i="2"/>
  <c r="W29" i="2"/>
  <c r="V29" i="2"/>
  <c r="U29" i="2"/>
  <c r="T29" i="2"/>
  <c r="X25" i="2"/>
  <c r="W25" i="2"/>
  <c r="V25" i="2"/>
  <c r="U25" i="2"/>
  <c r="T25" i="2"/>
  <c r="X32" i="2"/>
  <c r="W32" i="2"/>
  <c r="V32" i="2"/>
  <c r="U32" i="2"/>
  <c r="T32" i="2"/>
  <c r="X27" i="2"/>
  <c r="W27" i="2"/>
  <c r="V27" i="2"/>
  <c r="U27" i="2"/>
  <c r="T27" i="2"/>
  <c r="X30" i="2"/>
  <c r="W30" i="2"/>
  <c r="V30" i="2"/>
  <c r="U30" i="2"/>
  <c r="T30" i="2"/>
  <c r="X20" i="2"/>
  <c r="W20" i="2"/>
  <c r="V20" i="2"/>
  <c r="U20" i="2"/>
  <c r="T20" i="2"/>
  <c r="X17" i="2"/>
  <c r="W17" i="2"/>
  <c r="V17" i="2"/>
  <c r="U17" i="2"/>
  <c r="T17" i="2"/>
  <c r="X24" i="2"/>
  <c r="W24" i="2"/>
  <c r="V24" i="2"/>
  <c r="U24" i="2"/>
  <c r="T24" i="2"/>
  <c r="X13" i="2"/>
  <c r="W13" i="2"/>
  <c r="V13" i="2"/>
  <c r="U13" i="2"/>
  <c r="T13" i="2"/>
  <c r="X14" i="2"/>
  <c r="W14" i="2"/>
  <c r="V14" i="2"/>
  <c r="U14" i="2"/>
  <c r="T14" i="2"/>
  <c r="X23" i="2"/>
  <c r="W23" i="2"/>
  <c r="V23" i="2"/>
  <c r="U23" i="2"/>
  <c r="T23" i="2"/>
  <c r="X10" i="2"/>
  <c r="W10" i="2"/>
  <c r="V10" i="2"/>
  <c r="U10" i="2"/>
  <c r="T10" i="2"/>
  <c r="X15" i="2"/>
  <c r="W15" i="2"/>
  <c r="V15" i="2"/>
  <c r="U15" i="2"/>
  <c r="T15" i="2"/>
  <c r="X22" i="2"/>
  <c r="W22" i="2"/>
  <c r="V22" i="2"/>
  <c r="U22" i="2"/>
  <c r="T22" i="2"/>
  <c r="X18" i="2"/>
  <c r="W18" i="2"/>
  <c r="V18" i="2"/>
  <c r="U18" i="2"/>
  <c r="T18" i="2"/>
  <c r="X16" i="2"/>
  <c r="W16" i="2"/>
  <c r="V16" i="2"/>
  <c r="U16" i="2"/>
  <c r="T16" i="2"/>
  <c r="X12" i="2"/>
  <c r="W12" i="2"/>
  <c r="V12" i="2"/>
  <c r="U12" i="2"/>
  <c r="T12" i="2"/>
  <c r="X21" i="2"/>
  <c r="W21" i="2"/>
  <c r="V21" i="2"/>
  <c r="U21" i="2"/>
  <c r="T21" i="2"/>
  <c r="X28" i="2"/>
  <c r="W28" i="2"/>
  <c r="V28" i="2"/>
  <c r="U28" i="2"/>
  <c r="T28" i="2"/>
  <c r="X11" i="2"/>
  <c r="W11" i="2"/>
  <c r="V11" i="2"/>
  <c r="U11" i="2"/>
  <c r="T11" i="2"/>
  <c r="X19" i="2"/>
  <c r="W19" i="2"/>
  <c r="V19" i="2"/>
  <c r="U19" i="2"/>
  <c r="T19" i="2"/>
  <c r="X7" i="2"/>
  <c r="W7" i="2"/>
  <c r="V7" i="2"/>
  <c r="U7" i="2"/>
  <c r="T7" i="2"/>
  <c r="X8" i="2"/>
  <c r="W8" i="2"/>
  <c r="V8" i="2"/>
  <c r="U8" i="2"/>
  <c r="T8" i="2"/>
  <c r="V6" i="2"/>
  <c r="W480" i="1"/>
  <c r="W2010" i="1"/>
  <c r="W1782" i="1"/>
  <c r="W2070" i="1"/>
  <c r="W481" i="1"/>
  <c r="W246" i="1"/>
  <c r="W249" i="1"/>
  <c r="W1776" i="1"/>
  <c r="W1787" i="1"/>
  <c r="W444" i="1"/>
  <c r="W476" i="1"/>
  <c r="W457" i="1"/>
  <c r="W468" i="1"/>
  <c r="W2077" i="1"/>
  <c r="W491" i="1"/>
  <c r="W424" i="1"/>
  <c r="W2031" i="1"/>
  <c r="W442" i="1"/>
  <c r="W2027" i="1"/>
  <c r="W238" i="1"/>
  <c r="W445" i="1"/>
  <c r="W2078" i="1"/>
  <c r="W2074" i="1"/>
  <c r="W443" i="1"/>
  <c r="W423" i="1"/>
  <c r="W2039" i="1"/>
  <c r="W449" i="1"/>
  <c r="W2084" i="1"/>
  <c r="W2011" i="1"/>
  <c r="W264" i="1"/>
  <c r="W1809" i="1"/>
  <c r="W448" i="1"/>
  <c r="W1872" i="1"/>
  <c r="W1780" i="1"/>
  <c r="W487" i="1"/>
  <c r="W469" i="1"/>
  <c r="W325" i="1"/>
  <c r="W2042" i="1"/>
  <c r="W428" i="1"/>
  <c r="W2009" i="1"/>
  <c r="W417" i="1"/>
  <c r="W420" i="1"/>
  <c r="W440" i="1"/>
  <c r="W414" i="1"/>
  <c r="W1883" i="1"/>
  <c r="W2087" i="1"/>
  <c r="W168" i="1"/>
  <c r="W462" i="1"/>
  <c r="W2820" i="1"/>
  <c r="W2082" i="1"/>
  <c r="W493" i="1"/>
  <c r="W655" i="1"/>
  <c r="W1779" i="1"/>
  <c r="W1785" i="1"/>
  <c r="W477" i="1"/>
  <c r="W1880" i="1"/>
  <c r="W262" i="1"/>
  <c r="W488" i="1"/>
  <c r="W1817" i="1"/>
  <c r="W1815" i="1"/>
  <c r="W450" i="1"/>
  <c r="W1965" i="1"/>
  <c r="W1825" i="1"/>
  <c r="W321" i="1"/>
  <c r="W466" i="1"/>
  <c r="W467" i="1"/>
  <c r="W868" i="1"/>
  <c r="W275" i="1"/>
  <c r="W2072" i="1"/>
  <c r="W280" i="1"/>
  <c r="W335" i="1"/>
  <c r="W1814" i="1"/>
  <c r="W2038" i="1"/>
  <c r="W2071" i="1"/>
  <c r="W2028" i="1"/>
  <c r="W2016" i="1"/>
  <c r="W288" i="1"/>
  <c r="W1937" i="1"/>
  <c r="W2012" i="1"/>
  <c r="W494" i="1"/>
  <c r="W1812" i="1"/>
  <c r="W173" i="1"/>
  <c r="W236" i="1"/>
  <c r="W359" i="1"/>
  <c r="W331" i="1"/>
  <c r="W1822" i="1"/>
  <c r="W2044" i="1"/>
  <c r="W293" i="1"/>
  <c r="W263" i="1"/>
  <c r="W1905" i="1"/>
  <c r="W374" i="1"/>
  <c r="W375" i="1"/>
  <c r="W1966" i="1"/>
  <c r="W360" i="1"/>
  <c r="W2068" i="1"/>
  <c r="W2013" i="1"/>
  <c r="W1633" i="1"/>
  <c r="W1920" i="1"/>
  <c r="W2045" i="1"/>
  <c r="W2049" i="1"/>
  <c r="W413" i="1"/>
  <c r="W322" i="1"/>
  <c r="W418" i="1"/>
  <c r="W1906" i="1"/>
  <c r="W1835" i="1"/>
  <c r="W311" i="1"/>
  <c r="W2057" i="1"/>
  <c r="W1810" i="1"/>
  <c r="W300" i="1"/>
  <c r="W137" i="1"/>
  <c r="W2089" i="1"/>
  <c r="W1967" i="1"/>
  <c r="W276" i="1"/>
  <c r="W1833" i="1"/>
  <c r="W291" i="1"/>
  <c r="W1921" i="1"/>
  <c r="W1890" i="1"/>
  <c r="W1824" i="1"/>
  <c r="W237" i="1"/>
  <c r="W1874" i="1"/>
  <c r="W298" i="1"/>
  <c r="W1612" i="1"/>
  <c r="W1861" i="1"/>
  <c r="W1863" i="1"/>
  <c r="W1646" i="1"/>
  <c r="W1845" i="1"/>
  <c r="W463" i="1"/>
  <c r="W1922" i="1"/>
  <c r="W336" i="1"/>
  <c r="W1609" i="1"/>
  <c r="W2090" i="1"/>
  <c r="W1665" i="1"/>
  <c r="W125" i="1"/>
  <c r="W497" i="1"/>
  <c r="W1775" i="1"/>
  <c r="W1778" i="1"/>
  <c r="W265" i="1"/>
  <c r="W465" i="1"/>
  <c r="W410" i="1"/>
  <c r="W415" i="1"/>
  <c r="W1697" i="1"/>
  <c r="W286" i="1"/>
  <c r="W1881" i="1"/>
  <c r="W878" i="1"/>
  <c r="W2283" i="1"/>
  <c r="W138" i="1"/>
  <c r="W323" i="1"/>
  <c r="W308" i="1"/>
  <c r="W157" i="1"/>
  <c r="W1846" i="1"/>
  <c r="W1915" i="1"/>
  <c r="W419" i="1"/>
  <c r="W1740" i="1"/>
  <c r="W1844" i="1"/>
  <c r="W1811" i="1"/>
  <c r="W282" i="1"/>
  <c r="W2008" i="1"/>
  <c r="W2006" i="1"/>
  <c r="W1827" i="1"/>
  <c r="W1821" i="1"/>
  <c r="W133" i="1"/>
  <c r="W1958" i="1"/>
  <c r="W438" i="1"/>
  <c r="W1813" i="1"/>
  <c r="W2085" i="1"/>
  <c r="W483" i="1"/>
  <c r="W1781" i="1"/>
  <c r="W278" i="1"/>
  <c r="W489" i="1"/>
  <c r="W1718" i="1"/>
  <c r="W129" i="1"/>
  <c r="W464" i="1"/>
  <c r="W879" i="1"/>
  <c r="W181" i="1"/>
  <c r="W193" i="1"/>
  <c r="W1839" i="1"/>
  <c r="W2076" i="1"/>
  <c r="W159" i="1"/>
  <c r="W2036" i="1"/>
  <c r="W297" i="1"/>
  <c r="W283" i="1"/>
  <c r="W1051" i="1"/>
  <c r="W441" i="1"/>
  <c r="W2064" i="1"/>
  <c r="W1938" i="1"/>
  <c r="W266" i="1"/>
  <c r="W1632" i="1"/>
  <c r="W1864" i="1"/>
  <c r="W1829" i="1"/>
  <c r="W1819" i="1"/>
  <c r="W318" i="1"/>
  <c r="W1608" i="1"/>
  <c r="W1968" i="1"/>
  <c r="W290" i="1"/>
  <c r="W279" i="1"/>
  <c r="W379" i="1"/>
  <c r="W306" i="1"/>
  <c r="W1923" i="1"/>
  <c r="W224" i="1"/>
  <c r="W126" i="1"/>
  <c r="W1783" i="1"/>
  <c r="W1786" i="1"/>
  <c r="W446" i="1"/>
  <c r="W461" i="1"/>
  <c r="W128" i="1"/>
  <c r="W1656" i="1"/>
  <c r="W1762" i="1"/>
  <c r="W2043" i="1"/>
  <c r="W267" i="1"/>
  <c r="W1873" i="1"/>
  <c r="W1712" i="1"/>
  <c r="W1680" i="1"/>
  <c r="W1841" i="1"/>
  <c r="W240" i="1"/>
  <c r="W1615" i="1"/>
  <c r="W2083" i="1"/>
  <c r="W273" i="1"/>
  <c r="W458" i="1"/>
  <c r="W1634" i="1"/>
  <c r="W174" i="1"/>
  <c r="W1969" i="1"/>
  <c r="W301" i="1"/>
  <c r="W170" i="1"/>
  <c r="W2197" i="1"/>
  <c r="W1616" i="1"/>
  <c r="W1849" i="1"/>
  <c r="W144" i="1"/>
  <c r="W132" i="1"/>
  <c r="W328" i="1"/>
  <c r="W1642" i="1"/>
  <c r="W2007" i="1"/>
  <c r="W429" i="1"/>
  <c r="W1939" i="1"/>
  <c r="W182" i="1"/>
  <c r="W1760" i="1"/>
  <c r="W1823" i="1"/>
  <c r="W167" i="1"/>
  <c r="W11" i="1"/>
  <c r="W2041" i="1"/>
  <c r="W1736" i="1"/>
  <c r="W1674" i="1"/>
  <c r="W1871" i="1"/>
  <c r="W1534" i="1"/>
  <c r="W1838" i="1"/>
  <c r="W1652" i="1"/>
  <c r="W110" i="1"/>
  <c r="W2014" i="1"/>
  <c r="W1617" i="1"/>
  <c r="W148" i="1"/>
  <c r="W1684" i="1"/>
  <c r="W355" i="1"/>
  <c r="W1850" i="1"/>
  <c r="W1661" i="1"/>
  <c r="W284" i="1"/>
  <c r="W453" i="1"/>
  <c r="W1713" i="1"/>
  <c r="W482" i="1"/>
  <c r="W1891" i="1"/>
  <c r="W2067" i="1"/>
  <c r="W312" i="1"/>
  <c r="W1919" i="1"/>
  <c r="W2061" i="1"/>
  <c r="W2047" i="1"/>
  <c r="W1691" i="1"/>
  <c r="W219" i="1"/>
  <c r="W1867" i="1"/>
  <c r="W1877" i="1"/>
  <c r="W1690" i="1"/>
  <c r="W1607" i="1"/>
  <c r="W1611" i="1"/>
  <c r="W122" i="1"/>
  <c r="W130" i="1"/>
  <c r="W1645" i="1"/>
  <c r="W1911" i="1"/>
  <c r="W1940" i="1"/>
  <c r="W149" i="1"/>
  <c r="W430" i="1"/>
  <c r="W1619" i="1"/>
  <c r="W1826" i="1"/>
  <c r="W1631" i="1"/>
  <c r="W175" i="1"/>
  <c r="W1606" i="1"/>
  <c r="W1636" i="1"/>
  <c r="W302" i="1"/>
  <c r="W1941" i="1"/>
  <c r="W2048" i="1"/>
  <c r="W416" i="1"/>
  <c r="W1662" i="1"/>
  <c r="W1515" i="1"/>
  <c r="W333" i="1"/>
  <c r="W2081" i="1"/>
  <c r="W1907" i="1"/>
  <c r="W20" i="1"/>
  <c r="W268" i="1"/>
  <c r="W1618" i="1"/>
  <c r="W142" i="1"/>
  <c r="W1450" i="1"/>
  <c r="W183" i="1"/>
  <c r="W1830" i="1"/>
  <c r="W1466" i="1"/>
  <c r="W1840" i="1"/>
  <c r="W127" i="1"/>
  <c r="W1668" i="1"/>
  <c r="W303" i="1"/>
  <c r="W1693" i="1"/>
  <c r="W1451" i="1"/>
  <c r="W341" i="1"/>
  <c r="W361" i="1"/>
  <c r="W356" i="1"/>
  <c r="W194" i="1"/>
  <c r="W380" i="1"/>
  <c r="W2218" i="1"/>
  <c r="W2220" i="1"/>
  <c r="W1853" i="1"/>
  <c r="W332" i="1"/>
  <c r="W1959" i="1"/>
  <c r="W195" i="1"/>
  <c r="W2052" i="1"/>
  <c r="W1970" i="1"/>
  <c r="W161" i="1"/>
  <c r="W180" i="1"/>
  <c r="W43" i="1"/>
  <c r="W1000" i="1"/>
  <c r="W411" i="1"/>
  <c r="W412" i="1"/>
  <c r="W295" i="1"/>
  <c r="W274" i="1"/>
  <c r="W1700" i="1"/>
  <c r="W1699" i="1"/>
  <c r="W454" i="1"/>
  <c r="W1535" i="1"/>
  <c r="W2343" i="1"/>
  <c r="W92" i="1"/>
  <c r="W78" i="1"/>
  <c r="W1122" i="1"/>
  <c r="W1603" i="1"/>
  <c r="W1155" i="1"/>
  <c r="W124" i="1"/>
  <c r="W1773" i="1"/>
  <c r="W156" i="1"/>
  <c r="W21" i="1"/>
  <c r="W1774" i="1"/>
  <c r="W184" i="1"/>
  <c r="W2020" i="1"/>
  <c r="W1648" i="1"/>
  <c r="W1655" i="1"/>
  <c r="W1818" i="1"/>
  <c r="W1892" i="1"/>
  <c r="W1855" i="1"/>
  <c r="W230" i="1"/>
  <c r="W1664" i="1"/>
  <c r="W1715" i="1"/>
  <c r="W215" i="1"/>
  <c r="W1467" i="1"/>
  <c r="W2030" i="1"/>
  <c r="W141" i="1"/>
  <c r="W151" i="1"/>
  <c r="W2073" i="1"/>
  <c r="W186" i="1"/>
  <c r="W216" i="1"/>
  <c r="W1777" i="1"/>
  <c r="W17" i="1"/>
  <c r="W1488" i="1"/>
  <c r="W342" i="1"/>
  <c r="W196" i="1"/>
  <c r="W1719" i="1"/>
  <c r="W2715" i="1"/>
  <c r="W277" i="1"/>
  <c r="W1942" i="1"/>
  <c r="W1502" i="1"/>
  <c r="W1912" i="1"/>
  <c r="W1635" i="1"/>
  <c r="W1456" i="1"/>
  <c r="W1546" i="1"/>
  <c r="W1647" i="1"/>
  <c r="W1490" i="1"/>
  <c r="W1714" i="1"/>
  <c r="W1834" i="1"/>
  <c r="W980" i="1"/>
  <c r="W1445" i="1"/>
  <c r="W1761" i="1"/>
  <c r="W1524" i="1"/>
  <c r="W1621" i="1"/>
  <c r="W1741" i="1"/>
  <c r="W1943" i="1"/>
  <c r="W139" i="1"/>
  <c r="W15" i="1"/>
  <c r="W1685" i="1"/>
  <c r="W1733" i="1"/>
  <c r="W140" i="1"/>
  <c r="W1085" i="1"/>
  <c r="W772" i="1"/>
  <c r="W73" i="1"/>
  <c r="W1643" i="1"/>
  <c r="W16" i="1"/>
  <c r="W287" i="1"/>
  <c r="W1707" i="1"/>
  <c r="W2669" i="1"/>
  <c r="W2060" i="1"/>
  <c r="W1924" i="1"/>
  <c r="W1708" i="1"/>
  <c r="W2065" i="1"/>
  <c r="W1570" i="1"/>
  <c r="W1820" i="1"/>
  <c r="W1709" i="1"/>
  <c r="W147" i="1"/>
  <c r="W343" i="1"/>
  <c r="W1925" i="1"/>
  <c r="W484" i="1"/>
  <c r="W1610" i="1"/>
  <c r="W1509" i="1"/>
  <c r="W2022" i="1"/>
  <c r="W1816" i="1"/>
  <c r="W136" i="1"/>
  <c r="W2069" i="1"/>
  <c r="W1063" i="1"/>
  <c r="W37" i="1"/>
  <c r="W609" i="1"/>
  <c r="W1625" i="1"/>
  <c r="W1720" i="1"/>
  <c r="W1241" i="1"/>
  <c r="W603" i="1"/>
  <c r="W2032" i="1"/>
  <c r="W313" i="1"/>
  <c r="W1802" i="1"/>
  <c r="W1742" i="1"/>
  <c r="W1478" i="1"/>
  <c r="W459" i="1"/>
  <c r="W1516" i="1"/>
  <c r="W2439" i="1"/>
  <c r="W1649" i="1"/>
  <c r="W1494" i="1"/>
  <c r="W2922" i="1"/>
  <c r="W270" i="1"/>
  <c r="W1657" i="1"/>
  <c r="W1701" i="1"/>
  <c r="W1886" i="1"/>
  <c r="W1470" i="1"/>
  <c r="W1743" i="1"/>
  <c r="W408" i="1"/>
  <c r="W1651" i="1"/>
  <c r="W176" i="1"/>
  <c r="W212" i="1"/>
  <c r="W1971" i="1"/>
  <c r="W1744" i="1"/>
  <c r="W220" i="1"/>
  <c r="W1705" i="1"/>
  <c r="W1893" i="1"/>
  <c r="W1555" i="1"/>
  <c r="W111" i="1"/>
  <c r="W2107" i="1"/>
  <c r="W1757" i="1"/>
  <c r="W1900" i="1"/>
  <c r="W10" i="1"/>
  <c r="W1639" i="1"/>
  <c r="W135" i="1"/>
  <c r="W1457" i="1"/>
  <c r="W243" i="1"/>
  <c r="W1444" i="1"/>
  <c r="W1446" i="1"/>
  <c r="W543" i="1"/>
  <c r="W1613" i="1"/>
  <c r="W1727" i="1"/>
  <c r="W1454" i="1"/>
  <c r="W169" i="1"/>
  <c r="W339" i="1"/>
  <c r="W1476" i="1"/>
  <c r="W9" i="1"/>
  <c r="W357" i="1"/>
  <c r="W2719" i="1"/>
  <c r="W330" i="1"/>
  <c r="W1724" i="1"/>
  <c r="W1564" i="1"/>
  <c r="W1540" i="1"/>
  <c r="W113" i="1"/>
  <c r="W1944" i="1"/>
  <c r="W222" i="1"/>
  <c r="W19" i="1"/>
  <c r="W1644" i="1"/>
  <c r="W1653" i="1"/>
  <c r="W33" i="1"/>
  <c r="W2088" i="1"/>
  <c r="W2695" i="1"/>
  <c r="W49" i="1"/>
  <c r="W1178" i="1"/>
  <c r="W1847" i="1"/>
  <c r="W549" i="1"/>
  <c r="W1745" i="1"/>
  <c r="W1548" i="1"/>
  <c r="W2705" i="1"/>
  <c r="W1507" i="1"/>
  <c r="W1520" i="1"/>
  <c r="W552" i="1"/>
  <c r="W114" i="1"/>
  <c r="W143" i="1"/>
  <c r="W7" i="1"/>
  <c r="W1885" i="1"/>
  <c r="W1926" i="1"/>
  <c r="W314" i="1"/>
  <c r="W575" i="1"/>
  <c r="W1443" i="1"/>
  <c r="W486" i="1"/>
  <c r="W437" i="1"/>
  <c r="W31" i="1"/>
  <c r="W177" i="1"/>
  <c r="W1894" i="1"/>
  <c r="W1472" i="1"/>
  <c r="W505" i="1"/>
  <c r="W1620" i="1"/>
  <c r="W1465" i="1"/>
  <c r="W1604" i="1"/>
  <c r="W1452" i="1"/>
  <c r="W1771" i="1"/>
  <c r="W490" i="1"/>
  <c r="W289" i="1"/>
  <c r="W1477" i="1"/>
  <c r="W271" i="1"/>
  <c r="W976" i="1"/>
  <c r="W1489" i="1"/>
  <c r="W2091" i="1"/>
  <c r="W501" i="1"/>
  <c r="W2685" i="1"/>
  <c r="W1798" i="1"/>
  <c r="W1640" i="1"/>
  <c r="W1887" i="1"/>
  <c r="W422" i="1"/>
  <c r="W2122" i="1"/>
  <c r="W1503" i="1"/>
  <c r="W1888" i="1"/>
  <c r="W2773" i="1"/>
  <c r="W541" i="1"/>
  <c r="W2146" i="1"/>
  <c r="W534" i="1"/>
  <c r="W79" i="1"/>
  <c r="W285" i="1"/>
  <c r="W432" i="1"/>
  <c r="W1184" i="1"/>
  <c r="W2051" i="1"/>
  <c r="W35" i="1"/>
  <c r="W1628" i="1"/>
  <c r="W473" i="1"/>
  <c r="W1137" i="1"/>
  <c r="W2075" i="1"/>
  <c r="W1156" i="1"/>
  <c r="W24" i="1"/>
  <c r="W146" i="1"/>
  <c r="W334" i="1"/>
  <c r="W155" i="1"/>
  <c r="W310" i="1"/>
  <c r="W2376" i="1"/>
  <c r="W439" i="1"/>
  <c r="W65" i="1"/>
  <c r="W1681" i="1"/>
  <c r="W2168" i="1"/>
  <c r="W1772" i="1"/>
  <c r="W83" i="1"/>
  <c r="W1945" i="1"/>
  <c r="W1878" i="1"/>
  <c r="W41" i="1"/>
  <c r="W1734" i="1"/>
  <c r="W1492" i="1"/>
  <c r="W1672" i="1"/>
  <c r="W1895" i="1"/>
  <c r="W354" i="1"/>
  <c r="W201" i="1"/>
  <c r="W1461" i="1"/>
  <c r="W134" i="1"/>
  <c r="W2631" i="1"/>
  <c r="W2086" i="1"/>
  <c r="W211" i="1"/>
  <c r="W1536" i="1"/>
  <c r="W1899" i="1"/>
  <c r="W510" i="1"/>
  <c r="W2534" i="1"/>
  <c r="W2598" i="1"/>
  <c r="W1163" i="1"/>
  <c r="W521" i="1"/>
  <c r="W1463" i="1"/>
  <c r="W2155" i="1"/>
  <c r="W2029" i="1"/>
  <c r="W362" i="1"/>
  <c r="W1242" i="1"/>
  <c r="W982" i="1"/>
  <c r="W1746" i="1"/>
  <c r="W1658" i="1"/>
  <c r="W2414" i="1"/>
  <c r="W2056" i="1"/>
  <c r="W2722" i="1"/>
  <c r="W2758" i="1"/>
  <c r="W2103" i="1"/>
  <c r="W2018" i="1"/>
  <c r="W255" i="1"/>
  <c r="W1127" i="1"/>
  <c r="W433" i="1"/>
  <c r="W1770" i="1"/>
  <c r="W45" i="1"/>
  <c r="W1747" i="1"/>
  <c r="W2079" i="1"/>
  <c r="W1836" i="1"/>
  <c r="W1927" i="1"/>
  <c r="W376" i="1"/>
  <c r="W294" i="1"/>
  <c r="W305" i="1"/>
  <c r="W426" i="1"/>
  <c r="W1702" i="1"/>
  <c r="W2694" i="1"/>
  <c r="W1175" i="1"/>
  <c r="W2156" i="1"/>
  <c r="W2720" i="1"/>
  <c r="W1913" i="1"/>
  <c r="W381" i="1"/>
  <c r="W2267" i="1"/>
  <c r="W1614" i="1"/>
  <c r="W1960" i="1"/>
  <c r="W363" i="1"/>
  <c r="W504" i="1"/>
  <c r="W1843" i="1"/>
  <c r="W2783" i="1"/>
  <c r="W364" i="1"/>
  <c r="W2632" i="1"/>
  <c r="W708" i="1"/>
  <c r="W1946" i="1"/>
  <c r="W269" i="1"/>
  <c r="W166" i="1"/>
  <c r="W197" i="1"/>
  <c r="W2784" i="1"/>
  <c r="W317" i="1"/>
  <c r="W1947" i="1"/>
  <c r="W1910" i="1"/>
  <c r="W658" i="1"/>
  <c r="W1948" i="1"/>
  <c r="W2510" i="1"/>
  <c r="W1851" i="1"/>
  <c r="W382" i="1"/>
  <c r="W365" i="1"/>
  <c r="W2785" i="1"/>
  <c r="W366" i="1"/>
  <c r="W2786" i="1"/>
  <c r="W2284" i="1"/>
  <c r="W1949" i="1"/>
  <c r="W2787" i="1"/>
  <c r="W2285" i="1"/>
  <c r="W2788" i="1"/>
  <c r="W2190" i="1"/>
  <c r="W2763" i="1"/>
  <c r="W367" i="1"/>
  <c r="W1139" i="1"/>
  <c r="W383" i="1"/>
  <c r="W2207" i="1"/>
  <c r="W554" i="1"/>
  <c r="W547" i="1"/>
  <c r="W495" i="1"/>
  <c r="W1212" i="1"/>
  <c r="W145" i="1"/>
  <c r="W39" i="1"/>
  <c r="W55" i="1"/>
  <c r="W2848" i="1"/>
  <c r="W1522" i="1"/>
  <c r="W1848" i="1"/>
  <c r="W115" i="1"/>
  <c r="W2680" i="1"/>
  <c r="W1496" i="1"/>
  <c r="W1469" i="1"/>
  <c r="W1473" i="1"/>
  <c r="W1728" i="1"/>
  <c r="W36" i="1"/>
  <c r="W1961" i="1"/>
  <c r="W217" i="1"/>
  <c r="W2732" i="1"/>
  <c r="W2062" i="1"/>
  <c r="W1917" i="1"/>
  <c r="W2827" i="1"/>
  <c r="W702" i="1"/>
  <c r="W50" i="1"/>
  <c r="W1729" i="1"/>
  <c r="W1624" i="1"/>
  <c r="W307" i="1"/>
  <c r="W18" i="1"/>
  <c r="W1901" i="1"/>
  <c r="W2858" i="1"/>
  <c r="W22" i="1"/>
  <c r="W691" i="1"/>
  <c r="W997" i="1"/>
  <c r="W1748" i="1"/>
  <c r="W2789" i="1"/>
  <c r="W1678" i="1"/>
  <c r="W160" i="1"/>
  <c r="W977" i="1"/>
  <c r="W1493" i="1"/>
  <c r="W319" i="1"/>
  <c r="W1519" i="1"/>
  <c r="W2603" i="1"/>
  <c r="W2208" i="1"/>
  <c r="W2055" i="1"/>
  <c r="W966" i="1"/>
  <c r="W1185" i="1"/>
  <c r="W1001" i="1"/>
  <c r="W1749" i="1"/>
  <c r="W1402" i="1"/>
  <c r="W2835" i="1"/>
  <c r="W1902" i="1"/>
  <c r="W485" i="1"/>
  <c r="W1710" i="1"/>
  <c r="W56" i="1"/>
  <c r="W972" i="1"/>
  <c r="W1530" i="1"/>
  <c r="W2118" i="1"/>
  <c r="W606" i="1"/>
  <c r="W2164" i="1"/>
  <c r="W2697" i="1"/>
  <c r="W162" i="1"/>
  <c r="W57" i="1"/>
  <c r="W2851" i="1"/>
  <c r="W1683" i="1"/>
  <c r="W1666" i="1"/>
  <c r="W1223" i="1"/>
  <c r="W1233" i="1"/>
  <c r="W1033" i="1"/>
  <c r="W2711" i="1"/>
  <c r="W2338" i="1"/>
  <c r="W1730" i="1"/>
  <c r="W2602" i="1"/>
  <c r="W2629" i="1"/>
  <c r="W62" i="1"/>
  <c r="W2355" i="1"/>
  <c r="W2612" i="1"/>
  <c r="W2852" i="1"/>
  <c r="W727" i="1"/>
  <c r="W1234" i="1"/>
  <c r="W960" i="1"/>
  <c r="W2622" i="1"/>
  <c r="W2127" i="1"/>
  <c r="W58" i="1"/>
  <c r="W2198" i="1"/>
  <c r="W642" i="1"/>
  <c r="W1026" i="1"/>
  <c r="W2150" i="1"/>
  <c r="W1852" i="1"/>
  <c r="W2053" i="1"/>
  <c r="W2345" i="1"/>
  <c r="W1862" i="1"/>
  <c r="W2361" i="1"/>
  <c r="W728" i="1"/>
  <c r="W164" i="1"/>
  <c r="W2151" i="1"/>
  <c r="W1650" i="1"/>
  <c r="W1487" i="1"/>
  <c r="W2147" i="1"/>
  <c r="W1602" i="1"/>
  <c r="W1592" i="1"/>
  <c r="W722" i="1"/>
  <c r="W2702" i="1"/>
  <c r="W1769" i="1"/>
  <c r="W550" i="1"/>
  <c r="W500" i="1"/>
  <c r="W1190" i="1"/>
  <c r="W2098" i="1"/>
  <c r="W1875" i="1"/>
  <c r="W471" i="1"/>
  <c r="W1176" i="1"/>
  <c r="W2409" i="1"/>
  <c r="W1080" i="1"/>
  <c r="W66" i="1"/>
  <c r="W1571" i="1"/>
  <c r="W1663" i="1"/>
  <c r="W158" i="1"/>
  <c r="W40" i="1"/>
  <c r="W2331" i="1"/>
  <c r="W52" i="1"/>
  <c r="W2054" i="1"/>
  <c r="W2238" i="1"/>
  <c r="W1027" i="1"/>
  <c r="W2643" i="1"/>
  <c r="W518" i="1"/>
  <c r="W2663" i="1"/>
  <c r="W2615" i="1"/>
  <c r="W1194" i="1"/>
  <c r="W638" i="1"/>
  <c r="W715" i="1"/>
  <c r="W2682" i="1"/>
  <c r="W2754" i="1"/>
  <c r="W2751" i="1"/>
  <c r="W1243" i="1"/>
  <c r="W2260" i="1"/>
  <c r="W2833" i="1"/>
  <c r="W809" i="1"/>
  <c r="W425" i="1"/>
  <c r="W2846" i="1"/>
  <c r="W607" i="1"/>
  <c r="W189" i="1"/>
  <c r="W47" i="1"/>
  <c r="W452" i="1"/>
  <c r="W1177" i="1"/>
  <c r="W1219" i="1"/>
  <c r="W1784" i="1"/>
  <c r="W1133" i="1"/>
  <c r="W2240" i="1"/>
  <c r="W1118" i="1"/>
  <c r="W1482" i="1"/>
  <c r="W2724" i="1"/>
  <c r="W12" i="1"/>
  <c r="W1737" i="1"/>
  <c r="W1803" i="1"/>
  <c r="W624" i="1"/>
  <c r="W2621" i="1"/>
  <c r="W2498" i="1"/>
  <c r="W1474" i="1"/>
  <c r="W560" i="1"/>
  <c r="W1244" i="1"/>
  <c r="W1738" i="1"/>
  <c r="W2152" i="1"/>
  <c r="W663" i="1"/>
  <c r="W2872" i="1"/>
  <c r="W2644" i="1"/>
  <c r="W2826" i="1"/>
  <c r="W59" i="1"/>
  <c r="W1486" i="1"/>
  <c r="W2046" i="1"/>
  <c r="W447" i="1"/>
  <c r="W553" i="1"/>
  <c r="W1491" i="1"/>
  <c r="W116" i="1"/>
  <c r="W2131" i="1"/>
  <c r="W2726" i="1"/>
  <c r="W60" i="1"/>
  <c r="W1458" i="1"/>
  <c r="W1842" i="1"/>
  <c r="W1638" i="1"/>
  <c r="W1552" i="1"/>
  <c r="W231" i="1"/>
  <c r="W202" i="1"/>
  <c r="W1763" i="1"/>
  <c r="W1764" i="1"/>
  <c r="W1166" i="1"/>
  <c r="W2325" i="1"/>
  <c r="W2633" i="1"/>
  <c r="W568" i="1"/>
  <c r="W1529" i="1"/>
  <c r="W1128" i="1"/>
  <c r="W544" i="1"/>
  <c r="W564" i="1"/>
  <c r="W1059" i="1"/>
  <c r="W502" i="1"/>
  <c r="W1759" i="1"/>
  <c r="W620" i="1"/>
  <c r="W769" i="1"/>
  <c r="W1105" i="1"/>
  <c r="W2727" i="1"/>
  <c r="W680" i="1"/>
  <c r="W2842" i="1"/>
  <c r="W2599" i="1"/>
  <c r="W958" i="1"/>
  <c r="W1055" i="1"/>
  <c r="W2080" i="1"/>
  <c r="W1860" i="1"/>
  <c r="W2688" i="1"/>
  <c r="W557" i="1"/>
  <c r="W2317" i="1"/>
  <c r="W165" i="1"/>
  <c r="W1725" i="1"/>
  <c r="W1629" i="1"/>
  <c r="W1054" i="1"/>
  <c r="W320" i="1"/>
  <c r="W1868" i="1"/>
  <c r="W1565" i="1"/>
  <c r="W2815" i="1"/>
  <c r="W254" i="1"/>
  <c r="W1688" i="1"/>
  <c r="W2809" i="1"/>
  <c r="W8" i="1"/>
  <c r="W1093" i="1"/>
  <c r="W44" i="1"/>
  <c r="W517" i="1"/>
  <c r="W1002" i="1"/>
  <c r="W1626" i="1"/>
  <c r="W2497" i="1"/>
  <c r="W2501" i="1"/>
  <c r="W1689" i="1"/>
  <c r="W1468" i="1"/>
  <c r="W13" i="1"/>
  <c r="W1497" i="1"/>
  <c r="W2630" i="1"/>
  <c r="W1115" i="1"/>
  <c r="W87" i="1"/>
  <c r="W2227" i="1"/>
  <c r="W2313" i="1"/>
  <c r="W2616" i="1"/>
  <c r="W1556" i="1"/>
  <c r="W1531" i="1"/>
  <c r="W2180" i="1"/>
  <c r="W324" i="1"/>
  <c r="W710" i="1"/>
  <c r="W985" i="1"/>
  <c r="W2567" i="1"/>
  <c r="W946" i="1"/>
  <c r="W84" i="1"/>
  <c r="W80" i="1"/>
  <c r="W1704" i="1"/>
  <c r="W1086" i="1"/>
  <c r="W2610" i="1"/>
  <c r="W1044" i="1"/>
  <c r="W633" i="1"/>
  <c r="W2392" i="1"/>
  <c r="W384" i="1"/>
  <c r="W385" i="1"/>
  <c r="W757" i="1"/>
  <c r="W499" i="1"/>
  <c r="W2286" i="1"/>
  <c r="W2142" i="1"/>
  <c r="W2790" i="1"/>
  <c r="W815" i="1"/>
  <c r="W1504" i="1"/>
  <c r="W2649" i="1"/>
  <c r="W1129" i="1"/>
  <c r="W983" i="1"/>
  <c r="W340" i="1"/>
  <c r="W2706" i="1"/>
  <c r="W2455" i="1"/>
  <c r="W1200" i="1"/>
  <c r="W1154" i="1"/>
  <c r="W1525" i="1"/>
  <c r="W707" i="1"/>
  <c r="W1695" i="1"/>
  <c r="W2354" i="1"/>
  <c r="W1220" i="1"/>
  <c r="W1111" i="1"/>
  <c r="W1797" i="1"/>
  <c r="W523" i="1"/>
  <c r="W712" i="1"/>
  <c r="W225" i="1"/>
  <c r="W2742" i="1"/>
  <c r="W1181" i="1"/>
  <c r="W511" i="1"/>
  <c r="W2278" i="1"/>
  <c r="W2110" i="1"/>
  <c r="W2891" i="1"/>
  <c r="W2050" i="1"/>
  <c r="W2791" i="1"/>
  <c r="W2716" i="1"/>
  <c r="W571" i="1"/>
  <c r="W38" i="1"/>
  <c r="W2511" i="1"/>
  <c r="W2287" i="1"/>
  <c r="W2288" i="1"/>
  <c r="W2106" i="1"/>
  <c r="W1854" i="1"/>
  <c r="W1480" i="1"/>
  <c r="W1517" i="1"/>
  <c r="W153" i="1"/>
  <c r="W979" i="1"/>
  <c r="W562" i="1"/>
  <c r="W567" i="1"/>
  <c r="W1196" i="1"/>
  <c r="W1003" i="1"/>
  <c r="W2877" i="1"/>
  <c r="W1593" i="1"/>
  <c r="W2108" i="1"/>
  <c r="W1453" i="1"/>
  <c r="W30" i="1"/>
  <c r="W23" i="1"/>
  <c r="W1164" i="1"/>
  <c r="W2512" i="1"/>
  <c r="W1089" i="1"/>
  <c r="W1132" i="1"/>
  <c r="W2765" i="1"/>
  <c r="W1972" i="1"/>
  <c r="W664" i="1"/>
  <c r="W2792" i="1"/>
  <c r="W2270" i="1"/>
  <c r="W368" i="1"/>
  <c r="W525" i="1"/>
  <c r="W474" i="1"/>
  <c r="W693" i="1"/>
  <c r="W665" i="1"/>
  <c r="W272" i="1"/>
  <c r="W2274" i="1"/>
  <c r="W2114" i="1"/>
  <c r="W1073" i="1"/>
  <c r="W226" i="1"/>
  <c r="W34" i="1"/>
  <c r="W1153" i="1"/>
  <c r="W2860" i="1"/>
  <c r="W1065" i="1"/>
  <c r="W880" i="1"/>
  <c r="W1103" i="1"/>
  <c r="W1192" i="1"/>
  <c r="W2330" i="1"/>
  <c r="W662" i="1"/>
  <c r="W1973" i="1"/>
  <c r="W2513" i="1"/>
  <c r="W2650" i="1"/>
  <c r="W178" i="1"/>
  <c r="W1667" i="1"/>
  <c r="W1119" i="1"/>
  <c r="W1928" i="1"/>
  <c r="W506" i="1"/>
  <c r="W2193" i="1"/>
  <c r="W566" i="1"/>
  <c r="W754" i="1"/>
  <c r="W654" i="1"/>
  <c r="W2843" i="1"/>
  <c r="W1066" i="1"/>
  <c r="W1034" i="1"/>
  <c r="W2793" i="1"/>
  <c r="W1090" i="1"/>
  <c r="W2605" i="1"/>
  <c r="W2699" i="1"/>
  <c r="W782" i="1"/>
  <c r="W563" i="1"/>
  <c r="W1238" i="1"/>
  <c r="W686" i="1"/>
  <c r="W1052" i="1"/>
  <c r="W1974" i="1"/>
  <c r="W95" i="1"/>
  <c r="W963" i="1"/>
  <c r="W618" i="1"/>
  <c r="W965" i="1"/>
  <c r="W685" i="1"/>
  <c r="W2162" i="1"/>
  <c r="W1341" i="1"/>
  <c r="W179" i="1"/>
  <c r="W2019" i="1"/>
  <c r="W513" i="1"/>
  <c r="W2794" i="1"/>
  <c r="W1975" i="1"/>
  <c r="W1976" i="1"/>
  <c r="W2026" i="1"/>
  <c r="W344" i="1"/>
  <c r="W281" i="1"/>
  <c r="W1171" i="1"/>
  <c r="W987" i="1"/>
  <c r="W191" i="1"/>
  <c r="W14" i="1"/>
  <c r="W345" i="1"/>
  <c r="W631" i="1"/>
  <c r="W785" i="1"/>
  <c r="W252" i="1"/>
  <c r="W163" i="1"/>
  <c r="W1120" i="1"/>
  <c r="W1859" i="1"/>
  <c r="W213" i="1"/>
  <c r="W2311" i="1"/>
  <c r="W1934" i="1"/>
  <c r="W386" i="1"/>
  <c r="W1004" i="1"/>
  <c r="W2759" i="1"/>
  <c r="W2777" i="1"/>
  <c r="W498" i="1"/>
  <c r="W2836" i="1"/>
  <c r="W67" i="1"/>
  <c r="W1484" i="1"/>
  <c r="W582" i="1"/>
  <c r="W2242" i="1"/>
  <c r="W2613" i="1"/>
  <c r="W2861" i="1"/>
  <c r="W185" i="1"/>
  <c r="W1694" i="1"/>
  <c r="W1116" i="1"/>
  <c r="W1134" i="1"/>
  <c r="W508" i="1"/>
  <c r="W2609" i="1"/>
  <c r="W1950" i="1"/>
  <c r="W526" i="1"/>
  <c r="W387" i="1"/>
  <c r="W2341" i="1"/>
  <c r="W1201" i="1"/>
  <c r="W687" i="1"/>
  <c r="W1977" i="1"/>
  <c r="W1916" i="1"/>
  <c r="W1140" i="1"/>
  <c r="W1896" i="1"/>
  <c r="W1978" i="1"/>
  <c r="W1082" i="1"/>
  <c r="W2279" i="1"/>
  <c r="W831" i="1"/>
  <c r="W1418" i="1"/>
  <c r="W1979" i="1"/>
  <c r="W1436" i="1"/>
  <c r="W591" i="1"/>
  <c r="W1024" i="1"/>
  <c r="W699" i="1"/>
  <c r="W969" i="1"/>
  <c r="W2774" i="1"/>
  <c r="W932" i="1"/>
  <c r="W2494" i="1"/>
  <c r="W2795" i="1"/>
  <c r="W503" i="1"/>
  <c r="W2271" i="1"/>
  <c r="W1686" i="1"/>
  <c r="W1437" i="1"/>
  <c r="W787" i="1"/>
  <c r="W2232" i="1"/>
  <c r="W29" i="1"/>
  <c r="W2721" i="1"/>
  <c r="W548" i="1"/>
  <c r="W723" i="1"/>
  <c r="W2634" i="1"/>
  <c r="W2828" i="1"/>
  <c r="W1495" i="1"/>
  <c r="W2756" i="1"/>
  <c r="W2889" i="1"/>
  <c r="W2396" i="1"/>
  <c r="W933" i="1"/>
  <c r="W921" i="1"/>
  <c r="W2717" i="1"/>
  <c r="W2225" i="1"/>
  <c r="W1765" i="1"/>
  <c r="W358" i="1"/>
  <c r="W940" i="1"/>
  <c r="W1215" i="1"/>
  <c r="W2831" i="1"/>
  <c r="W232" i="1"/>
  <c r="W1159" i="1"/>
  <c r="W2166" i="1"/>
  <c r="W253" i="1"/>
  <c r="W906" i="1"/>
  <c r="W2545" i="1"/>
  <c r="W2849" i="1"/>
  <c r="W601" i="1"/>
  <c r="W773" i="1"/>
  <c r="W2443" i="1"/>
  <c r="W68" i="1"/>
  <c r="W1213" i="1"/>
  <c r="W96" i="1"/>
  <c r="W2393" i="1"/>
  <c r="W955" i="1"/>
  <c r="W2723" i="1"/>
  <c r="W171" i="1"/>
  <c r="W1589" i="1"/>
  <c r="W1884" i="1"/>
  <c r="W565" i="1"/>
  <c r="W296" i="1"/>
  <c r="W1050" i="1"/>
  <c r="W117" i="1"/>
  <c r="W2129" i="1"/>
  <c r="W2475" i="1"/>
  <c r="W2120" i="1"/>
  <c r="W1566" i="1"/>
  <c r="W1419" i="1"/>
  <c r="W2635" i="1"/>
  <c r="W1224" i="1"/>
  <c r="W431" i="1"/>
  <c r="W427" i="1"/>
  <c r="W1158" i="1"/>
  <c r="W1161" i="1"/>
  <c r="W2596" i="1"/>
  <c r="W2101" i="1"/>
  <c r="W93" i="1"/>
  <c r="W131" i="1"/>
  <c r="W2096" i="1"/>
  <c r="W1869" i="1"/>
  <c r="W27" i="1"/>
  <c r="W2097" i="1"/>
  <c r="W1533" i="1"/>
  <c r="W1481" i="1"/>
  <c r="W2236" i="1"/>
  <c r="W1641" i="1"/>
  <c r="W1557" i="1"/>
  <c r="W616" i="1"/>
  <c r="W1929" i="1"/>
  <c r="W2326" i="1"/>
  <c r="W2895" i="1"/>
  <c r="W69" i="1"/>
  <c r="W1549" i="1"/>
  <c r="W1045" i="1"/>
  <c r="W2133" i="1"/>
  <c r="W2113" i="1"/>
  <c r="W2604" i="1"/>
  <c r="W2830" i="1"/>
  <c r="W643" i="1"/>
  <c r="W2171" i="1"/>
  <c r="W934" i="1"/>
  <c r="W2847" i="1"/>
  <c r="W1962" i="1"/>
  <c r="W2327" i="1"/>
  <c r="W2167" i="1"/>
  <c r="W2693" i="1"/>
  <c r="W2678" i="1"/>
  <c r="W2381" i="1"/>
  <c r="W2450" i="1"/>
  <c r="W2883" i="1"/>
  <c r="W1792" i="1"/>
  <c r="W2112" i="1"/>
  <c r="W2033" i="1"/>
  <c r="W768" i="1"/>
  <c r="W2224" i="1"/>
  <c r="W2235" i="1"/>
  <c r="W2312" i="1"/>
  <c r="W2623" i="1"/>
  <c r="W1053" i="1"/>
  <c r="W1483" i="1"/>
  <c r="W1673" i="1"/>
  <c r="W1567" i="1"/>
  <c r="W1876" i="1"/>
  <c r="W1721" i="1"/>
  <c r="W599" i="1"/>
  <c r="W42" i="1"/>
  <c r="W1550" i="1"/>
  <c r="W1512" i="1"/>
  <c r="W74" i="1"/>
  <c r="W97" i="1"/>
  <c r="W2105" i="1"/>
  <c r="W2661" i="1"/>
  <c r="W509" i="1"/>
  <c r="W749" i="1"/>
  <c r="W915" i="1"/>
  <c r="W2606" i="1"/>
  <c r="W2664" i="1"/>
  <c r="W2856" i="1"/>
  <c r="W1097" i="1"/>
  <c r="W830" i="1"/>
  <c r="W922" i="1"/>
  <c r="W1202" i="1"/>
  <c r="W2862" i="1"/>
  <c r="W1182" i="1"/>
  <c r="W154" i="1"/>
  <c r="W1449" i="1"/>
  <c r="W1462" i="1"/>
  <c r="W1514" i="1"/>
  <c r="W817" i="1"/>
  <c r="W2600" i="1"/>
  <c r="W1162" i="1"/>
  <c r="W1329" i="1"/>
  <c r="W2556" i="1"/>
  <c r="W605" i="1"/>
  <c r="W760" i="1"/>
  <c r="W2261" i="1"/>
  <c r="W2575" i="1"/>
  <c r="W1239" i="1"/>
  <c r="W841" i="1"/>
  <c r="W2578" i="1"/>
  <c r="W1035" i="1"/>
  <c r="W2683" i="1"/>
  <c r="W602" i="1"/>
  <c r="W2539" i="1"/>
  <c r="W2444" i="1"/>
  <c r="W694" i="1"/>
  <c r="W2160" i="1"/>
  <c r="W688" i="1"/>
  <c r="W2289" i="1"/>
  <c r="W522" i="1"/>
  <c r="W2117" i="1"/>
  <c r="W2025" i="1"/>
  <c r="W1563" i="1"/>
  <c r="W2547" i="1"/>
  <c r="W1659" i="1"/>
  <c r="W1087" i="1"/>
  <c r="W2040" i="1"/>
  <c r="W2100" i="1"/>
  <c r="W2163" i="1"/>
  <c r="W2324" i="1"/>
  <c r="W827" i="1"/>
  <c r="W943" i="1"/>
  <c r="W2445" i="1"/>
  <c r="W689" i="1"/>
  <c r="W1675" i="1"/>
  <c r="W807" i="1"/>
  <c r="W2540" i="1"/>
  <c r="W2423" i="1"/>
  <c r="W1455" i="1"/>
  <c r="W555" i="1"/>
  <c r="W774" i="1"/>
  <c r="W1801" i="1"/>
  <c r="W1088" i="1"/>
  <c r="W470" i="1"/>
  <c r="W2452" i="1"/>
  <c r="W1980" i="1"/>
  <c r="W2233" i="1"/>
  <c r="W561" i="1"/>
  <c r="W507" i="1"/>
  <c r="W2323" i="1"/>
  <c r="W2165" i="1"/>
  <c r="W627" i="1"/>
  <c r="W1448" i="1"/>
  <c r="W1594" i="1"/>
  <c r="W974" i="1"/>
  <c r="W2400" i="1"/>
  <c r="W1249" i="1"/>
  <c r="W6" i="1"/>
  <c r="W2537" i="1"/>
  <c r="W748" i="1"/>
  <c r="W2015" i="1"/>
  <c r="W1790" i="1"/>
  <c r="W315" i="1"/>
  <c r="W741" i="1"/>
  <c r="W919" i="1"/>
  <c r="W918" i="1"/>
  <c r="W187" i="1"/>
  <c r="W2454" i="1"/>
  <c r="W2095" i="1"/>
  <c r="W927" i="1"/>
  <c r="W628" i="1"/>
  <c r="W2119" i="1"/>
  <c r="W1174" i="1"/>
  <c r="W729" i="1"/>
  <c r="W1404" i="1"/>
  <c r="W730" i="1"/>
  <c r="W2568" i="1"/>
  <c r="W2181" i="1"/>
  <c r="W1460" i="1"/>
  <c r="W3038" i="1"/>
  <c r="W2104" i="1"/>
  <c r="W2109" i="1"/>
  <c r="W2829" i="1"/>
  <c r="W556" i="1"/>
  <c r="W2496" i="1"/>
  <c r="W1430" i="1"/>
  <c r="W2136" i="1"/>
  <c r="W258" i="1"/>
  <c r="W2143" i="1"/>
  <c r="W530" i="1"/>
  <c r="W2219" i="1"/>
  <c r="W634" i="1"/>
  <c r="W988" i="1"/>
  <c r="W1100" i="1"/>
  <c r="W2834" i="1"/>
  <c r="W1541" i="1"/>
  <c r="W1682" i="1"/>
  <c r="W1508" i="1"/>
  <c r="W1094" i="1"/>
  <c r="W1545" i="1"/>
  <c r="W2115" i="1"/>
  <c r="W2426" i="1"/>
  <c r="W1627" i="1"/>
  <c r="W2223" i="1"/>
  <c r="W1464" i="1"/>
  <c r="W2447" i="1"/>
  <c r="W118" i="1"/>
  <c r="W1393" i="1"/>
  <c r="W763" i="1"/>
  <c r="W1882" i="1"/>
  <c r="W2093" i="1"/>
  <c r="W2684" i="1"/>
  <c r="W2092" i="1"/>
  <c r="W1791" i="1"/>
  <c r="W2832" i="1"/>
  <c r="W645" i="1"/>
  <c r="W1766" i="1"/>
  <c r="W535" i="1"/>
  <c r="W1865" i="1"/>
  <c r="W1157" i="1"/>
  <c r="W2021" i="1"/>
  <c r="W1758" i="1"/>
  <c r="W472" i="1"/>
  <c r="W2368" i="1"/>
  <c r="W2654" i="1"/>
  <c r="W842" i="1"/>
  <c r="W203" i="1"/>
  <c r="W2747" i="1"/>
  <c r="W2178" i="1"/>
  <c r="W1696" i="1"/>
  <c r="W2597" i="1"/>
  <c r="W1793" i="1"/>
  <c r="W2419" i="1"/>
  <c r="W2159" i="1"/>
  <c r="W1046" i="1"/>
  <c r="W703" i="1"/>
  <c r="W1542" i="1"/>
  <c r="W2337" i="1"/>
  <c r="W2740" i="1"/>
  <c r="W2741" i="1"/>
  <c r="W1056" i="1"/>
  <c r="W2230" i="1"/>
  <c r="W718" i="1"/>
  <c r="W791" i="1"/>
  <c r="W594" i="1"/>
  <c r="W1722" i="1"/>
  <c r="W2536" i="1"/>
  <c r="W929" i="1"/>
  <c r="W843" i="1"/>
  <c r="W916" i="1"/>
  <c r="W70" i="1"/>
  <c r="W2624" i="1"/>
  <c r="W1074" i="1"/>
  <c r="W1930" i="1"/>
  <c r="W1019" i="1"/>
  <c r="W2478" i="1"/>
  <c r="W913" i="1"/>
  <c r="W981" i="1"/>
  <c r="W516" i="1"/>
  <c r="W2562" i="1"/>
  <c r="W832" i="1"/>
  <c r="W1572" i="1"/>
  <c r="W3006" i="1"/>
  <c r="W1221" i="1"/>
  <c r="W2204" i="1"/>
  <c r="W2328" i="1"/>
  <c r="W75" i="1"/>
  <c r="W2584" i="1"/>
  <c r="W2390" i="1"/>
  <c r="W2457" i="1"/>
  <c r="W700" i="1"/>
  <c r="W2703" i="1"/>
  <c r="W2636" i="1"/>
  <c r="W2642" i="1"/>
  <c r="W2500" i="1"/>
  <c r="W1857" i="1"/>
  <c r="W2188" i="1"/>
  <c r="W2816" i="1"/>
  <c r="W2762" i="1"/>
  <c r="W2306" i="1"/>
  <c r="W2058" i="1"/>
  <c r="W2192" i="1"/>
  <c r="W1210" i="1"/>
  <c r="W2424" i="1"/>
  <c r="W905" i="1"/>
  <c r="W2309" i="1"/>
  <c r="W1573" i="1"/>
  <c r="W2637" i="1"/>
  <c r="W2249" i="1"/>
  <c r="W346" i="1"/>
  <c r="W2645" i="1"/>
  <c r="W968" i="1"/>
  <c r="W531" i="1"/>
  <c r="W2308" i="1"/>
  <c r="W1574" i="1"/>
  <c r="W2873" i="1"/>
  <c r="W123" i="1"/>
  <c r="W1459" i="1"/>
  <c r="W2731" i="1"/>
  <c r="W299" i="1"/>
  <c r="W2551" i="1"/>
  <c r="W713" i="1"/>
  <c r="W2712" i="1"/>
  <c r="W2535" i="1"/>
  <c r="W1499" i="1"/>
  <c r="W1558" i="1"/>
  <c r="W2565" i="1"/>
  <c r="W788" i="1"/>
  <c r="W1500" i="1"/>
  <c r="W786" i="1"/>
  <c r="W649" i="1"/>
  <c r="W613" i="1"/>
  <c r="W1319" i="1"/>
  <c r="W347" i="1"/>
  <c r="W337" i="1"/>
  <c r="W2857" i="1"/>
  <c r="W572" i="1"/>
  <c r="W515" i="1"/>
  <c r="W1214" i="1"/>
  <c r="W1031" i="1"/>
  <c r="W2321" i="1"/>
  <c r="W975" i="1"/>
  <c r="W377" i="1"/>
  <c r="W1660" i="1"/>
  <c r="W999" i="1"/>
  <c r="W2268" i="1"/>
  <c r="W1064" i="1"/>
  <c r="W1025" i="1"/>
  <c r="W2386" i="1"/>
  <c r="W2209" i="1"/>
  <c r="W604" i="1"/>
  <c r="W2670" i="1"/>
  <c r="W861" i="1"/>
  <c r="W806" i="1"/>
  <c r="W2169" i="1"/>
  <c r="W46" i="1"/>
  <c r="W758" i="1"/>
  <c r="W2966" i="1"/>
  <c r="W2458" i="1"/>
  <c r="W2601" i="1"/>
  <c r="W2290" i="1"/>
  <c r="W1240" i="1"/>
  <c r="W32" i="1"/>
  <c r="W853" i="1"/>
  <c r="W1731" i="1"/>
  <c r="W2241" i="1"/>
  <c r="W1032" i="1"/>
  <c r="W764" i="1"/>
  <c r="W2471" i="1"/>
  <c r="W1141" i="1"/>
  <c r="W1359" i="1"/>
  <c r="W585" i="1"/>
  <c r="W2121" i="1"/>
  <c r="W1170" i="1"/>
  <c r="W1837" i="1"/>
  <c r="W2244" i="1"/>
  <c r="W233" i="1"/>
  <c r="W2884" i="1"/>
  <c r="W812" i="1"/>
  <c r="W2258" i="1"/>
  <c r="W783" i="1"/>
  <c r="W2362" i="1"/>
  <c r="W731" i="1"/>
  <c r="W2202" i="1"/>
  <c r="W816" i="1"/>
  <c r="W1352" i="1"/>
  <c r="W2422" i="1"/>
  <c r="W2380" i="1"/>
  <c r="W1187" i="1"/>
  <c r="W808" i="1"/>
  <c r="W2760" i="1"/>
  <c r="W2880" i="1"/>
  <c r="W989" i="1"/>
  <c r="W2770" i="1"/>
  <c r="W2291" i="1"/>
  <c r="W666" i="1"/>
  <c r="W2292" i="1"/>
  <c r="W870" i="1"/>
  <c r="W204" i="1"/>
  <c r="W81" i="1"/>
  <c r="W2738" i="1"/>
  <c r="W1225" i="1"/>
  <c r="W1165" i="1"/>
  <c r="W2269" i="1"/>
  <c r="W1808" i="1"/>
  <c r="W2779" i="1"/>
  <c r="W701" i="1"/>
  <c r="W622" i="1"/>
  <c r="W1101" i="1"/>
  <c r="W964" i="1"/>
  <c r="W2476" i="1"/>
  <c r="W907" i="1"/>
  <c r="W1028" i="1"/>
  <c r="W2255" i="1"/>
  <c r="W657" i="1"/>
  <c r="W388" i="1"/>
  <c r="W2725" i="1"/>
  <c r="W2863" i="1"/>
  <c r="W1092" i="1"/>
  <c r="W2671" i="1"/>
  <c r="W2700" i="1"/>
  <c r="W2275" i="1"/>
  <c r="W2672" i="1"/>
  <c r="W1168" i="1"/>
  <c r="W2382" i="1"/>
  <c r="W747" i="1"/>
  <c r="W2335" i="1"/>
  <c r="W854" i="1"/>
  <c r="W659" i="1"/>
  <c r="W2189" i="1"/>
  <c r="W2752" i="1"/>
  <c r="W1203" i="1"/>
  <c r="W152" i="1"/>
  <c r="W88" i="1"/>
  <c r="W1012" i="1"/>
  <c r="W2195" i="1"/>
  <c r="W2514" i="1"/>
  <c r="W1013" i="1"/>
  <c r="W660" i="1"/>
  <c r="W1047" i="1"/>
  <c r="W961" i="1"/>
  <c r="W682" i="1"/>
  <c r="W2203" i="1"/>
  <c r="W2617" i="1"/>
  <c r="W1750" i="1"/>
  <c r="W2145" i="1"/>
  <c r="W2771" i="1"/>
  <c r="W1172" i="1"/>
  <c r="W917" i="1"/>
  <c r="W338" i="1"/>
  <c r="W2391" i="1"/>
  <c r="W558" i="1"/>
  <c r="W896" i="1"/>
  <c r="W85" i="1"/>
  <c r="W1951" i="1"/>
  <c r="W2557" i="1"/>
  <c r="W2125" i="1"/>
  <c r="W742" i="1"/>
  <c r="W2316" i="1"/>
  <c r="W2253" i="1"/>
  <c r="W770" i="1"/>
  <c r="W451" i="1"/>
  <c r="W908" i="1"/>
  <c r="W2796" i="1"/>
  <c r="W1981" i="1"/>
  <c r="W833" i="1"/>
  <c r="W3074" i="1"/>
  <c r="W2780" i="1"/>
  <c r="W1595" i="1"/>
  <c r="W1622" i="1"/>
  <c r="W2734" i="1"/>
  <c r="W2401" i="1"/>
  <c r="W1553" i="1"/>
  <c r="W2797" i="1"/>
  <c r="W800" i="1"/>
  <c r="W2503" i="1"/>
  <c r="W2515" i="1"/>
  <c r="W825" i="1"/>
  <c r="W2781" i="1"/>
  <c r="W2448" i="1"/>
  <c r="W2673" i="1"/>
  <c r="W2237" i="1"/>
  <c r="W2363" i="1"/>
  <c r="W583" i="1"/>
  <c r="W190" i="1"/>
  <c r="W2620" i="1"/>
  <c r="W2798" i="1"/>
  <c r="W777" i="1"/>
  <c r="W2378" i="1"/>
  <c r="W903" i="1"/>
  <c r="W389" i="1"/>
  <c r="W1130" i="1"/>
  <c r="W610" i="1"/>
  <c r="W2561" i="1"/>
  <c r="W2499" i="1"/>
  <c r="W635" i="1"/>
  <c r="W2116" i="1"/>
  <c r="W1102" i="1"/>
  <c r="W2776" i="1"/>
  <c r="W1471" i="1"/>
  <c r="W1692" i="1"/>
  <c r="W2782" i="1"/>
  <c r="W829" i="1"/>
  <c r="W234" i="1"/>
  <c r="W250" i="1"/>
  <c r="W1532" i="1"/>
  <c r="W719" i="1"/>
  <c r="W2655" i="1"/>
  <c r="W2543" i="1"/>
  <c r="W651" i="1"/>
  <c r="W875" i="1"/>
  <c r="W2293" i="1"/>
  <c r="W667" i="1"/>
  <c r="W390" i="1"/>
  <c r="W1982" i="1"/>
  <c r="W881" i="1"/>
  <c r="W882" i="1"/>
  <c r="W912" i="1"/>
  <c r="W1195" i="1"/>
  <c r="W1036" i="1"/>
  <c r="W1706" i="1"/>
  <c r="W2646" i="1"/>
  <c r="W391" i="1"/>
  <c r="W2059" i="1"/>
  <c r="W1360" i="1"/>
  <c r="W2506" i="1"/>
  <c r="W2264" i="1"/>
  <c r="W1952" i="1"/>
  <c r="W661" i="1"/>
  <c r="W519" i="1"/>
  <c r="W1180" i="1"/>
  <c r="W1983" i="1"/>
  <c r="W2859" i="1"/>
  <c r="W2838" i="1"/>
  <c r="W51" i="1"/>
  <c r="W2674" i="1"/>
  <c r="W1716" i="1"/>
  <c r="W2370" i="1"/>
  <c r="W3058" i="1"/>
  <c r="W1098" i="1"/>
  <c r="W683" i="1"/>
  <c r="W2707" i="1"/>
  <c r="W2611" i="1"/>
  <c r="W771" i="1"/>
  <c r="W1069" i="1"/>
  <c r="W2841" i="1"/>
  <c r="W1193" i="1"/>
  <c r="W820" i="1"/>
  <c r="W696" i="1"/>
  <c r="W25" i="1"/>
  <c r="W2102" i="1"/>
  <c r="W369" i="1"/>
  <c r="W2320" i="1"/>
  <c r="W855" i="1"/>
  <c r="W1188" i="1"/>
  <c r="W619" i="1"/>
  <c r="W640" i="1"/>
  <c r="W1903" i="1"/>
  <c r="W2024" i="1"/>
  <c r="W784" i="1"/>
  <c r="W1858" i="1"/>
  <c r="W611" i="1"/>
  <c r="W797" i="1"/>
  <c r="W2472" i="1"/>
  <c r="W2394" i="1"/>
  <c r="W2294" i="1"/>
  <c r="W755" i="1"/>
  <c r="W2172" i="1"/>
  <c r="W1061" i="1"/>
  <c r="W869" i="1"/>
  <c r="W920" i="1"/>
  <c r="W617" i="1"/>
  <c r="W1506" i="1"/>
  <c r="W520" i="1"/>
  <c r="W2346" i="1"/>
  <c r="W218" i="1"/>
  <c r="W309" i="1"/>
  <c r="W2778" i="1"/>
  <c r="W1984" i="1"/>
  <c r="W2572" i="1"/>
  <c r="W2265" i="1"/>
  <c r="W2799" i="1"/>
  <c r="W2111" i="1"/>
  <c r="W1800" i="1"/>
  <c r="W2463" i="1"/>
  <c r="W2903" i="1"/>
  <c r="W1795" i="1"/>
  <c r="W1298" i="1"/>
  <c r="W2407" i="1"/>
  <c r="W924" i="1"/>
  <c r="W1037" i="1"/>
  <c r="W2228" i="1"/>
  <c r="W1985" i="1"/>
  <c r="W2263" i="1"/>
  <c r="W944" i="1"/>
  <c r="W1935" i="1"/>
  <c r="W2577" i="1"/>
  <c r="W668" i="1"/>
  <c r="W1931" i="1"/>
  <c r="W1518" i="1"/>
  <c r="W1353" i="1"/>
  <c r="W2182" i="1"/>
  <c r="W580" i="1"/>
  <c r="W1889" i="1"/>
  <c r="W1075" i="1"/>
  <c r="W1124" i="1"/>
  <c r="W1126" i="1"/>
  <c r="W2212" i="1"/>
  <c r="W378" i="1"/>
  <c r="W2854" i="1"/>
  <c r="W392" i="1"/>
  <c r="W393" i="1"/>
  <c r="W53" i="1"/>
  <c r="W716" i="1"/>
  <c r="W1739" i="1"/>
  <c r="W990" i="1"/>
  <c r="W2656" i="1"/>
  <c r="W762" i="1"/>
  <c r="W1005" i="1"/>
  <c r="W1575" i="1"/>
  <c r="W1083" i="1"/>
  <c r="W991" i="1"/>
  <c r="W1230" i="1"/>
  <c r="W1112" i="1"/>
  <c r="W1060" i="1"/>
  <c r="W1062" i="1"/>
  <c r="W711" i="1"/>
  <c r="W941" i="1"/>
  <c r="W1576" i="1"/>
  <c r="W2932" i="1"/>
  <c r="W2094" i="1"/>
  <c r="W1237" i="1"/>
  <c r="W2864" i="1"/>
  <c r="W2710" i="1"/>
  <c r="W759" i="1"/>
  <c r="W765" i="1"/>
  <c r="W1288" i="1"/>
  <c r="W2126" i="1"/>
  <c r="W737" i="1"/>
  <c r="W935" i="1"/>
  <c r="W1186" i="1"/>
  <c r="W925" i="1"/>
  <c r="W721" i="1"/>
  <c r="W720" i="1"/>
  <c r="W2607" i="1"/>
  <c r="W205" i="1"/>
  <c r="W1167" i="1"/>
  <c r="W2135" i="1"/>
  <c r="W2729" i="1"/>
  <c r="W2657" i="1"/>
  <c r="W2357" i="1"/>
  <c r="W188" i="1"/>
  <c r="W1057" i="1"/>
  <c r="W1442" i="1"/>
  <c r="W3075" i="1"/>
  <c r="W608" i="1"/>
  <c r="W1424" i="1"/>
  <c r="W945" i="1"/>
  <c r="W2814" i="1"/>
  <c r="W1963" i="1"/>
  <c r="W926" i="1"/>
  <c r="W2590" i="1"/>
  <c r="W89" i="1"/>
  <c r="W2625" i="1"/>
  <c r="W2665" i="1"/>
  <c r="W26" i="1"/>
  <c r="W3059" i="1"/>
  <c r="W1252" i="1"/>
  <c r="W2211" i="1"/>
  <c r="W2066" i="1"/>
  <c r="W244" i="1"/>
  <c r="W2173" i="1"/>
  <c r="W814" i="1"/>
  <c r="W2446" i="1"/>
  <c r="W1485" i="1"/>
  <c r="W512" i="1"/>
  <c r="W2140" i="1"/>
  <c r="W863" i="1"/>
  <c r="W750" i="1"/>
  <c r="W751" i="1"/>
  <c r="W753" i="1"/>
  <c r="W745" i="1"/>
  <c r="W2385" i="1"/>
  <c r="W2397" i="1"/>
  <c r="W2507" i="1"/>
  <c r="W1136" i="1"/>
  <c r="W259" i="1"/>
  <c r="W652" i="1"/>
  <c r="W1671" i="1"/>
  <c r="W475" i="1"/>
  <c r="W1505" i="1"/>
  <c r="W1669" i="1"/>
  <c r="W251" i="1"/>
  <c r="W1676" i="1"/>
  <c r="W1447" i="1"/>
  <c r="W914" i="1"/>
  <c r="W2128" i="1"/>
  <c r="W2466" i="1"/>
  <c r="W2892" i="1"/>
  <c r="W1076" i="1"/>
  <c r="W2063" i="1"/>
  <c r="W86" i="1"/>
  <c r="W2035" i="1"/>
  <c r="W2157" i="1"/>
  <c r="W2735" i="1"/>
  <c r="W1767" i="1"/>
  <c r="W479" i="1"/>
  <c r="W598" i="1"/>
  <c r="W2377" i="1"/>
  <c r="W529" i="1"/>
  <c r="W98" i="1"/>
  <c r="W1904" i="1"/>
  <c r="W1498" i="1"/>
  <c r="W1276" i="1"/>
  <c r="W528" i="1"/>
  <c r="W2254" i="1"/>
  <c r="W48" i="1"/>
  <c r="W1320" i="1"/>
  <c r="W1431" i="1"/>
  <c r="W2909" i="1"/>
  <c r="W2926" i="1"/>
  <c r="W63" i="1"/>
  <c r="W2974" i="1"/>
  <c r="W930" i="1"/>
  <c r="W761" i="1"/>
  <c r="W1588" i="1"/>
  <c r="W2897" i="1"/>
  <c r="W1831" i="1"/>
  <c r="W1828" i="1"/>
  <c r="W434" i="1"/>
  <c r="W898" i="1"/>
  <c r="W2552" i="1"/>
  <c r="W2628" i="1"/>
  <c r="W1256" i="1"/>
  <c r="W3043" i="1"/>
  <c r="W614" i="1"/>
  <c r="W2314" i="1"/>
  <c r="W2231" i="1"/>
  <c r="W2295" i="1"/>
  <c r="W1637" i="1"/>
  <c r="W1630" i="1"/>
  <c r="W1623" i="1"/>
  <c r="W630" i="1"/>
  <c r="W206" i="1"/>
  <c r="W632" i="1"/>
  <c r="W292" i="1"/>
  <c r="W600" i="1"/>
  <c r="W1198" i="1"/>
  <c r="W2360" i="1"/>
  <c r="W1117" i="1"/>
  <c r="W2570" i="1"/>
  <c r="W239" i="1"/>
  <c r="W28" i="1"/>
  <c r="W2924" i="1"/>
  <c r="W1526" i="1"/>
  <c r="W409" i="1"/>
  <c r="W2839" i="1"/>
  <c r="W1302" i="1"/>
  <c r="W1794" i="1"/>
  <c r="W370" i="1"/>
  <c r="W2928" i="1"/>
  <c r="W2532" i="1"/>
  <c r="W1321" i="1"/>
  <c r="W697" i="1"/>
  <c r="W2322" i="1"/>
  <c r="W1394" i="1"/>
  <c r="W1528" i="1"/>
  <c r="W71" i="1"/>
  <c r="W91" i="1"/>
  <c r="W1585" i="1"/>
  <c r="W1586" i="1"/>
  <c r="W1587" i="1"/>
  <c r="W1095" i="1"/>
  <c r="W824" i="1"/>
  <c r="W732" i="1"/>
  <c r="W2490" i="1"/>
  <c r="W644" i="1"/>
  <c r="W1160" i="1"/>
  <c r="W2541" i="1"/>
  <c r="W2383" i="1"/>
  <c r="W794" i="1"/>
  <c r="W2099" i="1"/>
  <c r="W724" i="1"/>
  <c r="W2034" i="1"/>
  <c r="W64" i="1"/>
  <c r="W2542" i="1"/>
  <c r="W1501" i="1"/>
  <c r="W3052" i="1"/>
  <c r="W1866" i="1"/>
  <c r="W1543" i="1"/>
  <c r="W514" i="1"/>
  <c r="W973" i="1"/>
  <c r="W1332" i="1"/>
  <c r="W2980" i="1"/>
  <c r="W2878" i="1"/>
  <c r="W2477" i="1"/>
  <c r="W2460" i="1"/>
  <c r="W348" i="1"/>
  <c r="W2245" i="1"/>
  <c r="W2399" i="1"/>
  <c r="W1277" i="1"/>
  <c r="W823" i="1"/>
  <c r="W1596" i="1"/>
  <c r="W1426" i="1"/>
  <c r="W2280" i="1"/>
  <c r="W2691" i="1"/>
  <c r="W221" i="1"/>
  <c r="W2440" i="1"/>
  <c r="W947" i="1"/>
  <c r="W3068" i="1"/>
  <c r="W2585" i="1"/>
  <c r="W1333" i="1"/>
  <c r="W813" i="1"/>
  <c r="W2371" i="1"/>
  <c r="W795" i="1"/>
  <c r="W2023" i="1"/>
  <c r="W1427" i="1"/>
  <c r="W1280" i="1"/>
  <c r="W2336" i="1"/>
  <c r="W1870" i="1"/>
  <c r="W1544" i="1"/>
  <c r="W2123" i="1"/>
  <c r="W2484" i="1"/>
  <c r="W2134" i="1"/>
  <c r="W2417" i="1"/>
  <c r="W2491" i="1"/>
  <c r="W2972" i="1"/>
  <c r="W2978" i="1"/>
  <c r="W1279" i="1"/>
  <c r="W478" i="1"/>
  <c r="W2464" i="1"/>
  <c r="W2153" i="1"/>
  <c r="W3060" i="1"/>
  <c r="W3053" i="1"/>
  <c r="W2930" i="1"/>
  <c r="W1246" i="1"/>
  <c r="W2954" i="1"/>
  <c r="W2958" i="1"/>
  <c r="W756" i="1"/>
  <c r="W570" i="1"/>
  <c r="W2427" i="1"/>
  <c r="W584" i="1"/>
  <c r="W1340" i="1"/>
  <c r="W2658" i="1"/>
  <c r="W1263" i="1"/>
  <c r="W1597" i="1"/>
  <c r="W2733" i="1"/>
  <c r="W2850" i="1"/>
  <c r="W2485" i="1"/>
  <c r="W1204" i="1"/>
  <c r="W2442" i="1"/>
  <c r="W2885" i="1"/>
  <c r="W1383" i="1"/>
  <c r="W595" i="1"/>
  <c r="W1264" i="1"/>
  <c r="W856" i="1"/>
  <c r="W559" i="1"/>
  <c r="W2546" i="1"/>
  <c r="W1315" i="1"/>
  <c r="W1281" i="1"/>
  <c r="W2428" i="1"/>
  <c r="W1006" i="1"/>
  <c r="W2953" i="1"/>
  <c r="W845" i="1"/>
  <c r="W2364" i="1"/>
  <c r="W2340" i="1"/>
  <c r="W967" i="1"/>
  <c r="W2560" i="1"/>
  <c r="W2935" i="1"/>
  <c r="W2967" i="1"/>
  <c r="W692" i="1"/>
  <c r="W1598" i="1"/>
  <c r="W2384" i="1"/>
  <c r="W857" i="1"/>
  <c r="W1317" i="1"/>
  <c r="W2451" i="1"/>
  <c r="W858" i="1"/>
  <c r="W2505" i="1"/>
  <c r="W709" i="1"/>
  <c r="W1428" i="1"/>
  <c r="W1559" i="1"/>
  <c r="W725" i="1"/>
  <c r="W2199" i="1"/>
  <c r="W1330" i="1"/>
  <c r="W3039" i="1"/>
  <c r="W2453" i="1"/>
  <c r="W1291" i="1"/>
  <c r="W2896" i="1"/>
  <c r="W2915" i="1"/>
  <c r="W859" i="1"/>
  <c r="W2549" i="1"/>
  <c r="W2372" i="1"/>
  <c r="W1361" i="1"/>
  <c r="W2418" i="1"/>
  <c r="W2548" i="1"/>
  <c r="W1265" i="1"/>
  <c r="W2898" i="1"/>
  <c r="W752" i="1"/>
  <c r="W2586" i="1"/>
  <c r="W623" i="1"/>
  <c r="W2769" i="1"/>
  <c r="W1292" i="1"/>
  <c r="W848" i="1"/>
  <c r="W1197" i="1"/>
  <c r="W801" i="1"/>
  <c r="W1362" i="1"/>
  <c r="W1908" i="1"/>
  <c r="W2986" i="1"/>
  <c r="W1294" i="1"/>
  <c r="W1148" i="1"/>
  <c r="W2342" i="1"/>
  <c r="W2821" i="1"/>
  <c r="W738" i="1"/>
  <c r="W2619" i="1"/>
  <c r="W61" i="1"/>
  <c r="W260" i="1"/>
  <c r="W3041" i="1"/>
  <c r="W1070" i="1"/>
  <c r="W1654" i="1"/>
  <c r="W1358" i="1"/>
  <c r="W2356" i="1"/>
  <c r="W2486" i="1"/>
  <c r="W1577" i="1"/>
  <c r="W1007" i="1"/>
  <c r="W998" i="1"/>
  <c r="W1964" i="1"/>
  <c r="W1432" i="1"/>
  <c r="W1299" i="1"/>
  <c r="W2459" i="1"/>
  <c r="W2461" i="1"/>
  <c r="W2229" i="1"/>
  <c r="W733" i="1"/>
  <c r="W2154" i="1"/>
  <c r="W2564" i="1"/>
  <c r="W2994" i="1"/>
  <c r="W2594" i="1"/>
  <c r="W931" i="1"/>
  <c r="W2865" i="1"/>
  <c r="W1285" i="1"/>
  <c r="W2679" i="1"/>
  <c r="W2812" i="1"/>
  <c r="W2479" i="1"/>
  <c r="W739" i="1"/>
  <c r="W587" i="1"/>
  <c r="W2319" i="1"/>
  <c r="W2315" i="1"/>
  <c r="W2465" i="1"/>
  <c r="W2492" i="1"/>
  <c r="W1183" i="1"/>
  <c r="W1091" i="1"/>
  <c r="W1278" i="1"/>
  <c r="W953" i="1"/>
  <c r="W2952" i="1"/>
  <c r="W2373" i="1"/>
  <c r="W1067" i="1"/>
  <c r="W948" i="1"/>
  <c r="W2200" i="1"/>
  <c r="W242" i="1"/>
  <c r="W2473" i="1"/>
  <c r="W1806" i="1"/>
  <c r="W1799" i="1"/>
  <c r="W954" i="1"/>
  <c r="W852" i="1"/>
  <c r="W2943" i="1"/>
  <c r="W1416" i="1"/>
  <c r="W2186" i="1"/>
  <c r="W3035" i="1"/>
  <c r="W2904" i="1"/>
  <c r="W1270" i="1"/>
  <c r="W2333" i="1"/>
  <c r="W2037" i="1"/>
  <c r="W2819" i="1"/>
  <c r="W956" i="1"/>
  <c r="W2243" i="1"/>
  <c r="W1324" i="1"/>
  <c r="W1356" i="1"/>
  <c r="W2692" i="1"/>
  <c r="W1832" i="1"/>
  <c r="W2608" i="1"/>
  <c r="W2704" i="1"/>
  <c r="W2647" i="1"/>
  <c r="W2563" i="1"/>
  <c r="W2744" i="1"/>
  <c r="W2250" i="1"/>
  <c r="W207" i="1"/>
  <c r="W527" i="1"/>
  <c r="W3073" i="1"/>
  <c r="W1523" i="1"/>
  <c r="W2696" i="1"/>
  <c r="W2675" i="1"/>
  <c r="W1041" i="1"/>
  <c r="W2911" i="1"/>
  <c r="W2666" i="1"/>
  <c r="W2544" i="1"/>
  <c r="W2379" i="1"/>
  <c r="W802" i="1"/>
  <c r="W2990" i="1"/>
  <c r="W2996" i="1"/>
  <c r="W2456" i="1"/>
  <c r="W2508" i="1"/>
  <c r="W2449" i="1"/>
  <c r="W2222" i="1"/>
  <c r="W586" i="1"/>
  <c r="W726" i="1"/>
  <c r="W2495" i="1"/>
  <c r="W746" i="1"/>
  <c r="W2334" i="1"/>
  <c r="W1250" i="1"/>
  <c r="W2713" i="1"/>
  <c r="W900" i="1"/>
  <c r="W2964" i="1"/>
  <c r="W1429" i="1"/>
  <c r="W2956" i="1"/>
  <c r="W2553" i="1"/>
  <c r="W818" i="1"/>
  <c r="W2141" i="1"/>
  <c r="W3033" i="1"/>
  <c r="W1670" i="1"/>
  <c r="W257" i="1"/>
  <c r="W2226" i="1"/>
  <c r="W1289" i="1"/>
  <c r="W112" i="1"/>
  <c r="W2310" i="1"/>
  <c r="W904" i="1"/>
  <c r="W2690" i="1"/>
  <c r="W1307" i="1"/>
  <c r="W2947" i="1"/>
  <c r="W2550" i="1"/>
  <c r="W2395" i="1"/>
  <c r="W3040" i="1"/>
  <c r="W2999" i="1"/>
  <c r="W1325" i="1"/>
  <c r="W2516" i="1"/>
  <c r="W2374" i="1"/>
  <c r="W1433" i="1"/>
  <c r="W1420" i="1"/>
  <c r="W542" i="1"/>
  <c r="W2402" i="1"/>
  <c r="W1077" i="1"/>
  <c r="W2689" i="1"/>
  <c r="W2870" i="1"/>
  <c r="W1726" i="1"/>
  <c r="W76" i="1"/>
  <c r="W2936" i="1"/>
  <c r="W2403" i="1"/>
  <c r="W2614" i="1"/>
  <c r="W923" i="1"/>
  <c r="W1578" i="1"/>
  <c r="W1391" i="1"/>
  <c r="W992" i="1"/>
  <c r="W1479" i="1"/>
  <c r="W996" i="1"/>
  <c r="W2745" i="1"/>
  <c r="W2194" i="1"/>
  <c r="W1590" i="1"/>
  <c r="W1421" i="1"/>
  <c r="W596" i="1"/>
  <c r="W2432" i="1"/>
  <c r="W1579" i="1"/>
  <c r="W1580" i="1"/>
  <c r="W1226" i="1"/>
  <c r="W2676" i="1"/>
  <c r="W2251" i="1"/>
  <c r="W1438" i="1"/>
  <c r="W496" i="1"/>
  <c r="W1205" i="1"/>
  <c r="W2216" i="1"/>
  <c r="W677" i="1"/>
  <c r="W2425" i="1"/>
  <c r="W705" i="1"/>
  <c r="W1371" i="1"/>
  <c r="W2307" i="1"/>
  <c r="W822" i="1"/>
  <c r="W2210" i="1"/>
  <c r="W2939" i="1"/>
  <c r="W1300" i="1"/>
  <c r="W2975" i="1"/>
  <c r="W2591" i="1"/>
  <c r="W986" i="1"/>
  <c r="W227" i="1"/>
  <c r="W2221" i="1"/>
  <c r="W1909" i="1"/>
  <c r="W2587" i="1"/>
  <c r="W792" i="1"/>
  <c r="W532" i="1"/>
  <c r="W435" i="1"/>
  <c r="W2196" i="1"/>
  <c r="W1510" i="1"/>
  <c r="W2638" i="1"/>
  <c r="W2431" i="1"/>
  <c r="W2866" i="1"/>
  <c r="W2538" i="1"/>
  <c r="W1248" i="1"/>
  <c r="W734" i="1"/>
  <c r="W834" i="1"/>
  <c r="W54" i="1"/>
  <c r="W862" i="1"/>
  <c r="W2925" i="1"/>
  <c r="W588" i="1"/>
  <c r="W1295" i="1"/>
  <c r="W1338" i="1"/>
  <c r="W2893" i="1"/>
  <c r="W2420" i="1"/>
  <c r="W1751" i="1"/>
  <c r="W1735" i="1"/>
  <c r="W3055" i="1"/>
  <c r="W1412" i="1"/>
  <c r="W2951" i="1"/>
  <c r="W1304" i="1"/>
  <c r="W804" i="1"/>
  <c r="W3051" i="1"/>
  <c r="W1259" i="1"/>
  <c r="W1253" i="1"/>
  <c r="W1405" i="1"/>
  <c r="W1327" i="1"/>
  <c r="W803" i="1"/>
  <c r="W1342" i="1"/>
  <c r="W2433" i="1"/>
  <c r="W2158" i="1"/>
  <c r="W2161" i="1"/>
  <c r="W3031" i="1"/>
  <c r="W1021" i="1"/>
  <c r="W1293" i="1"/>
  <c r="W2332" i="1"/>
  <c r="W2931" i="1"/>
  <c r="W1363" i="1"/>
  <c r="W2981" i="1"/>
  <c r="W2991" i="1"/>
  <c r="W2436" i="1"/>
  <c r="W2743" i="1"/>
  <c r="W1257" i="1"/>
  <c r="W2413" i="1"/>
  <c r="W2948" i="1"/>
  <c r="W1723" i="1"/>
  <c r="W2899" i="1"/>
  <c r="W2588" i="1"/>
  <c r="W2938" i="1"/>
  <c r="W1326" i="1"/>
  <c r="W2934" i="1"/>
  <c r="W2708" i="1"/>
  <c r="W1354" i="1"/>
  <c r="W639" i="1"/>
  <c r="W2248" i="1"/>
  <c r="W901" i="1"/>
  <c r="W2718" i="1"/>
  <c r="W2132" i="1"/>
  <c r="W326" i="1"/>
  <c r="W1048" i="1"/>
  <c r="W539" i="1"/>
  <c r="W1986" i="1"/>
  <c r="W2894" i="1"/>
  <c r="W1679" i="1"/>
  <c r="W228" i="1"/>
  <c r="W2191" i="1"/>
  <c r="W2347" i="1"/>
  <c r="W436" i="1"/>
  <c r="W1147" i="1"/>
  <c r="W2681" i="1"/>
  <c r="W119" i="1"/>
  <c r="W2415" i="1"/>
  <c r="W894" i="1"/>
  <c r="W678" i="1"/>
  <c r="W1014" i="1"/>
  <c r="W2961" i="1"/>
  <c r="W2881" i="1"/>
  <c r="W1605" i="1"/>
  <c r="W1216" i="1"/>
  <c r="W2318" i="1"/>
  <c r="W1364" i="1"/>
  <c r="W828" i="1"/>
  <c r="W2215" i="1"/>
  <c r="W984" i="1"/>
  <c r="W2886" i="1"/>
  <c r="W1343" i="1"/>
  <c r="W1099" i="1"/>
  <c r="W1897" i="1"/>
  <c r="W3007" i="1"/>
  <c r="W1367" i="1"/>
  <c r="W2817" i="1"/>
  <c r="W2651" i="1"/>
  <c r="W2810" i="1"/>
  <c r="W793" i="1"/>
  <c r="W1554" i="1"/>
  <c r="W2844" i="1"/>
  <c r="W2749" i="1"/>
  <c r="W2853" i="1"/>
  <c r="W1310" i="1"/>
  <c r="W959" i="1"/>
  <c r="W2493" i="1"/>
  <c r="W590" i="1"/>
  <c r="W533" i="1"/>
  <c r="W2933" i="1"/>
  <c r="W2589" i="1"/>
  <c r="W1987" i="1"/>
  <c r="W2916" i="1"/>
  <c r="W1344" i="1"/>
  <c r="W1267" i="1"/>
  <c r="W1434" i="1"/>
  <c r="W2823" i="1"/>
  <c r="W1305" i="1"/>
  <c r="W1268" i="1"/>
  <c r="W2982" i="1"/>
  <c r="W1029" i="1"/>
  <c r="W2748" i="1"/>
  <c r="W2686" i="1"/>
  <c r="W1030" i="1"/>
  <c r="W2579" i="1"/>
  <c r="W1303" i="1"/>
  <c r="W1856" i="1"/>
  <c r="W3036" i="1"/>
  <c r="W2639" i="1"/>
  <c r="W2757" i="1"/>
  <c r="W1217" i="1"/>
  <c r="W2262" i="1"/>
  <c r="W2755" i="1"/>
  <c r="W1581" i="1"/>
  <c r="W1245" i="1"/>
  <c r="W349" i="1"/>
  <c r="W2205" i="1"/>
  <c r="W576" i="1"/>
  <c r="W1275" i="1"/>
  <c r="W2766" i="1"/>
  <c r="W2913" i="1"/>
  <c r="W735" i="1"/>
  <c r="W1318" i="1"/>
  <c r="W1251" i="1"/>
  <c r="W3045" i="1"/>
  <c r="W3042" i="1"/>
  <c r="W2970" i="1"/>
  <c r="W1311" i="1"/>
  <c r="W592" i="1"/>
  <c r="W1752" i="1"/>
  <c r="W1439" i="1"/>
  <c r="W1475" i="1"/>
  <c r="W2739" i="1"/>
  <c r="W2566" i="1"/>
  <c r="W261" i="1"/>
  <c r="W245" i="1"/>
  <c r="W248" i="1"/>
  <c r="W545" i="1"/>
  <c r="W2890" i="1"/>
  <c r="W579" i="1"/>
  <c r="W2871" i="1"/>
  <c r="W835" i="1"/>
  <c r="W936" i="1"/>
  <c r="W849" i="1"/>
  <c r="W2430" i="1"/>
  <c r="W2920" i="1"/>
  <c r="W1169" i="1"/>
  <c r="W2728" i="1"/>
  <c r="W1753" i="1"/>
  <c r="W1513" i="1"/>
  <c r="W2137" i="1"/>
  <c r="W597" i="1"/>
  <c r="W2640" i="1"/>
  <c r="W1106" i="1"/>
  <c r="W2467" i="1"/>
  <c r="W1365" i="1"/>
  <c r="W2404" i="1"/>
  <c r="W740" i="1"/>
  <c r="W2767" i="1"/>
  <c r="W2148" i="1"/>
  <c r="W1255" i="1"/>
  <c r="W1521" i="1"/>
  <c r="W2746" i="1"/>
  <c r="W1301" i="1"/>
  <c r="W2912" i="1"/>
  <c r="W1345" i="1"/>
  <c r="W2626" i="1"/>
  <c r="W1346" i="1"/>
  <c r="W1932" i="1"/>
  <c r="W3069" i="1"/>
  <c r="W2305" i="1"/>
  <c r="W229" i="1"/>
  <c r="W1149" i="1"/>
  <c r="W1314" i="1"/>
  <c r="W2764" i="1"/>
  <c r="W2441" i="1"/>
  <c r="W2416" i="1"/>
  <c r="W2480" i="1"/>
  <c r="W1266" i="1"/>
  <c r="W2983" i="1"/>
  <c r="W1413" i="1"/>
  <c r="W1440" i="1"/>
  <c r="W2469" i="1"/>
  <c r="W2949" i="1"/>
  <c r="W1107" i="1"/>
  <c r="W1231" i="1"/>
  <c r="W3008" i="1"/>
  <c r="W836" i="1"/>
  <c r="W1218" i="1"/>
  <c r="W2969" i="1"/>
  <c r="W1582" i="1"/>
  <c r="W626" i="1"/>
  <c r="W2955" i="1"/>
  <c r="W2971" i="1"/>
  <c r="W1711" i="1"/>
  <c r="W656" i="1"/>
  <c r="W3046" i="1"/>
  <c r="W2942" i="1"/>
  <c r="W1804" i="1"/>
  <c r="W2206" i="1"/>
  <c r="W615" i="1"/>
  <c r="W304" i="1"/>
  <c r="W2365" i="1"/>
  <c r="W1591" i="1"/>
  <c r="W2957" i="1"/>
  <c r="W198" i="1"/>
  <c r="W460" i="1"/>
  <c r="W2124" i="1"/>
  <c r="W1322" i="1"/>
  <c r="W2201" i="1"/>
  <c r="W1179" i="1"/>
  <c r="W1527" i="1"/>
  <c r="W208" i="1"/>
  <c r="W581" i="1"/>
  <c r="W1373" i="1"/>
  <c r="W3001" i="1"/>
  <c r="W942" i="1"/>
  <c r="W2940" i="1"/>
  <c r="W2429" i="1"/>
  <c r="W536" i="1"/>
  <c r="W3067" i="1"/>
  <c r="W1260" i="1"/>
  <c r="W1422" i="1"/>
  <c r="W2179" i="1"/>
  <c r="W2927" i="1"/>
  <c r="W2217" i="1"/>
  <c r="W2246" i="1"/>
  <c r="W214" i="1"/>
  <c r="W2352" i="1"/>
  <c r="W844" i="1"/>
  <c r="W1271" i="1"/>
  <c r="W3049" i="1"/>
  <c r="W3044" i="1"/>
  <c r="W3047" i="1"/>
  <c r="W2434" i="1"/>
  <c r="W1372" i="1"/>
  <c r="W1568" i="1"/>
  <c r="W1754" i="1"/>
  <c r="W1355" i="1"/>
  <c r="W650" i="1"/>
  <c r="W1537" i="1"/>
  <c r="W1374" i="1"/>
  <c r="W810" i="1"/>
  <c r="W2468" i="1"/>
  <c r="W2825" i="1"/>
  <c r="W1235" i="1"/>
  <c r="W2730" i="1"/>
  <c r="W2824" i="1"/>
  <c r="W3072" i="1"/>
  <c r="W850" i="1"/>
  <c r="W2923" i="1"/>
  <c r="W1347" i="1"/>
  <c r="W2800" i="1"/>
  <c r="W1583" i="1"/>
  <c r="W2648" i="1"/>
  <c r="W2973" i="1"/>
  <c r="W2296" i="1"/>
  <c r="W1312" i="1"/>
  <c r="W209" i="1"/>
  <c r="W3061" i="1"/>
  <c r="W2259" i="1"/>
  <c r="W2580" i="1"/>
  <c r="W1398" i="1"/>
  <c r="W1078" i="1"/>
  <c r="W90" i="1"/>
  <c r="W1687" i="1"/>
  <c r="W970" i="1"/>
  <c r="W2144" i="1"/>
  <c r="W1703" i="1"/>
  <c r="W589" i="1"/>
  <c r="W1247" i="1"/>
  <c r="W1397" i="1"/>
  <c r="W949" i="1"/>
  <c r="W2462" i="1"/>
  <c r="W2867" i="1"/>
  <c r="W2256" i="1"/>
  <c r="W2487" i="1"/>
  <c r="W952" i="1"/>
  <c r="W1569" i="1"/>
  <c r="W2736" i="1"/>
  <c r="W675" i="1"/>
  <c r="W2987" i="1"/>
  <c r="W99" i="1"/>
  <c r="W1936" i="1"/>
  <c r="W3009" i="1"/>
  <c r="W669" i="1"/>
  <c r="W670" i="1"/>
  <c r="W893" i="1"/>
  <c r="W2214" i="1"/>
  <c r="W877" i="1"/>
  <c r="W1805" i="1"/>
  <c r="W2882" i="1"/>
  <c r="W3066" i="1"/>
  <c r="W796" i="1"/>
  <c r="W1584" i="1"/>
  <c r="W2887" i="1"/>
  <c r="W1199" i="1"/>
  <c r="W2995" i="1"/>
  <c r="W1151" i="1"/>
  <c r="W1015" i="1"/>
  <c r="W736" i="1"/>
  <c r="W2366" i="1"/>
  <c r="W837" i="1"/>
  <c r="W2569" i="1"/>
  <c r="W1020" i="1"/>
  <c r="W2984" i="1"/>
  <c r="W1072" i="1"/>
  <c r="W1381" i="1"/>
  <c r="W1385" i="1"/>
  <c r="W524" i="1"/>
  <c r="W1296" i="1"/>
  <c r="W1058" i="1"/>
  <c r="W3010" i="1"/>
  <c r="W1399" i="1"/>
  <c r="W1211" i="1"/>
  <c r="W910" i="1"/>
  <c r="W540" i="1"/>
  <c r="W2753" i="1"/>
  <c r="W1551" i="1"/>
  <c r="W2213" i="1"/>
  <c r="W950" i="1"/>
  <c r="W1755" i="1"/>
  <c r="W2247" i="1"/>
  <c r="W2517" i="1"/>
  <c r="W2518" i="1"/>
  <c r="W2989" i="1"/>
  <c r="W2474" i="1"/>
  <c r="W2761" i="1"/>
  <c r="W775" i="1"/>
  <c r="W1008" i="1"/>
  <c r="W625" i="1"/>
  <c r="W1988" i="1"/>
  <c r="W1125" i="1"/>
  <c r="W684" i="1"/>
  <c r="W695" i="1"/>
  <c r="W2234" i="1"/>
  <c r="W706" i="1"/>
  <c r="W646" i="1"/>
  <c r="W1108" i="1"/>
  <c r="W2627" i="1"/>
  <c r="W1599" i="1"/>
  <c r="W1560" i="1"/>
  <c r="W2576" i="1"/>
  <c r="W3054" i="1"/>
  <c r="W2533" i="1"/>
  <c r="W2968" i="1"/>
  <c r="W2900" i="1"/>
  <c r="W329" i="1"/>
  <c r="W3030" i="1"/>
  <c r="W1407" i="1"/>
  <c r="W2946" i="1"/>
  <c r="W2641" i="1"/>
  <c r="W2573" i="1"/>
  <c r="W714" i="1"/>
  <c r="W1898" i="1"/>
  <c r="W2375" i="1"/>
  <c r="W593" i="1"/>
  <c r="W2353" i="1"/>
  <c r="W883" i="1"/>
  <c r="W316" i="1"/>
  <c r="W394" i="1"/>
  <c r="W884" i="1"/>
  <c r="W2801" i="1"/>
  <c r="W2519" i="1"/>
  <c r="W805" i="1"/>
  <c r="W2595" i="1"/>
  <c r="W2504" i="1"/>
  <c r="W1272" i="1"/>
  <c r="W860" i="1"/>
  <c r="W2917" i="1"/>
  <c r="W1121" i="1"/>
  <c r="W1209" i="1"/>
  <c r="W2558" i="1"/>
  <c r="W3032" i="1"/>
  <c r="W899" i="1"/>
  <c r="W1286" i="1"/>
  <c r="W2840" i="1"/>
  <c r="W2481" i="1"/>
  <c r="W1110" i="1"/>
  <c r="W1386" i="1"/>
  <c r="W1989" i="1"/>
  <c r="W1016" i="1"/>
  <c r="W1152" i="1"/>
  <c r="W395" i="1"/>
  <c r="W2802" i="1"/>
  <c r="W2502" i="1"/>
  <c r="W1331" i="1"/>
  <c r="W1236" i="1"/>
  <c r="W3064" i="1"/>
  <c r="W2398" i="1"/>
  <c r="W2667" i="1"/>
  <c r="W2170" i="1"/>
  <c r="W2652" i="1"/>
  <c r="W1914" i="1"/>
  <c r="W799" i="1"/>
  <c r="W2176" i="1"/>
  <c r="W2183" i="1"/>
  <c r="W743" i="1"/>
  <c r="W847" i="1"/>
  <c r="W1357" i="1"/>
  <c r="W1269" i="1"/>
  <c r="W871" i="1"/>
  <c r="W895" i="1"/>
  <c r="W1807" i="1"/>
  <c r="W885" i="1"/>
  <c r="W1796" i="1"/>
  <c r="W100" i="1"/>
  <c r="W864" i="1"/>
  <c r="W2520" i="1"/>
  <c r="W1290" i="1"/>
  <c r="W839" i="1"/>
  <c r="W150" i="1"/>
  <c r="W2960" i="1"/>
  <c r="W1081" i="1"/>
  <c r="W2358" i="1"/>
  <c r="W350" i="1"/>
  <c r="W2389" i="1"/>
  <c r="W235" i="1"/>
  <c r="W2184" i="1"/>
  <c r="W3048" i="1"/>
  <c r="W1316" i="1"/>
  <c r="W886" i="1"/>
  <c r="W3070" i="1"/>
  <c r="W2408" i="1"/>
  <c r="W3011" i="1"/>
  <c r="W120" i="1"/>
  <c r="W456" i="1"/>
  <c r="W1368" i="1"/>
  <c r="W2874" i="1"/>
  <c r="W1879" i="1"/>
  <c r="W1339" i="1"/>
  <c r="W937" i="1"/>
  <c r="W938" i="1"/>
  <c r="W537" i="1"/>
  <c r="W1206" i="1"/>
  <c r="W1511" i="1"/>
  <c r="W647" i="1"/>
  <c r="W1113" i="1"/>
  <c r="W351" i="1"/>
  <c r="W811" i="1"/>
  <c r="W1173" i="1"/>
  <c r="W887" i="1"/>
  <c r="W2130" i="1"/>
  <c r="W1282" i="1"/>
  <c r="W1348" i="1"/>
  <c r="W1600" i="1"/>
  <c r="W1538" i="1"/>
  <c r="W897" i="1"/>
  <c r="W2837" i="1"/>
  <c r="W396" i="1"/>
  <c r="W789" i="1"/>
  <c r="W2653" i="1"/>
  <c r="W1990" i="1"/>
  <c r="W909" i="1"/>
  <c r="W1038" i="1"/>
  <c r="W1283" i="1"/>
  <c r="W1207" i="1"/>
  <c r="W2902" i="1"/>
  <c r="W551" i="1"/>
  <c r="W77" i="1"/>
  <c r="W1369" i="1"/>
  <c r="W82" i="1"/>
  <c r="W256" i="1"/>
  <c r="W2555" i="1"/>
  <c r="W821" i="1"/>
  <c r="W109" i="1"/>
  <c r="W3034" i="1"/>
  <c r="W72" i="1"/>
  <c r="W223" i="1"/>
  <c r="W1756" i="1"/>
  <c r="W1039" i="1"/>
  <c r="W2138" i="1"/>
  <c r="W1401" i="1"/>
  <c r="W1328" i="1"/>
  <c r="W1040" i="1"/>
  <c r="W1768" i="1"/>
  <c r="W121" i="1"/>
  <c r="W2344" i="1"/>
  <c r="W2592" i="1"/>
  <c r="W704" i="1"/>
  <c r="W2714" i="1"/>
  <c r="W1142" i="1"/>
  <c r="W1382" i="1"/>
  <c r="W1189" i="1"/>
  <c r="W1309" i="1"/>
  <c r="W1991" i="1"/>
  <c r="W1009" i="1"/>
  <c r="W1150" i="1"/>
  <c r="W1400" i="1"/>
  <c r="W951" i="1"/>
  <c r="W199" i="1"/>
  <c r="W1022" i="1"/>
  <c r="W2297" i="1"/>
  <c r="W2367" i="1"/>
  <c r="W1349" i="1"/>
  <c r="W210" i="1"/>
  <c r="W2618" i="1"/>
  <c r="W1191" i="1"/>
  <c r="W2482" i="1"/>
  <c r="W1366" i="1"/>
  <c r="W681" i="1"/>
  <c r="W2737" i="1"/>
  <c r="W2521" i="1"/>
  <c r="W1042" i="1"/>
  <c r="W101" i="1"/>
  <c r="W902" i="1"/>
  <c r="W397" i="1"/>
  <c r="W1435" i="1"/>
  <c r="W2281" i="1"/>
  <c r="W2944" i="1"/>
  <c r="W1953" i="1"/>
  <c r="W3012" i="1"/>
  <c r="W1258" i="1"/>
  <c r="W3013" i="1"/>
  <c r="W1387" i="1"/>
  <c r="W3056" i="1"/>
  <c r="W2992" i="1"/>
  <c r="W1023" i="1"/>
  <c r="W1232" i="1"/>
  <c r="W1143" i="1"/>
  <c r="W2962" i="1"/>
  <c r="W200" i="1"/>
  <c r="W102" i="1"/>
  <c r="W2187" i="1"/>
  <c r="W352" i="1"/>
  <c r="W371" i="1"/>
  <c r="W2348" i="1"/>
  <c r="W865" i="1"/>
  <c r="W1350" i="1"/>
  <c r="W2822" i="1"/>
  <c r="W2489" i="1"/>
  <c r="W3057" i="1"/>
  <c r="W1403" i="1"/>
  <c r="W957" i="1"/>
  <c r="W1131" i="1"/>
  <c r="W1396" i="1"/>
  <c r="W2139" i="1"/>
  <c r="W1954" i="1"/>
  <c r="W2803" i="1"/>
  <c r="W2945" i="1"/>
  <c r="W2349" i="1"/>
  <c r="W1561" i="1"/>
  <c r="W2350" i="1"/>
  <c r="W2257" i="1"/>
  <c r="W1406" i="1"/>
  <c r="W1068" i="1"/>
  <c r="W911" i="1"/>
  <c r="W2818" i="1"/>
  <c r="W2918" i="1"/>
  <c r="W1425" i="1"/>
  <c r="W1547" i="1"/>
  <c r="W790" i="1"/>
  <c r="W2905" i="1"/>
  <c r="W2410" i="1"/>
  <c r="W3050" i="1"/>
  <c r="W1336" i="1"/>
  <c r="W353" i="1"/>
  <c r="W962" i="1"/>
  <c r="W1308" i="1"/>
  <c r="W2976" i="1"/>
  <c r="W2174" i="1"/>
  <c r="W2239" i="1"/>
  <c r="W3014" i="1"/>
  <c r="W2811" i="1"/>
  <c r="W2804" i="1"/>
  <c r="W781" i="1"/>
  <c r="W2937" i="1"/>
  <c r="W2252" i="1"/>
  <c r="W1313" i="1"/>
  <c r="W2509" i="1"/>
  <c r="W874" i="1"/>
  <c r="W3005" i="1"/>
  <c r="W398" i="1"/>
  <c r="W1992" i="1"/>
  <c r="W2522" i="1"/>
  <c r="W3015" i="1"/>
  <c r="W872" i="1"/>
  <c r="W2998" i="1"/>
  <c r="W3016" i="1"/>
  <c r="W1378" i="1"/>
  <c r="W3017" i="1"/>
  <c r="W3018" i="1"/>
  <c r="W3002" i="1"/>
  <c r="W873" i="1"/>
  <c r="W569" i="1"/>
  <c r="W2435" i="1"/>
  <c r="W1144" i="1"/>
  <c r="W103" i="1"/>
  <c r="W1370" i="1"/>
  <c r="W1375" i="1"/>
  <c r="W1043" i="1"/>
  <c r="W846" i="1"/>
  <c r="W1955" i="1"/>
  <c r="W1254" i="1"/>
  <c r="W1410" i="1"/>
  <c r="W2906" i="1"/>
  <c r="W1306" i="1"/>
  <c r="W641" i="1"/>
  <c r="W2554" i="1"/>
  <c r="W3019" i="1"/>
  <c r="W779" i="1"/>
  <c r="W2581" i="1"/>
  <c r="W629" i="1"/>
  <c r="W2901" i="1"/>
  <c r="W888" i="1"/>
  <c r="W2298" i="1"/>
  <c r="W2177" i="1"/>
  <c r="W889" i="1"/>
  <c r="W399" i="1"/>
  <c r="W1145" i="1"/>
  <c r="W1146" i="1"/>
  <c r="W671" i="1"/>
  <c r="W3020" i="1"/>
  <c r="W1084" i="1"/>
  <c r="W2668" i="1"/>
  <c r="W2997" i="1"/>
  <c r="W1388" i="1"/>
  <c r="W2805" i="1"/>
  <c r="W679" i="1"/>
  <c r="W2523" i="1"/>
  <c r="W1993" i="1"/>
  <c r="W1376" i="1"/>
  <c r="W2524" i="1"/>
  <c r="W2772" i="1"/>
  <c r="W2574" i="1"/>
  <c r="W2571" i="1"/>
  <c r="W1334" i="1"/>
  <c r="W2411" i="1"/>
  <c r="W698" i="1"/>
  <c r="W621" i="1"/>
  <c r="W577" i="1"/>
  <c r="W648" i="1"/>
  <c r="W2421" i="1"/>
  <c r="W574" i="1"/>
  <c r="W1379" i="1"/>
  <c r="W3021" i="1"/>
  <c r="W400" i="1"/>
  <c r="W1956" i="1"/>
  <c r="W1994" i="1"/>
  <c r="W1995" i="1"/>
  <c r="W3022" i="1"/>
  <c r="W2272" i="1"/>
  <c r="W2266" i="1"/>
  <c r="W2988" i="1"/>
  <c r="W2273" i="1"/>
  <c r="W3023" i="1"/>
  <c r="W778" i="1"/>
  <c r="W676" i="1"/>
  <c r="W2276" i="1"/>
  <c r="W1273" i="1"/>
  <c r="W1096" i="1"/>
  <c r="W2185" i="1"/>
  <c r="W1222" i="1"/>
  <c r="W3037" i="1"/>
  <c r="W2299" i="1"/>
  <c r="W2525" i="1"/>
  <c r="W672" i="1"/>
  <c r="W104" i="1"/>
  <c r="W2300" i="1"/>
  <c r="W3024" i="1"/>
  <c r="W3062" i="1"/>
  <c r="W455" i="1"/>
  <c r="W1996" i="1"/>
  <c r="W1918" i="1"/>
  <c r="W2526" i="1"/>
  <c r="W2806" i="1"/>
  <c r="W372" i="1"/>
  <c r="W1414" i="1"/>
  <c r="W401" i="1"/>
  <c r="W402" i="1"/>
  <c r="W1997" i="1"/>
  <c r="W939" i="1"/>
  <c r="W2750" i="1"/>
  <c r="W3071" i="1"/>
  <c r="W2768" i="1"/>
  <c r="W2282" i="1"/>
  <c r="W2527" i="1"/>
  <c r="W851" i="1"/>
  <c r="W573" i="1"/>
  <c r="W2659" i="1"/>
  <c r="W1297" i="1"/>
  <c r="W2868" i="1"/>
  <c r="W2855" i="1"/>
  <c r="W717" i="1"/>
  <c r="W1389" i="1"/>
  <c r="W578" i="1"/>
  <c r="W2775" i="1"/>
  <c r="W2437" i="1"/>
  <c r="W2593" i="1"/>
  <c r="W3025" i="1"/>
  <c r="W866" i="1"/>
  <c r="W826" i="1"/>
  <c r="W2807" i="1"/>
  <c r="W653" i="1"/>
  <c r="W2709" i="1"/>
  <c r="W403" i="1"/>
  <c r="W2963" i="1"/>
  <c r="W3004" i="1"/>
  <c r="W2277" i="1"/>
  <c r="W3003" i="1"/>
  <c r="W2301" i="1"/>
  <c r="W2302" i="1"/>
  <c r="W890" i="1"/>
  <c r="W2303" i="1"/>
  <c r="W1957" i="1"/>
  <c r="W891" i="1"/>
  <c r="W2528" i="1"/>
  <c r="W1049" i="1"/>
  <c r="W1071" i="1"/>
  <c r="W819" i="1"/>
  <c r="W327" i="1"/>
  <c r="W1287" i="1"/>
  <c r="W1998" i="1"/>
  <c r="W1999" i="1"/>
  <c r="W404" i="1"/>
  <c r="W3026" i="1"/>
  <c r="W2149" i="1"/>
  <c r="W2488" i="1"/>
  <c r="W2888" i="1"/>
  <c r="W2000" i="1"/>
  <c r="W2950" i="1"/>
  <c r="W892" i="1"/>
  <c r="W3065" i="1"/>
  <c r="W1423" i="1"/>
  <c r="W2001" i="1"/>
  <c r="W1415" i="1"/>
  <c r="W1335" i="1"/>
  <c r="W1377" i="1"/>
  <c r="W867" i="1"/>
  <c r="W405" i="1"/>
  <c r="W406" i="1"/>
  <c r="W673" i="1"/>
  <c r="W2845" i="1"/>
  <c r="W1123" i="1"/>
  <c r="W978" i="1"/>
  <c r="W1380" i="1"/>
  <c r="W928" i="1"/>
  <c r="W2470" i="1"/>
  <c r="W2529" i="1"/>
  <c r="W2351" i="1"/>
  <c r="W373" i="1"/>
  <c r="W2002" i="1"/>
  <c r="W2530" i="1"/>
  <c r="W2438" i="1"/>
  <c r="W1261" i="1"/>
  <c r="W1135" i="1"/>
  <c r="W2412" i="1"/>
  <c r="W1408" i="1"/>
  <c r="W2977" i="1"/>
  <c r="W2369" i="1"/>
  <c r="W2003" i="1"/>
  <c r="W1390" i="1"/>
  <c r="W2929" i="1"/>
  <c r="W3000" i="1"/>
  <c r="W2405" i="1"/>
  <c r="W3027" i="1"/>
  <c r="W3028" i="1"/>
  <c r="W636" i="1"/>
  <c r="W767" i="1"/>
  <c r="W2304" i="1"/>
  <c r="W2004" i="1"/>
  <c r="W2005" i="1"/>
  <c r="W637" i="1"/>
  <c r="W2808" i="1"/>
  <c r="W2941" i="1"/>
  <c r="W674" i="1"/>
  <c r="W2531" i="1"/>
  <c r="W1417" i="1"/>
  <c r="W776" i="1"/>
  <c r="W2914" i="1"/>
  <c r="W3063" i="1"/>
  <c r="W1351" i="1"/>
  <c r="W2921" i="1"/>
  <c r="W2406" i="1"/>
  <c r="W612" i="1"/>
  <c r="W538" i="1"/>
  <c r="W94" i="1"/>
  <c r="W2582" i="1"/>
  <c r="W1392" i="1"/>
  <c r="W2985" i="1"/>
  <c r="W1017" i="1"/>
  <c r="W2677" i="1"/>
  <c r="W2876" i="1"/>
  <c r="W766" i="1"/>
  <c r="W838" i="1"/>
  <c r="W2483" i="1"/>
  <c r="W840" i="1"/>
  <c r="W1323" i="1"/>
  <c r="W1539" i="1"/>
  <c r="W2919" i="1"/>
  <c r="W2993" i="1"/>
  <c r="W1717" i="1"/>
  <c r="W780" i="1"/>
  <c r="W407" i="1"/>
  <c r="W2875" i="1"/>
  <c r="W1411" i="1"/>
  <c r="W2965" i="1"/>
  <c r="W3029" i="1"/>
  <c r="W2662" i="1"/>
  <c r="W971" i="1"/>
  <c r="W1018" i="1"/>
  <c r="W2660" i="1"/>
  <c r="W1010" i="1"/>
  <c r="W1079" i="1"/>
  <c r="W1114" i="1"/>
  <c r="W798" i="1"/>
  <c r="W994" i="1"/>
  <c r="W546" i="1"/>
  <c r="W690" i="1"/>
  <c r="W2959" i="1"/>
  <c r="W2387" i="1"/>
  <c r="W1384" i="1"/>
  <c r="W2813" i="1"/>
  <c r="W2979" i="1"/>
  <c r="W1284" i="1"/>
  <c r="W1274" i="1"/>
  <c r="W1441" i="1"/>
  <c r="W105" i="1"/>
  <c r="W2908" i="1"/>
  <c r="W2907" i="1"/>
  <c r="W2175" i="1"/>
  <c r="W1262" i="1"/>
  <c r="W421" i="1"/>
  <c r="W2910" i="1"/>
  <c r="W1409" i="1"/>
  <c r="W1933" i="1"/>
  <c r="W1698" i="1"/>
  <c r="W2329" i="1"/>
  <c r="W744" i="1"/>
  <c r="W993" i="1"/>
  <c r="W1562" i="1"/>
  <c r="W2559" i="1"/>
  <c r="W1395" i="1"/>
  <c r="W192" i="1"/>
  <c r="W1227" i="1"/>
  <c r="W1011" i="1"/>
  <c r="W1228" i="1"/>
  <c r="W2339" i="1"/>
  <c r="W1732" i="1"/>
  <c r="W2359" i="1"/>
  <c r="W1138" i="1"/>
  <c r="W172" i="1"/>
  <c r="W1677" i="1"/>
  <c r="W106" i="1"/>
  <c r="W995" i="1"/>
  <c r="W1337" i="1"/>
  <c r="W2687" i="1"/>
  <c r="W1208" i="1"/>
  <c r="W1104" i="1"/>
  <c r="W1229" i="1"/>
  <c r="W1109" i="1"/>
  <c r="W2879" i="1"/>
  <c r="W1601" i="1"/>
  <c r="W107" i="1"/>
  <c r="W2698" i="1"/>
  <c r="W876" i="1"/>
  <c r="W108" i="1"/>
  <c r="W2869" i="1"/>
  <c r="W2701" i="1"/>
  <c r="W2388" i="1"/>
  <c r="W2583" i="1"/>
  <c r="W241" i="1"/>
  <c r="W247" i="1"/>
  <c r="W2017" i="1"/>
  <c r="W492" i="1"/>
  <c r="AA2583" i="1"/>
  <c r="Y2583" i="1"/>
  <c r="X2583" i="1"/>
  <c r="V2583" i="1"/>
  <c r="U2583" i="1"/>
  <c r="AA2388" i="1"/>
  <c r="Y2388" i="1"/>
  <c r="X2388" i="1"/>
  <c r="V2388" i="1"/>
  <c r="U2388" i="1"/>
  <c r="AA2701" i="1"/>
  <c r="Y2701" i="1"/>
  <c r="X2701" i="1"/>
  <c r="V2701" i="1"/>
  <c r="U2701" i="1"/>
  <c r="AA2869" i="1"/>
  <c r="Y2869" i="1"/>
  <c r="X2869" i="1"/>
  <c r="V2869" i="1"/>
  <c r="U2869" i="1"/>
  <c r="AA108" i="1"/>
  <c r="Y108" i="1"/>
  <c r="X108" i="1"/>
  <c r="V108" i="1"/>
  <c r="U108" i="1"/>
  <c r="AA876" i="1"/>
  <c r="Y876" i="1"/>
  <c r="X876" i="1"/>
  <c r="V876" i="1"/>
  <c r="U876" i="1"/>
  <c r="AA2698" i="1"/>
  <c r="Y2698" i="1"/>
  <c r="X2698" i="1"/>
  <c r="V2698" i="1"/>
  <c r="U2698" i="1"/>
  <c r="AA107" i="1"/>
  <c r="Y107" i="1"/>
  <c r="X107" i="1"/>
  <c r="V107" i="1"/>
  <c r="U107" i="1"/>
  <c r="AA1601" i="1"/>
  <c r="Y1601" i="1"/>
  <c r="X1601" i="1"/>
  <c r="V1601" i="1"/>
  <c r="U1601" i="1"/>
  <c r="AA2879" i="1"/>
  <c r="Y2879" i="1"/>
  <c r="X2879" i="1"/>
  <c r="V2879" i="1"/>
  <c r="U2879" i="1"/>
  <c r="AA1109" i="1"/>
  <c r="Y1109" i="1"/>
  <c r="X1109" i="1"/>
  <c r="V1109" i="1"/>
  <c r="U1109" i="1"/>
  <c r="AA1229" i="1"/>
  <c r="Y1229" i="1"/>
  <c r="X1229" i="1"/>
  <c r="V1229" i="1"/>
  <c r="U1229" i="1"/>
  <c r="AA1104" i="1"/>
  <c r="Y1104" i="1"/>
  <c r="X1104" i="1"/>
  <c r="V1104" i="1"/>
  <c r="U1104" i="1"/>
  <c r="AA1208" i="1"/>
  <c r="Y1208" i="1"/>
  <c r="X1208" i="1"/>
  <c r="V1208" i="1"/>
  <c r="U1208" i="1"/>
  <c r="AA2687" i="1"/>
  <c r="Y2687" i="1"/>
  <c r="X2687" i="1"/>
  <c r="V2687" i="1"/>
  <c r="U2687" i="1"/>
  <c r="AA1337" i="1"/>
  <c r="Y1337" i="1"/>
  <c r="X1337" i="1"/>
  <c r="V1337" i="1"/>
  <c r="U1337" i="1"/>
  <c r="AA995" i="1"/>
  <c r="Y995" i="1"/>
  <c r="X995" i="1"/>
  <c r="V995" i="1"/>
  <c r="U995" i="1"/>
  <c r="AA106" i="1"/>
  <c r="Y106" i="1"/>
  <c r="X106" i="1"/>
  <c r="V106" i="1"/>
  <c r="U106" i="1"/>
  <c r="AA1677" i="1"/>
  <c r="Y1677" i="1"/>
  <c r="X1677" i="1"/>
  <c r="V1677" i="1"/>
  <c r="U1677" i="1"/>
  <c r="AA172" i="1"/>
  <c r="Y172" i="1"/>
  <c r="X172" i="1"/>
  <c r="V172" i="1"/>
  <c r="U172" i="1"/>
  <c r="AA1138" i="1"/>
  <c r="Y1138" i="1"/>
  <c r="X1138" i="1"/>
  <c r="V1138" i="1"/>
  <c r="U1138" i="1"/>
  <c r="AA2359" i="1"/>
  <c r="Y2359" i="1"/>
  <c r="X2359" i="1"/>
  <c r="V2359" i="1"/>
  <c r="U2359" i="1"/>
  <c r="AA1732" i="1"/>
  <c r="Y1732" i="1"/>
  <c r="X1732" i="1"/>
  <c r="V1732" i="1"/>
  <c r="U1732" i="1"/>
  <c r="AA2339" i="1"/>
  <c r="Y2339" i="1"/>
  <c r="X2339" i="1"/>
  <c r="V2339" i="1"/>
  <c r="U2339" i="1"/>
  <c r="AA1228" i="1"/>
  <c r="Y1228" i="1"/>
  <c r="X1228" i="1"/>
  <c r="V1228" i="1"/>
  <c r="U1228" i="1"/>
  <c r="AA1011" i="1"/>
  <c r="Y1011" i="1"/>
  <c r="X1011" i="1"/>
  <c r="V1011" i="1"/>
  <c r="U1011" i="1"/>
  <c r="AA1227" i="1"/>
  <c r="Y1227" i="1"/>
  <c r="X1227" i="1"/>
  <c r="V1227" i="1"/>
  <c r="U1227" i="1"/>
  <c r="AA192" i="1"/>
  <c r="Y192" i="1"/>
  <c r="X192" i="1"/>
  <c r="V192" i="1"/>
  <c r="U192" i="1"/>
  <c r="AA1395" i="1"/>
  <c r="Y1395" i="1"/>
  <c r="X1395" i="1"/>
  <c r="V1395" i="1"/>
  <c r="U1395" i="1"/>
  <c r="AA2559" i="1"/>
  <c r="Y2559" i="1"/>
  <c r="X2559" i="1"/>
  <c r="V2559" i="1"/>
  <c r="U2559" i="1"/>
  <c r="AA1562" i="1"/>
  <c r="Y1562" i="1"/>
  <c r="X1562" i="1"/>
  <c r="V1562" i="1"/>
  <c r="U1562" i="1"/>
  <c r="AA993" i="1"/>
  <c r="Y993" i="1"/>
  <c r="X993" i="1"/>
  <c r="V993" i="1"/>
  <c r="U993" i="1"/>
  <c r="AA744" i="1"/>
  <c r="Y744" i="1"/>
  <c r="X744" i="1"/>
  <c r="V744" i="1"/>
  <c r="U744" i="1"/>
  <c r="AA2329" i="1"/>
  <c r="Y2329" i="1"/>
  <c r="X2329" i="1"/>
  <c r="V2329" i="1"/>
  <c r="U2329" i="1"/>
  <c r="AA1698" i="1"/>
  <c r="Y1698" i="1"/>
  <c r="X1698" i="1"/>
  <c r="V1698" i="1"/>
  <c r="U1698" i="1"/>
  <c r="AA1933" i="1"/>
  <c r="Y1933" i="1"/>
  <c r="X1933" i="1"/>
  <c r="V1933" i="1"/>
  <c r="U1933" i="1"/>
  <c r="AA1409" i="1"/>
  <c r="Y1409" i="1"/>
  <c r="X1409" i="1"/>
  <c r="V1409" i="1"/>
  <c r="U1409" i="1"/>
  <c r="AA2910" i="1"/>
  <c r="Y2910" i="1"/>
  <c r="X2910" i="1"/>
  <c r="V2910" i="1"/>
  <c r="U2910" i="1"/>
  <c r="AA421" i="1"/>
  <c r="Y421" i="1"/>
  <c r="X421" i="1"/>
  <c r="V421" i="1"/>
  <c r="U421" i="1"/>
  <c r="AA1262" i="1"/>
  <c r="Y1262" i="1"/>
  <c r="X1262" i="1"/>
  <c r="V1262" i="1"/>
  <c r="U1262" i="1"/>
  <c r="AA2175" i="1"/>
  <c r="Y2175" i="1"/>
  <c r="X2175" i="1"/>
  <c r="V2175" i="1"/>
  <c r="U2175" i="1"/>
  <c r="AA2907" i="1"/>
  <c r="Y2907" i="1"/>
  <c r="X2907" i="1"/>
  <c r="V2907" i="1"/>
  <c r="U2907" i="1"/>
  <c r="AA2908" i="1"/>
  <c r="Y2908" i="1"/>
  <c r="X2908" i="1"/>
  <c r="V2908" i="1"/>
  <c r="U2908" i="1"/>
  <c r="AA105" i="1"/>
  <c r="Y105" i="1"/>
  <c r="X105" i="1"/>
  <c r="V105" i="1"/>
  <c r="U105" i="1"/>
  <c r="AA1441" i="1"/>
  <c r="Y1441" i="1"/>
  <c r="X1441" i="1"/>
  <c r="V1441" i="1"/>
  <c r="U1441" i="1"/>
  <c r="AA1274" i="1"/>
  <c r="Y1274" i="1"/>
  <c r="X1274" i="1"/>
  <c r="V1274" i="1"/>
  <c r="U1274" i="1"/>
  <c r="AA1284" i="1"/>
  <c r="Y1284" i="1"/>
  <c r="X1284" i="1"/>
  <c r="V1284" i="1"/>
  <c r="U1284" i="1"/>
  <c r="AA2979" i="1"/>
  <c r="Y2979" i="1"/>
  <c r="X2979" i="1"/>
  <c r="V2979" i="1"/>
  <c r="U2979" i="1"/>
  <c r="AA2813" i="1"/>
  <c r="Y2813" i="1"/>
  <c r="X2813" i="1"/>
  <c r="V2813" i="1"/>
  <c r="U2813" i="1"/>
  <c r="AA1384" i="1"/>
  <c r="Y1384" i="1"/>
  <c r="X1384" i="1"/>
  <c r="V1384" i="1"/>
  <c r="U1384" i="1"/>
  <c r="AA2387" i="1"/>
  <c r="Y2387" i="1"/>
  <c r="X2387" i="1"/>
  <c r="V2387" i="1"/>
  <c r="U2387" i="1"/>
  <c r="AA2959" i="1"/>
  <c r="Y2959" i="1"/>
  <c r="X2959" i="1"/>
  <c r="V2959" i="1"/>
  <c r="U2959" i="1"/>
  <c r="AA690" i="1"/>
  <c r="Y690" i="1"/>
  <c r="X690" i="1"/>
  <c r="V690" i="1"/>
  <c r="U690" i="1"/>
  <c r="AA546" i="1"/>
  <c r="Y546" i="1"/>
  <c r="X546" i="1"/>
  <c r="V546" i="1"/>
  <c r="U546" i="1"/>
  <c r="AA994" i="1"/>
  <c r="Y994" i="1"/>
  <c r="X994" i="1"/>
  <c r="V994" i="1"/>
  <c r="U994" i="1"/>
  <c r="AA798" i="1"/>
  <c r="Y798" i="1"/>
  <c r="X798" i="1"/>
  <c r="V798" i="1"/>
  <c r="U798" i="1"/>
  <c r="AA1114" i="1"/>
  <c r="Y1114" i="1"/>
  <c r="X1114" i="1"/>
  <c r="V1114" i="1"/>
  <c r="U1114" i="1"/>
  <c r="AA1079" i="1"/>
  <c r="Y1079" i="1"/>
  <c r="X1079" i="1"/>
  <c r="V1079" i="1"/>
  <c r="U1079" i="1"/>
  <c r="AA1010" i="1"/>
  <c r="Y1010" i="1"/>
  <c r="X1010" i="1"/>
  <c r="V1010" i="1"/>
  <c r="U1010" i="1"/>
  <c r="AA2660" i="1"/>
  <c r="Y2660" i="1"/>
  <c r="X2660" i="1"/>
  <c r="V2660" i="1"/>
  <c r="U2660" i="1"/>
  <c r="AA1018" i="1"/>
  <c r="Y1018" i="1"/>
  <c r="X1018" i="1"/>
  <c r="V1018" i="1"/>
  <c r="U1018" i="1"/>
  <c r="AA971" i="1"/>
  <c r="Y971" i="1"/>
  <c r="X971" i="1"/>
  <c r="V971" i="1"/>
  <c r="U971" i="1"/>
  <c r="AA2662" i="1"/>
  <c r="Y2662" i="1"/>
  <c r="X2662" i="1"/>
  <c r="V2662" i="1"/>
  <c r="U2662" i="1"/>
  <c r="AA3029" i="1"/>
  <c r="Y3029" i="1"/>
  <c r="X3029" i="1"/>
  <c r="V3029" i="1"/>
  <c r="U3029" i="1"/>
  <c r="AA2965" i="1"/>
  <c r="Y2965" i="1"/>
  <c r="X2965" i="1"/>
  <c r="V2965" i="1"/>
  <c r="U2965" i="1"/>
  <c r="AA1411" i="1"/>
  <c r="Y1411" i="1"/>
  <c r="X1411" i="1"/>
  <c r="V1411" i="1"/>
  <c r="U1411" i="1"/>
  <c r="AA2875" i="1"/>
  <c r="Y2875" i="1"/>
  <c r="X2875" i="1"/>
  <c r="V2875" i="1"/>
  <c r="U2875" i="1"/>
  <c r="AA407" i="1"/>
  <c r="Y407" i="1"/>
  <c r="X407" i="1"/>
  <c r="V407" i="1"/>
  <c r="U407" i="1"/>
  <c r="AA780" i="1"/>
  <c r="Y780" i="1"/>
  <c r="X780" i="1"/>
  <c r="V780" i="1"/>
  <c r="U780" i="1"/>
  <c r="AA1717" i="1"/>
  <c r="Y1717" i="1"/>
  <c r="X1717" i="1"/>
  <c r="V1717" i="1"/>
  <c r="U1717" i="1"/>
  <c r="AA2993" i="1"/>
  <c r="Y2993" i="1"/>
  <c r="X2993" i="1"/>
  <c r="V2993" i="1"/>
  <c r="U2993" i="1"/>
  <c r="AA2919" i="1"/>
  <c r="Y2919" i="1"/>
  <c r="X2919" i="1"/>
  <c r="V2919" i="1"/>
  <c r="U2919" i="1"/>
  <c r="AA1539" i="1"/>
  <c r="Y1539" i="1"/>
  <c r="X1539" i="1"/>
  <c r="V1539" i="1"/>
  <c r="U1539" i="1"/>
  <c r="AA1323" i="1"/>
  <c r="Y1323" i="1"/>
  <c r="X1323" i="1"/>
  <c r="V1323" i="1"/>
  <c r="U1323" i="1"/>
  <c r="AA840" i="1"/>
  <c r="Y840" i="1"/>
  <c r="X840" i="1"/>
  <c r="V840" i="1"/>
  <c r="U840" i="1"/>
  <c r="AA2483" i="1"/>
  <c r="Y2483" i="1"/>
  <c r="X2483" i="1"/>
  <c r="V2483" i="1"/>
  <c r="U2483" i="1"/>
  <c r="AA838" i="1"/>
  <c r="Y838" i="1"/>
  <c r="X838" i="1"/>
  <c r="V838" i="1"/>
  <c r="U838" i="1"/>
  <c r="AA766" i="1"/>
  <c r="Y766" i="1"/>
  <c r="X766" i="1"/>
  <c r="V766" i="1"/>
  <c r="U766" i="1"/>
  <c r="AA2876" i="1"/>
  <c r="Y2876" i="1"/>
  <c r="X2876" i="1"/>
  <c r="V2876" i="1"/>
  <c r="U2876" i="1"/>
  <c r="AA2677" i="1"/>
  <c r="Y2677" i="1"/>
  <c r="X2677" i="1"/>
  <c r="V2677" i="1"/>
  <c r="U2677" i="1"/>
  <c r="AA1017" i="1"/>
  <c r="Y1017" i="1"/>
  <c r="X1017" i="1"/>
  <c r="V1017" i="1"/>
  <c r="U1017" i="1"/>
  <c r="AA2985" i="1"/>
  <c r="Y2985" i="1"/>
  <c r="X2985" i="1"/>
  <c r="V2985" i="1"/>
  <c r="U2985" i="1"/>
  <c r="AA1392" i="1"/>
  <c r="Y1392" i="1"/>
  <c r="X1392" i="1"/>
  <c r="V1392" i="1"/>
  <c r="U1392" i="1"/>
  <c r="AA2582" i="1"/>
  <c r="Y2582" i="1"/>
  <c r="X2582" i="1"/>
  <c r="V2582" i="1"/>
  <c r="U2582" i="1"/>
  <c r="AA94" i="1"/>
  <c r="Y94" i="1"/>
  <c r="X94" i="1"/>
  <c r="V94" i="1"/>
  <c r="U94" i="1"/>
  <c r="AA538" i="1"/>
  <c r="Y538" i="1"/>
  <c r="X538" i="1"/>
  <c r="V538" i="1"/>
  <c r="U538" i="1"/>
  <c r="AA612" i="1"/>
  <c r="Y612" i="1"/>
  <c r="X612" i="1"/>
  <c r="V612" i="1"/>
  <c r="U612" i="1"/>
  <c r="AA2406" i="1"/>
  <c r="Y2406" i="1"/>
  <c r="X2406" i="1"/>
  <c r="V2406" i="1"/>
  <c r="U2406" i="1"/>
  <c r="AA2921" i="1"/>
  <c r="Y2921" i="1"/>
  <c r="X2921" i="1"/>
  <c r="V2921" i="1"/>
  <c r="U2921" i="1"/>
  <c r="AA1351" i="1"/>
  <c r="Y1351" i="1"/>
  <c r="X1351" i="1"/>
  <c r="V1351" i="1"/>
  <c r="U1351" i="1"/>
  <c r="AA3063" i="1"/>
  <c r="Y3063" i="1"/>
  <c r="X3063" i="1"/>
  <c r="V3063" i="1"/>
  <c r="U3063" i="1"/>
  <c r="AA2914" i="1"/>
  <c r="Y2914" i="1"/>
  <c r="X2914" i="1"/>
  <c r="V2914" i="1"/>
  <c r="U2914" i="1"/>
  <c r="AA776" i="1"/>
  <c r="Y776" i="1"/>
  <c r="X776" i="1"/>
  <c r="V776" i="1"/>
  <c r="U776" i="1"/>
  <c r="AA1417" i="1"/>
  <c r="Y1417" i="1"/>
  <c r="X1417" i="1"/>
  <c r="V1417" i="1"/>
  <c r="U1417" i="1"/>
  <c r="AA2531" i="1"/>
  <c r="Y2531" i="1"/>
  <c r="X2531" i="1"/>
  <c r="V2531" i="1"/>
  <c r="U2531" i="1"/>
  <c r="AA674" i="1"/>
  <c r="Y674" i="1"/>
  <c r="X674" i="1"/>
  <c r="V674" i="1"/>
  <c r="U674" i="1"/>
  <c r="AA2941" i="1"/>
  <c r="Y2941" i="1"/>
  <c r="X2941" i="1"/>
  <c r="V2941" i="1"/>
  <c r="U2941" i="1"/>
  <c r="AA2808" i="1"/>
  <c r="Y2808" i="1"/>
  <c r="X2808" i="1"/>
  <c r="V2808" i="1"/>
  <c r="U2808" i="1"/>
  <c r="AA637" i="1"/>
  <c r="Y637" i="1"/>
  <c r="X637" i="1"/>
  <c r="V637" i="1"/>
  <c r="U637" i="1"/>
  <c r="AA2005" i="1"/>
  <c r="Y2005" i="1"/>
  <c r="X2005" i="1"/>
  <c r="V2005" i="1"/>
  <c r="U2005" i="1"/>
  <c r="AA2004" i="1"/>
  <c r="Y2004" i="1"/>
  <c r="X2004" i="1"/>
  <c r="V2004" i="1"/>
  <c r="U2004" i="1"/>
  <c r="AA2304" i="1"/>
  <c r="Y2304" i="1"/>
  <c r="X2304" i="1"/>
  <c r="V2304" i="1"/>
  <c r="U2304" i="1"/>
  <c r="AA767" i="1"/>
  <c r="Y767" i="1"/>
  <c r="X767" i="1"/>
  <c r="V767" i="1"/>
  <c r="U767" i="1"/>
  <c r="AA636" i="1"/>
  <c r="Y636" i="1"/>
  <c r="X636" i="1"/>
  <c r="V636" i="1"/>
  <c r="U636" i="1"/>
  <c r="AA3028" i="1"/>
  <c r="Y3028" i="1"/>
  <c r="X3028" i="1"/>
  <c r="V3028" i="1"/>
  <c r="U3028" i="1"/>
  <c r="AA3027" i="1"/>
  <c r="Y3027" i="1"/>
  <c r="X3027" i="1"/>
  <c r="V3027" i="1"/>
  <c r="U3027" i="1"/>
  <c r="AA2405" i="1"/>
  <c r="Y2405" i="1"/>
  <c r="X2405" i="1"/>
  <c r="V2405" i="1"/>
  <c r="U2405" i="1"/>
  <c r="AA3000" i="1"/>
  <c r="Y3000" i="1"/>
  <c r="X3000" i="1"/>
  <c r="V3000" i="1"/>
  <c r="U3000" i="1"/>
  <c r="AA2929" i="1"/>
  <c r="Y2929" i="1"/>
  <c r="X2929" i="1"/>
  <c r="V2929" i="1"/>
  <c r="U2929" i="1"/>
  <c r="AA1390" i="1"/>
  <c r="Y1390" i="1"/>
  <c r="X1390" i="1"/>
  <c r="V1390" i="1"/>
  <c r="U1390" i="1"/>
  <c r="AA2003" i="1"/>
  <c r="Y2003" i="1"/>
  <c r="X2003" i="1"/>
  <c r="V2003" i="1"/>
  <c r="U2003" i="1"/>
  <c r="AA2369" i="1"/>
  <c r="Y2369" i="1"/>
  <c r="X2369" i="1"/>
  <c r="V2369" i="1"/>
  <c r="U2369" i="1"/>
  <c r="AA2977" i="1"/>
  <c r="Y2977" i="1"/>
  <c r="X2977" i="1"/>
  <c r="V2977" i="1"/>
  <c r="U2977" i="1"/>
  <c r="AA1408" i="1"/>
  <c r="Y1408" i="1"/>
  <c r="X1408" i="1"/>
  <c r="V1408" i="1"/>
  <c r="U1408" i="1"/>
  <c r="AA2412" i="1"/>
  <c r="Y2412" i="1"/>
  <c r="X2412" i="1"/>
  <c r="V2412" i="1"/>
  <c r="U2412" i="1"/>
  <c r="AA1135" i="1"/>
  <c r="Y1135" i="1"/>
  <c r="X1135" i="1"/>
  <c r="V1135" i="1"/>
  <c r="U1135" i="1"/>
  <c r="AA1261" i="1"/>
  <c r="Y1261" i="1"/>
  <c r="X1261" i="1"/>
  <c r="V1261" i="1"/>
  <c r="U1261" i="1"/>
  <c r="AA2438" i="1"/>
  <c r="Y2438" i="1"/>
  <c r="X2438" i="1"/>
  <c r="V2438" i="1"/>
  <c r="U2438" i="1"/>
  <c r="AA2530" i="1"/>
  <c r="Y2530" i="1"/>
  <c r="X2530" i="1"/>
  <c r="V2530" i="1"/>
  <c r="U2530" i="1"/>
  <c r="AA2002" i="1"/>
  <c r="Y2002" i="1"/>
  <c r="X2002" i="1"/>
  <c r="V2002" i="1"/>
  <c r="U2002" i="1"/>
  <c r="AA373" i="1"/>
  <c r="Y373" i="1"/>
  <c r="X373" i="1"/>
  <c r="V373" i="1"/>
  <c r="U373" i="1"/>
  <c r="AA2351" i="1"/>
  <c r="Y2351" i="1"/>
  <c r="X2351" i="1"/>
  <c r="V2351" i="1"/>
  <c r="U2351" i="1"/>
  <c r="AA2529" i="1"/>
  <c r="Y2529" i="1"/>
  <c r="X2529" i="1"/>
  <c r="V2529" i="1"/>
  <c r="U2529" i="1"/>
  <c r="AA2470" i="1"/>
  <c r="Y2470" i="1"/>
  <c r="X2470" i="1"/>
  <c r="V2470" i="1"/>
  <c r="U2470" i="1"/>
  <c r="AA928" i="1"/>
  <c r="Y928" i="1"/>
  <c r="X928" i="1"/>
  <c r="V928" i="1"/>
  <c r="U928" i="1"/>
  <c r="AA1380" i="1"/>
  <c r="Y1380" i="1"/>
  <c r="X1380" i="1"/>
  <c r="V1380" i="1"/>
  <c r="U1380" i="1"/>
  <c r="AA978" i="1"/>
  <c r="Y978" i="1"/>
  <c r="X978" i="1"/>
  <c r="V978" i="1"/>
  <c r="U978" i="1"/>
  <c r="AA1123" i="1"/>
  <c r="Y1123" i="1"/>
  <c r="X1123" i="1"/>
  <c r="V1123" i="1"/>
  <c r="U1123" i="1"/>
  <c r="AA2845" i="1"/>
  <c r="Y2845" i="1"/>
  <c r="X2845" i="1"/>
  <c r="V2845" i="1"/>
  <c r="U2845" i="1"/>
  <c r="AA673" i="1"/>
  <c r="Y673" i="1"/>
  <c r="X673" i="1"/>
  <c r="V673" i="1"/>
  <c r="U673" i="1"/>
  <c r="AA406" i="1"/>
  <c r="Y406" i="1"/>
  <c r="X406" i="1"/>
  <c r="V406" i="1"/>
  <c r="U406" i="1"/>
  <c r="AA405" i="1"/>
  <c r="Y405" i="1"/>
  <c r="X405" i="1"/>
  <c r="V405" i="1"/>
  <c r="U405" i="1"/>
  <c r="AA867" i="1"/>
  <c r="Y867" i="1"/>
  <c r="X867" i="1"/>
  <c r="V867" i="1"/>
  <c r="U867" i="1"/>
  <c r="AA1377" i="1"/>
  <c r="Y1377" i="1"/>
  <c r="X1377" i="1"/>
  <c r="V1377" i="1"/>
  <c r="U1377" i="1"/>
  <c r="AA1335" i="1"/>
  <c r="Y1335" i="1"/>
  <c r="X1335" i="1"/>
  <c r="V1335" i="1"/>
  <c r="U1335" i="1"/>
  <c r="AA1415" i="1"/>
  <c r="Y1415" i="1"/>
  <c r="X1415" i="1"/>
  <c r="V1415" i="1"/>
  <c r="U1415" i="1"/>
  <c r="AA2001" i="1"/>
  <c r="Y2001" i="1"/>
  <c r="X2001" i="1"/>
  <c r="V2001" i="1"/>
  <c r="U2001" i="1"/>
  <c r="AA1423" i="1"/>
  <c r="Y1423" i="1"/>
  <c r="X1423" i="1"/>
  <c r="V1423" i="1"/>
  <c r="U1423" i="1"/>
  <c r="AA3065" i="1"/>
  <c r="Y3065" i="1"/>
  <c r="X3065" i="1"/>
  <c r="V3065" i="1"/>
  <c r="U3065" i="1"/>
  <c r="AA892" i="1"/>
  <c r="Y892" i="1"/>
  <c r="X892" i="1"/>
  <c r="V892" i="1"/>
  <c r="U892" i="1"/>
  <c r="AA2950" i="1"/>
  <c r="Y2950" i="1"/>
  <c r="X2950" i="1"/>
  <c r="V2950" i="1"/>
  <c r="U2950" i="1"/>
  <c r="AA2000" i="1"/>
  <c r="Y2000" i="1"/>
  <c r="X2000" i="1"/>
  <c r="V2000" i="1"/>
  <c r="U2000" i="1"/>
  <c r="AA2888" i="1"/>
  <c r="Y2888" i="1"/>
  <c r="X2888" i="1"/>
  <c r="V2888" i="1"/>
  <c r="U2888" i="1"/>
  <c r="AA2488" i="1"/>
  <c r="Y2488" i="1"/>
  <c r="X2488" i="1"/>
  <c r="V2488" i="1"/>
  <c r="U2488" i="1"/>
  <c r="AA2149" i="1"/>
  <c r="Y2149" i="1"/>
  <c r="X2149" i="1"/>
  <c r="V2149" i="1"/>
  <c r="U2149" i="1"/>
  <c r="AA3026" i="1"/>
  <c r="Y3026" i="1"/>
  <c r="X3026" i="1"/>
  <c r="V3026" i="1"/>
  <c r="U3026" i="1"/>
  <c r="AA404" i="1"/>
  <c r="Y404" i="1"/>
  <c r="X404" i="1"/>
  <c r="V404" i="1"/>
  <c r="U404" i="1"/>
  <c r="AA1999" i="1"/>
  <c r="Y1999" i="1"/>
  <c r="X1999" i="1"/>
  <c r="V1999" i="1"/>
  <c r="U1999" i="1"/>
  <c r="AA1998" i="1"/>
  <c r="Y1998" i="1"/>
  <c r="X1998" i="1"/>
  <c r="V1998" i="1"/>
  <c r="U1998" i="1"/>
  <c r="AA1287" i="1"/>
  <c r="Y1287" i="1"/>
  <c r="X1287" i="1"/>
  <c r="V1287" i="1"/>
  <c r="U1287" i="1"/>
  <c r="AA327" i="1"/>
  <c r="Y327" i="1"/>
  <c r="X327" i="1"/>
  <c r="V327" i="1"/>
  <c r="U327" i="1"/>
  <c r="AA819" i="1"/>
  <c r="Y819" i="1"/>
  <c r="X819" i="1"/>
  <c r="V819" i="1"/>
  <c r="U819" i="1"/>
  <c r="AA1071" i="1"/>
  <c r="Y1071" i="1"/>
  <c r="X1071" i="1"/>
  <c r="V1071" i="1"/>
  <c r="U1071" i="1"/>
  <c r="AA1049" i="1"/>
  <c r="Y1049" i="1"/>
  <c r="X1049" i="1"/>
  <c r="V1049" i="1"/>
  <c r="U1049" i="1"/>
  <c r="AA2528" i="1"/>
  <c r="Y2528" i="1"/>
  <c r="X2528" i="1"/>
  <c r="V2528" i="1"/>
  <c r="U2528" i="1"/>
  <c r="AA891" i="1"/>
  <c r="Y891" i="1"/>
  <c r="X891" i="1"/>
  <c r="V891" i="1"/>
  <c r="U891" i="1"/>
  <c r="AA1957" i="1"/>
  <c r="Y1957" i="1"/>
  <c r="X1957" i="1"/>
  <c r="V1957" i="1"/>
  <c r="U1957" i="1"/>
  <c r="AA2303" i="1"/>
  <c r="Y2303" i="1"/>
  <c r="X2303" i="1"/>
  <c r="V2303" i="1"/>
  <c r="U2303" i="1"/>
  <c r="AA890" i="1"/>
  <c r="Y890" i="1"/>
  <c r="X890" i="1"/>
  <c r="V890" i="1"/>
  <c r="U890" i="1"/>
  <c r="AA2302" i="1"/>
  <c r="Y2302" i="1"/>
  <c r="X2302" i="1"/>
  <c r="V2302" i="1"/>
  <c r="U2302" i="1"/>
  <c r="AA2301" i="1"/>
  <c r="Y2301" i="1"/>
  <c r="X2301" i="1"/>
  <c r="V2301" i="1"/>
  <c r="U2301" i="1"/>
  <c r="AA3003" i="1"/>
  <c r="Y3003" i="1"/>
  <c r="X3003" i="1"/>
  <c r="V3003" i="1"/>
  <c r="U3003" i="1"/>
  <c r="AA2277" i="1"/>
  <c r="Y2277" i="1"/>
  <c r="X2277" i="1"/>
  <c r="V2277" i="1"/>
  <c r="U2277" i="1"/>
  <c r="AA3004" i="1"/>
  <c r="Y3004" i="1"/>
  <c r="X3004" i="1"/>
  <c r="V3004" i="1"/>
  <c r="U3004" i="1"/>
  <c r="AA2963" i="1"/>
  <c r="Y2963" i="1"/>
  <c r="X2963" i="1"/>
  <c r="V2963" i="1"/>
  <c r="U2963" i="1"/>
  <c r="AA403" i="1"/>
  <c r="Y403" i="1"/>
  <c r="X403" i="1"/>
  <c r="V403" i="1"/>
  <c r="U403" i="1"/>
  <c r="AA2709" i="1"/>
  <c r="Y2709" i="1"/>
  <c r="X2709" i="1"/>
  <c r="V2709" i="1"/>
  <c r="U2709" i="1"/>
  <c r="AA653" i="1"/>
  <c r="Y653" i="1"/>
  <c r="X653" i="1"/>
  <c r="V653" i="1"/>
  <c r="U653" i="1"/>
  <c r="AA2807" i="1"/>
  <c r="Y2807" i="1"/>
  <c r="X2807" i="1"/>
  <c r="V2807" i="1"/>
  <c r="U2807" i="1"/>
  <c r="AA826" i="1"/>
  <c r="Y826" i="1"/>
  <c r="X826" i="1"/>
  <c r="V826" i="1"/>
  <c r="U826" i="1"/>
  <c r="AA866" i="1"/>
  <c r="Y866" i="1"/>
  <c r="X866" i="1"/>
  <c r="V866" i="1"/>
  <c r="U866" i="1"/>
  <c r="AA3025" i="1"/>
  <c r="Y3025" i="1"/>
  <c r="X3025" i="1"/>
  <c r="V3025" i="1"/>
  <c r="U3025" i="1"/>
  <c r="AA2593" i="1"/>
  <c r="Y2593" i="1"/>
  <c r="X2593" i="1"/>
  <c r="V2593" i="1"/>
  <c r="U2593" i="1"/>
  <c r="AA2437" i="1"/>
  <c r="Y2437" i="1"/>
  <c r="X2437" i="1"/>
  <c r="V2437" i="1"/>
  <c r="U2437" i="1"/>
  <c r="AA2775" i="1"/>
  <c r="Y2775" i="1"/>
  <c r="X2775" i="1"/>
  <c r="V2775" i="1"/>
  <c r="U2775" i="1"/>
  <c r="AA578" i="1"/>
  <c r="Y578" i="1"/>
  <c r="X578" i="1"/>
  <c r="V578" i="1"/>
  <c r="U578" i="1"/>
  <c r="AA1389" i="1"/>
  <c r="Y1389" i="1"/>
  <c r="X1389" i="1"/>
  <c r="V1389" i="1"/>
  <c r="U1389" i="1"/>
  <c r="AA717" i="1"/>
  <c r="Y717" i="1"/>
  <c r="X717" i="1"/>
  <c r="V717" i="1"/>
  <c r="U717" i="1"/>
  <c r="AA2855" i="1"/>
  <c r="Y2855" i="1"/>
  <c r="X2855" i="1"/>
  <c r="V2855" i="1"/>
  <c r="U2855" i="1"/>
  <c r="AA2868" i="1"/>
  <c r="Y2868" i="1"/>
  <c r="X2868" i="1"/>
  <c r="V2868" i="1"/>
  <c r="U2868" i="1"/>
  <c r="AA1297" i="1"/>
  <c r="Y1297" i="1"/>
  <c r="X1297" i="1"/>
  <c r="V1297" i="1"/>
  <c r="U1297" i="1"/>
  <c r="AA2659" i="1"/>
  <c r="Y2659" i="1"/>
  <c r="X2659" i="1"/>
  <c r="V2659" i="1"/>
  <c r="U2659" i="1"/>
  <c r="AA573" i="1"/>
  <c r="Y573" i="1"/>
  <c r="X573" i="1"/>
  <c r="V573" i="1"/>
  <c r="U573" i="1"/>
  <c r="AA851" i="1"/>
  <c r="Y851" i="1"/>
  <c r="X851" i="1"/>
  <c r="V851" i="1"/>
  <c r="U851" i="1"/>
  <c r="AA2527" i="1"/>
  <c r="Y2527" i="1"/>
  <c r="X2527" i="1"/>
  <c r="V2527" i="1"/>
  <c r="U2527" i="1"/>
  <c r="AA2282" i="1"/>
  <c r="Y2282" i="1"/>
  <c r="X2282" i="1"/>
  <c r="V2282" i="1"/>
  <c r="U2282" i="1"/>
  <c r="AA2768" i="1"/>
  <c r="Y2768" i="1"/>
  <c r="X2768" i="1"/>
  <c r="V2768" i="1"/>
  <c r="U2768" i="1"/>
  <c r="AA3071" i="1"/>
  <c r="Y3071" i="1"/>
  <c r="X3071" i="1"/>
  <c r="V3071" i="1"/>
  <c r="U3071" i="1"/>
  <c r="AA2750" i="1"/>
  <c r="Y2750" i="1"/>
  <c r="X2750" i="1"/>
  <c r="V2750" i="1"/>
  <c r="U2750" i="1"/>
  <c r="AA939" i="1"/>
  <c r="Y939" i="1"/>
  <c r="X939" i="1"/>
  <c r="V939" i="1"/>
  <c r="U939" i="1"/>
  <c r="AA1997" i="1"/>
  <c r="Y1997" i="1"/>
  <c r="X1997" i="1"/>
  <c r="V1997" i="1"/>
  <c r="U1997" i="1"/>
  <c r="AA402" i="1"/>
  <c r="Y402" i="1"/>
  <c r="X402" i="1"/>
  <c r="V402" i="1"/>
  <c r="U402" i="1"/>
  <c r="AA401" i="1"/>
  <c r="Y401" i="1"/>
  <c r="X401" i="1"/>
  <c r="V401" i="1"/>
  <c r="U401" i="1"/>
  <c r="AA1414" i="1"/>
  <c r="Y1414" i="1"/>
  <c r="X1414" i="1"/>
  <c r="V1414" i="1"/>
  <c r="U1414" i="1"/>
  <c r="AA372" i="1"/>
  <c r="Y372" i="1"/>
  <c r="X372" i="1"/>
  <c r="V372" i="1"/>
  <c r="U372" i="1"/>
  <c r="AA2806" i="1"/>
  <c r="Y2806" i="1"/>
  <c r="X2806" i="1"/>
  <c r="V2806" i="1"/>
  <c r="U2806" i="1"/>
  <c r="AA2526" i="1"/>
  <c r="Y2526" i="1"/>
  <c r="X2526" i="1"/>
  <c r="V2526" i="1"/>
  <c r="U2526" i="1"/>
  <c r="AA1918" i="1"/>
  <c r="Y1918" i="1"/>
  <c r="X1918" i="1"/>
  <c r="V1918" i="1"/>
  <c r="U1918" i="1"/>
  <c r="AA1996" i="1"/>
  <c r="Y1996" i="1"/>
  <c r="X1996" i="1"/>
  <c r="V1996" i="1"/>
  <c r="U1996" i="1"/>
  <c r="AA455" i="1"/>
  <c r="Y455" i="1"/>
  <c r="X455" i="1"/>
  <c r="V455" i="1"/>
  <c r="U455" i="1"/>
  <c r="AA3062" i="1"/>
  <c r="Y3062" i="1"/>
  <c r="X3062" i="1"/>
  <c r="V3062" i="1"/>
  <c r="U3062" i="1"/>
  <c r="AA3024" i="1"/>
  <c r="Y3024" i="1"/>
  <c r="X3024" i="1"/>
  <c r="V3024" i="1"/>
  <c r="U3024" i="1"/>
  <c r="AA2300" i="1"/>
  <c r="Y2300" i="1"/>
  <c r="X2300" i="1"/>
  <c r="V2300" i="1"/>
  <c r="U2300" i="1"/>
  <c r="AA104" i="1"/>
  <c r="Y104" i="1"/>
  <c r="X104" i="1"/>
  <c r="V104" i="1"/>
  <c r="U104" i="1"/>
  <c r="AA672" i="1"/>
  <c r="Y672" i="1"/>
  <c r="X672" i="1"/>
  <c r="V672" i="1"/>
  <c r="U672" i="1"/>
  <c r="AA2525" i="1"/>
  <c r="Y2525" i="1"/>
  <c r="X2525" i="1"/>
  <c r="V2525" i="1"/>
  <c r="U2525" i="1"/>
  <c r="AA2299" i="1"/>
  <c r="Y2299" i="1"/>
  <c r="X2299" i="1"/>
  <c r="V2299" i="1"/>
  <c r="U2299" i="1"/>
  <c r="AA3037" i="1"/>
  <c r="Y3037" i="1"/>
  <c r="X3037" i="1"/>
  <c r="V3037" i="1"/>
  <c r="U3037" i="1"/>
  <c r="AA1222" i="1"/>
  <c r="Y1222" i="1"/>
  <c r="X1222" i="1"/>
  <c r="V1222" i="1"/>
  <c r="U1222" i="1"/>
  <c r="AA2185" i="1"/>
  <c r="Y2185" i="1"/>
  <c r="X2185" i="1"/>
  <c r="V2185" i="1"/>
  <c r="U2185" i="1"/>
  <c r="AA1096" i="1"/>
  <c r="Y1096" i="1"/>
  <c r="X1096" i="1"/>
  <c r="V1096" i="1"/>
  <c r="U1096" i="1"/>
  <c r="AA1273" i="1"/>
  <c r="Y1273" i="1"/>
  <c r="X1273" i="1"/>
  <c r="V1273" i="1"/>
  <c r="U1273" i="1"/>
  <c r="AA2276" i="1"/>
  <c r="Y2276" i="1"/>
  <c r="X2276" i="1"/>
  <c r="V2276" i="1"/>
  <c r="U2276" i="1"/>
  <c r="AA676" i="1"/>
  <c r="Y676" i="1"/>
  <c r="X676" i="1"/>
  <c r="V676" i="1"/>
  <c r="U676" i="1"/>
  <c r="AA778" i="1"/>
  <c r="Y778" i="1"/>
  <c r="X778" i="1"/>
  <c r="V778" i="1"/>
  <c r="U778" i="1"/>
  <c r="AA3023" i="1"/>
  <c r="Y3023" i="1"/>
  <c r="X3023" i="1"/>
  <c r="V3023" i="1"/>
  <c r="U3023" i="1"/>
  <c r="AA2273" i="1"/>
  <c r="Y2273" i="1"/>
  <c r="X2273" i="1"/>
  <c r="V2273" i="1"/>
  <c r="U2273" i="1"/>
  <c r="AA2988" i="1"/>
  <c r="Y2988" i="1"/>
  <c r="X2988" i="1"/>
  <c r="V2988" i="1"/>
  <c r="U2988" i="1"/>
  <c r="AA2266" i="1"/>
  <c r="Y2266" i="1"/>
  <c r="X2266" i="1"/>
  <c r="V2266" i="1"/>
  <c r="U2266" i="1"/>
  <c r="AA2272" i="1"/>
  <c r="Y2272" i="1"/>
  <c r="X2272" i="1"/>
  <c r="V2272" i="1"/>
  <c r="U2272" i="1"/>
  <c r="AA3022" i="1"/>
  <c r="Y3022" i="1"/>
  <c r="X3022" i="1"/>
  <c r="V3022" i="1"/>
  <c r="U3022" i="1"/>
  <c r="AA1995" i="1"/>
  <c r="Y1995" i="1"/>
  <c r="X1995" i="1"/>
  <c r="V1995" i="1"/>
  <c r="U1995" i="1"/>
  <c r="AA1994" i="1"/>
  <c r="Y1994" i="1"/>
  <c r="X1994" i="1"/>
  <c r="V1994" i="1"/>
  <c r="U1994" i="1"/>
  <c r="AA1956" i="1"/>
  <c r="Y1956" i="1"/>
  <c r="X1956" i="1"/>
  <c r="V1956" i="1"/>
  <c r="U1956" i="1"/>
  <c r="AA400" i="1"/>
  <c r="Y400" i="1"/>
  <c r="X400" i="1"/>
  <c r="V400" i="1"/>
  <c r="U400" i="1"/>
  <c r="AA3021" i="1"/>
  <c r="Y3021" i="1"/>
  <c r="X3021" i="1"/>
  <c r="V3021" i="1"/>
  <c r="U3021" i="1"/>
  <c r="AA1379" i="1"/>
  <c r="Y1379" i="1"/>
  <c r="X1379" i="1"/>
  <c r="V1379" i="1"/>
  <c r="U1379" i="1"/>
  <c r="AA574" i="1"/>
  <c r="Y574" i="1"/>
  <c r="X574" i="1"/>
  <c r="V574" i="1"/>
  <c r="U574" i="1"/>
  <c r="AA2421" i="1"/>
  <c r="Y2421" i="1"/>
  <c r="X2421" i="1"/>
  <c r="V2421" i="1"/>
  <c r="U2421" i="1"/>
  <c r="AA648" i="1"/>
  <c r="Y648" i="1"/>
  <c r="X648" i="1"/>
  <c r="V648" i="1"/>
  <c r="U648" i="1"/>
  <c r="AA577" i="1"/>
  <c r="Y577" i="1"/>
  <c r="X577" i="1"/>
  <c r="V577" i="1"/>
  <c r="U577" i="1"/>
  <c r="AA621" i="1"/>
  <c r="Y621" i="1"/>
  <c r="X621" i="1"/>
  <c r="V621" i="1"/>
  <c r="U621" i="1"/>
  <c r="AA698" i="1"/>
  <c r="Y698" i="1"/>
  <c r="X698" i="1"/>
  <c r="V698" i="1"/>
  <c r="U698" i="1"/>
  <c r="AA2411" i="1"/>
  <c r="Y2411" i="1"/>
  <c r="X2411" i="1"/>
  <c r="V2411" i="1"/>
  <c r="U2411" i="1"/>
  <c r="AA1334" i="1"/>
  <c r="Y1334" i="1"/>
  <c r="X1334" i="1"/>
  <c r="V1334" i="1"/>
  <c r="U1334" i="1"/>
  <c r="AA2571" i="1"/>
  <c r="Y2571" i="1"/>
  <c r="X2571" i="1"/>
  <c r="V2571" i="1"/>
  <c r="U2571" i="1"/>
  <c r="AA2574" i="1"/>
  <c r="Y2574" i="1"/>
  <c r="X2574" i="1"/>
  <c r="V2574" i="1"/>
  <c r="U2574" i="1"/>
  <c r="AA2772" i="1"/>
  <c r="Y2772" i="1"/>
  <c r="X2772" i="1"/>
  <c r="V2772" i="1"/>
  <c r="U2772" i="1"/>
  <c r="AA2524" i="1"/>
  <c r="Y2524" i="1"/>
  <c r="X2524" i="1"/>
  <c r="V2524" i="1"/>
  <c r="U2524" i="1"/>
  <c r="AA1376" i="1"/>
  <c r="Y1376" i="1"/>
  <c r="X1376" i="1"/>
  <c r="V1376" i="1"/>
  <c r="U1376" i="1"/>
  <c r="AA1993" i="1"/>
  <c r="Y1993" i="1"/>
  <c r="X1993" i="1"/>
  <c r="V1993" i="1"/>
  <c r="U1993" i="1"/>
  <c r="AA2523" i="1"/>
  <c r="Y2523" i="1"/>
  <c r="X2523" i="1"/>
  <c r="V2523" i="1"/>
  <c r="U2523" i="1"/>
  <c r="AA679" i="1"/>
  <c r="Y679" i="1"/>
  <c r="X679" i="1"/>
  <c r="V679" i="1"/>
  <c r="U679" i="1"/>
  <c r="AA2805" i="1"/>
  <c r="Y2805" i="1"/>
  <c r="X2805" i="1"/>
  <c r="V2805" i="1"/>
  <c r="U2805" i="1"/>
  <c r="AA1388" i="1"/>
  <c r="Y1388" i="1"/>
  <c r="X1388" i="1"/>
  <c r="V1388" i="1"/>
  <c r="U1388" i="1"/>
  <c r="AA2997" i="1"/>
  <c r="Y2997" i="1"/>
  <c r="X2997" i="1"/>
  <c r="V2997" i="1"/>
  <c r="U2997" i="1"/>
  <c r="AA2668" i="1"/>
  <c r="Y2668" i="1"/>
  <c r="X2668" i="1"/>
  <c r="V2668" i="1"/>
  <c r="U2668" i="1"/>
  <c r="AA1084" i="1"/>
  <c r="Y1084" i="1"/>
  <c r="X1084" i="1"/>
  <c r="V1084" i="1"/>
  <c r="U1084" i="1"/>
  <c r="AA3020" i="1"/>
  <c r="Y3020" i="1"/>
  <c r="X3020" i="1"/>
  <c r="V3020" i="1"/>
  <c r="U3020" i="1"/>
  <c r="AA671" i="1"/>
  <c r="Y671" i="1"/>
  <c r="X671" i="1"/>
  <c r="V671" i="1"/>
  <c r="U671" i="1"/>
  <c r="AA1146" i="1"/>
  <c r="Y1146" i="1"/>
  <c r="X1146" i="1"/>
  <c r="V1146" i="1"/>
  <c r="U1146" i="1"/>
  <c r="AA1145" i="1"/>
  <c r="Y1145" i="1"/>
  <c r="X1145" i="1"/>
  <c r="V1145" i="1"/>
  <c r="U1145" i="1"/>
  <c r="AA399" i="1"/>
  <c r="Y399" i="1"/>
  <c r="X399" i="1"/>
  <c r="V399" i="1"/>
  <c r="U399" i="1"/>
  <c r="AA889" i="1"/>
  <c r="Y889" i="1"/>
  <c r="X889" i="1"/>
  <c r="V889" i="1"/>
  <c r="U889" i="1"/>
  <c r="AA2177" i="1"/>
  <c r="Y2177" i="1"/>
  <c r="X2177" i="1"/>
  <c r="V2177" i="1"/>
  <c r="U2177" i="1"/>
  <c r="AA2298" i="1"/>
  <c r="Y2298" i="1"/>
  <c r="X2298" i="1"/>
  <c r="V2298" i="1"/>
  <c r="U2298" i="1"/>
  <c r="AA888" i="1"/>
  <c r="Y888" i="1"/>
  <c r="X888" i="1"/>
  <c r="V888" i="1"/>
  <c r="U888" i="1"/>
  <c r="AA2901" i="1"/>
  <c r="Y2901" i="1"/>
  <c r="X2901" i="1"/>
  <c r="V2901" i="1"/>
  <c r="U2901" i="1"/>
  <c r="AA629" i="1"/>
  <c r="Y629" i="1"/>
  <c r="X629" i="1"/>
  <c r="V629" i="1"/>
  <c r="U629" i="1"/>
  <c r="AA2581" i="1"/>
  <c r="Y2581" i="1"/>
  <c r="X2581" i="1"/>
  <c r="V2581" i="1"/>
  <c r="U2581" i="1"/>
  <c r="AA779" i="1"/>
  <c r="Y779" i="1"/>
  <c r="X779" i="1"/>
  <c r="V779" i="1"/>
  <c r="U779" i="1"/>
  <c r="AA3019" i="1"/>
  <c r="Y3019" i="1"/>
  <c r="X3019" i="1"/>
  <c r="V3019" i="1"/>
  <c r="U3019" i="1"/>
  <c r="AA2554" i="1"/>
  <c r="Y2554" i="1"/>
  <c r="X2554" i="1"/>
  <c r="V2554" i="1"/>
  <c r="U2554" i="1"/>
  <c r="AA641" i="1"/>
  <c r="Y641" i="1"/>
  <c r="X641" i="1"/>
  <c r="V641" i="1"/>
  <c r="U641" i="1"/>
  <c r="AA1306" i="1"/>
  <c r="Y1306" i="1"/>
  <c r="X1306" i="1"/>
  <c r="V1306" i="1"/>
  <c r="U1306" i="1"/>
  <c r="AA2906" i="1"/>
  <c r="Y2906" i="1"/>
  <c r="X2906" i="1"/>
  <c r="V2906" i="1"/>
  <c r="U2906" i="1"/>
  <c r="AA1410" i="1"/>
  <c r="Y1410" i="1"/>
  <c r="X1410" i="1"/>
  <c r="V1410" i="1"/>
  <c r="U1410" i="1"/>
  <c r="AA1254" i="1"/>
  <c r="Y1254" i="1"/>
  <c r="X1254" i="1"/>
  <c r="V1254" i="1"/>
  <c r="U1254" i="1"/>
  <c r="AA1955" i="1"/>
  <c r="Y1955" i="1"/>
  <c r="X1955" i="1"/>
  <c r="V1955" i="1"/>
  <c r="U1955" i="1"/>
  <c r="AA846" i="1"/>
  <c r="Y846" i="1"/>
  <c r="X846" i="1"/>
  <c r="V846" i="1"/>
  <c r="U846" i="1"/>
  <c r="AA1043" i="1"/>
  <c r="Y1043" i="1"/>
  <c r="X1043" i="1"/>
  <c r="V1043" i="1"/>
  <c r="U1043" i="1"/>
  <c r="AA1375" i="1"/>
  <c r="Y1375" i="1"/>
  <c r="X1375" i="1"/>
  <c r="V1375" i="1"/>
  <c r="U1375" i="1"/>
  <c r="AA1370" i="1"/>
  <c r="Y1370" i="1"/>
  <c r="X1370" i="1"/>
  <c r="V1370" i="1"/>
  <c r="U1370" i="1"/>
  <c r="AA103" i="1"/>
  <c r="Y103" i="1"/>
  <c r="X103" i="1"/>
  <c r="V103" i="1"/>
  <c r="U103" i="1"/>
  <c r="AA1144" i="1"/>
  <c r="Y1144" i="1"/>
  <c r="X1144" i="1"/>
  <c r="V1144" i="1"/>
  <c r="U1144" i="1"/>
  <c r="AA2435" i="1"/>
  <c r="Y2435" i="1"/>
  <c r="X2435" i="1"/>
  <c r="V2435" i="1"/>
  <c r="U2435" i="1"/>
  <c r="AA569" i="1"/>
  <c r="Y569" i="1"/>
  <c r="X569" i="1"/>
  <c r="V569" i="1"/>
  <c r="U569" i="1"/>
  <c r="AA873" i="1"/>
  <c r="Y873" i="1"/>
  <c r="X873" i="1"/>
  <c r="V873" i="1"/>
  <c r="U873" i="1"/>
  <c r="AA3002" i="1"/>
  <c r="Y3002" i="1"/>
  <c r="X3002" i="1"/>
  <c r="V3002" i="1"/>
  <c r="U3002" i="1"/>
  <c r="AA3018" i="1"/>
  <c r="Y3018" i="1"/>
  <c r="X3018" i="1"/>
  <c r="V3018" i="1"/>
  <c r="U3018" i="1"/>
  <c r="AA3017" i="1"/>
  <c r="Y3017" i="1"/>
  <c r="X3017" i="1"/>
  <c r="V3017" i="1"/>
  <c r="U3017" i="1"/>
  <c r="AA1378" i="1"/>
  <c r="Y1378" i="1"/>
  <c r="X1378" i="1"/>
  <c r="V1378" i="1"/>
  <c r="U1378" i="1"/>
  <c r="AA3016" i="1"/>
  <c r="Y3016" i="1"/>
  <c r="X3016" i="1"/>
  <c r="V3016" i="1"/>
  <c r="U3016" i="1"/>
  <c r="AA2998" i="1"/>
  <c r="Y2998" i="1"/>
  <c r="X2998" i="1"/>
  <c r="V2998" i="1"/>
  <c r="U2998" i="1"/>
  <c r="AA872" i="1"/>
  <c r="Y872" i="1"/>
  <c r="X872" i="1"/>
  <c r="V872" i="1"/>
  <c r="U872" i="1"/>
  <c r="AA3015" i="1"/>
  <c r="Y3015" i="1"/>
  <c r="X3015" i="1"/>
  <c r="V3015" i="1"/>
  <c r="U3015" i="1"/>
  <c r="AA2522" i="1"/>
  <c r="Y2522" i="1"/>
  <c r="X2522" i="1"/>
  <c r="V2522" i="1"/>
  <c r="U2522" i="1"/>
  <c r="AA1992" i="1"/>
  <c r="Y1992" i="1"/>
  <c r="X1992" i="1"/>
  <c r="V1992" i="1"/>
  <c r="U1992" i="1"/>
  <c r="AA398" i="1"/>
  <c r="Y398" i="1"/>
  <c r="X398" i="1"/>
  <c r="V398" i="1"/>
  <c r="U398" i="1"/>
  <c r="AA3005" i="1"/>
  <c r="Y3005" i="1"/>
  <c r="X3005" i="1"/>
  <c r="V3005" i="1"/>
  <c r="U3005" i="1"/>
  <c r="AA874" i="1"/>
  <c r="Y874" i="1"/>
  <c r="X874" i="1"/>
  <c r="V874" i="1"/>
  <c r="U874" i="1"/>
  <c r="AA2509" i="1"/>
  <c r="Y2509" i="1"/>
  <c r="X2509" i="1"/>
  <c r="V2509" i="1"/>
  <c r="U2509" i="1"/>
  <c r="AA1313" i="1"/>
  <c r="Y1313" i="1"/>
  <c r="X1313" i="1"/>
  <c r="V1313" i="1"/>
  <c r="U1313" i="1"/>
  <c r="AA2252" i="1"/>
  <c r="Y2252" i="1"/>
  <c r="X2252" i="1"/>
  <c r="V2252" i="1"/>
  <c r="U2252" i="1"/>
  <c r="AA2937" i="1"/>
  <c r="Y2937" i="1"/>
  <c r="X2937" i="1"/>
  <c r="V2937" i="1"/>
  <c r="U2937" i="1"/>
  <c r="AA781" i="1"/>
  <c r="Y781" i="1"/>
  <c r="X781" i="1"/>
  <c r="V781" i="1"/>
  <c r="U781" i="1"/>
  <c r="AA2804" i="1"/>
  <c r="Y2804" i="1"/>
  <c r="X2804" i="1"/>
  <c r="V2804" i="1"/>
  <c r="U2804" i="1"/>
  <c r="AA2811" i="1"/>
  <c r="Y2811" i="1"/>
  <c r="X2811" i="1"/>
  <c r="V2811" i="1"/>
  <c r="U2811" i="1"/>
  <c r="AA3014" i="1"/>
  <c r="Y3014" i="1"/>
  <c r="X3014" i="1"/>
  <c r="V3014" i="1"/>
  <c r="U3014" i="1"/>
  <c r="AA2239" i="1"/>
  <c r="Y2239" i="1"/>
  <c r="X2239" i="1"/>
  <c r="V2239" i="1"/>
  <c r="U2239" i="1"/>
  <c r="AA2174" i="1"/>
  <c r="Y2174" i="1"/>
  <c r="X2174" i="1"/>
  <c r="V2174" i="1"/>
  <c r="U2174" i="1"/>
  <c r="AA2976" i="1"/>
  <c r="Y2976" i="1"/>
  <c r="X2976" i="1"/>
  <c r="V2976" i="1"/>
  <c r="U2976" i="1"/>
  <c r="AA1308" i="1"/>
  <c r="Y1308" i="1"/>
  <c r="X1308" i="1"/>
  <c r="V1308" i="1"/>
  <c r="U1308" i="1"/>
  <c r="AA962" i="1"/>
  <c r="Y962" i="1"/>
  <c r="X962" i="1"/>
  <c r="V962" i="1"/>
  <c r="U962" i="1"/>
  <c r="AA353" i="1"/>
  <c r="Y353" i="1"/>
  <c r="X353" i="1"/>
  <c r="V353" i="1"/>
  <c r="U353" i="1"/>
  <c r="AA1336" i="1"/>
  <c r="Y1336" i="1"/>
  <c r="X1336" i="1"/>
  <c r="V1336" i="1"/>
  <c r="U1336" i="1"/>
  <c r="AA3050" i="1"/>
  <c r="Y3050" i="1"/>
  <c r="X3050" i="1"/>
  <c r="V3050" i="1"/>
  <c r="U3050" i="1"/>
  <c r="AA2410" i="1"/>
  <c r="Y2410" i="1"/>
  <c r="X2410" i="1"/>
  <c r="V2410" i="1"/>
  <c r="U2410" i="1"/>
  <c r="AA2905" i="1"/>
  <c r="Y2905" i="1"/>
  <c r="X2905" i="1"/>
  <c r="V2905" i="1"/>
  <c r="U2905" i="1"/>
  <c r="AA790" i="1"/>
  <c r="Y790" i="1"/>
  <c r="X790" i="1"/>
  <c r="V790" i="1"/>
  <c r="U790" i="1"/>
  <c r="AA1547" i="1"/>
  <c r="Y1547" i="1"/>
  <c r="X1547" i="1"/>
  <c r="V1547" i="1"/>
  <c r="U1547" i="1"/>
  <c r="AA1425" i="1"/>
  <c r="Y1425" i="1"/>
  <c r="X1425" i="1"/>
  <c r="V1425" i="1"/>
  <c r="U1425" i="1"/>
  <c r="AA2918" i="1"/>
  <c r="Y2918" i="1"/>
  <c r="X2918" i="1"/>
  <c r="V2918" i="1"/>
  <c r="U2918" i="1"/>
  <c r="AA2818" i="1"/>
  <c r="Y2818" i="1"/>
  <c r="X2818" i="1"/>
  <c r="V2818" i="1"/>
  <c r="U2818" i="1"/>
  <c r="AA911" i="1"/>
  <c r="Y911" i="1"/>
  <c r="X911" i="1"/>
  <c r="V911" i="1"/>
  <c r="U911" i="1"/>
  <c r="AA1068" i="1"/>
  <c r="Y1068" i="1"/>
  <c r="X1068" i="1"/>
  <c r="V1068" i="1"/>
  <c r="U1068" i="1"/>
  <c r="AA1406" i="1"/>
  <c r="Y1406" i="1"/>
  <c r="X1406" i="1"/>
  <c r="V1406" i="1"/>
  <c r="U1406" i="1"/>
  <c r="AA2257" i="1"/>
  <c r="Y2257" i="1"/>
  <c r="X2257" i="1"/>
  <c r="V2257" i="1"/>
  <c r="U2257" i="1"/>
  <c r="AA2350" i="1"/>
  <c r="Y2350" i="1"/>
  <c r="X2350" i="1"/>
  <c r="V2350" i="1"/>
  <c r="U2350" i="1"/>
  <c r="AA1561" i="1"/>
  <c r="Y1561" i="1"/>
  <c r="X1561" i="1"/>
  <c r="V1561" i="1"/>
  <c r="U1561" i="1"/>
  <c r="AA2349" i="1"/>
  <c r="Y2349" i="1"/>
  <c r="X2349" i="1"/>
  <c r="V2349" i="1"/>
  <c r="U2349" i="1"/>
  <c r="AA2945" i="1"/>
  <c r="Y2945" i="1"/>
  <c r="X2945" i="1"/>
  <c r="V2945" i="1"/>
  <c r="U2945" i="1"/>
  <c r="AA2803" i="1"/>
  <c r="Y2803" i="1"/>
  <c r="X2803" i="1"/>
  <c r="V2803" i="1"/>
  <c r="U2803" i="1"/>
  <c r="AA1954" i="1"/>
  <c r="Y1954" i="1"/>
  <c r="X1954" i="1"/>
  <c r="V1954" i="1"/>
  <c r="U1954" i="1"/>
  <c r="AA2139" i="1"/>
  <c r="Y2139" i="1"/>
  <c r="X2139" i="1"/>
  <c r="V2139" i="1"/>
  <c r="U2139" i="1"/>
  <c r="AA1396" i="1"/>
  <c r="Y1396" i="1"/>
  <c r="X1396" i="1"/>
  <c r="V1396" i="1"/>
  <c r="U1396" i="1"/>
  <c r="AA1131" i="1"/>
  <c r="Y1131" i="1"/>
  <c r="X1131" i="1"/>
  <c r="V1131" i="1"/>
  <c r="U1131" i="1"/>
  <c r="AA957" i="1"/>
  <c r="Y957" i="1"/>
  <c r="X957" i="1"/>
  <c r="V957" i="1"/>
  <c r="U957" i="1"/>
  <c r="AA1403" i="1"/>
  <c r="Y1403" i="1"/>
  <c r="X1403" i="1"/>
  <c r="V1403" i="1"/>
  <c r="U1403" i="1"/>
  <c r="AA3057" i="1"/>
  <c r="Y3057" i="1"/>
  <c r="X3057" i="1"/>
  <c r="V3057" i="1"/>
  <c r="U3057" i="1"/>
  <c r="AA2489" i="1"/>
  <c r="Y2489" i="1"/>
  <c r="X2489" i="1"/>
  <c r="V2489" i="1"/>
  <c r="U2489" i="1"/>
  <c r="AA2822" i="1"/>
  <c r="Y2822" i="1"/>
  <c r="X2822" i="1"/>
  <c r="V2822" i="1"/>
  <c r="U2822" i="1"/>
  <c r="AA1350" i="1"/>
  <c r="Y1350" i="1"/>
  <c r="X1350" i="1"/>
  <c r="V1350" i="1"/>
  <c r="U1350" i="1"/>
  <c r="AA865" i="1"/>
  <c r="Y865" i="1"/>
  <c r="X865" i="1"/>
  <c r="V865" i="1"/>
  <c r="U865" i="1"/>
  <c r="AA2348" i="1"/>
  <c r="Y2348" i="1"/>
  <c r="X2348" i="1"/>
  <c r="V2348" i="1"/>
  <c r="U2348" i="1"/>
  <c r="AA371" i="1"/>
  <c r="Y371" i="1"/>
  <c r="X371" i="1"/>
  <c r="V371" i="1"/>
  <c r="U371" i="1"/>
  <c r="AA352" i="1"/>
  <c r="Y352" i="1"/>
  <c r="X352" i="1"/>
  <c r="V352" i="1"/>
  <c r="U352" i="1"/>
  <c r="AA2187" i="1"/>
  <c r="Y2187" i="1"/>
  <c r="X2187" i="1"/>
  <c r="V2187" i="1"/>
  <c r="U2187" i="1"/>
  <c r="AA102" i="1"/>
  <c r="Y102" i="1"/>
  <c r="X102" i="1"/>
  <c r="V102" i="1"/>
  <c r="U102" i="1"/>
  <c r="AA200" i="1"/>
  <c r="Y200" i="1"/>
  <c r="X200" i="1"/>
  <c r="V200" i="1"/>
  <c r="U200" i="1"/>
  <c r="AA2962" i="1"/>
  <c r="Y2962" i="1"/>
  <c r="X2962" i="1"/>
  <c r="V2962" i="1"/>
  <c r="U2962" i="1"/>
  <c r="AA1143" i="1"/>
  <c r="Y1143" i="1"/>
  <c r="X1143" i="1"/>
  <c r="V1143" i="1"/>
  <c r="U1143" i="1"/>
  <c r="AA1232" i="1"/>
  <c r="Y1232" i="1"/>
  <c r="X1232" i="1"/>
  <c r="V1232" i="1"/>
  <c r="U1232" i="1"/>
  <c r="AA1023" i="1"/>
  <c r="Y1023" i="1"/>
  <c r="X1023" i="1"/>
  <c r="V1023" i="1"/>
  <c r="U1023" i="1"/>
  <c r="AA2992" i="1"/>
  <c r="Y2992" i="1"/>
  <c r="X2992" i="1"/>
  <c r="V2992" i="1"/>
  <c r="U2992" i="1"/>
  <c r="AA3056" i="1"/>
  <c r="Y3056" i="1"/>
  <c r="X3056" i="1"/>
  <c r="V3056" i="1"/>
  <c r="U3056" i="1"/>
  <c r="AA1387" i="1"/>
  <c r="Y1387" i="1"/>
  <c r="X1387" i="1"/>
  <c r="V1387" i="1"/>
  <c r="U1387" i="1"/>
  <c r="AA3013" i="1"/>
  <c r="Y3013" i="1"/>
  <c r="X3013" i="1"/>
  <c r="V3013" i="1"/>
  <c r="U3013" i="1"/>
  <c r="AA1258" i="1"/>
  <c r="Y1258" i="1"/>
  <c r="X1258" i="1"/>
  <c r="V1258" i="1"/>
  <c r="U1258" i="1"/>
  <c r="AA3012" i="1"/>
  <c r="Y3012" i="1"/>
  <c r="X3012" i="1"/>
  <c r="V3012" i="1"/>
  <c r="U3012" i="1"/>
  <c r="AA1953" i="1"/>
  <c r="Y1953" i="1"/>
  <c r="X1953" i="1"/>
  <c r="V1953" i="1"/>
  <c r="U1953" i="1"/>
  <c r="AA2944" i="1"/>
  <c r="Y2944" i="1"/>
  <c r="X2944" i="1"/>
  <c r="V2944" i="1"/>
  <c r="U2944" i="1"/>
  <c r="AA2281" i="1"/>
  <c r="Y2281" i="1"/>
  <c r="X2281" i="1"/>
  <c r="V2281" i="1"/>
  <c r="U2281" i="1"/>
  <c r="AA1435" i="1"/>
  <c r="Y1435" i="1"/>
  <c r="X1435" i="1"/>
  <c r="V1435" i="1"/>
  <c r="U1435" i="1"/>
  <c r="AA397" i="1"/>
  <c r="Y397" i="1"/>
  <c r="X397" i="1"/>
  <c r="V397" i="1"/>
  <c r="U397" i="1"/>
  <c r="AA902" i="1"/>
  <c r="Y902" i="1"/>
  <c r="X902" i="1"/>
  <c r="V902" i="1"/>
  <c r="U902" i="1"/>
  <c r="AA101" i="1"/>
  <c r="Y101" i="1"/>
  <c r="X101" i="1"/>
  <c r="V101" i="1"/>
  <c r="U101" i="1"/>
  <c r="AA1042" i="1"/>
  <c r="Y1042" i="1"/>
  <c r="X1042" i="1"/>
  <c r="V1042" i="1"/>
  <c r="U1042" i="1"/>
  <c r="AA2521" i="1"/>
  <c r="Y2521" i="1"/>
  <c r="X2521" i="1"/>
  <c r="V2521" i="1"/>
  <c r="U2521" i="1"/>
  <c r="AA2737" i="1"/>
  <c r="Y2737" i="1"/>
  <c r="X2737" i="1"/>
  <c r="V2737" i="1"/>
  <c r="U2737" i="1"/>
  <c r="AA681" i="1"/>
  <c r="Y681" i="1"/>
  <c r="X681" i="1"/>
  <c r="V681" i="1"/>
  <c r="U681" i="1"/>
  <c r="AA1366" i="1"/>
  <c r="Y1366" i="1"/>
  <c r="X1366" i="1"/>
  <c r="V1366" i="1"/>
  <c r="U1366" i="1"/>
  <c r="AA2482" i="1"/>
  <c r="Y2482" i="1"/>
  <c r="X2482" i="1"/>
  <c r="V2482" i="1"/>
  <c r="U2482" i="1"/>
  <c r="AA1191" i="1"/>
  <c r="Y1191" i="1"/>
  <c r="X1191" i="1"/>
  <c r="V1191" i="1"/>
  <c r="U1191" i="1"/>
  <c r="AA2618" i="1"/>
  <c r="Y2618" i="1"/>
  <c r="X2618" i="1"/>
  <c r="V2618" i="1"/>
  <c r="U2618" i="1"/>
  <c r="AA210" i="1"/>
  <c r="Y210" i="1"/>
  <c r="X210" i="1"/>
  <c r="V210" i="1"/>
  <c r="U210" i="1"/>
  <c r="AA1349" i="1"/>
  <c r="Y1349" i="1"/>
  <c r="X1349" i="1"/>
  <c r="V1349" i="1"/>
  <c r="U1349" i="1"/>
  <c r="AA2367" i="1"/>
  <c r="Y2367" i="1"/>
  <c r="X2367" i="1"/>
  <c r="V2367" i="1"/>
  <c r="U2367" i="1"/>
  <c r="AA2297" i="1"/>
  <c r="Y2297" i="1"/>
  <c r="X2297" i="1"/>
  <c r="V2297" i="1"/>
  <c r="U2297" i="1"/>
  <c r="AA1022" i="1"/>
  <c r="Y1022" i="1"/>
  <c r="X1022" i="1"/>
  <c r="V1022" i="1"/>
  <c r="U1022" i="1"/>
  <c r="AA199" i="1"/>
  <c r="Y199" i="1"/>
  <c r="X199" i="1"/>
  <c r="V199" i="1"/>
  <c r="U199" i="1"/>
  <c r="AA951" i="1"/>
  <c r="Y951" i="1"/>
  <c r="X951" i="1"/>
  <c r="V951" i="1"/>
  <c r="U951" i="1"/>
  <c r="AA1400" i="1"/>
  <c r="Y1400" i="1"/>
  <c r="X1400" i="1"/>
  <c r="V1400" i="1"/>
  <c r="U1400" i="1"/>
  <c r="AA1150" i="1"/>
  <c r="Y1150" i="1"/>
  <c r="X1150" i="1"/>
  <c r="V1150" i="1"/>
  <c r="U1150" i="1"/>
  <c r="AA1009" i="1"/>
  <c r="Y1009" i="1"/>
  <c r="X1009" i="1"/>
  <c r="V1009" i="1"/>
  <c r="U1009" i="1"/>
  <c r="AA1991" i="1"/>
  <c r="Y1991" i="1"/>
  <c r="X1991" i="1"/>
  <c r="V1991" i="1"/>
  <c r="U1991" i="1"/>
  <c r="AA1309" i="1"/>
  <c r="Y1309" i="1"/>
  <c r="X1309" i="1"/>
  <c r="V1309" i="1"/>
  <c r="U1309" i="1"/>
  <c r="AA1189" i="1"/>
  <c r="Y1189" i="1"/>
  <c r="X1189" i="1"/>
  <c r="V1189" i="1"/>
  <c r="U1189" i="1"/>
  <c r="AA1382" i="1"/>
  <c r="Y1382" i="1"/>
  <c r="X1382" i="1"/>
  <c r="V1382" i="1"/>
  <c r="U1382" i="1"/>
  <c r="AA1142" i="1"/>
  <c r="Y1142" i="1"/>
  <c r="X1142" i="1"/>
  <c r="V1142" i="1"/>
  <c r="U1142" i="1"/>
  <c r="AA2714" i="1"/>
  <c r="Y2714" i="1"/>
  <c r="X2714" i="1"/>
  <c r="V2714" i="1"/>
  <c r="U2714" i="1"/>
  <c r="AA704" i="1"/>
  <c r="Y704" i="1"/>
  <c r="X704" i="1"/>
  <c r="V704" i="1"/>
  <c r="U704" i="1"/>
  <c r="AA2592" i="1"/>
  <c r="Y2592" i="1"/>
  <c r="X2592" i="1"/>
  <c r="V2592" i="1"/>
  <c r="U2592" i="1"/>
  <c r="AA2344" i="1"/>
  <c r="Y2344" i="1"/>
  <c r="X2344" i="1"/>
  <c r="V2344" i="1"/>
  <c r="U2344" i="1"/>
  <c r="AA121" i="1"/>
  <c r="Y121" i="1"/>
  <c r="X121" i="1"/>
  <c r="V121" i="1"/>
  <c r="U121" i="1"/>
  <c r="AA1768" i="1"/>
  <c r="Y1768" i="1"/>
  <c r="X1768" i="1"/>
  <c r="V1768" i="1"/>
  <c r="U1768" i="1"/>
  <c r="AA1040" i="1"/>
  <c r="Y1040" i="1"/>
  <c r="X1040" i="1"/>
  <c r="V1040" i="1"/>
  <c r="U1040" i="1"/>
  <c r="AA1328" i="1"/>
  <c r="Y1328" i="1"/>
  <c r="X1328" i="1"/>
  <c r="V1328" i="1"/>
  <c r="U1328" i="1"/>
  <c r="AA1401" i="1"/>
  <c r="Y1401" i="1"/>
  <c r="X1401" i="1"/>
  <c r="V1401" i="1"/>
  <c r="U1401" i="1"/>
  <c r="AA2138" i="1"/>
  <c r="Y2138" i="1"/>
  <c r="X2138" i="1"/>
  <c r="V2138" i="1"/>
  <c r="U2138" i="1"/>
  <c r="AA1039" i="1"/>
  <c r="Y1039" i="1"/>
  <c r="X1039" i="1"/>
  <c r="V1039" i="1"/>
  <c r="U1039" i="1"/>
  <c r="AA1756" i="1"/>
  <c r="Y1756" i="1"/>
  <c r="X1756" i="1"/>
  <c r="V1756" i="1"/>
  <c r="U1756" i="1"/>
  <c r="AA223" i="1"/>
  <c r="Y223" i="1"/>
  <c r="X223" i="1"/>
  <c r="V223" i="1"/>
  <c r="U223" i="1"/>
  <c r="AA72" i="1"/>
  <c r="Y72" i="1"/>
  <c r="X72" i="1"/>
  <c r="V72" i="1"/>
  <c r="U72" i="1"/>
  <c r="AA3034" i="1"/>
  <c r="Y3034" i="1"/>
  <c r="X3034" i="1"/>
  <c r="V3034" i="1"/>
  <c r="U3034" i="1"/>
  <c r="AA109" i="1"/>
  <c r="Y109" i="1"/>
  <c r="X109" i="1"/>
  <c r="V109" i="1"/>
  <c r="U109" i="1"/>
  <c r="AA821" i="1"/>
  <c r="Y821" i="1"/>
  <c r="X821" i="1"/>
  <c r="V821" i="1"/>
  <c r="U821" i="1"/>
  <c r="AA2555" i="1"/>
  <c r="Y2555" i="1"/>
  <c r="X2555" i="1"/>
  <c r="V2555" i="1"/>
  <c r="U2555" i="1"/>
  <c r="AA256" i="1"/>
  <c r="Y256" i="1"/>
  <c r="X256" i="1"/>
  <c r="V256" i="1"/>
  <c r="U256" i="1"/>
  <c r="AA82" i="1"/>
  <c r="Y82" i="1"/>
  <c r="X82" i="1"/>
  <c r="V82" i="1"/>
  <c r="U82" i="1"/>
  <c r="AA1369" i="1"/>
  <c r="Y1369" i="1"/>
  <c r="X1369" i="1"/>
  <c r="V1369" i="1"/>
  <c r="U1369" i="1"/>
  <c r="AA77" i="1"/>
  <c r="Y77" i="1"/>
  <c r="X77" i="1"/>
  <c r="V77" i="1"/>
  <c r="U77" i="1"/>
  <c r="AA551" i="1"/>
  <c r="Y551" i="1"/>
  <c r="X551" i="1"/>
  <c r="V551" i="1"/>
  <c r="U551" i="1"/>
  <c r="AA2902" i="1"/>
  <c r="Y2902" i="1"/>
  <c r="X2902" i="1"/>
  <c r="V2902" i="1"/>
  <c r="U2902" i="1"/>
  <c r="AA1207" i="1"/>
  <c r="Y1207" i="1"/>
  <c r="X1207" i="1"/>
  <c r="V1207" i="1"/>
  <c r="U1207" i="1"/>
  <c r="AA1283" i="1"/>
  <c r="Y1283" i="1"/>
  <c r="X1283" i="1"/>
  <c r="V1283" i="1"/>
  <c r="U1283" i="1"/>
  <c r="AA1038" i="1"/>
  <c r="Y1038" i="1"/>
  <c r="X1038" i="1"/>
  <c r="V1038" i="1"/>
  <c r="U1038" i="1"/>
  <c r="AA909" i="1"/>
  <c r="Y909" i="1"/>
  <c r="X909" i="1"/>
  <c r="V909" i="1"/>
  <c r="U909" i="1"/>
  <c r="AA1990" i="1"/>
  <c r="Y1990" i="1"/>
  <c r="X1990" i="1"/>
  <c r="V1990" i="1"/>
  <c r="U1990" i="1"/>
  <c r="AA2653" i="1"/>
  <c r="Y2653" i="1"/>
  <c r="X2653" i="1"/>
  <c r="V2653" i="1"/>
  <c r="U2653" i="1"/>
  <c r="AA789" i="1"/>
  <c r="Y789" i="1"/>
  <c r="X789" i="1"/>
  <c r="V789" i="1"/>
  <c r="U789" i="1"/>
  <c r="AA396" i="1"/>
  <c r="Y396" i="1"/>
  <c r="X396" i="1"/>
  <c r="V396" i="1"/>
  <c r="U396" i="1"/>
  <c r="AA2837" i="1"/>
  <c r="Y2837" i="1"/>
  <c r="X2837" i="1"/>
  <c r="V2837" i="1"/>
  <c r="U2837" i="1"/>
  <c r="AA897" i="1"/>
  <c r="Y897" i="1"/>
  <c r="X897" i="1"/>
  <c r="V897" i="1"/>
  <c r="U897" i="1"/>
  <c r="AA1538" i="1"/>
  <c r="Y1538" i="1"/>
  <c r="X1538" i="1"/>
  <c r="V1538" i="1"/>
  <c r="U1538" i="1"/>
  <c r="AA1600" i="1"/>
  <c r="Y1600" i="1"/>
  <c r="X1600" i="1"/>
  <c r="V1600" i="1"/>
  <c r="U1600" i="1"/>
  <c r="AA1348" i="1"/>
  <c r="Y1348" i="1"/>
  <c r="X1348" i="1"/>
  <c r="V1348" i="1"/>
  <c r="U1348" i="1"/>
  <c r="AA1282" i="1"/>
  <c r="Y1282" i="1"/>
  <c r="X1282" i="1"/>
  <c r="V1282" i="1"/>
  <c r="U1282" i="1"/>
  <c r="AA2130" i="1"/>
  <c r="Y2130" i="1"/>
  <c r="X2130" i="1"/>
  <c r="V2130" i="1"/>
  <c r="U2130" i="1"/>
  <c r="AA887" i="1"/>
  <c r="Y887" i="1"/>
  <c r="X887" i="1"/>
  <c r="V887" i="1"/>
  <c r="U887" i="1"/>
  <c r="AA1173" i="1"/>
  <c r="Y1173" i="1"/>
  <c r="X1173" i="1"/>
  <c r="V1173" i="1"/>
  <c r="U1173" i="1"/>
  <c r="AA811" i="1"/>
  <c r="Y811" i="1"/>
  <c r="X811" i="1"/>
  <c r="V811" i="1"/>
  <c r="U811" i="1"/>
  <c r="AA351" i="1"/>
  <c r="Y351" i="1"/>
  <c r="X351" i="1"/>
  <c r="V351" i="1"/>
  <c r="U351" i="1"/>
  <c r="AA1113" i="1"/>
  <c r="Y1113" i="1"/>
  <c r="X1113" i="1"/>
  <c r="V1113" i="1"/>
  <c r="U1113" i="1"/>
  <c r="AA647" i="1"/>
  <c r="Y647" i="1"/>
  <c r="X647" i="1"/>
  <c r="V647" i="1"/>
  <c r="U647" i="1"/>
  <c r="AA1511" i="1"/>
  <c r="Y1511" i="1"/>
  <c r="X1511" i="1"/>
  <c r="V1511" i="1"/>
  <c r="U1511" i="1"/>
  <c r="AA1206" i="1"/>
  <c r="Y1206" i="1"/>
  <c r="X1206" i="1"/>
  <c r="V1206" i="1"/>
  <c r="U1206" i="1"/>
  <c r="AA537" i="1"/>
  <c r="Y537" i="1"/>
  <c r="X537" i="1"/>
  <c r="V537" i="1"/>
  <c r="U537" i="1"/>
  <c r="AA938" i="1"/>
  <c r="Y938" i="1"/>
  <c r="X938" i="1"/>
  <c r="V938" i="1"/>
  <c r="U938" i="1"/>
  <c r="AA937" i="1"/>
  <c r="Y937" i="1"/>
  <c r="X937" i="1"/>
  <c r="V937" i="1"/>
  <c r="U937" i="1"/>
  <c r="AA1339" i="1"/>
  <c r="Y1339" i="1"/>
  <c r="X1339" i="1"/>
  <c r="V1339" i="1"/>
  <c r="U1339" i="1"/>
  <c r="AA1879" i="1"/>
  <c r="Y1879" i="1"/>
  <c r="X1879" i="1"/>
  <c r="V1879" i="1"/>
  <c r="U1879" i="1"/>
  <c r="AA2874" i="1"/>
  <c r="Y2874" i="1"/>
  <c r="X2874" i="1"/>
  <c r="V2874" i="1"/>
  <c r="U2874" i="1"/>
  <c r="AA1368" i="1"/>
  <c r="Y1368" i="1"/>
  <c r="X1368" i="1"/>
  <c r="V1368" i="1"/>
  <c r="U1368" i="1"/>
  <c r="AA456" i="1"/>
  <c r="Y456" i="1"/>
  <c r="X456" i="1"/>
  <c r="V456" i="1"/>
  <c r="U456" i="1"/>
  <c r="AA120" i="1"/>
  <c r="Y120" i="1"/>
  <c r="X120" i="1"/>
  <c r="V120" i="1"/>
  <c r="U120" i="1"/>
  <c r="AA3011" i="1"/>
  <c r="Y3011" i="1"/>
  <c r="X3011" i="1"/>
  <c r="V3011" i="1"/>
  <c r="U3011" i="1"/>
  <c r="AA2408" i="1"/>
  <c r="Y2408" i="1"/>
  <c r="X2408" i="1"/>
  <c r="V2408" i="1"/>
  <c r="U2408" i="1"/>
  <c r="AA3070" i="1"/>
  <c r="Y3070" i="1"/>
  <c r="X3070" i="1"/>
  <c r="V3070" i="1"/>
  <c r="U3070" i="1"/>
  <c r="AA886" i="1"/>
  <c r="Y886" i="1"/>
  <c r="X886" i="1"/>
  <c r="V886" i="1"/>
  <c r="U886" i="1"/>
  <c r="AA1316" i="1"/>
  <c r="Y1316" i="1"/>
  <c r="X1316" i="1"/>
  <c r="V1316" i="1"/>
  <c r="U1316" i="1"/>
  <c r="AA3048" i="1"/>
  <c r="Y3048" i="1"/>
  <c r="X3048" i="1"/>
  <c r="V3048" i="1"/>
  <c r="U3048" i="1"/>
  <c r="AA2184" i="1"/>
  <c r="Y2184" i="1"/>
  <c r="X2184" i="1"/>
  <c r="V2184" i="1"/>
  <c r="U2184" i="1"/>
  <c r="AA235" i="1"/>
  <c r="Y235" i="1"/>
  <c r="X235" i="1"/>
  <c r="V235" i="1"/>
  <c r="U235" i="1"/>
  <c r="AA2389" i="1"/>
  <c r="Y2389" i="1"/>
  <c r="X2389" i="1"/>
  <c r="V2389" i="1"/>
  <c r="U2389" i="1"/>
  <c r="AA350" i="1"/>
  <c r="Y350" i="1"/>
  <c r="X350" i="1"/>
  <c r="V350" i="1"/>
  <c r="U350" i="1"/>
  <c r="AA2358" i="1"/>
  <c r="Y2358" i="1"/>
  <c r="X2358" i="1"/>
  <c r="V2358" i="1"/>
  <c r="U2358" i="1"/>
  <c r="AA1081" i="1"/>
  <c r="Y1081" i="1"/>
  <c r="X1081" i="1"/>
  <c r="V1081" i="1"/>
  <c r="U1081" i="1"/>
  <c r="AA2960" i="1"/>
  <c r="Y2960" i="1"/>
  <c r="X2960" i="1"/>
  <c r="V2960" i="1"/>
  <c r="U2960" i="1"/>
  <c r="AA150" i="1"/>
  <c r="Y150" i="1"/>
  <c r="X150" i="1"/>
  <c r="V150" i="1"/>
  <c r="U150" i="1"/>
  <c r="AA839" i="1"/>
  <c r="Y839" i="1"/>
  <c r="X839" i="1"/>
  <c r="V839" i="1"/>
  <c r="U839" i="1"/>
  <c r="AA1290" i="1"/>
  <c r="Y1290" i="1"/>
  <c r="X1290" i="1"/>
  <c r="V1290" i="1"/>
  <c r="U1290" i="1"/>
  <c r="AA2520" i="1"/>
  <c r="Y2520" i="1"/>
  <c r="X2520" i="1"/>
  <c r="V2520" i="1"/>
  <c r="U2520" i="1"/>
  <c r="AA864" i="1"/>
  <c r="Y864" i="1"/>
  <c r="X864" i="1"/>
  <c r="V864" i="1"/>
  <c r="U864" i="1"/>
  <c r="AA100" i="1"/>
  <c r="Y100" i="1"/>
  <c r="X100" i="1"/>
  <c r="V100" i="1"/>
  <c r="U100" i="1"/>
  <c r="AA1796" i="1"/>
  <c r="Y1796" i="1"/>
  <c r="X1796" i="1"/>
  <c r="V1796" i="1"/>
  <c r="U1796" i="1"/>
  <c r="AA885" i="1"/>
  <c r="Y885" i="1"/>
  <c r="X885" i="1"/>
  <c r="V885" i="1"/>
  <c r="U885" i="1"/>
  <c r="AA1807" i="1"/>
  <c r="Y1807" i="1"/>
  <c r="X1807" i="1"/>
  <c r="V1807" i="1"/>
  <c r="U1807" i="1"/>
  <c r="AA895" i="1"/>
  <c r="Y895" i="1"/>
  <c r="X895" i="1"/>
  <c r="V895" i="1"/>
  <c r="U895" i="1"/>
  <c r="AA871" i="1"/>
  <c r="Y871" i="1"/>
  <c r="X871" i="1"/>
  <c r="V871" i="1"/>
  <c r="U871" i="1"/>
  <c r="AA1269" i="1"/>
  <c r="Y1269" i="1"/>
  <c r="X1269" i="1"/>
  <c r="V1269" i="1"/>
  <c r="U1269" i="1"/>
  <c r="AA1357" i="1"/>
  <c r="Y1357" i="1"/>
  <c r="X1357" i="1"/>
  <c r="V1357" i="1"/>
  <c r="U1357" i="1"/>
  <c r="AA847" i="1"/>
  <c r="Y847" i="1"/>
  <c r="X847" i="1"/>
  <c r="V847" i="1"/>
  <c r="U847" i="1"/>
  <c r="AA743" i="1"/>
  <c r="Y743" i="1"/>
  <c r="X743" i="1"/>
  <c r="V743" i="1"/>
  <c r="U743" i="1"/>
  <c r="AA2183" i="1"/>
  <c r="Y2183" i="1"/>
  <c r="X2183" i="1"/>
  <c r="V2183" i="1"/>
  <c r="U2183" i="1"/>
  <c r="AA2176" i="1"/>
  <c r="Y2176" i="1"/>
  <c r="X2176" i="1"/>
  <c r="V2176" i="1"/>
  <c r="U2176" i="1"/>
  <c r="AA799" i="1"/>
  <c r="Y799" i="1"/>
  <c r="X799" i="1"/>
  <c r="V799" i="1"/>
  <c r="U799" i="1"/>
  <c r="AA1914" i="1"/>
  <c r="Y1914" i="1"/>
  <c r="X1914" i="1"/>
  <c r="V1914" i="1"/>
  <c r="U1914" i="1"/>
  <c r="AA2652" i="1"/>
  <c r="Y2652" i="1"/>
  <c r="X2652" i="1"/>
  <c r="V2652" i="1"/>
  <c r="U2652" i="1"/>
  <c r="AA2170" i="1"/>
  <c r="Y2170" i="1"/>
  <c r="X2170" i="1"/>
  <c r="V2170" i="1"/>
  <c r="U2170" i="1"/>
  <c r="AA2667" i="1"/>
  <c r="Y2667" i="1"/>
  <c r="X2667" i="1"/>
  <c r="V2667" i="1"/>
  <c r="U2667" i="1"/>
  <c r="AA2398" i="1"/>
  <c r="Y2398" i="1"/>
  <c r="X2398" i="1"/>
  <c r="V2398" i="1"/>
  <c r="U2398" i="1"/>
  <c r="AA3064" i="1"/>
  <c r="Y3064" i="1"/>
  <c r="X3064" i="1"/>
  <c r="V3064" i="1"/>
  <c r="U3064" i="1"/>
  <c r="AA1236" i="1"/>
  <c r="Y1236" i="1"/>
  <c r="X1236" i="1"/>
  <c r="V1236" i="1"/>
  <c r="U1236" i="1"/>
  <c r="AA1331" i="1"/>
  <c r="Y1331" i="1"/>
  <c r="X1331" i="1"/>
  <c r="V1331" i="1"/>
  <c r="U1331" i="1"/>
  <c r="AA2502" i="1"/>
  <c r="Y2502" i="1"/>
  <c r="X2502" i="1"/>
  <c r="V2502" i="1"/>
  <c r="U2502" i="1"/>
  <c r="AA2802" i="1"/>
  <c r="Y2802" i="1"/>
  <c r="X2802" i="1"/>
  <c r="V2802" i="1"/>
  <c r="U2802" i="1"/>
  <c r="AA395" i="1"/>
  <c r="Y395" i="1"/>
  <c r="X395" i="1"/>
  <c r="V395" i="1"/>
  <c r="U395" i="1"/>
  <c r="AA1152" i="1"/>
  <c r="Y1152" i="1"/>
  <c r="X1152" i="1"/>
  <c r="V1152" i="1"/>
  <c r="U1152" i="1"/>
  <c r="AA1016" i="1"/>
  <c r="Y1016" i="1"/>
  <c r="X1016" i="1"/>
  <c r="V1016" i="1"/>
  <c r="U1016" i="1"/>
  <c r="AA1989" i="1"/>
  <c r="Y1989" i="1"/>
  <c r="X1989" i="1"/>
  <c r="V1989" i="1"/>
  <c r="U1989" i="1"/>
  <c r="AA1386" i="1"/>
  <c r="Y1386" i="1"/>
  <c r="X1386" i="1"/>
  <c r="V1386" i="1"/>
  <c r="U1386" i="1"/>
  <c r="AA1110" i="1"/>
  <c r="Y1110" i="1"/>
  <c r="X1110" i="1"/>
  <c r="V1110" i="1"/>
  <c r="U1110" i="1"/>
  <c r="AA2481" i="1"/>
  <c r="Y2481" i="1"/>
  <c r="X2481" i="1"/>
  <c r="V2481" i="1"/>
  <c r="U2481" i="1"/>
  <c r="AA2840" i="1"/>
  <c r="Y2840" i="1"/>
  <c r="X2840" i="1"/>
  <c r="V2840" i="1"/>
  <c r="U2840" i="1"/>
  <c r="AA1286" i="1"/>
  <c r="Y1286" i="1"/>
  <c r="X1286" i="1"/>
  <c r="V1286" i="1"/>
  <c r="U1286" i="1"/>
  <c r="AA899" i="1"/>
  <c r="Y899" i="1"/>
  <c r="X899" i="1"/>
  <c r="V899" i="1"/>
  <c r="U899" i="1"/>
  <c r="AA3032" i="1"/>
  <c r="Y3032" i="1"/>
  <c r="X3032" i="1"/>
  <c r="V3032" i="1"/>
  <c r="U3032" i="1"/>
  <c r="AA2558" i="1"/>
  <c r="Y2558" i="1"/>
  <c r="X2558" i="1"/>
  <c r="V2558" i="1"/>
  <c r="U2558" i="1"/>
  <c r="AA1209" i="1"/>
  <c r="Y1209" i="1"/>
  <c r="X1209" i="1"/>
  <c r="V1209" i="1"/>
  <c r="U1209" i="1"/>
  <c r="AA1121" i="1"/>
  <c r="Y1121" i="1"/>
  <c r="X1121" i="1"/>
  <c r="V1121" i="1"/>
  <c r="U1121" i="1"/>
  <c r="AA2917" i="1"/>
  <c r="Y2917" i="1"/>
  <c r="X2917" i="1"/>
  <c r="V2917" i="1"/>
  <c r="U2917" i="1"/>
  <c r="AA860" i="1"/>
  <c r="Y860" i="1"/>
  <c r="X860" i="1"/>
  <c r="V860" i="1"/>
  <c r="U860" i="1"/>
  <c r="AA1272" i="1"/>
  <c r="Y1272" i="1"/>
  <c r="X1272" i="1"/>
  <c r="V1272" i="1"/>
  <c r="U1272" i="1"/>
  <c r="AA2504" i="1"/>
  <c r="Y2504" i="1"/>
  <c r="X2504" i="1"/>
  <c r="V2504" i="1"/>
  <c r="U2504" i="1"/>
  <c r="AA2595" i="1"/>
  <c r="Y2595" i="1"/>
  <c r="X2595" i="1"/>
  <c r="V2595" i="1"/>
  <c r="U2595" i="1"/>
  <c r="AA805" i="1"/>
  <c r="Y805" i="1"/>
  <c r="X805" i="1"/>
  <c r="V805" i="1"/>
  <c r="U805" i="1"/>
  <c r="AA2519" i="1"/>
  <c r="Y2519" i="1"/>
  <c r="X2519" i="1"/>
  <c r="V2519" i="1"/>
  <c r="U2519" i="1"/>
  <c r="AA2801" i="1"/>
  <c r="Y2801" i="1"/>
  <c r="X2801" i="1"/>
  <c r="V2801" i="1"/>
  <c r="U2801" i="1"/>
  <c r="AA884" i="1"/>
  <c r="Y884" i="1"/>
  <c r="X884" i="1"/>
  <c r="V884" i="1"/>
  <c r="U884" i="1"/>
  <c r="AA394" i="1"/>
  <c r="Y394" i="1"/>
  <c r="X394" i="1"/>
  <c r="V394" i="1"/>
  <c r="U394" i="1"/>
  <c r="AA316" i="1"/>
  <c r="Y316" i="1"/>
  <c r="X316" i="1"/>
  <c r="V316" i="1"/>
  <c r="U316" i="1"/>
  <c r="AA883" i="1"/>
  <c r="Y883" i="1"/>
  <c r="X883" i="1"/>
  <c r="V883" i="1"/>
  <c r="U883" i="1"/>
  <c r="AA2353" i="1"/>
  <c r="Y2353" i="1"/>
  <c r="X2353" i="1"/>
  <c r="V2353" i="1"/>
  <c r="U2353" i="1"/>
  <c r="AA593" i="1"/>
  <c r="Y593" i="1"/>
  <c r="X593" i="1"/>
  <c r="V593" i="1"/>
  <c r="U593" i="1"/>
  <c r="AA2375" i="1"/>
  <c r="Y2375" i="1"/>
  <c r="X2375" i="1"/>
  <c r="V2375" i="1"/>
  <c r="U2375" i="1"/>
  <c r="AA1898" i="1"/>
  <c r="Y1898" i="1"/>
  <c r="X1898" i="1"/>
  <c r="V1898" i="1"/>
  <c r="U1898" i="1"/>
  <c r="AA714" i="1"/>
  <c r="Y714" i="1"/>
  <c r="X714" i="1"/>
  <c r="V714" i="1"/>
  <c r="U714" i="1"/>
  <c r="AA2573" i="1"/>
  <c r="Y2573" i="1"/>
  <c r="X2573" i="1"/>
  <c r="V2573" i="1"/>
  <c r="U2573" i="1"/>
  <c r="AA2641" i="1"/>
  <c r="Y2641" i="1"/>
  <c r="X2641" i="1"/>
  <c r="V2641" i="1"/>
  <c r="U2641" i="1"/>
  <c r="AA2946" i="1"/>
  <c r="Y2946" i="1"/>
  <c r="X2946" i="1"/>
  <c r="V2946" i="1"/>
  <c r="U2946" i="1"/>
  <c r="AA1407" i="1"/>
  <c r="Y1407" i="1"/>
  <c r="X1407" i="1"/>
  <c r="V1407" i="1"/>
  <c r="U1407" i="1"/>
  <c r="AA3030" i="1"/>
  <c r="Y3030" i="1"/>
  <c r="X3030" i="1"/>
  <c r="V3030" i="1"/>
  <c r="U3030" i="1"/>
  <c r="AA329" i="1"/>
  <c r="Y329" i="1"/>
  <c r="X329" i="1"/>
  <c r="V329" i="1"/>
  <c r="U329" i="1"/>
  <c r="AA2900" i="1"/>
  <c r="Y2900" i="1"/>
  <c r="X2900" i="1"/>
  <c r="V2900" i="1"/>
  <c r="U2900" i="1"/>
  <c r="AA2968" i="1"/>
  <c r="Y2968" i="1"/>
  <c r="X2968" i="1"/>
  <c r="V2968" i="1"/>
  <c r="U2968" i="1"/>
  <c r="AA2533" i="1"/>
  <c r="Y2533" i="1"/>
  <c r="X2533" i="1"/>
  <c r="V2533" i="1"/>
  <c r="U2533" i="1"/>
  <c r="AA3054" i="1"/>
  <c r="Y3054" i="1"/>
  <c r="X3054" i="1"/>
  <c r="V3054" i="1"/>
  <c r="U3054" i="1"/>
  <c r="AA2576" i="1"/>
  <c r="Y2576" i="1"/>
  <c r="X2576" i="1"/>
  <c r="V2576" i="1"/>
  <c r="U2576" i="1"/>
  <c r="AA1560" i="1"/>
  <c r="Y1560" i="1"/>
  <c r="X1560" i="1"/>
  <c r="V1560" i="1"/>
  <c r="U1560" i="1"/>
  <c r="AA1599" i="1"/>
  <c r="Y1599" i="1"/>
  <c r="X1599" i="1"/>
  <c r="V1599" i="1"/>
  <c r="U1599" i="1"/>
  <c r="AA2627" i="1"/>
  <c r="Y2627" i="1"/>
  <c r="X2627" i="1"/>
  <c r="V2627" i="1"/>
  <c r="U2627" i="1"/>
  <c r="AA1108" i="1"/>
  <c r="Y1108" i="1"/>
  <c r="X1108" i="1"/>
  <c r="V1108" i="1"/>
  <c r="U1108" i="1"/>
  <c r="AA646" i="1"/>
  <c r="Y646" i="1"/>
  <c r="X646" i="1"/>
  <c r="V646" i="1"/>
  <c r="U646" i="1"/>
  <c r="AA706" i="1"/>
  <c r="Y706" i="1"/>
  <c r="X706" i="1"/>
  <c r="V706" i="1"/>
  <c r="U706" i="1"/>
  <c r="AA2234" i="1"/>
  <c r="Y2234" i="1"/>
  <c r="X2234" i="1"/>
  <c r="V2234" i="1"/>
  <c r="U2234" i="1"/>
  <c r="AA695" i="1"/>
  <c r="Y695" i="1"/>
  <c r="X695" i="1"/>
  <c r="V695" i="1"/>
  <c r="U695" i="1"/>
  <c r="AA684" i="1"/>
  <c r="Y684" i="1"/>
  <c r="X684" i="1"/>
  <c r="V684" i="1"/>
  <c r="U684" i="1"/>
  <c r="AA1125" i="1"/>
  <c r="Y1125" i="1"/>
  <c r="X1125" i="1"/>
  <c r="V1125" i="1"/>
  <c r="U1125" i="1"/>
  <c r="AA1988" i="1"/>
  <c r="Y1988" i="1"/>
  <c r="X1988" i="1"/>
  <c r="V1988" i="1"/>
  <c r="U1988" i="1"/>
  <c r="AA625" i="1"/>
  <c r="Y625" i="1"/>
  <c r="X625" i="1"/>
  <c r="V625" i="1"/>
  <c r="U625" i="1"/>
  <c r="AA1008" i="1"/>
  <c r="Y1008" i="1"/>
  <c r="X1008" i="1"/>
  <c r="V1008" i="1"/>
  <c r="U1008" i="1"/>
  <c r="AA775" i="1"/>
  <c r="Y775" i="1"/>
  <c r="X775" i="1"/>
  <c r="V775" i="1"/>
  <c r="U775" i="1"/>
  <c r="AA2761" i="1"/>
  <c r="Y2761" i="1"/>
  <c r="X2761" i="1"/>
  <c r="V2761" i="1"/>
  <c r="U2761" i="1"/>
  <c r="AA2474" i="1"/>
  <c r="Y2474" i="1"/>
  <c r="X2474" i="1"/>
  <c r="V2474" i="1"/>
  <c r="U2474" i="1"/>
  <c r="AA2989" i="1"/>
  <c r="Y2989" i="1"/>
  <c r="X2989" i="1"/>
  <c r="V2989" i="1"/>
  <c r="U2989" i="1"/>
  <c r="AA2518" i="1"/>
  <c r="Y2518" i="1"/>
  <c r="X2518" i="1"/>
  <c r="V2518" i="1"/>
  <c r="U2518" i="1"/>
  <c r="AA2517" i="1"/>
  <c r="Y2517" i="1"/>
  <c r="X2517" i="1"/>
  <c r="V2517" i="1"/>
  <c r="U2517" i="1"/>
  <c r="AA2247" i="1"/>
  <c r="Y2247" i="1"/>
  <c r="X2247" i="1"/>
  <c r="V2247" i="1"/>
  <c r="U2247" i="1"/>
  <c r="AA1755" i="1"/>
  <c r="Y1755" i="1"/>
  <c r="X1755" i="1"/>
  <c r="V1755" i="1"/>
  <c r="U1755" i="1"/>
  <c r="AA950" i="1"/>
  <c r="Y950" i="1"/>
  <c r="X950" i="1"/>
  <c r="V950" i="1"/>
  <c r="U950" i="1"/>
  <c r="AA2213" i="1"/>
  <c r="Y2213" i="1"/>
  <c r="X2213" i="1"/>
  <c r="V2213" i="1"/>
  <c r="U2213" i="1"/>
  <c r="AA1551" i="1"/>
  <c r="Y1551" i="1"/>
  <c r="X1551" i="1"/>
  <c r="V1551" i="1"/>
  <c r="U1551" i="1"/>
  <c r="AA2753" i="1"/>
  <c r="Y2753" i="1"/>
  <c r="X2753" i="1"/>
  <c r="V2753" i="1"/>
  <c r="U2753" i="1"/>
  <c r="AA540" i="1"/>
  <c r="Y540" i="1"/>
  <c r="X540" i="1"/>
  <c r="V540" i="1"/>
  <c r="U540" i="1"/>
  <c r="AA910" i="1"/>
  <c r="Y910" i="1"/>
  <c r="X910" i="1"/>
  <c r="V910" i="1"/>
  <c r="U910" i="1"/>
  <c r="AA1211" i="1"/>
  <c r="Y1211" i="1"/>
  <c r="X1211" i="1"/>
  <c r="V1211" i="1"/>
  <c r="U1211" i="1"/>
  <c r="AA1399" i="1"/>
  <c r="Y1399" i="1"/>
  <c r="X1399" i="1"/>
  <c r="V1399" i="1"/>
  <c r="U1399" i="1"/>
  <c r="AA3010" i="1"/>
  <c r="Y3010" i="1"/>
  <c r="X3010" i="1"/>
  <c r="V3010" i="1"/>
  <c r="U3010" i="1"/>
  <c r="AA1058" i="1"/>
  <c r="Y1058" i="1"/>
  <c r="X1058" i="1"/>
  <c r="V1058" i="1"/>
  <c r="U1058" i="1"/>
  <c r="AA1296" i="1"/>
  <c r="Y1296" i="1"/>
  <c r="X1296" i="1"/>
  <c r="V1296" i="1"/>
  <c r="U1296" i="1"/>
  <c r="AA524" i="1"/>
  <c r="Y524" i="1"/>
  <c r="X524" i="1"/>
  <c r="V524" i="1"/>
  <c r="U524" i="1"/>
  <c r="AA1385" i="1"/>
  <c r="Y1385" i="1"/>
  <c r="X1385" i="1"/>
  <c r="V1385" i="1"/>
  <c r="U1385" i="1"/>
  <c r="AA1381" i="1"/>
  <c r="Y1381" i="1"/>
  <c r="X1381" i="1"/>
  <c r="V1381" i="1"/>
  <c r="U1381" i="1"/>
  <c r="AA1072" i="1"/>
  <c r="Y1072" i="1"/>
  <c r="X1072" i="1"/>
  <c r="V1072" i="1"/>
  <c r="U1072" i="1"/>
  <c r="AA2984" i="1"/>
  <c r="Y2984" i="1"/>
  <c r="X2984" i="1"/>
  <c r="V2984" i="1"/>
  <c r="U2984" i="1"/>
  <c r="AA1020" i="1"/>
  <c r="Y1020" i="1"/>
  <c r="X1020" i="1"/>
  <c r="V1020" i="1"/>
  <c r="U1020" i="1"/>
  <c r="AA2569" i="1"/>
  <c r="Y2569" i="1"/>
  <c r="X2569" i="1"/>
  <c r="V2569" i="1"/>
  <c r="U2569" i="1"/>
  <c r="AA837" i="1"/>
  <c r="Y837" i="1"/>
  <c r="X837" i="1"/>
  <c r="V837" i="1"/>
  <c r="U837" i="1"/>
  <c r="AA2366" i="1"/>
  <c r="Y2366" i="1"/>
  <c r="X2366" i="1"/>
  <c r="V2366" i="1"/>
  <c r="U2366" i="1"/>
  <c r="AA736" i="1"/>
  <c r="Y736" i="1"/>
  <c r="X736" i="1"/>
  <c r="V736" i="1"/>
  <c r="U736" i="1"/>
  <c r="AA1015" i="1"/>
  <c r="Y1015" i="1"/>
  <c r="X1015" i="1"/>
  <c r="V1015" i="1"/>
  <c r="U1015" i="1"/>
  <c r="AA1151" i="1"/>
  <c r="Y1151" i="1"/>
  <c r="X1151" i="1"/>
  <c r="V1151" i="1"/>
  <c r="U1151" i="1"/>
  <c r="AA2995" i="1"/>
  <c r="Y2995" i="1"/>
  <c r="X2995" i="1"/>
  <c r="V2995" i="1"/>
  <c r="U2995" i="1"/>
  <c r="AA1199" i="1"/>
  <c r="Y1199" i="1"/>
  <c r="X1199" i="1"/>
  <c r="V1199" i="1"/>
  <c r="U1199" i="1"/>
  <c r="AA2887" i="1"/>
  <c r="Y2887" i="1"/>
  <c r="X2887" i="1"/>
  <c r="V2887" i="1"/>
  <c r="U2887" i="1"/>
  <c r="AA1584" i="1"/>
  <c r="Y1584" i="1"/>
  <c r="X1584" i="1"/>
  <c r="V1584" i="1"/>
  <c r="U1584" i="1"/>
  <c r="AA796" i="1"/>
  <c r="Y796" i="1"/>
  <c r="X796" i="1"/>
  <c r="V796" i="1"/>
  <c r="U796" i="1"/>
  <c r="AA3066" i="1"/>
  <c r="Y3066" i="1"/>
  <c r="X3066" i="1"/>
  <c r="V3066" i="1"/>
  <c r="U3066" i="1"/>
  <c r="AA2882" i="1"/>
  <c r="Y2882" i="1"/>
  <c r="X2882" i="1"/>
  <c r="V2882" i="1"/>
  <c r="U2882" i="1"/>
  <c r="AA1805" i="1"/>
  <c r="Y1805" i="1"/>
  <c r="X1805" i="1"/>
  <c r="V1805" i="1"/>
  <c r="U1805" i="1"/>
  <c r="AA877" i="1"/>
  <c r="Y877" i="1"/>
  <c r="X877" i="1"/>
  <c r="V877" i="1"/>
  <c r="U877" i="1"/>
  <c r="AA2214" i="1"/>
  <c r="Y2214" i="1"/>
  <c r="X2214" i="1"/>
  <c r="V2214" i="1"/>
  <c r="U2214" i="1"/>
  <c r="AA893" i="1"/>
  <c r="Y893" i="1"/>
  <c r="X893" i="1"/>
  <c r="V893" i="1"/>
  <c r="U893" i="1"/>
  <c r="AA670" i="1"/>
  <c r="Y670" i="1"/>
  <c r="X670" i="1"/>
  <c r="V670" i="1"/>
  <c r="U670" i="1"/>
  <c r="AA669" i="1"/>
  <c r="Y669" i="1"/>
  <c r="X669" i="1"/>
  <c r="V669" i="1"/>
  <c r="U669" i="1"/>
  <c r="AA3009" i="1"/>
  <c r="Y3009" i="1"/>
  <c r="X3009" i="1"/>
  <c r="V3009" i="1"/>
  <c r="U3009" i="1"/>
  <c r="AA1936" i="1"/>
  <c r="Y1936" i="1"/>
  <c r="X1936" i="1"/>
  <c r="V1936" i="1"/>
  <c r="U1936" i="1"/>
  <c r="AA99" i="1"/>
  <c r="Y99" i="1"/>
  <c r="X99" i="1"/>
  <c r="V99" i="1"/>
  <c r="U99" i="1"/>
  <c r="AA2987" i="1"/>
  <c r="Y2987" i="1"/>
  <c r="X2987" i="1"/>
  <c r="V2987" i="1"/>
  <c r="U2987" i="1"/>
  <c r="AA675" i="1"/>
  <c r="Y675" i="1"/>
  <c r="X675" i="1"/>
  <c r="V675" i="1"/>
  <c r="U675" i="1"/>
  <c r="AA2736" i="1"/>
  <c r="Y2736" i="1"/>
  <c r="X2736" i="1"/>
  <c r="V2736" i="1"/>
  <c r="U2736" i="1"/>
  <c r="AA1569" i="1"/>
  <c r="Y1569" i="1"/>
  <c r="X1569" i="1"/>
  <c r="V1569" i="1"/>
  <c r="U1569" i="1"/>
  <c r="AA952" i="1"/>
  <c r="Y952" i="1"/>
  <c r="X952" i="1"/>
  <c r="V952" i="1"/>
  <c r="U952" i="1"/>
  <c r="AA2487" i="1"/>
  <c r="Y2487" i="1"/>
  <c r="X2487" i="1"/>
  <c r="V2487" i="1"/>
  <c r="U2487" i="1"/>
  <c r="AA2256" i="1"/>
  <c r="Y2256" i="1"/>
  <c r="X2256" i="1"/>
  <c r="V2256" i="1"/>
  <c r="U2256" i="1"/>
  <c r="AA2867" i="1"/>
  <c r="Y2867" i="1"/>
  <c r="X2867" i="1"/>
  <c r="V2867" i="1"/>
  <c r="U2867" i="1"/>
  <c r="AA2462" i="1"/>
  <c r="Y2462" i="1"/>
  <c r="X2462" i="1"/>
  <c r="V2462" i="1"/>
  <c r="U2462" i="1"/>
  <c r="AA949" i="1"/>
  <c r="Y949" i="1"/>
  <c r="X949" i="1"/>
  <c r="V949" i="1"/>
  <c r="U949" i="1"/>
  <c r="AA1397" i="1"/>
  <c r="Y1397" i="1"/>
  <c r="X1397" i="1"/>
  <c r="V1397" i="1"/>
  <c r="U1397" i="1"/>
  <c r="AA1247" i="1"/>
  <c r="Y1247" i="1"/>
  <c r="X1247" i="1"/>
  <c r="V1247" i="1"/>
  <c r="U1247" i="1"/>
  <c r="AA589" i="1"/>
  <c r="Y589" i="1"/>
  <c r="X589" i="1"/>
  <c r="V589" i="1"/>
  <c r="U589" i="1"/>
  <c r="AA1703" i="1"/>
  <c r="Y1703" i="1"/>
  <c r="X1703" i="1"/>
  <c r="V1703" i="1"/>
  <c r="U1703" i="1"/>
  <c r="AA2144" i="1"/>
  <c r="Y2144" i="1"/>
  <c r="X2144" i="1"/>
  <c r="V2144" i="1"/>
  <c r="U2144" i="1"/>
  <c r="AA970" i="1"/>
  <c r="Y970" i="1"/>
  <c r="X970" i="1"/>
  <c r="V970" i="1"/>
  <c r="U970" i="1"/>
  <c r="AA1687" i="1"/>
  <c r="Y1687" i="1"/>
  <c r="X1687" i="1"/>
  <c r="V1687" i="1"/>
  <c r="U1687" i="1"/>
  <c r="AA90" i="1"/>
  <c r="Y90" i="1"/>
  <c r="X90" i="1"/>
  <c r="V90" i="1"/>
  <c r="U90" i="1"/>
  <c r="AA1078" i="1"/>
  <c r="Y1078" i="1"/>
  <c r="X1078" i="1"/>
  <c r="V1078" i="1"/>
  <c r="U1078" i="1"/>
  <c r="AA1398" i="1"/>
  <c r="Y1398" i="1"/>
  <c r="X1398" i="1"/>
  <c r="V1398" i="1"/>
  <c r="U1398" i="1"/>
  <c r="AA2580" i="1"/>
  <c r="Y2580" i="1"/>
  <c r="X2580" i="1"/>
  <c r="V2580" i="1"/>
  <c r="U2580" i="1"/>
  <c r="AA2259" i="1"/>
  <c r="Y2259" i="1"/>
  <c r="X2259" i="1"/>
  <c r="V2259" i="1"/>
  <c r="U2259" i="1"/>
  <c r="AA3061" i="1"/>
  <c r="Y3061" i="1"/>
  <c r="X3061" i="1"/>
  <c r="V3061" i="1"/>
  <c r="U3061" i="1"/>
  <c r="AA209" i="1"/>
  <c r="Y209" i="1"/>
  <c r="X209" i="1"/>
  <c r="V209" i="1"/>
  <c r="U209" i="1"/>
  <c r="AA1312" i="1"/>
  <c r="Y1312" i="1"/>
  <c r="X1312" i="1"/>
  <c r="V1312" i="1"/>
  <c r="U1312" i="1"/>
  <c r="AA2296" i="1"/>
  <c r="Y2296" i="1"/>
  <c r="X2296" i="1"/>
  <c r="V2296" i="1"/>
  <c r="U2296" i="1"/>
  <c r="AA2973" i="1"/>
  <c r="Y2973" i="1"/>
  <c r="X2973" i="1"/>
  <c r="V2973" i="1"/>
  <c r="U2973" i="1"/>
  <c r="AA2648" i="1"/>
  <c r="Y2648" i="1"/>
  <c r="X2648" i="1"/>
  <c r="V2648" i="1"/>
  <c r="U2648" i="1"/>
  <c r="AA1583" i="1"/>
  <c r="Y1583" i="1"/>
  <c r="X1583" i="1"/>
  <c r="V1583" i="1"/>
  <c r="U1583" i="1"/>
  <c r="AA2800" i="1"/>
  <c r="Y2800" i="1"/>
  <c r="X2800" i="1"/>
  <c r="V2800" i="1"/>
  <c r="U2800" i="1"/>
  <c r="AA1347" i="1"/>
  <c r="Y1347" i="1"/>
  <c r="X1347" i="1"/>
  <c r="V1347" i="1"/>
  <c r="U1347" i="1"/>
  <c r="AA2923" i="1"/>
  <c r="Y2923" i="1"/>
  <c r="X2923" i="1"/>
  <c r="V2923" i="1"/>
  <c r="U2923" i="1"/>
  <c r="AA850" i="1"/>
  <c r="Y850" i="1"/>
  <c r="X850" i="1"/>
  <c r="V850" i="1"/>
  <c r="U850" i="1"/>
  <c r="AA3072" i="1"/>
  <c r="Y3072" i="1"/>
  <c r="X3072" i="1"/>
  <c r="V3072" i="1"/>
  <c r="U3072" i="1"/>
  <c r="AA2824" i="1"/>
  <c r="Y2824" i="1"/>
  <c r="X2824" i="1"/>
  <c r="V2824" i="1"/>
  <c r="U2824" i="1"/>
  <c r="AA2730" i="1"/>
  <c r="Y2730" i="1"/>
  <c r="X2730" i="1"/>
  <c r="V2730" i="1"/>
  <c r="U2730" i="1"/>
  <c r="AA1235" i="1"/>
  <c r="Y1235" i="1"/>
  <c r="X1235" i="1"/>
  <c r="V1235" i="1"/>
  <c r="U1235" i="1"/>
  <c r="AA2825" i="1"/>
  <c r="Y2825" i="1"/>
  <c r="X2825" i="1"/>
  <c r="V2825" i="1"/>
  <c r="U2825" i="1"/>
  <c r="AA2468" i="1"/>
  <c r="Y2468" i="1"/>
  <c r="X2468" i="1"/>
  <c r="V2468" i="1"/>
  <c r="U2468" i="1"/>
  <c r="AA810" i="1"/>
  <c r="Y810" i="1"/>
  <c r="X810" i="1"/>
  <c r="V810" i="1"/>
  <c r="U810" i="1"/>
  <c r="AA1374" i="1"/>
  <c r="Y1374" i="1"/>
  <c r="X1374" i="1"/>
  <c r="V1374" i="1"/>
  <c r="U1374" i="1"/>
  <c r="AA1537" i="1"/>
  <c r="Y1537" i="1"/>
  <c r="X1537" i="1"/>
  <c r="V1537" i="1"/>
  <c r="U1537" i="1"/>
  <c r="AA650" i="1"/>
  <c r="Y650" i="1"/>
  <c r="X650" i="1"/>
  <c r="V650" i="1"/>
  <c r="U650" i="1"/>
  <c r="AA1355" i="1"/>
  <c r="Y1355" i="1"/>
  <c r="X1355" i="1"/>
  <c r="V1355" i="1"/>
  <c r="U1355" i="1"/>
  <c r="AA1754" i="1"/>
  <c r="Y1754" i="1"/>
  <c r="X1754" i="1"/>
  <c r="V1754" i="1"/>
  <c r="U1754" i="1"/>
  <c r="AA1568" i="1"/>
  <c r="Y1568" i="1"/>
  <c r="X1568" i="1"/>
  <c r="V1568" i="1"/>
  <c r="U1568" i="1"/>
  <c r="AA1372" i="1"/>
  <c r="Y1372" i="1"/>
  <c r="X1372" i="1"/>
  <c r="V1372" i="1"/>
  <c r="U1372" i="1"/>
  <c r="AA2434" i="1"/>
  <c r="Y2434" i="1"/>
  <c r="X2434" i="1"/>
  <c r="V2434" i="1"/>
  <c r="U2434" i="1"/>
  <c r="AA3047" i="1"/>
  <c r="Y3047" i="1"/>
  <c r="X3047" i="1"/>
  <c r="V3047" i="1"/>
  <c r="U3047" i="1"/>
  <c r="AA3044" i="1"/>
  <c r="Y3044" i="1"/>
  <c r="X3044" i="1"/>
  <c r="V3044" i="1"/>
  <c r="U3044" i="1"/>
  <c r="AA3049" i="1"/>
  <c r="Y3049" i="1"/>
  <c r="X3049" i="1"/>
  <c r="V3049" i="1"/>
  <c r="U3049" i="1"/>
  <c r="AA1271" i="1"/>
  <c r="Y1271" i="1"/>
  <c r="X1271" i="1"/>
  <c r="V1271" i="1"/>
  <c r="U1271" i="1"/>
  <c r="AA844" i="1"/>
  <c r="Y844" i="1"/>
  <c r="X844" i="1"/>
  <c r="V844" i="1"/>
  <c r="U844" i="1"/>
  <c r="AA2352" i="1"/>
  <c r="Y2352" i="1"/>
  <c r="X2352" i="1"/>
  <c r="V2352" i="1"/>
  <c r="U2352" i="1"/>
  <c r="AA214" i="1"/>
  <c r="Y214" i="1"/>
  <c r="X214" i="1"/>
  <c r="V214" i="1"/>
  <c r="U214" i="1"/>
  <c r="AA2246" i="1"/>
  <c r="Y2246" i="1"/>
  <c r="X2246" i="1"/>
  <c r="V2246" i="1"/>
  <c r="U2246" i="1"/>
  <c r="AA2217" i="1"/>
  <c r="Y2217" i="1"/>
  <c r="X2217" i="1"/>
  <c r="V2217" i="1"/>
  <c r="U2217" i="1"/>
  <c r="AA2927" i="1"/>
  <c r="Y2927" i="1"/>
  <c r="X2927" i="1"/>
  <c r="V2927" i="1"/>
  <c r="U2927" i="1"/>
  <c r="AA2179" i="1"/>
  <c r="Y2179" i="1"/>
  <c r="X2179" i="1"/>
  <c r="V2179" i="1"/>
  <c r="U2179" i="1"/>
  <c r="AA1422" i="1"/>
  <c r="Y1422" i="1"/>
  <c r="X1422" i="1"/>
  <c r="V1422" i="1"/>
  <c r="U1422" i="1"/>
  <c r="AA1260" i="1"/>
  <c r="Y1260" i="1"/>
  <c r="X1260" i="1"/>
  <c r="V1260" i="1"/>
  <c r="U1260" i="1"/>
  <c r="AA3067" i="1"/>
  <c r="Y3067" i="1"/>
  <c r="X3067" i="1"/>
  <c r="V3067" i="1"/>
  <c r="U3067" i="1"/>
  <c r="AA536" i="1"/>
  <c r="Y536" i="1"/>
  <c r="X536" i="1"/>
  <c r="V536" i="1"/>
  <c r="U536" i="1"/>
  <c r="AA2429" i="1"/>
  <c r="Y2429" i="1"/>
  <c r="X2429" i="1"/>
  <c r="V2429" i="1"/>
  <c r="U2429" i="1"/>
  <c r="AA2940" i="1"/>
  <c r="Y2940" i="1"/>
  <c r="X2940" i="1"/>
  <c r="V2940" i="1"/>
  <c r="U2940" i="1"/>
  <c r="AA942" i="1"/>
  <c r="Y942" i="1"/>
  <c r="X942" i="1"/>
  <c r="V942" i="1"/>
  <c r="U942" i="1"/>
  <c r="AA3001" i="1"/>
  <c r="Y3001" i="1"/>
  <c r="X3001" i="1"/>
  <c r="V3001" i="1"/>
  <c r="U3001" i="1"/>
  <c r="AA1373" i="1"/>
  <c r="Y1373" i="1"/>
  <c r="X1373" i="1"/>
  <c r="V1373" i="1"/>
  <c r="U1373" i="1"/>
  <c r="AA581" i="1"/>
  <c r="Y581" i="1"/>
  <c r="X581" i="1"/>
  <c r="V581" i="1"/>
  <c r="U581" i="1"/>
  <c r="AA208" i="1"/>
  <c r="Y208" i="1"/>
  <c r="X208" i="1"/>
  <c r="V208" i="1"/>
  <c r="U208" i="1"/>
  <c r="AA1527" i="1"/>
  <c r="Y1527" i="1"/>
  <c r="X1527" i="1"/>
  <c r="V1527" i="1"/>
  <c r="U1527" i="1"/>
  <c r="AA1179" i="1"/>
  <c r="Y1179" i="1"/>
  <c r="X1179" i="1"/>
  <c r="V1179" i="1"/>
  <c r="U1179" i="1"/>
  <c r="AA2201" i="1"/>
  <c r="Y2201" i="1"/>
  <c r="X2201" i="1"/>
  <c r="V2201" i="1"/>
  <c r="U2201" i="1"/>
  <c r="AA1322" i="1"/>
  <c r="Y1322" i="1"/>
  <c r="X1322" i="1"/>
  <c r="V1322" i="1"/>
  <c r="U1322" i="1"/>
  <c r="AA2124" i="1"/>
  <c r="Y2124" i="1"/>
  <c r="X2124" i="1"/>
  <c r="V2124" i="1"/>
  <c r="U2124" i="1"/>
  <c r="AA460" i="1"/>
  <c r="Y460" i="1"/>
  <c r="X460" i="1"/>
  <c r="V460" i="1"/>
  <c r="U460" i="1"/>
  <c r="AA198" i="1"/>
  <c r="Y198" i="1"/>
  <c r="X198" i="1"/>
  <c r="V198" i="1"/>
  <c r="U198" i="1"/>
  <c r="AA2957" i="1"/>
  <c r="Y2957" i="1"/>
  <c r="X2957" i="1"/>
  <c r="V2957" i="1"/>
  <c r="U2957" i="1"/>
  <c r="AA1591" i="1"/>
  <c r="Y1591" i="1"/>
  <c r="X1591" i="1"/>
  <c r="V1591" i="1"/>
  <c r="U1591" i="1"/>
  <c r="AA2365" i="1"/>
  <c r="Y2365" i="1"/>
  <c r="X2365" i="1"/>
  <c r="V2365" i="1"/>
  <c r="U2365" i="1"/>
  <c r="AA304" i="1"/>
  <c r="Y304" i="1"/>
  <c r="X304" i="1"/>
  <c r="V304" i="1"/>
  <c r="U304" i="1"/>
  <c r="AA615" i="1"/>
  <c r="Y615" i="1"/>
  <c r="X615" i="1"/>
  <c r="V615" i="1"/>
  <c r="U615" i="1"/>
  <c r="AA2206" i="1"/>
  <c r="Y2206" i="1"/>
  <c r="X2206" i="1"/>
  <c r="V2206" i="1"/>
  <c r="U2206" i="1"/>
  <c r="AA1804" i="1"/>
  <c r="Y1804" i="1"/>
  <c r="X1804" i="1"/>
  <c r="V1804" i="1"/>
  <c r="U1804" i="1"/>
  <c r="AA2942" i="1"/>
  <c r="Y2942" i="1"/>
  <c r="X2942" i="1"/>
  <c r="V2942" i="1"/>
  <c r="U2942" i="1"/>
  <c r="AA3046" i="1"/>
  <c r="Y3046" i="1"/>
  <c r="X3046" i="1"/>
  <c r="V3046" i="1"/>
  <c r="U3046" i="1"/>
  <c r="AA656" i="1"/>
  <c r="Y656" i="1"/>
  <c r="X656" i="1"/>
  <c r="V656" i="1"/>
  <c r="U656" i="1"/>
  <c r="AA1711" i="1"/>
  <c r="Y1711" i="1"/>
  <c r="X1711" i="1"/>
  <c r="V1711" i="1"/>
  <c r="U1711" i="1"/>
  <c r="AA2971" i="1"/>
  <c r="Y2971" i="1"/>
  <c r="X2971" i="1"/>
  <c r="V2971" i="1"/>
  <c r="U2971" i="1"/>
  <c r="AA2955" i="1"/>
  <c r="Y2955" i="1"/>
  <c r="X2955" i="1"/>
  <c r="V2955" i="1"/>
  <c r="U2955" i="1"/>
  <c r="AA626" i="1"/>
  <c r="Y626" i="1"/>
  <c r="X626" i="1"/>
  <c r="V626" i="1"/>
  <c r="U626" i="1"/>
  <c r="AA1582" i="1"/>
  <c r="Y1582" i="1"/>
  <c r="X1582" i="1"/>
  <c r="V1582" i="1"/>
  <c r="U1582" i="1"/>
  <c r="AA2969" i="1"/>
  <c r="Y2969" i="1"/>
  <c r="X2969" i="1"/>
  <c r="V2969" i="1"/>
  <c r="U2969" i="1"/>
  <c r="AA1218" i="1"/>
  <c r="Y1218" i="1"/>
  <c r="X1218" i="1"/>
  <c r="V1218" i="1"/>
  <c r="U1218" i="1"/>
  <c r="AA836" i="1"/>
  <c r="Y836" i="1"/>
  <c r="X836" i="1"/>
  <c r="V836" i="1"/>
  <c r="U836" i="1"/>
  <c r="AA3008" i="1"/>
  <c r="Y3008" i="1"/>
  <c r="X3008" i="1"/>
  <c r="V3008" i="1"/>
  <c r="U3008" i="1"/>
  <c r="AA1231" i="1"/>
  <c r="Y1231" i="1"/>
  <c r="X1231" i="1"/>
  <c r="V1231" i="1"/>
  <c r="U1231" i="1"/>
  <c r="AA1107" i="1"/>
  <c r="Y1107" i="1"/>
  <c r="X1107" i="1"/>
  <c r="V1107" i="1"/>
  <c r="U1107" i="1"/>
  <c r="AA2949" i="1"/>
  <c r="Y2949" i="1"/>
  <c r="X2949" i="1"/>
  <c r="V2949" i="1"/>
  <c r="U2949" i="1"/>
  <c r="AA2469" i="1"/>
  <c r="Y2469" i="1"/>
  <c r="X2469" i="1"/>
  <c r="V2469" i="1"/>
  <c r="U2469" i="1"/>
  <c r="AA1440" i="1"/>
  <c r="Y1440" i="1"/>
  <c r="X1440" i="1"/>
  <c r="V1440" i="1"/>
  <c r="U1440" i="1"/>
  <c r="AA1413" i="1"/>
  <c r="Y1413" i="1"/>
  <c r="X1413" i="1"/>
  <c r="V1413" i="1"/>
  <c r="U1413" i="1"/>
  <c r="AA2983" i="1"/>
  <c r="Y2983" i="1"/>
  <c r="X2983" i="1"/>
  <c r="V2983" i="1"/>
  <c r="U2983" i="1"/>
  <c r="AA1266" i="1"/>
  <c r="Y1266" i="1"/>
  <c r="X1266" i="1"/>
  <c r="V1266" i="1"/>
  <c r="U1266" i="1"/>
  <c r="AA2480" i="1"/>
  <c r="Y2480" i="1"/>
  <c r="X2480" i="1"/>
  <c r="V2480" i="1"/>
  <c r="U2480" i="1"/>
  <c r="AA2416" i="1"/>
  <c r="Y2416" i="1"/>
  <c r="X2416" i="1"/>
  <c r="V2416" i="1"/>
  <c r="U2416" i="1"/>
  <c r="AA2441" i="1"/>
  <c r="Y2441" i="1"/>
  <c r="X2441" i="1"/>
  <c r="V2441" i="1"/>
  <c r="U2441" i="1"/>
  <c r="AA2764" i="1"/>
  <c r="Y2764" i="1"/>
  <c r="X2764" i="1"/>
  <c r="V2764" i="1"/>
  <c r="U2764" i="1"/>
  <c r="AA1314" i="1"/>
  <c r="Y1314" i="1"/>
  <c r="X1314" i="1"/>
  <c r="V1314" i="1"/>
  <c r="U1314" i="1"/>
  <c r="AA1149" i="1"/>
  <c r="Y1149" i="1"/>
  <c r="X1149" i="1"/>
  <c r="V1149" i="1"/>
  <c r="U1149" i="1"/>
  <c r="AA229" i="1"/>
  <c r="Y229" i="1"/>
  <c r="X229" i="1"/>
  <c r="V229" i="1"/>
  <c r="U229" i="1"/>
  <c r="AA2305" i="1"/>
  <c r="Y2305" i="1"/>
  <c r="X2305" i="1"/>
  <c r="V2305" i="1"/>
  <c r="U2305" i="1"/>
  <c r="AA3069" i="1"/>
  <c r="Y3069" i="1"/>
  <c r="X3069" i="1"/>
  <c r="V3069" i="1"/>
  <c r="U3069" i="1"/>
  <c r="AA1932" i="1"/>
  <c r="Y1932" i="1"/>
  <c r="X1932" i="1"/>
  <c r="V1932" i="1"/>
  <c r="U1932" i="1"/>
  <c r="AA1346" i="1"/>
  <c r="Y1346" i="1"/>
  <c r="X1346" i="1"/>
  <c r="V1346" i="1"/>
  <c r="U1346" i="1"/>
  <c r="AA2626" i="1"/>
  <c r="Y2626" i="1"/>
  <c r="X2626" i="1"/>
  <c r="V2626" i="1"/>
  <c r="U2626" i="1"/>
  <c r="AA1345" i="1"/>
  <c r="Y1345" i="1"/>
  <c r="X1345" i="1"/>
  <c r="V1345" i="1"/>
  <c r="U1345" i="1"/>
  <c r="AA2912" i="1"/>
  <c r="Y2912" i="1"/>
  <c r="X2912" i="1"/>
  <c r="V2912" i="1"/>
  <c r="U2912" i="1"/>
  <c r="AA1301" i="1"/>
  <c r="Y1301" i="1"/>
  <c r="X1301" i="1"/>
  <c r="V1301" i="1"/>
  <c r="U1301" i="1"/>
  <c r="AA2746" i="1"/>
  <c r="Y2746" i="1"/>
  <c r="X2746" i="1"/>
  <c r="V2746" i="1"/>
  <c r="U2746" i="1"/>
  <c r="AA1521" i="1"/>
  <c r="Y1521" i="1"/>
  <c r="X1521" i="1"/>
  <c r="V1521" i="1"/>
  <c r="U1521" i="1"/>
  <c r="AA1255" i="1"/>
  <c r="Y1255" i="1"/>
  <c r="X1255" i="1"/>
  <c r="V1255" i="1"/>
  <c r="U1255" i="1"/>
  <c r="AA2148" i="1"/>
  <c r="Y2148" i="1"/>
  <c r="X2148" i="1"/>
  <c r="V2148" i="1"/>
  <c r="U2148" i="1"/>
  <c r="AA2767" i="1"/>
  <c r="Y2767" i="1"/>
  <c r="X2767" i="1"/>
  <c r="V2767" i="1"/>
  <c r="U2767" i="1"/>
  <c r="AA740" i="1"/>
  <c r="Y740" i="1"/>
  <c r="X740" i="1"/>
  <c r="V740" i="1"/>
  <c r="U740" i="1"/>
  <c r="AA2404" i="1"/>
  <c r="Y2404" i="1"/>
  <c r="X2404" i="1"/>
  <c r="V2404" i="1"/>
  <c r="U2404" i="1"/>
  <c r="AA1365" i="1"/>
  <c r="Y1365" i="1"/>
  <c r="X1365" i="1"/>
  <c r="V1365" i="1"/>
  <c r="U1365" i="1"/>
  <c r="AA2467" i="1"/>
  <c r="Y2467" i="1"/>
  <c r="X2467" i="1"/>
  <c r="V2467" i="1"/>
  <c r="U2467" i="1"/>
  <c r="AA1106" i="1"/>
  <c r="Y1106" i="1"/>
  <c r="X1106" i="1"/>
  <c r="V1106" i="1"/>
  <c r="U1106" i="1"/>
  <c r="AA2640" i="1"/>
  <c r="Y2640" i="1"/>
  <c r="X2640" i="1"/>
  <c r="V2640" i="1"/>
  <c r="U2640" i="1"/>
  <c r="AA597" i="1"/>
  <c r="Y597" i="1"/>
  <c r="X597" i="1"/>
  <c r="V597" i="1"/>
  <c r="U597" i="1"/>
  <c r="AA2137" i="1"/>
  <c r="Y2137" i="1"/>
  <c r="X2137" i="1"/>
  <c r="V2137" i="1"/>
  <c r="U2137" i="1"/>
  <c r="AA1513" i="1"/>
  <c r="Y1513" i="1"/>
  <c r="X1513" i="1"/>
  <c r="V1513" i="1"/>
  <c r="U1513" i="1"/>
  <c r="AA1753" i="1"/>
  <c r="Y1753" i="1"/>
  <c r="X1753" i="1"/>
  <c r="V1753" i="1"/>
  <c r="U1753" i="1"/>
  <c r="AA2728" i="1"/>
  <c r="Y2728" i="1"/>
  <c r="X2728" i="1"/>
  <c r="V2728" i="1"/>
  <c r="U2728" i="1"/>
  <c r="AA1169" i="1"/>
  <c r="Y1169" i="1"/>
  <c r="X1169" i="1"/>
  <c r="V1169" i="1"/>
  <c r="U1169" i="1"/>
  <c r="AA2920" i="1"/>
  <c r="Y2920" i="1"/>
  <c r="X2920" i="1"/>
  <c r="V2920" i="1"/>
  <c r="U2920" i="1"/>
  <c r="AA2430" i="1"/>
  <c r="Y2430" i="1"/>
  <c r="X2430" i="1"/>
  <c r="V2430" i="1"/>
  <c r="U2430" i="1"/>
  <c r="AA849" i="1"/>
  <c r="Y849" i="1"/>
  <c r="X849" i="1"/>
  <c r="V849" i="1"/>
  <c r="U849" i="1"/>
  <c r="AA936" i="1"/>
  <c r="Y936" i="1"/>
  <c r="X936" i="1"/>
  <c r="V936" i="1"/>
  <c r="U936" i="1"/>
  <c r="AA835" i="1"/>
  <c r="Y835" i="1"/>
  <c r="X835" i="1"/>
  <c r="V835" i="1"/>
  <c r="U835" i="1"/>
  <c r="AA2871" i="1"/>
  <c r="Y2871" i="1"/>
  <c r="X2871" i="1"/>
  <c r="V2871" i="1"/>
  <c r="U2871" i="1"/>
  <c r="AA579" i="1"/>
  <c r="Y579" i="1"/>
  <c r="X579" i="1"/>
  <c r="V579" i="1"/>
  <c r="U579" i="1"/>
  <c r="AA2890" i="1"/>
  <c r="Y2890" i="1"/>
  <c r="X2890" i="1"/>
  <c r="V2890" i="1"/>
  <c r="U2890" i="1"/>
  <c r="AA545" i="1"/>
  <c r="Y545" i="1"/>
  <c r="X545" i="1"/>
  <c r="V545" i="1"/>
  <c r="U545" i="1"/>
  <c r="AA248" i="1"/>
  <c r="Y248" i="1"/>
  <c r="X248" i="1"/>
  <c r="V248" i="1"/>
  <c r="U248" i="1"/>
  <c r="AA245" i="1"/>
  <c r="Y245" i="1"/>
  <c r="X245" i="1"/>
  <c r="V245" i="1"/>
  <c r="U245" i="1"/>
  <c r="AA261" i="1"/>
  <c r="Y261" i="1"/>
  <c r="X261" i="1"/>
  <c r="V261" i="1"/>
  <c r="U261" i="1"/>
  <c r="AA2566" i="1"/>
  <c r="Y2566" i="1"/>
  <c r="X2566" i="1"/>
  <c r="V2566" i="1"/>
  <c r="U2566" i="1"/>
  <c r="AA2739" i="1"/>
  <c r="Y2739" i="1"/>
  <c r="X2739" i="1"/>
  <c r="V2739" i="1"/>
  <c r="U2739" i="1"/>
  <c r="AA1475" i="1"/>
  <c r="Y1475" i="1"/>
  <c r="X1475" i="1"/>
  <c r="V1475" i="1"/>
  <c r="U1475" i="1"/>
  <c r="AA1439" i="1"/>
  <c r="Y1439" i="1"/>
  <c r="X1439" i="1"/>
  <c r="V1439" i="1"/>
  <c r="U1439" i="1"/>
  <c r="AA1752" i="1"/>
  <c r="Y1752" i="1"/>
  <c r="X1752" i="1"/>
  <c r="V1752" i="1"/>
  <c r="U1752" i="1"/>
  <c r="AA592" i="1"/>
  <c r="Y592" i="1"/>
  <c r="X592" i="1"/>
  <c r="V592" i="1"/>
  <c r="U592" i="1"/>
  <c r="AA1311" i="1"/>
  <c r="Y1311" i="1"/>
  <c r="X1311" i="1"/>
  <c r="V1311" i="1"/>
  <c r="U1311" i="1"/>
  <c r="AA2970" i="1"/>
  <c r="Y2970" i="1"/>
  <c r="X2970" i="1"/>
  <c r="V2970" i="1"/>
  <c r="U2970" i="1"/>
  <c r="AA3042" i="1"/>
  <c r="Y3042" i="1"/>
  <c r="X3042" i="1"/>
  <c r="V3042" i="1"/>
  <c r="U3042" i="1"/>
  <c r="AA3045" i="1"/>
  <c r="Y3045" i="1"/>
  <c r="X3045" i="1"/>
  <c r="V3045" i="1"/>
  <c r="U3045" i="1"/>
  <c r="AA1251" i="1"/>
  <c r="Y1251" i="1"/>
  <c r="X1251" i="1"/>
  <c r="V1251" i="1"/>
  <c r="U1251" i="1"/>
  <c r="AA1318" i="1"/>
  <c r="Y1318" i="1"/>
  <c r="X1318" i="1"/>
  <c r="V1318" i="1"/>
  <c r="U1318" i="1"/>
  <c r="AA735" i="1"/>
  <c r="Y735" i="1"/>
  <c r="X735" i="1"/>
  <c r="V735" i="1"/>
  <c r="U735" i="1"/>
  <c r="AA2913" i="1"/>
  <c r="Y2913" i="1"/>
  <c r="X2913" i="1"/>
  <c r="V2913" i="1"/>
  <c r="U2913" i="1"/>
  <c r="AA2766" i="1"/>
  <c r="Y2766" i="1"/>
  <c r="X2766" i="1"/>
  <c r="V2766" i="1"/>
  <c r="U2766" i="1"/>
  <c r="AA1275" i="1"/>
  <c r="Y1275" i="1"/>
  <c r="X1275" i="1"/>
  <c r="V1275" i="1"/>
  <c r="U1275" i="1"/>
  <c r="AA576" i="1"/>
  <c r="Y576" i="1"/>
  <c r="X576" i="1"/>
  <c r="V576" i="1"/>
  <c r="U576" i="1"/>
  <c r="AA2205" i="1"/>
  <c r="Y2205" i="1"/>
  <c r="X2205" i="1"/>
  <c r="V2205" i="1"/>
  <c r="U2205" i="1"/>
  <c r="AA349" i="1"/>
  <c r="Y349" i="1"/>
  <c r="X349" i="1"/>
  <c r="V349" i="1"/>
  <c r="U349" i="1"/>
  <c r="AA1245" i="1"/>
  <c r="Y1245" i="1"/>
  <c r="X1245" i="1"/>
  <c r="V1245" i="1"/>
  <c r="U1245" i="1"/>
  <c r="AA1581" i="1"/>
  <c r="Y1581" i="1"/>
  <c r="X1581" i="1"/>
  <c r="V1581" i="1"/>
  <c r="U1581" i="1"/>
  <c r="AA2755" i="1"/>
  <c r="Y2755" i="1"/>
  <c r="X2755" i="1"/>
  <c r="V2755" i="1"/>
  <c r="U2755" i="1"/>
  <c r="AA2262" i="1"/>
  <c r="Y2262" i="1"/>
  <c r="X2262" i="1"/>
  <c r="V2262" i="1"/>
  <c r="U2262" i="1"/>
  <c r="AA1217" i="1"/>
  <c r="Y1217" i="1"/>
  <c r="X1217" i="1"/>
  <c r="V1217" i="1"/>
  <c r="U1217" i="1"/>
  <c r="AA2757" i="1"/>
  <c r="Y2757" i="1"/>
  <c r="X2757" i="1"/>
  <c r="V2757" i="1"/>
  <c r="U2757" i="1"/>
  <c r="AA2639" i="1"/>
  <c r="Y2639" i="1"/>
  <c r="X2639" i="1"/>
  <c r="V2639" i="1"/>
  <c r="U2639" i="1"/>
  <c r="AA3036" i="1"/>
  <c r="Y3036" i="1"/>
  <c r="X3036" i="1"/>
  <c r="V3036" i="1"/>
  <c r="U3036" i="1"/>
  <c r="AA1856" i="1"/>
  <c r="Y1856" i="1"/>
  <c r="X1856" i="1"/>
  <c r="V1856" i="1"/>
  <c r="U1856" i="1"/>
  <c r="AA1303" i="1"/>
  <c r="Y1303" i="1"/>
  <c r="X1303" i="1"/>
  <c r="V1303" i="1"/>
  <c r="U1303" i="1"/>
  <c r="AA2579" i="1"/>
  <c r="Y2579" i="1"/>
  <c r="X2579" i="1"/>
  <c r="V2579" i="1"/>
  <c r="U2579" i="1"/>
  <c r="AA1030" i="1"/>
  <c r="Y1030" i="1"/>
  <c r="X1030" i="1"/>
  <c r="V1030" i="1"/>
  <c r="U1030" i="1"/>
  <c r="AA2686" i="1"/>
  <c r="Y2686" i="1"/>
  <c r="X2686" i="1"/>
  <c r="V2686" i="1"/>
  <c r="U2686" i="1"/>
  <c r="AA2748" i="1"/>
  <c r="Y2748" i="1"/>
  <c r="X2748" i="1"/>
  <c r="V2748" i="1"/>
  <c r="U2748" i="1"/>
  <c r="AA1029" i="1"/>
  <c r="Y1029" i="1"/>
  <c r="X1029" i="1"/>
  <c r="V1029" i="1"/>
  <c r="U1029" i="1"/>
  <c r="AA2982" i="1"/>
  <c r="Y2982" i="1"/>
  <c r="X2982" i="1"/>
  <c r="V2982" i="1"/>
  <c r="U2982" i="1"/>
  <c r="AA1268" i="1"/>
  <c r="Y1268" i="1"/>
  <c r="X1268" i="1"/>
  <c r="V1268" i="1"/>
  <c r="U1268" i="1"/>
  <c r="AA1305" i="1"/>
  <c r="Y1305" i="1"/>
  <c r="X1305" i="1"/>
  <c r="V1305" i="1"/>
  <c r="U1305" i="1"/>
  <c r="AA2823" i="1"/>
  <c r="Y2823" i="1"/>
  <c r="X2823" i="1"/>
  <c r="V2823" i="1"/>
  <c r="U2823" i="1"/>
  <c r="AA1434" i="1"/>
  <c r="Y1434" i="1"/>
  <c r="X1434" i="1"/>
  <c r="V1434" i="1"/>
  <c r="U1434" i="1"/>
  <c r="AA1267" i="1"/>
  <c r="Y1267" i="1"/>
  <c r="X1267" i="1"/>
  <c r="V1267" i="1"/>
  <c r="U1267" i="1"/>
  <c r="AA1344" i="1"/>
  <c r="Y1344" i="1"/>
  <c r="X1344" i="1"/>
  <c r="V1344" i="1"/>
  <c r="U1344" i="1"/>
  <c r="AA2916" i="1"/>
  <c r="Y2916" i="1"/>
  <c r="X2916" i="1"/>
  <c r="V2916" i="1"/>
  <c r="U2916" i="1"/>
  <c r="AA1987" i="1"/>
  <c r="Y1987" i="1"/>
  <c r="X1987" i="1"/>
  <c r="V1987" i="1"/>
  <c r="U1987" i="1"/>
  <c r="AA2589" i="1"/>
  <c r="Y2589" i="1"/>
  <c r="X2589" i="1"/>
  <c r="V2589" i="1"/>
  <c r="U2589" i="1"/>
  <c r="AA2933" i="1"/>
  <c r="Y2933" i="1"/>
  <c r="X2933" i="1"/>
  <c r="V2933" i="1"/>
  <c r="U2933" i="1"/>
  <c r="AA533" i="1"/>
  <c r="Y533" i="1"/>
  <c r="X533" i="1"/>
  <c r="V533" i="1"/>
  <c r="U533" i="1"/>
  <c r="AA590" i="1"/>
  <c r="Y590" i="1"/>
  <c r="X590" i="1"/>
  <c r="V590" i="1"/>
  <c r="U590" i="1"/>
  <c r="AA2493" i="1"/>
  <c r="Y2493" i="1"/>
  <c r="X2493" i="1"/>
  <c r="V2493" i="1"/>
  <c r="U2493" i="1"/>
  <c r="AA959" i="1"/>
  <c r="Y959" i="1"/>
  <c r="X959" i="1"/>
  <c r="V959" i="1"/>
  <c r="U959" i="1"/>
  <c r="AA1310" i="1"/>
  <c r="Y1310" i="1"/>
  <c r="X1310" i="1"/>
  <c r="V1310" i="1"/>
  <c r="U1310" i="1"/>
  <c r="AA2853" i="1"/>
  <c r="Y2853" i="1"/>
  <c r="X2853" i="1"/>
  <c r="V2853" i="1"/>
  <c r="U2853" i="1"/>
  <c r="AA2749" i="1"/>
  <c r="Y2749" i="1"/>
  <c r="X2749" i="1"/>
  <c r="V2749" i="1"/>
  <c r="U2749" i="1"/>
  <c r="AA2844" i="1"/>
  <c r="Y2844" i="1"/>
  <c r="X2844" i="1"/>
  <c r="V2844" i="1"/>
  <c r="U2844" i="1"/>
  <c r="AA1554" i="1"/>
  <c r="Y1554" i="1"/>
  <c r="X1554" i="1"/>
  <c r="V1554" i="1"/>
  <c r="U1554" i="1"/>
  <c r="AA793" i="1"/>
  <c r="Y793" i="1"/>
  <c r="X793" i="1"/>
  <c r="V793" i="1"/>
  <c r="U793" i="1"/>
  <c r="AA2810" i="1"/>
  <c r="Y2810" i="1"/>
  <c r="X2810" i="1"/>
  <c r="V2810" i="1"/>
  <c r="U2810" i="1"/>
  <c r="AA2651" i="1"/>
  <c r="Y2651" i="1"/>
  <c r="X2651" i="1"/>
  <c r="V2651" i="1"/>
  <c r="U2651" i="1"/>
  <c r="AA2817" i="1"/>
  <c r="Y2817" i="1"/>
  <c r="X2817" i="1"/>
  <c r="V2817" i="1"/>
  <c r="U2817" i="1"/>
  <c r="AA1367" i="1"/>
  <c r="Y1367" i="1"/>
  <c r="X1367" i="1"/>
  <c r="V1367" i="1"/>
  <c r="U1367" i="1"/>
  <c r="AA3007" i="1"/>
  <c r="Y3007" i="1"/>
  <c r="X3007" i="1"/>
  <c r="V3007" i="1"/>
  <c r="U3007" i="1"/>
  <c r="AA1897" i="1"/>
  <c r="Y1897" i="1"/>
  <c r="X1897" i="1"/>
  <c r="V1897" i="1"/>
  <c r="U1897" i="1"/>
  <c r="AA1099" i="1"/>
  <c r="Y1099" i="1"/>
  <c r="X1099" i="1"/>
  <c r="V1099" i="1"/>
  <c r="U1099" i="1"/>
  <c r="AA1343" i="1"/>
  <c r="Y1343" i="1"/>
  <c r="X1343" i="1"/>
  <c r="V1343" i="1"/>
  <c r="U1343" i="1"/>
  <c r="AA2886" i="1"/>
  <c r="Y2886" i="1"/>
  <c r="X2886" i="1"/>
  <c r="V2886" i="1"/>
  <c r="U2886" i="1"/>
  <c r="AA984" i="1"/>
  <c r="Y984" i="1"/>
  <c r="X984" i="1"/>
  <c r="V984" i="1"/>
  <c r="U984" i="1"/>
  <c r="AA2215" i="1"/>
  <c r="Y2215" i="1"/>
  <c r="X2215" i="1"/>
  <c r="V2215" i="1"/>
  <c r="U2215" i="1"/>
  <c r="AA828" i="1"/>
  <c r="Y828" i="1"/>
  <c r="X828" i="1"/>
  <c r="V828" i="1"/>
  <c r="U828" i="1"/>
  <c r="AA1364" i="1"/>
  <c r="Y1364" i="1"/>
  <c r="X1364" i="1"/>
  <c r="V1364" i="1"/>
  <c r="U1364" i="1"/>
  <c r="AA2318" i="1"/>
  <c r="Y2318" i="1"/>
  <c r="X2318" i="1"/>
  <c r="V2318" i="1"/>
  <c r="U2318" i="1"/>
  <c r="AA1216" i="1"/>
  <c r="Y1216" i="1"/>
  <c r="X1216" i="1"/>
  <c r="V1216" i="1"/>
  <c r="U1216" i="1"/>
  <c r="AA1605" i="1"/>
  <c r="Y1605" i="1"/>
  <c r="X1605" i="1"/>
  <c r="V1605" i="1"/>
  <c r="U1605" i="1"/>
  <c r="AA2881" i="1"/>
  <c r="Y2881" i="1"/>
  <c r="X2881" i="1"/>
  <c r="V2881" i="1"/>
  <c r="U2881" i="1"/>
  <c r="AA2961" i="1"/>
  <c r="Y2961" i="1"/>
  <c r="X2961" i="1"/>
  <c r="V2961" i="1"/>
  <c r="U2961" i="1"/>
  <c r="AA1014" i="1"/>
  <c r="Y1014" i="1"/>
  <c r="X1014" i="1"/>
  <c r="V1014" i="1"/>
  <c r="U1014" i="1"/>
  <c r="AA678" i="1"/>
  <c r="Y678" i="1"/>
  <c r="X678" i="1"/>
  <c r="V678" i="1"/>
  <c r="U678" i="1"/>
  <c r="AA894" i="1"/>
  <c r="Y894" i="1"/>
  <c r="X894" i="1"/>
  <c r="V894" i="1"/>
  <c r="U894" i="1"/>
  <c r="AA2415" i="1"/>
  <c r="Y2415" i="1"/>
  <c r="X2415" i="1"/>
  <c r="V2415" i="1"/>
  <c r="U2415" i="1"/>
  <c r="AA119" i="1"/>
  <c r="Y119" i="1"/>
  <c r="X119" i="1"/>
  <c r="V119" i="1"/>
  <c r="U119" i="1"/>
  <c r="AA2681" i="1"/>
  <c r="Y2681" i="1"/>
  <c r="X2681" i="1"/>
  <c r="V2681" i="1"/>
  <c r="U2681" i="1"/>
  <c r="AA1147" i="1"/>
  <c r="Y1147" i="1"/>
  <c r="X1147" i="1"/>
  <c r="V1147" i="1"/>
  <c r="U1147" i="1"/>
  <c r="AA436" i="1"/>
  <c r="Y436" i="1"/>
  <c r="X436" i="1"/>
  <c r="V436" i="1"/>
  <c r="U436" i="1"/>
  <c r="AA2347" i="1"/>
  <c r="Y2347" i="1"/>
  <c r="X2347" i="1"/>
  <c r="V2347" i="1"/>
  <c r="U2347" i="1"/>
  <c r="AA2191" i="1"/>
  <c r="Y2191" i="1"/>
  <c r="X2191" i="1"/>
  <c r="V2191" i="1"/>
  <c r="U2191" i="1"/>
  <c r="AA228" i="1"/>
  <c r="Y228" i="1"/>
  <c r="X228" i="1"/>
  <c r="V228" i="1"/>
  <c r="U228" i="1"/>
  <c r="AA1679" i="1"/>
  <c r="Y1679" i="1"/>
  <c r="X1679" i="1"/>
  <c r="V1679" i="1"/>
  <c r="U1679" i="1"/>
  <c r="AA2894" i="1"/>
  <c r="Y2894" i="1"/>
  <c r="X2894" i="1"/>
  <c r="V2894" i="1"/>
  <c r="U2894" i="1"/>
  <c r="AA1986" i="1"/>
  <c r="Y1986" i="1"/>
  <c r="X1986" i="1"/>
  <c r="V1986" i="1"/>
  <c r="U1986" i="1"/>
  <c r="AA539" i="1"/>
  <c r="Y539" i="1"/>
  <c r="X539" i="1"/>
  <c r="V539" i="1"/>
  <c r="U539" i="1"/>
  <c r="AA1048" i="1"/>
  <c r="Y1048" i="1"/>
  <c r="X1048" i="1"/>
  <c r="V1048" i="1"/>
  <c r="U1048" i="1"/>
  <c r="AA326" i="1"/>
  <c r="Y326" i="1"/>
  <c r="X326" i="1"/>
  <c r="V326" i="1"/>
  <c r="U326" i="1"/>
  <c r="AA2132" i="1"/>
  <c r="Y2132" i="1"/>
  <c r="X2132" i="1"/>
  <c r="V2132" i="1"/>
  <c r="U2132" i="1"/>
  <c r="AA2718" i="1"/>
  <c r="Y2718" i="1"/>
  <c r="X2718" i="1"/>
  <c r="V2718" i="1"/>
  <c r="U2718" i="1"/>
  <c r="AA901" i="1"/>
  <c r="Y901" i="1"/>
  <c r="X901" i="1"/>
  <c r="V901" i="1"/>
  <c r="U901" i="1"/>
  <c r="AA2248" i="1"/>
  <c r="Y2248" i="1"/>
  <c r="X2248" i="1"/>
  <c r="V2248" i="1"/>
  <c r="U2248" i="1"/>
  <c r="AA639" i="1"/>
  <c r="Y639" i="1"/>
  <c r="X639" i="1"/>
  <c r="V639" i="1"/>
  <c r="U639" i="1"/>
  <c r="AA1354" i="1"/>
  <c r="Y1354" i="1"/>
  <c r="X1354" i="1"/>
  <c r="V1354" i="1"/>
  <c r="U1354" i="1"/>
  <c r="AA2708" i="1"/>
  <c r="Y2708" i="1"/>
  <c r="X2708" i="1"/>
  <c r="V2708" i="1"/>
  <c r="U2708" i="1"/>
  <c r="AA2934" i="1"/>
  <c r="Y2934" i="1"/>
  <c r="X2934" i="1"/>
  <c r="V2934" i="1"/>
  <c r="U2934" i="1"/>
  <c r="AA1326" i="1"/>
  <c r="Y1326" i="1"/>
  <c r="X1326" i="1"/>
  <c r="V1326" i="1"/>
  <c r="U1326" i="1"/>
  <c r="AA2938" i="1"/>
  <c r="Y2938" i="1"/>
  <c r="X2938" i="1"/>
  <c r="V2938" i="1"/>
  <c r="U2938" i="1"/>
  <c r="AA2588" i="1"/>
  <c r="Y2588" i="1"/>
  <c r="X2588" i="1"/>
  <c r="V2588" i="1"/>
  <c r="U2588" i="1"/>
  <c r="AA2899" i="1"/>
  <c r="Y2899" i="1"/>
  <c r="X2899" i="1"/>
  <c r="V2899" i="1"/>
  <c r="U2899" i="1"/>
  <c r="AA1723" i="1"/>
  <c r="Y1723" i="1"/>
  <c r="X1723" i="1"/>
  <c r="V1723" i="1"/>
  <c r="U1723" i="1"/>
  <c r="AA2948" i="1"/>
  <c r="Y2948" i="1"/>
  <c r="X2948" i="1"/>
  <c r="V2948" i="1"/>
  <c r="U2948" i="1"/>
  <c r="AA2413" i="1"/>
  <c r="Y2413" i="1"/>
  <c r="X2413" i="1"/>
  <c r="V2413" i="1"/>
  <c r="U2413" i="1"/>
  <c r="AA1257" i="1"/>
  <c r="Y1257" i="1"/>
  <c r="X1257" i="1"/>
  <c r="V1257" i="1"/>
  <c r="U1257" i="1"/>
  <c r="AA2743" i="1"/>
  <c r="Y2743" i="1"/>
  <c r="X2743" i="1"/>
  <c r="V2743" i="1"/>
  <c r="U2743" i="1"/>
  <c r="AA2436" i="1"/>
  <c r="Y2436" i="1"/>
  <c r="X2436" i="1"/>
  <c r="V2436" i="1"/>
  <c r="U2436" i="1"/>
  <c r="AA2991" i="1"/>
  <c r="Y2991" i="1"/>
  <c r="X2991" i="1"/>
  <c r="V2991" i="1"/>
  <c r="U2991" i="1"/>
  <c r="AA2981" i="1"/>
  <c r="Y2981" i="1"/>
  <c r="X2981" i="1"/>
  <c r="V2981" i="1"/>
  <c r="U2981" i="1"/>
  <c r="AA1363" i="1"/>
  <c r="Y1363" i="1"/>
  <c r="X1363" i="1"/>
  <c r="V1363" i="1"/>
  <c r="U1363" i="1"/>
  <c r="AA2931" i="1"/>
  <c r="Y2931" i="1"/>
  <c r="X2931" i="1"/>
  <c r="V2931" i="1"/>
  <c r="U2931" i="1"/>
  <c r="AA2332" i="1"/>
  <c r="Y2332" i="1"/>
  <c r="X2332" i="1"/>
  <c r="V2332" i="1"/>
  <c r="U2332" i="1"/>
  <c r="AA1293" i="1"/>
  <c r="Y1293" i="1"/>
  <c r="X1293" i="1"/>
  <c r="V1293" i="1"/>
  <c r="U1293" i="1"/>
  <c r="AA1021" i="1"/>
  <c r="Y1021" i="1"/>
  <c r="X1021" i="1"/>
  <c r="V1021" i="1"/>
  <c r="U1021" i="1"/>
  <c r="AA3031" i="1"/>
  <c r="Y3031" i="1"/>
  <c r="X3031" i="1"/>
  <c r="V3031" i="1"/>
  <c r="U3031" i="1"/>
  <c r="AA2161" i="1"/>
  <c r="Y2161" i="1"/>
  <c r="X2161" i="1"/>
  <c r="V2161" i="1"/>
  <c r="U2161" i="1"/>
  <c r="AA2158" i="1"/>
  <c r="Y2158" i="1"/>
  <c r="X2158" i="1"/>
  <c r="V2158" i="1"/>
  <c r="U2158" i="1"/>
  <c r="AA2433" i="1"/>
  <c r="Y2433" i="1"/>
  <c r="X2433" i="1"/>
  <c r="V2433" i="1"/>
  <c r="U2433" i="1"/>
  <c r="AA1342" i="1"/>
  <c r="Y1342" i="1"/>
  <c r="X1342" i="1"/>
  <c r="V1342" i="1"/>
  <c r="U1342" i="1"/>
  <c r="AA803" i="1"/>
  <c r="Y803" i="1"/>
  <c r="X803" i="1"/>
  <c r="V803" i="1"/>
  <c r="U803" i="1"/>
  <c r="AA1327" i="1"/>
  <c r="Y1327" i="1"/>
  <c r="X1327" i="1"/>
  <c r="V1327" i="1"/>
  <c r="U1327" i="1"/>
  <c r="AA1405" i="1"/>
  <c r="Y1405" i="1"/>
  <c r="X1405" i="1"/>
  <c r="V1405" i="1"/>
  <c r="U1405" i="1"/>
  <c r="AA1253" i="1"/>
  <c r="Y1253" i="1"/>
  <c r="X1253" i="1"/>
  <c r="V1253" i="1"/>
  <c r="U1253" i="1"/>
  <c r="AA1259" i="1"/>
  <c r="Y1259" i="1"/>
  <c r="X1259" i="1"/>
  <c r="V1259" i="1"/>
  <c r="U1259" i="1"/>
  <c r="AA3051" i="1"/>
  <c r="Y3051" i="1"/>
  <c r="X3051" i="1"/>
  <c r="V3051" i="1"/>
  <c r="U3051" i="1"/>
  <c r="AA804" i="1"/>
  <c r="Y804" i="1"/>
  <c r="X804" i="1"/>
  <c r="V804" i="1"/>
  <c r="U804" i="1"/>
  <c r="AA1304" i="1"/>
  <c r="Y1304" i="1"/>
  <c r="X1304" i="1"/>
  <c r="V1304" i="1"/>
  <c r="U1304" i="1"/>
  <c r="AA2951" i="1"/>
  <c r="Y2951" i="1"/>
  <c r="X2951" i="1"/>
  <c r="V2951" i="1"/>
  <c r="U2951" i="1"/>
  <c r="AA1412" i="1"/>
  <c r="Y1412" i="1"/>
  <c r="X1412" i="1"/>
  <c r="V1412" i="1"/>
  <c r="U1412" i="1"/>
  <c r="AA3055" i="1"/>
  <c r="Y3055" i="1"/>
  <c r="X3055" i="1"/>
  <c r="V3055" i="1"/>
  <c r="U3055" i="1"/>
  <c r="AA1735" i="1"/>
  <c r="Y1735" i="1"/>
  <c r="X1735" i="1"/>
  <c r="V1735" i="1"/>
  <c r="U1735" i="1"/>
  <c r="AA1751" i="1"/>
  <c r="Y1751" i="1"/>
  <c r="X1751" i="1"/>
  <c r="V1751" i="1"/>
  <c r="U1751" i="1"/>
  <c r="AA2420" i="1"/>
  <c r="Y2420" i="1"/>
  <c r="X2420" i="1"/>
  <c r="V2420" i="1"/>
  <c r="U2420" i="1"/>
  <c r="AA2893" i="1"/>
  <c r="Y2893" i="1"/>
  <c r="X2893" i="1"/>
  <c r="V2893" i="1"/>
  <c r="U2893" i="1"/>
  <c r="AA1338" i="1"/>
  <c r="Y1338" i="1"/>
  <c r="X1338" i="1"/>
  <c r="V1338" i="1"/>
  <c r="U1338" i="1"/>
  <c r="AA1295" i="1"/>
  <c r="Y1295" i="1"/>
  <c r="X1295" i="1"/>
  <c r="V1295" i="1"/>
  <c r="U1295" i="1"/>
  <c r="AA588" i="1"/>
  <c r="Y588" i="1"/>
  <c r="X588" i="1"/>
  <c r="V588" i="1"/>
  <c r="U588" i="1"/>
  <c r="AA2925" i="1"/>
  <c r="Y2925" i="1"/>
  <c r="X2925" i="1"/>
  <c r="V2925" i="1"/>
  <c r="U2925" i="1"/>
  <c r="AA862" i="1"/>
  <c r="Y862" i="1"/>
  <c r="X862" i="1"/>
  <c r="V862" i="1"/>
  <c r="U862" i="1"/>
  <c r="AA54" i="1"/>
  <c r="Y54" i="1"/>
  <c r="X54" i="1"/>
  <c r="V54" i="1"/>
  <c r="U54" i="1"/>
  <c r="AA834" i="1"/>
  <c r="Y834" i="1"/>
  <c r="X834" i="1"/>
  <c r="V834" i="1"/>
  <c r="U834" i="1"/>
  <c r="AA734" i="1"/>
  <c r="Y734" i="1"/>
  <c r="X734" i="1"/>
  <c r="V734" i="1"/>
  <c r="U734" i="1"/>
  <c r="AA1248" i="1"/>
  <c r="Y1248" i="1"/>
  <c r="X1248" i="1"/>
  <c r="V1248" i="1"/>
  <c r="U1248" i="1"/>
  <c r="AA2538" i="1"/>
  <c r="Y2538" i="1"/>
  <c r="X2538" i="1"/>
  <c r="V2538" i="1"/>
  <c r="U2538" i="1"/>
  <c r="AA2866" i="1"/>
  <c r="Y2866" i="1"/>
  <c r="X2866" i="1"/>
  <c r="V2866" i="1"/>
  <c r="U2866" i="1"/>
  <c r="AA2431" i="1"/>
  <c r="Y2431" i="1"/>
  <c r="X2431" i="1"/>
  <c r="V2431" i="1"/>
  <c r="U2431" i="1"/>
  <c r="AA2638" i="1"/>
  <c r="Y2638" i="1"/>
  <c r="X2638" i="1"/>
  <c r="V2638" i="1"/>
  <c r="U2638" i="1"/>
  <c r="AA1510" i="1"/>
  <c r="Y1510" i="1"/>
  <c r="X1510" i="1"/>
  <c r="V1510" i="1"/>
  <c r="U1510" i="1"/>
  <c r="AA2196" i="1"/>
  <c r="Y2196" i="1"/>
  <c r="X2196" i="1"/>
  <c r="V2196" i="1"/>
  <c r="U2196" i="1"/>
  <c r="AA435" i="1"/>
  <c r="Y435" i="1"/>
  <c r="X435" i="1"/>
  <c r="V435" i="1"/>
  <c r="U435" i="1"/>
  <c r="AA532" i="1"/>
  <c r="Y532" i="1"/>
  <c r="X532" i="1"/>
  <c r="V532" i="1"/>
  <c r="U532" i="1"/>
  <c r="AA792" i="1"/>
  <c r="Y792" i="1"/>
  <c r="X792" i="1"/>
  <c r="V792" i="1"/>
  <c r="U792" i="1"/>
  <c r="AA2587" i="1"/>
  <c r="Y2587" i="1"/>
  <c r="X2587" i="1"/>
  <c r="V2587" i="1"/>
  <c r="U2587" i="1"/>
  <c r="AA1909" i="1"/>
  <c r="Y1909" i="1"/>
  <c r="X1909" i="1"/>
  <c r="V1909" i="1"/>
  <c r="U1909" i="1"/>
  <c r="AA2221" i="1"/>
  <c r="Y2221" i="1"/>
  <c r="X2221" i="1"/>
  <c r="V2221" i="1"/>
  <c r="U2221" i="1"/>
  <c r="AA227" i="1"/>
  <c r="Y227" i="1"/>
  <c r="X227" i="1"/>
  <c r="V227" i="1"/>
  <c r="U227" i="1"/>
  <c r="AA986" i="1"/>
  <c r="Y986" i="1"/>
  <c r="X986" i="1"/>
  <c r="V986" i="1"/>
  <c r="U986" i="1"/>
  <c r="AA2591" i="1"/>
  <c r="Y2591" i="1"/>
  <c r="X2591" i="1"/>
  <c r="V2591" i="1"/>
  <c r="U2591" i="1"/>
  <c r="AA2975" i="1"/>
  <c r="Y2975" i="1"/>
  <c r="X2975" i="1"/>
  <c r="V2975" i="1"/>
  <c r="U2975" i="1"/>
  <c r="AA1300" i="1"/>
  <c r="Y1300" i="1"/>
  <c r="X1300" i="1"/>
  <c r="V1300" i="1"/>
  <c r="U1300" i="1"/>
  <c r="AA2939" i="1"/>
  <c r="Y2939" i="1"/>
  <c r="X2939" i="1"/>
  <c r="V2939" i="1"/>
  <c r="U2939" i="1"/>
  <c r="AA2210" i="1"/>
  <c r="Y2210" i="1"/>
  <c r="X2210" i="1"/>
  <c r="V2210" i="1"/>
  <c r="U2210" i="1"/>
  <c r="AA822" i="1"/>
  <c r="Y822" i="1"/>
  <c r="X822" i="1"/>
  <c r="V822" i="1"/>
  <c r="U822" i="1"/>
  <c r="AA2307" i="1"/>
  <c r="Y2307" i="1"/>
  <c r="X2307" i="1"/>
  <c r="V2307" i="1"/>
  <c r="U2307" i="1"/>
  <c r="AA1371" i="1"/>
  <c r="Y1371" i="1"/>
  <c r="X1371" i="1"/>
  <c r="V1371" i="1"/>
  <c r="U1371" i="1"/>
  <c r="AA705" i="1"/>
  <c r="Y705" i="1"/>
  <c r="X705" i="1"/>
  <c r="V705" i="1"/>
  <c r="U705" i="1"/>
  <c r="AA2425" i="1"/>
  <c r="Y2425" i="1"/>
  <c r="X2425" i="1"/>
  <c r="V2425" i="1"/>
  <c r="U2425" i="1"/>
  <c r="AA677" i="1"/>
  <c r="Y677" i="1"/>
  <c r="X677" i="1"/>
  <c r="V677" i="1"/>
  <c r="U677" i="1"/>
  <c r="AA2216" i="1"/>
  <c r="Y2216" i="1"/>
  <c r="X2216" i="1"/>
  <c r="V2216" i="1"/>
  <c r="U2216" i="1"/>
  <c r="AA1205" i="1"/>
  <c r="Y1205" i="1"/>
  <c r="X1205" i="1"/>
  <c r="V1205" i="1"/>
  <c r="U1205" i="1"/>
  <c r="AA496" i="1"/>
  <c r="Y496" i="1"/>
  <c r="X496" i="1"/>
  <c r="V496" i="1"/>
  <c r="U496" i="1"/>
  <c r="AA1438" i="1"/>
  <c r="Y1438" i="1"/>
  <c r="X1438" i="1"/>
  <c r="V1438" i="1"/>
  <c r="U1438" i="1"/>
  <c r="AA2251" i="1"/>
  <c r="Y2251" i="1"/>
  <c r="X2251" i="1"/>
  <c r="V2251" i="1"/>
  <c r="U2251" i="1"/>
  <c r="AA2676" i="1"/>
  <c r="Y2676" i="1"/>
  <c r="X2676" i="1"/>
  <c r="V2676" i="1"/>
  <c r="U2676" i="1"/>
  <c r="AA1226" i="1"/>
  <c r="Y1226" i="1"/>
  <c r="X1226" i="1"/>
  <c r="V1226" i="1"/>
  <c r="U1226" i="1"/>
  <c r="AA1580" i="1"/>
  <c r="Y1580" i="1"/>
  <c r="X1580" i="1"/>
  <c r="V1580" i="1"/>
  <c r="U1580" i="1"/>
  <c r="AA1579" i="1"/>
  <c r="Y1579" i="1"/>
  <c r="X1579" i="1"/>
  <c r="V1579" i="1"/>
  <c r="U1579" i="1"/>
  <c r="AA2432" i="1"/>
  <c r="Y2432" i="1"/>
  <c r="X2432" i="1"/>
  <c r="V2432" i="1"/>
  <c r="U2432" i="1"/>
  <c r="AA596" i="1"/>
  <c r="Y596" i="1"/>
  <c r="X596" i="1"/>
  <c r="V596" i="1"/>
  <c r="U596" i="1"/>
  <c r="AA1421" i="1"/>
  <c r="Y1421" i="1"/>
  <c r="X1421" i="1"/>
  <c r="V1421" i="1"/>
  <c r="U1421" i="1"/>
  <c r="AA1590" i="1"/>
  <c r="Y1590" i="1"/>
  <c r="X1590" i="1"/>
  <c r="V1590" i="1"/>
  <c r="U1590" i="1"/>
  <c r="AA2194" i="1"/>
  <c r="Y2194" i="1"/>
  <c r="X2194" i="1"/>
  <c r="V2194" i="1"/>
  <c r="U2194" i="1"/>
  <c r="AA2745" i="1"/>
  <c r="Y2745" i="1"/>
  <c r="X2745" i="1"/>
  <c r="V2745" i="1"/>
  <c r="U2745" i="1"/>
  <c r="AA996" i="1"/>
  <c r="Y996" i="1"/>
  <c r="X996" i="1"/>
  <c r="V996" i="1"/>
  <c r="U996" i="1"/>
  <c r="AA1479" i="1"/>
  <c r="Y1479" i="1"/>
  <c r="X1479" i="1"/>
  <c r="V1479" i="1"/>
  <c r="U1479" i="1"/>
  <c r="AA992" i="1"/>
  <c r="Y992" i="1"/>
  <c r="X992" i="1"/>
  <c r="V992" i="1"/>
  <c r="U992" i="1"/>
  <c r="AA1391" i="1"/>
  <c r="Y1391" i="1"/>
  <c r="X1391" i="1"/>
  <c r="V1391" i="1"/>
  <c r="U1391" i="1"/>
  <c r="AA1578" i="1"/>
  <c r="Y1578" i="1"/>
  <c r="X1578" i="1"/>
  <c r="V1578" i="1"/>
  <c r="U1578" i="1"/>
  <c r="AA923" i="1"/>
  <c r="Y923" i="1"/>
  <c r="X923" i="1"/>
  <c r="V923" i="1"/>
  <c r="U923" i="1"/>
  <c r="AA2614" i="1"/>
  <c r="Y2614" i="1"/>
  <c r="X2614" i="1"/>
  <c r="V2614" i="1"/>
  <c r="U2614" i="1"/>
  <c r="AA2403" i="1"/>
  <c r="Y2403" i="1"/>
  <c r="X2403" i="1"/>
  <c r="V2403" i="1"/>
  <c r="U2403" i="1"/>
  <c r="AA2936" i="1"/>
  <c r="Y2936" i="1"/>
  <c r="X2936" i="1"/>
  <c r="V2936" i="1"/>
  <c r="U2936" i="1"/>
  <c r="AA76" i="1"/>
  <c r="Y76" i="1"/>
  <c r="X76" i="1"/>
  <c r="V76" i="1"/>
  <c r="U76" i="1"/>
  <c r="AA1726" i="1"/>
  <c r="Y1726" i="1"/>
  <c r="X1726" i="1"/>
  <c r="V1726" i="1"/>
  <c r="U1726" i="1"/>
  <c r="AA2870" i="1"/>
  <c r="Y2870" i="1"/>
  <c r="X2870" i="1"/>
  <c r="V2870" i="1"/>
  <c r="U2870" i="1"/>
  <c r="AA2689" i="1"/>
  <c r="Y2689" i="1"/>
  <c r="X2689" i="1"/>
  <c r="V2689" i="1"/>
  <c r="U2689" i="1"/>
  <c r="AA1077" i="1"/>
  <c r="Y1077" i="1"/>
  <c r="X1077" i="1"/>
  <c r="V1077" i="1"/>
  <c r="U1077" i="1"/>
  <c r="AA2402" i="1"/>
  <c r="Y2402" i="1"/>
  <c r="X2402" i="1"/>
  <c r="V2402" i="1"/>
  <c r="U2402" i="1"/>
  <c r="AA542" i="1"/>
  <c r="Y542" i="1"/>
  <c r="X542" i="1"/>
  <c r="V542" i="1"/>
  <c r="U542" i="1"/>
  <c r="AA1420" i="1"/>
  <c r="Y1420" i="1"/>
  <c r="X1420" i="1"/>
  <c r="V1420" i="1"/>
  <c r="U1420" i="1"/>
  <c r="AA1433" i="1"/>
  <c r="Y1433" i="1"/>
  <c r="X1433" i="1"/>
  <c r="V1433" i="1"/>
  <c r="U1433" i="1"/>
  <c r="AA2374" i="1"/>
  <c r="Y2374" i="1"/>
  <c r="X2374" i="1"/>
  <c r="V2374" i="1"/>
  <c r="U2374" i="1"/>
  <c r="AA2516" i="1"/>
  <c r="Y2516" i="1"/>
  <c r="X2516" i="1"/>
  <c r="V2516" i="1"/>
  <c r="U2516" i="1"/>
  <c r="AA1325" i="1"/>
  <c r="Y1325" i="1"/>
  <c r="X1325" i="1"/>
  <c r="V1325" i="1"/>
  <c r="U1325" i="1"/>
  <c r="AA2999" i="1"/>
  <c r="Y2999" i="1"/>
  <c r="X2999" i="1"/>
  <c r="V2999" i="1"/>
  <c r="U2999" i="1"/>
  <c r="AA3040" i="1"/>
  <c r="Y3040" i="1"/>
  <c r="X3040" i="1"/>
  <c r="V3040" i="1"/>
  <c r="U3040" i="1"/>
  <c r="AA2395" i="1"/>
  <c r="Y2395" i="1"/>
  <c r="X2395" i="1"/>
  <c r="V2395" i="1"/>
  <c r="U2395" i="1"/>
  <c r="AA2550" i="1"/>
  <c r="Y2550" i="1"/>
  <c r="X2550" i="1"/>
  <c r="V2550" i="1"/>
  <c r="U2550" i="1"/>
  <c r="AA2947" i="1"/>
  <c r="Y2947" i="1"/>
  <c r="X2947" i="1"/>
  <c r="V2947" i="1"/>
  <c r="U2947" i="1"/>
  <c r="AA1307" i="1"/>
  <c r="Y1307" i="1"/>
  <c r="X1307" i="1"/>
  <c r="V1307" i="1"/>
  <c r="U1307" i="1"/>
  <c r="AA2690" i="1"/>
  <c r="Y2690" i="1"/>
  <c r="X2690" i="1"/>
  <c r="V2690" i="1"/>
  <c r="U2690" i="1"/>
  <c r="AA904" i="1"/>
  <c r="Y904" i="1"/>
  <c r="X904" i="1"/>
  <c r="V904" i="1"/>
  <c r="U904" i="1"/>
  <c r="AA2310" i="1"/>
  <c r="Y2310" i="1"/>
  <c r="X2310" i="1"/>
  <c r="V2310" i="1"/>
  <c r="U2310" i="1"/>
  <c r="AA112" i="1"/>
  <c r="Y112" i="1"/>
  <c r="X112" i="1"/>
  <c r="V112" i="1"/>
  <c r="U112" i="1"/>
  <c r="AA1289" i="1"/>
  <c r="Y1289" i="1"/>
  <c r="X1289" i="1"/>
  <c r="V1289" i="1"/>
  <c r="U1289" i="1"/>
  <c r="AA2226" i="1"/>
  <c r="Y2226" i="1"/>
  <c r="X2226" i="1"/>
  <c r="V2226" i="1"/>
  <c r="U2226" i="1"/>
  <c r="AA257" i="1"/>
  <c r="Y257" i="1"/>
  <c r="X257" i="1"/>
  <c r="V257" i="1"/>
  <c r="U257" i="1"/>
  <c r="AA1670" i="1"/>
  <c r="Y1670" i="1"/>
  <c r="X1670" i="1"/>
  <c r="V1670" i="1"/>
  <c r="U1670" i="1"/>
  <c r="AA3033" i="1"/>
  <c r="Y3033" i="1"/>
  <c r="X3033" i="1"/>
  <c r="V3033" i="1"/>
  <c r="U3033" i="1"/>
  <c r="AA2141" i="1"/>
  <c r="Y2141" i="1"/>
  <c r="X2141" i="1"/>
  <c r="V2141" i="1"/>
  <c r="U2141" i="1"/>
  <c r="AA818" i="1"/>
  <c r="Y818" i="1"/>
  <c r="X818" i="1"/>
  <c r="V818" i="1"/>
  <c r="U818" i="1"/>
  <c r="AA2553" i="1"/>
  <c r="Y2553" i="1"/>
  <c r="X2553" i="1"/>
  <c r="V2553" i="1"/>
  <c r="U2553" i="1"/>
  <c r="AA2956" i="1"/>
  <c r="Y2956" i="1"/>
  <c r="X2956" i="1"/>
  <c r="V2956" i="1"/>
  <c r="U2956" i="1"/>
  <c r="AA1429" i="1"/>
  <c r="Y1429" i="1"/>
  <c r="X1429" i="1"/>
  <c r="V1429" i="1"/>
  <c r="U1429" i="1"/>
  <c r="AA2964" i="1"/>
  <c r="Y2964" i="1"/>
  <c r="X2964" i="1"/>
  <c r="V2964" i="1"/>
  <c r="U2964" i="1"/>
  <c r="AA900" i="1"/>
  <c r="Y900" i="1"/>
  <c r="X900" i="1"/>
  <c r="V900" i="1"/>
  <c r="U900" i="1"/>
  <c r="AA2713" i="1"/>
  <c r="Y2713" i="1"/>
  <c r="X2713" i="1"/>
  <c r="V2713" i="1"/>
  <c r="U2713" i="1"/>
  <c r="AA1250" i="1"/>
  <c r="Y1250" i="1"/>
  <c r="X1250" i="1"/>
  <c r="V1250" i="1"/>
  <c r="U1250" i="1"/>
  <c r="AA2334" i="1"/>
  <c r="Y2334" i="1"/>
  <c r="X2334" i="1"/>
  <c r="V2334" i="1"/>
  <c r="U2334" i="1"/>
  <c r="AA746" i="1"/>
  <c r="Y746" i="1"/>
  <c r="X746" i="1"/>
  <c r="V746" i="1"/>
  <c r="U746" i="1"/>
  <c r="AA2495" i="1"/>
  <c r="Y2495" i="1"/>
  <c r="X2495" i="1"/>
  <c r="V2495" i="1"/>
  <c r="U2495" i="1"/>
  <c r="AA726" i="1"/>
  <c r="Y726" i="1"/>
  <c r="X726" i="1"/>
  <c r="V726" i="1"/>
  <c r="U726" i="1"/>
  <c r="AA586" i="1"/>
  <c r="Y586" i="1"/>
  <c r="X586" i="1"/>
  <c r="V586" i="1"/>
  <c r="U586" i="1"/>
  <c r="AA2222" i="1"/>
  <c r="Y2222" i="1"/>
  <c r="X2222" i="1"/>
  <c r="V2222" i="1"/>
  <c r="U2222" i="1"/>
  <c r="AA2449" i="1"/>
  <c r="Y2449" i="1"/>
  <c r="X2449" i="1"/>
  <c r="V2449" i="1"/>
  <c r="U2449" i="1"/>
  <c r="AA2508" i="1"/>
  <c r="Y2508" i="1"/>
  <c r="X2508" i="1"/>
  <c r="V2508" i="1"/>
  <c r="U2508" i="1"/>
  <c r="AA2456" i="1"/>
  <c r="Y2456" i="1"/>
  <c r="X2456" i="1"/>
  <c r="V2456" i="1"/>
  <c r="U2456" i="1"/>
  <c r="AA2996" i="1"/>
  <c r="Y2996" i="1"/>
  <c r="X2996" i="1"/>
  <c r="V2996" i="1"/>
  <c r="U2996" i="1"/>
  <c r="AA2990" i="1"/>
  <c r="Y2990" i="1"/>
  <c r="X2990" i="1"/>
  <c r="V2990" i="1"/>
  <c r="U2990" i="1"/>
  <c r="AA802" i="1"/>
  <c r="Y802" i="1"/>
  <c r="X802" i="1"/>
  <c r="V802" i="1"/>
  <c r="U802" i="1"/>
  <c r="AA2379" i="1"/>
  <c r="Y2379" i="1"/>
  <c r="X2379" i="1"/>
  <c r="V2379" i="1"/>
  <c r="U2379" i="1"/>
  <c r="AA2544" i="1"/>
  <c r="Y2544" i="1"/>
  <c r="X2544" i="1"/>
  <c r="V2544" i="1"/>
  <c r="U2544" i="1"/>
  <c r="AA2666" i="1"/>
  <c r="Y2666" i="1"/>
  <c r="X2666" i="1"/>
  <c r="V2666" i="1"/>
  <c r="U2666" i="1"/>
  <c r="AA2911" i="1"/>
  <c r="Y2911" i="1"/>
  <c r="X2911" i="1"/>
  <c r="V2911" i="1"/>
  <c r="U2911" i="1"/>
  <c r="AA1041" i="1"/>
  <c r="Y1041" i="1"/>
  <c r="X1041" i="1"/>
  <c r="V1041" i="1"/>
  <c r="U1041" i="1"/>
  <c r="AA2675" i="1"/>
  <c r="Y2675" i="1"/>
  <c r="X2675" i="1"/>
  <c r="V2675" i="1"/>
  <c r="U2675" i="1"/>
  <c r="AA2696" i="1"/>
  <c r="Y2696" i="1"/>
  <c r="X2696" i="1"/>
  <c r="V2696" i="1"/>
  <c r="U2696" i="1"/>
  <c r="AA1523" i="1"/>
  <c r="Y1523" i="1"/>
  <c r="X1523" i="1"/>
  <c r="V1523" i="1"/>
  <c r="U1523" i="1"/>
  <c r="AA3073" i="1"/>
  <c r="Y3073" i="1"/>
  <c r="X3073" i="1"/>
  <c r="V3073" i="1"/>
  <c r="U3073" i="1"/>
  <c r="AA527" i="1"/>
  <c r="Y527" i="1"/>
  <c r="X527" i="1"/>
  <c r="V527" i="1"/>
  <c r="U527" i="1"/>
  <c r="AA207" i="1"/>
  <c r="Y207" i="1"/>
  <c r="X207" i="1"/>
  <c r="V207" i="1"/>
  <c r="U207" i="1"/>
  <c r="AA2250" i="1"/>
  <c r="Y2250" i="1"/>
  <c r="X2250" i="1"/>
  <c r="V2250" i="1"/>
  <c r="U2250" i="1"/>
  <c r="AA2744" i="1"/>
  <c r="Y2744" i="1"/>
  <c r="X2744" i="1"/>
  <c r="V2744" i="1"/>
  <c r="U2744" i="1"/>
  <c r="AA2563" i="1"/>
  <c r="Y2563" i="1"/>
  <c r="X2563" i="1"/>
  <c r="V2563" i="1"/>
  <c r="U2563" i="1"/>
  <c r="AA2647" i="1"/>
  <c r="Y2647" i="1"/>
  <c r="X2647" i="1"/>
  <c r="V2647" i="1"/>
  <c r="U2647" i="1"/>
  <c r="AA2704" i="1"/>
  <c r="Y2704" i="1"/>
  <c r="X2704" i="1"/>
  <c r="V2704" i="1"/>
  <c r="U2704" i="1"/>
  <c r="AA2608" i="1"/>
  <c r="Y2608" i="1"/>
  <c r="X2608" i="1"/>
  <c r="V2608" i="1"/>
  <c r="U2608" i="1"/>
  <c r="AA1832" i="1"/>
  <c r="Y1832" i="1"/>
  <c r="X1832" i="1"/>
  <c r="V1832" i="1"/>
  <c r="U1832" i="1"/>
  <c r="AA2692" i="1"/>
  <c r="Y2692" i="1"/>
  <c r="X2692" i="1"/>
  <c r="V2692" i="1"/>
  <c r="U2692" i="1"/>
  <c r="AA1356" i="1"/>
  <c r="Y1356" i="1"/>
  <c r="X1356" i="1"/>
  <c r="V1356" i="1"/>
  <c r="U1356" i="1"/>
  <c r="AA1324" i="1"/>
  <c r="Y1324" i="1"/>
  <c r="X1324" i="1"/>
  <c r="V1324" i="1"/>
  <c r="U1324" i="1"/>
  <c r="AA2243" i="1"/>
  <c r="Y2243" i="1"/>
  <c r="X2243" i="1"/>
  <c r="V2243" i="1"/>
  <c r="U2243" i="1"/>
  <c r="AA956" i="1"/>
  <c r="Y956" i="1"/>
  <c r="X956" i="1"/>
  <c r="V956" i="1"/>
  <c r="U956" i="1"/>
  <c r="AA2819" i="1"/>
  <c r="Y2819" i="1"/>
  <c r="X2819" i="1"/>
  <c r="V2819" i="1"/>
  <c r="U2819" i="1"/>
  <c r="AA2037" i="1"/>
  <c r="Y2037" i="1"/>
  <c r="X2037" i="1"/>
  <c r="V2037" i="1"/>
  <c r="U2037" i="1"/>
  <c r="AA2333" i="1"/>
  <c r="Y2333" i="1"/>
  <c r="X2333" i="1"/>
  <c r="V2333" i="1"/>
  <c r="U2333" i="1"/>
  <c r="AA1270" i="1"/>
  <c r="Y1270" i="1"/>
  <c r="X1270" i="1"/>
  <c r="V1270" i="1"/>
  <c r="U1270" i="1"/>
  <c r="AA2904" i="1"/>
  <c r="Y2904" i="1"/>
  <c r="X2904" i="1"/>
  <c r="V2904" i="1"/>
  <c r="U2904" i="1"/>
  <c r="AA3035" i="1"/>
  <c r="Y3035" i="1"/>
  <c r="X3035" i="1"/>
  <c r="V3035" i="1"/>
  <c r="U3035" i="1"/>
  <c r="AA2186" i="1"/>
  <c r="Y2186" i="1"/>
  <c r="X2186" i="1"/>
  <c r="V2186" i="1"/>
  <c r="U2186" i="1"/>
  <c r="AA1416" i="1"/>
  <c r="Y1416" i="1"/>
  <c r="X1416" i="1"/>
  <c r="V1416" i="1"/>
  <c r="U1416" i="1"/>
  <c r="AA2943" i="1"/>
  <c r="Y2943" i="1"/>
  <c r="X2943" i="1"/>
  <c r="V2943" i="1"/>
  <c r="U2943" i="1"/>
  <c r="AA852" i="1"/>
  <c r="Y852" i="1"/>
  <c r="X852" i="1"/>
  <c r="V852" i="1"/>
  <c r="U852" i="1"/>
  <c r="AA954" i="1"/>
  <c r="Y954" i="1"/>
  <c r="X954" i="1"/>
  <c r="V954" i="1"/>
  <c r="U954" i="1"/>
  <c r="AA1799" i="1"/>
  <c r="Y1799" i="1"/>
  <c r="X1799" i="1"/>
  <c r="V1799" i="1"/>
  <c r="U1799" i="1"/>
  <c r="AA1806" i="1"/>
  <c r="Y1806" i="1"/>
  <c r="X1806" i="1"/>
  <c r="V1806" i="1"/>
  <c r="U1806" i="1"/>
  <c r="AA2473" i="1"/>
  <c r="Y2473" i="1"/>
  <c r="X2473" i="1"/>
  <c r="V2473" i="1"/>
  <c r="U2473" i="1"/>
  <c r="AA242" i="1"/>
  <c r="Y242" i="1"/>
  <c r="X242" i="1"/>
  <c r="V242" i="1"/>
  <c r="U242" i="1"/>
  <c r="AA2200" i="1"/>
  <c r="Y2200" i="1"/>
  <c r="X2200" i="1"/>
  <c r="V2200" i="1"/>
  <c r="U2200" i="1"/>
  <c r="AA948" i="1"/>
  <c r="Y948" i="1"/>
  <c r="X948" i="1"/>
  <c r="V948" i="1"/>
  <c r="U948" i="1"/>
  <c r="AA1067" i="1"/>
  <c r="Y1067" i="1"/>
  <c r="X1067" i="1"/>
  <c r="V1067" i="1"/>
  <c r="U1067" i="1"/>
  <c r="AA2373" i="1"/>
  <c r="Y2373" i="1"/>
  <c r="X2373" i="1"/>
  <c r="V2373" i="1"/>
  <c r="U2373" i="1"/>
  <c r="AA2952" i="1"/>
  <c r="Y2952" i="1"/>
  <c r="X2952" i="1"/>
  <c r="V2952" i="1"/>
  <c r="U2952" i="1"/>
  <c r="AA953" i="1"/>
  <c r="Y953" i="1"/>
  <c r="X953" i="1"/>
  <c r="V953" i="1"/>
  <c r="U953" i="1"/>
  <c r="AA1278" i="1"/>
  <c r="Y1278" i="1"/>
  <c r="X1278" i="1"/>
  <c r="V1278" i="1"/>
  <c r="U1278" i="1"/>
  <c r="AA1091" i="1"/>
  <c r="Y1091" i="1"/>
  <c r="X1091" i="1"/>
  <c r="V1091" i="1"/>
  <c r="U1091" i="1"/>
  <c r="AA1183" i="1"/>
  <c r="Y1183" i="1"/>
  <c r="X1183" i="1"/>
  <c r="V1183" i="1"/>
  <c r="U1183" i="1"/>
  <c r="AA2492" i="1"/>
  <c r="Y2492" i="1"/>
  <c r="X2492" i="1"/>
  <c r="V2492" i="1"/>
  <c r="U2492" i="1"/>
  <c r="AA2465" i="1"/>
  <c r="Y2465" i="1"/>
  <c r="X2465" i="1"/>
  <c r="V2465" i="1"/>
  <c r="U2465" i="1"/>
  <c r="AA2315" i="1"/>
  <c r="Y2315" i="1"/>
  <c r="X2315" i="1"/>
  <c r="V2315" i="1"/>
  <c r="U2315" i="1"/>
  <c r="AA2319" i="1"/>
  <c r="Y2319" i="1"/>
  <c r="X2319" i="1"/>
  <c r="V2319" i="1"/>
  <c r="U2319" i="1"/>
  <c r="AA587" i="1"/>
  <c r="Y587" i="1"/>
  <c r="X587" i="1"/>
  <c r="V587" i="1"/>
  <c r="U587" i="1"/>
  <c r="AA739" i="1"/>
  <c r="Y739" i="1"/>
  <c r="X739" i="1"/>
  <c r="V739" i="1"/>
  <c r="U739" i="1"/>
  <c r="AA2479" i="1"/>
  <c r="Y2479" i="1"/>
  <c r="X2479" i="1"/>
  <c r="V2479" i="1"/>
  <c r="U2479" i="1"/>
  <c r="AA2812" i="1"/>
  <c r="Y2812" i="1"/>
  <c r="X2812" i="1"/>
  <c r="V2812" i="1"/>
  <c r="U2812" i="1"/>
  <c r="AA2679" i="1"/>
  <c r="Y2679" i="1"/>
  <c r="X2679" i="1"/>
  <c r="V2679" i="1"/>
  <c r="U2679" i="1"/>
  <c r="AA1285" i="1"/>
  <c r="Y1285" i="1"/>
  <c r="X1285" i="1"/>
  <c r="V1285" i="1"/>
  <c r="U1285" i="1"/>
  <c r="AA2865" i="1"/>
  <c r="Y2865" i="1"/>
  <c r="X2865" i="1"/>
  <c r="V2865" i="1"/>
  <c r="U2865" i="1"/>
  <c r="AA931" i="1"/>
  <c r="Y931" i="1"/>
  <c r="X931" i="1"/>
  <c r="V931" i="1"/>
  <c r="U931" i="1"/>
  <c r="AA2594" i="1"/>
  <c r="Y2594" i="1"/>
  <c r="X2594" i="1"/>
  <c r="V2594" i="1"/>
  <c r="U2594" i="1"/>
  <c r="AA2994" i="1"/>
  <c r="Y2994" i="1"/>
  <c r="X2994" i="1"/>
  <c r="V2994" i="1"/>
  <c r="U2994" i="1"/>
  <c r="AA2564" i="1"/>
  <c r="Y2564" i="1"/>
  <c r="X2564" i="1"/>
  <c r="V2564" i="1"/>
  <c r="U2564" i="1"/>
  <c r="AA2154" i="1"/>
  <c r="Y2154" i="1"/>
  <c r="X2154" i="1"/>
  <c r="V2154" i="1"/>
  <c r="U2154" i="1"/>
  <c r="AA733" i="1"/>
  <c r="Y733" i="1"/>
  <c r="X733" i="1"/>
  <c r="V733" i="1"/>
  <c r="U733" i="1"/>
  <c r="AA2229" i="1"/>
  <c r="Y2229" i="1"/>
  <c r="X2229" i="1"/>
  <c r="V2229" i="1"/>
  <c r="U2229" i="1"/>
  <c r="AA2461" i="1"/>
  <c r="Y2461" i="1"/>
  <c r="X2461" i="1"/>
  <c r="V2461" i="1"/>
  <c r="U2461" i="1"/>
  <c r="AA2459" i="1"/>
  <c r="Y2459" i="1"/>
  <c r="X2459" i="1"/>
  <c r="V2459" i="1"/>
  <c r="U2459" i="1"/>
  <c r="AA1299" i="1"/>
  <c r="Y1299" i="1"/>
  <c r="X1299" i="1"/>
  <c r="V1299" i="1"/>
  <c r="U1299" i="1"/>
  <c r="AA1432" i="1"/>
  <c r="Y1432" i="1"/>
  <c r="X1432" i="1"/>
  <c r="V1432" i="1"/>
  <c r="U1432" i="1"/>
  <c r="AA1964" i="1"/>
  <c r="Y1964" i="1"/>
  <c r="X1964" i="1"/>
  <c r="V1964" i="1"/>
  <c r="U1964" i="1"/>
  <c r="AA998" i="1"/>
  <c r="Y998" i="1"/>
  <c r="X998" i="1"/>
  <c r="V998" i="1"/>
  <c r="U998" i="1"/>
  <c r="AA1007" i="1"/>
  <c r="Y1007" i="1"/>
  <c r="X1007" i="1"/>
  <c r="V1007" i="1"/>
  <c r="U1007" i="1"/>
  <c r="AA1577" i="1"/>
  <c r="Y1577" i="1"/>
  <c r="X1577" i="1"/>
  <c r="V1577" i="1"/>
  <c r="U1577" i="1"/>
  <c r="AA2486" i="1"/>
  <c r="Y2486" i="1"/>
  <c r="X2486" i="1"/>
  <c r="V2486" i="1"/>
  <c r="U2486" i="1"/>
  <c r="AA2356" i="1"/>
  <c r="Y2356" i="1"/>
  <c r="X2356" i="1"/>
  <c r="V2356" i="1"/>
  <c r="U2356" i="1"/>
  <c r="AA1358" i="1"/>
  <c r="Y1358" i="1"/>
  <c r="X1358" i="1"/>
  <c r="V1358" i="1"/>
  <c r="U1358" i="1"/>
  <c r="AA1654" i="1"/>
  <c r="Y1654" i="1"/>
  <c r="X1654" i="1"/>
  <c r="V1654" i="1"/>
  <c r="U1654" i="1"/>
  <c r="AA1070" i="1"/>
  <c r="Y1070" i="1"/>
  <c r="X1070" i="1"/>
  <c r="V1070" i="1"/>
  <c r="U1070" i="1"/>
  <c r="AA3041" i="1"/>
  <c r="Y3041" i="1"/>
  <c r="X3041" i="1"/>
  <c r="V3041" i="1"/>
  <c r="U3041" i="1"/>
  <c r="AA260" i="1"/>
  <c r="Y260" i="1"/>
  <c r="X260" i="1"/>
  <c r="V260" i="1"/>
  <c r="U260" i="1"/>
  <c r="AA61" i="1"/>
  <c r="Y61" i="1"/>
  <c r="X61" i="1"/>
  <c r="V61" i="1"/>
  <c r="U61" i="1"/>
  <c r="AA2619" i="1"/>
  <c r="Y2619" i="1"/>
  <c r="X2619" i="1"/>
  <c r="V2619" i="1"/>
  <c r="U2619" i="1"/>
  <c r="AA738" i="1"/>
  <c r="Y738" i="1"/>
  <c r="X738" i="1"/>
  <c r="V738" i="1"/>
  <c r="U738" i="1"/>
  <c r="AA2821" i="1"/>
  <c r="Y2821" i="1"/>
  <c r="X2821" i="1"/>
  <c r="V2821" i="1"/>
  <c r="U2821" i="1"/>
  <c r="AA2342" i="1"/>
  <c r="Y2342" i="1"/>
  <c r="X2342" i="1"/>
  <c r="V2342" i="1"/>
  <c r="U2342" i="1"/>
  <c r="AA1148" i="1"/>
  <c r="Y1148" i="1"/>
  <c r="X1148" i="1"/>
  <c r="V1148" i="1"/>
  <c r="U1148" i="1"/>
  <c r="AA1294" i="1"/>
  <c r="Y1294" i="1"/>
  <c r="X1294" i="1"/>
  <c r="V1294" i="1"/>
  <c r="U1294" i="1"/>
  <c r="AA2986" i="1"/>
  <c r="Y2986" i="1"/>
  <c r="X2986" i="1"/>
  <c r="V2986" i="1"/>
  <c r="U2986" i="1"/>
  <c r="AA1908" i="1"/>
  <c r="Y1908" i="1"/>
  <c r="X1908" i="1"/>
  <c r="V1908" i="1"/>
  <c r="U1908" i="1"/>
  <c r="AA1362" i="1"/>
  <c r="Y1362" i="1"/>
  <c r="X1362" i="1"/>
  <c r="V1362" i="1"/>
  <c r="U1362" i="1"/>
  <c r="AA801" i="1"/>
  <c r="Y801" i="1"/>
  <c r="X801" i="1"/>
  <c r="V801" i="1"/>
  <c r="U801" i="1"/>
  <c r="AA1197" i="1"/>
  <c r="Y1197" i="1"/>
  <c r="X1197" i="1"/>
  <c r="V1197" i="1"/>
  <c r="U1197" i="1"/>
  <c r="AA848" i="1"/>
  <c r="Y848" i="1"/>
  <c r="X848" i="1"/>
  <c r="V848" i="1"/>
  <c r="U848" i="1"/>
  <c r="AA1292" i="1"/>
  <c r="Y1292" i="1"/>
  <c r="X1292" i="1"/>
  <c r="V1292" i="1"/>
  <c r="U1292" i="1"/>
  <c r="AA2769" i="1"/>
  <c r="Y2769" i="1"/>
  <c r="X2769" i="1"/>
  <c r="V2769" i="1"/>
  <c r="U2769" i="1"/>
  <c r="AA623" i="1"/>
  <c r="Y623" i="1"/>
  <c r="X623" i="1"/>
  <c r="V623" i="1"/>
  <c r="U623" i="1"/>
  <c r="AA2586" i="1"/>
  <c r="Y2586" i="1"/>
  <c r="X2586" i="1"/>
  <c r="V2586" i="1"/>
  <c r="U2586" i="1"/>
  <c r="AA752" i="1"/>
  <c r="Y752" i="1"/>
  <c r="X752" i="1"/>
  <c r="V752" i="1"/>
  <c r="U752" i="1"/>
  <c r="AA2898" i="1"/>
  <c r="Y2898" i="1"/>
  <c r="X2898" i="1"/>
  <c r="V2898" i="1"/>
  <c r="U2898" i="1"/>
  <c r="AA1265" i="1"/>
  <c r="Y1265" i="1"/>
  <c r="X1265" i="1"/>
  <c r="V1265" i="1"/>
  <c r="U1265" i="1"/>
  <c r="AA2548" i="1"/>
  <c r="Y2548" i="1"/>
  <c r="X2548" i="1"/>
  <c r="V2548" i="1"/>
  <c r="U2548" i="1"/>
  <c r="AA2418" i="1"/>
  <c r="Y2418" i="1"/>
  <c r="X2418" i="1"/>
  <c r="V2418" i="1"/>
  <c r="U2418" i="1"/>
  <c r="AA1361" i="1"/>
  <c r="Y1361" i="1"/>
  <c r="X1361" i="1"/>
  <c r="V1361" i="1"/>
  <c r="U1361" i="1"/>
  <c r="AA2372" i="1"/>
  <c r="Y2372" i="1"/>
  <c r="X2372" i="1"/>
  <c r="V2372" i="1"/>
  <c r="U2372" i="1"/>
  <c r="AA2549" i="1"/>
  <c r="Y2549" i="1"/>
  <c r="X2549" i="1"/>
  <c r="V2549" i="1"/>
  <c r="U2549" i="1"/>
  <c r="AA859" i="1"/>
  <c r="Y859" i="1"/>
  <c r="X859" i="1"/>
  <c r="V859" i="1"/>
  <c r="U859" i="1"/>
  <c r="AA2915" i="1"/>
  <c r="Y2915" i="1"/>
  <c r="X2915" i="1"/>
  <c r="V2915" i="1"/>
  <c r="U2915" i="1"/>
  <c r="AA2896" i="1"/>
  <c r="Y2896" i="1"/>
  <c r="X2896" i="1"/>
  <c r="V2896" i="1"/>
  <c r="U2896" i="1"/>
  <c r="AA1291" i="1"/>
  <c r="Y1291" i="1"/>
  <c r="X1291" i="1"/>
  <c r="V1291" i="1"/>
  <c r="U1291" i="1"/>
  <c r="AA2453" i="1"/>
  <c r="Y2453" i="1"/>
  <c r="X2453" i="1"/>
  <c r="V2453" i="1"/>
  <c r="U2453" i="1"/>
  <c r="AA3039" i="1"/>
  <c r="Y3039" i="1"/>
  <c r="X3039" i="1"/>
  <c r="V3039" i="1"/>
  <c r="U3039" i="1"/>
  <c r="AA1330" i="1"/>
  <c r="Y1330" i="1"/>
  <c r="X1330" i="1"/>
  <c r="V1330" i="1"/>
  <c r="U1330" i="1"/>
  <c r="AA2199" i="1"/>
  <c r="Y2199" i="1"/>
  <c r="X2199" i="1"/>
  <c r="V2199" i="1"/>
  <c r="U2199" i="1"/>
  <c r="AA725" i="1"/>
  <c r="Y725" i="1"/>
  <c r="X725" i="1"/>
  <c r="V725" i="1"/>
  <c r="U725" i="1"/>
  <c r="AA1559" i="1"/>
  <c r="Y1559" i="1"/>
  <c r="X1559" i="1"/>
  <c r="V1559" i="1"/>
  <c r="U1559" i="1"/>
  <c r="AA1428" i="1"/>
  <c r="Y1428" i="1"/>
  <c r="X1428" i="1"/>
  <c r="V1428" i="1"/>
  <c r="U1428" i="1"/>
  <c r="AA709" i="1"/>
  <c r="Y709" i="1"/>
  <c r="X709" i="1"/>
  <c r="V709" i="1"/>
  <c r="U709" i="1"/>
  <c r="AA2505" i="1"/>
  <c r="Y2505" i="1"/>
  <c r="X2505" i="1"/>
  <c r="V2505" i="1"/>
  <c r="U2505" i="1"/>
  <c r="AA858" i="1"/>
  <c r="Y858" i="1"/>
  <c r="X858" i="1"/>
  <c r="V858" i="1"/>
  <c r="U858" i="1"/>
  <c r="AA2451" i="1"/>
  <c r="Y2451" i="1"/>
  <c r="X2451" i="1"/>
  <c r="V2451" i="1"/>
  <c r="U2451" i="1"/>
  <c r="AA1317" i="1"/>
  <c r="Y1317" i="1"/>
  <c r="X1317" i="1"/>
  <c r="V1317" i="1"/>
  <c r="U1317" i="1"/>
  <c r="AA857" i="1"/>
  <c r="Y857" i="1"/>
  <c r="X857" i="1"/>
  <c r="V857" i="1"/>
  <c r="U857" i="1"/>
  <c r="AA2384" i="1"/>
  <c r="Y2384" i="1"/>
  <c r="X2384" i="1"/>
  <c r="V2384" i="1"/>
  <c r="U2384" i="1"/>
  <c r="AA1598" i="1"/>
  <c r="Y1598" i="1"/>
  <c r="X1598" i="1"/>
  <c r="V1598" i="1"/>
  <c r="U1598" i="1"/>
  <c r="AA692" i="1"/>
  <c r="Y692" i="1"/>
  <c r="X692" i="1"/>
  <c r="V692" i="1"/>
  <c r="U692" i="1"/>
  <c r="AA2967" i="1"/>
  <c r="Y2967" i="1"/>
  <c r="X2967" i="1"/>
  <c r="V2967" i="1"/>
  <c r="U2967" i="1"/>
  <c r="AA2935" i="1"/>
  <c r="Y2935" i="1"/>
  <c r="X2935" i="1"/>
  <c r="V2935" i="1"/>
  <c r="U2935" i="1"/>
  <c r="AA2560" i="1"/>
  <c r="Y2560" i="1"/>
  <c r="X2560" i="1"/>
  <c r="V2560" i="1"/>
  <c r="U2560" i="1"/>
  <c r="AA967" i="1"/>
  <c r="Y967" i="1"/>
  <c r="X967" i="1"/>
  <c r="V967" i="1"/>
  <c r="U967" i="1"/>
  <c r="AA2340" i="1"/>
  <c r="Y2340" i="1"/>
  <c r="X2340" i="1"/>
  <c r="V2340" i="1"/>
  <c r="U2340" i="1"/>
  <c r="AA2364" i="1"/>
  <c r="Y2364" i="1"/>
  <c r="X2364" i="1"/>
  <c r="V2364" i="1"/>
  <c r="U2364" i="1"/>
  <c r="AA845" i="1"/>
  <c r="Y845" i="1"/>
  <c r="X845" i="1"/>
  <c r="V845" i="1"/>
  <c r="U845" i="1"/>
  <c r="AA2953" i="1"/>
  <c r="Y2953" i="1"/>
  <c r="X2953" i="1"/>
  <c r="V2953" i="1"/>
  <c r="U2953" i="1"/>
  <c r="AA1006" i="1"/>
  <c r="Y1006" i="1"/>
  <c r="X1006" i="1"/>
  <c r="V1006" i="1"/>
  <c r="U1006" i="1"/>
  <c r="AA2428" i="1"/>
  <c r="Y2428" i="1"/>
  <c r="X2428" i="1"/>
  <c r="V2428" i="1"/>
  <c r="U2428" i="1"/>
  <c r="AA1281" i="1"/>
  <c r="Y1281" i="1"/>
  <c r="X1281" i="1"/>
  <c r="V1281" i="1"/>
  <c r="U1281" i="1"/>
  <c r="AA1315" i="1"/>
  <c r="Y1315" i="1"/>
  <c r="X1315" i="1"/>
  <c r="V1315" i="1"/>
  <c r="U1315" i="1"/>
  <c r="AA2546" i="1"/>
  <c r="Y2546" i="1"/>
  <c r="X2546" i="1"/>
  <c r="V2546" i="1"/>
  <c r="U2546" i="1"/>
  <c r="AA559" i="1"/>
  <c r="Y559" i="1"/>
  <c r="X559" i="1"/>
  <c r="V559" i="1"/>
  <c r="U559" i="1"/>
  <c r="AA856" i="1"/>
  <c r="Y856" i="1"/>
  <c r="X856" i="1"/>
  <c r="V856" i="1"/>
  <c r="U856" i="1"/>
  <c r="AA1264" i="1"/>
  <c r="Y1264" i="1"/>
  <c r="X1264" i="1"/>
  <c r="V1264" i="1"/>
  <c r="U1264" i="1"/>
  <c r="AA595" i="1"/>
  <c r="Y595" i="1"/>
  <c r="X595" i="1"/>
  <c r="V595" i="1"/>
  <c r="U595" i="1"/>
  <c r="AA1383" i="1"/>
  <c r="Y1383" i="1"/>
  <c r="X1383" i="1"/>
  <c r="V1383" i="1"/>
  <c r="U1383" i="1"/>
  <c r="AA2885" i="1"/>
  <c r="Y2885" i="1"/>
  <c r="X2885" i="1"/>
  <c r="V2885" i="1"/>
  <c r="U2885" i="1"/>
  <c r="AA2442" i="1"/>
  <c r="Y2442" i="1"/>
  <c r="X2442" i="1"/>
  <c r="V2442" i="1"/>
  <c r="U2442" i="1"/>
  <c r="AA1204" i="1"/>
  <c r="Y1204" i="1"/>
  <c r="X1204" i="1"/>
  <c r="V1204" i="1"/>
  <c r="U1204" i="1"/>
  <c r="AA2485" i="1"/>
  <c r="Y2485" i="1"/>
  <c r="X2485" i="1"/>
  <c r="V2485" i="1"/>
  <c r="U2485" i="1"/>
  <c r="AA2850" i="1"/>
  <c r="Y2850" i="1"/>
  <c r="X2850" i="1"/>
  <c r="V2850" i="1"/>
  <c r="U2850" i="1"/>
  <c r="AA2733" i="1"/>
  <c r="Y2733" i="1"/>
  <c r="X2733" i="1"/>
  <c r="V2733" i="1"/>
  <c r="U2733" i="1"/>
  <c r="AA1597" i="1"/>
  <c r="Y1597" i="1"/>
  <c r="X1597" i="1"/>
  <c r="V1597" i="1"/>
  <c r="U1597" i="1"/>
  <c r="AA1263" i="1"/>
  <c r="Y1263" i="1"/>
  <c r="X1263" i="1"/>
  <c r="V1263" i="1"/>
  <c r="U1263" i="1"/>
  <c r="AA2658" i="1"/>
  <c r="Y2658" i="1"/>
  <c r="X2658" i="1"/>
  <c r="V2658" i="1"/>
  <c r="U2658" i="1"/>
  <c r="AA1340" i="1"/>
  <c r="Y1340" i="1"/>
  <c r="X1340" i="1"/>
  <c r="V1340" i="1"/>
  <c r="U1340" i="1"/>
  <c r="AA584" i="1"/>
  <c r="Y584" i="1"/>
  <c r="X584" i="1"/>
  <c r="V584" i="1"/>
  <c r="U584" i="1"/>
  <c r="AA2427" i="1"/>
  <c r="Y2427" i="1"/>
  <c r="X2427" i="1"/>
  <c r="V2427" i="1"/>
  <c r="U2427" i="1"/>
  <c r="AA570" i="1"/>
  <c r="Y570" i="1"/>
  <c r="X570" i="1"/>
  <c r="V570" i="1"/>
  <c r="U570" i="1"/>
  <c r="AA756" i="1"/>
  <c r="Y756" i="1"/>
  <c r="X756" i="1"/>
  <c r="V756" i="1"/>
  <c r="U756" i="1"/>
  <c r="AA2958" i="1"/>
  <c r="Y2958" i="1"/>
  <c r="X2958" i="1"/>
  <c r="V2958" i="1"/>
  <c r="U2958" i="1"/>
  <c r="AA2954" i="1"/>
  <c r="Y2954" i="1"/>
  <c r="X2954" i="1"/>
  <c r="V2954" i="1"/>
  <c r="U2954" i="1"/>
  <c r="AA1246" i="1"/>
  <c r="Y1246" i="1"/>
  <c r="X1246" i="1"/>
  <c r="V1246" i="1"/>
  <c r="U1246" i="1"/>
  <c r="AA2930" i="1"/>
  <c r="Y2930" i="1"/>
  <c r="X2930" i="1"/>
  <c r="V2930" i="1"/>
  <c r="U2930" i="1"/>
  <c r="AA3053" i="1"/>
  <c r="Y3053" i="1"/>
  <c r="X3053" i="1"/>
  <c r="V3053" i="1"/>
  <c r="U3053" i="1"/>
  <c r="AA3060" i="1"/>
  <c r="Y3060" i="1"/>
  <c r="X3060" i="1"/>
  <c r="V3060" i="1"/>
  <c r="U3060" i="1"/>
  <c r="AA2153" i="1"/>
  <c r="Y2153" i="1"/>
  <c r="X2153" i="1"/>
  <c r="V2153" i="1"/>
  <c r="U2153" i="1"/>
  <c r="AA2464" i="1"/>
  <c r="Y2464" i="1"/>
  <c r="X2464" i="1"/>
  <c r="V2464" i="1"/>
  <c r="U2464" i="1"/>
  <c r="AA478" i="1"/>
  <c r="Y478" i="1"/>
  <c r="X478" i="1"/>
  <c r="V478" i="1"/>
  <c r="U478" i="1"/>
  <c r="AA1279" i="1"/>
  <c r="Y1279" i="1"/>
  <c r="X1279" i="1"/>
  <c r="V1279" i="1"/>
  <c r="U1279" i="1"/>
  <c r="AA2978" i="1"/>
  <c r="Y2978" i="1"/>
  <c r="X2978" i="1"/>
  <c r="V2978" i="1"/>
  <c r="U2978" i="1"/>
  <c r="AA2972" i="1"/>
  <c r="Y2972" i="1"/>
  <c r="X2972" i="1"/>
  <c r="V2972" i="1"/>
  <c r="U2972" i="1"/>
  <c r="AA2491" i="1"/>
  <c r="Y2491" i="1"/>
  <c r="X2491" i="1"/>
  <c r="V2491" i="1"/>
  <c r="U2491" i="1"/>
  <c r="AA2417" i="1"/>
  <c r="Y2417" i="1"/>
  <c r="X2417" i="1"/>
  <c r="V2417" i="1"/>
  <c r="U2417" i="1"/>
  <c r="AA2134" i="1"/>
  <c r="Y2134" i="1"/>
  <c r="X2134" i="1"/>
  <c r="V2134" i="1"/>
  <c r="U2134" i="1"/>
  <c r="AA2484" i="1"/>
  <c r="Y2484" i="1"/>
  <c r="X2484" i="1"/>
  <c r="V2484" i="1"/>
  <c r="U2484" i="1"/>
  <c r="AA2123" i="1"/>
  <c r="Y2123" i="1"/>
  <c r="X2123" i="1"/>
  <c r="V2123" i="1"/>
  <c r="U2123" i="1"/>
  <c r="AA1544" i="1"/>
  <c r="Y1544" i="1"/>
  <c r="X1544" i="1"/>
  <c r="V1544" i="1"/>
  <c r="U1544" i="1"/>
  <c r="AA1870" i="1"/>
  <c r="Y1870" i="1"/>
  <c r="X1870" i="1"/>
  <c r="V1870" i="1"/>
  <c r="U1870" i="1"/>
  <c r="AA2336" i="1"/>
  <c r="Y2336" i="1"/>
  <c r="X2336" i="1"/>
  <c r="V2336" i="1"/>
  <c r="U2336" i="1"/>
  <c r="AA1280" i="1"/>
  <c r="Y1280" i="1"/>
  <c r="X1280" i="1"/>
  <c r="V1280" i="1"/>
  <c r="U1280" i="1"/>
  <c r="AA1427" i="1"/>
  <c r="Y1427" i="1"/>
  <c r="X1427" i="1"/>
  <c r="V1427" i="1"/>
  <c r="U1427" i="1"/>
  <c r="AA2023" i="1"/>
  <c r="Y2023" i="1"/>
  <c r="X2023" i="1"/>
  <c r="V2023" i="1"/>
  <c r="U2023" i="1"/>
  <c r="AA795" i="1"/>
  <c r="Y795" i="1"/>
  <c r="X795" i="1"/>
  <c r="V795" i="1"/>
  <c r="U795" i="1"/>
  <c r="AA2371" i="1"/>
  <c r="Y2371" i="1"/>
  <c r="X2371" i="1"/>
  <c r="V2371" i="1"/>
  <c r="U2371" i="1"/>
  <c r="AA813" i="1"/>
  <c r="Y813" i="1"/>
  <c r="X813" i="1"/>
  <c r="V813" i="1"/>
  <c r="U813" i="1"/>
  <c r="AA1333" i="1"/>
  <c r="Y1333" i="1"/>
  <c r="X1333" i="1"/>
  <c r="V1333" i="1"/>
  <c r="U1333" i="1"/>
  <c r="AA2585" i="1"/>
  <c r="Y2585" i="1"/>
  <c r="X2585" i="1"/>
  <c r="V2585" i="1"/>
  <c r="U2585" i="1"/>
  <c r="AA3068" i="1"/>
  <c r="Y3068" i="1"/>
  <c r="X3068" i="1"/>
  <c r="V3068" i="1"/>
  <c r="U3068" i="1"/>
  <c r="AA947" i="1"/>
  <c r="Y947" i="1"/>
  <c r="X947" i="1"/>
  <c r="V947" i="1"/>
  <c r="U947" i="1"/>
  <c r="AA2440" i="1"/>
  <c r="Y2440" i="1"/>
  <c r="X2440" i="1"/>
  <c r="V2440" i="1"/>
  <c r="U2440" i="1"/>
  <c r="AA221" i="1"/>
  <c r="Y221" i="1"/>
  <c r="X221" i="1"/>
  <c r="V221" i="1"/>
  <c r="U221" i="1"/>
  <c r="AA2691" i="1"/>
  <c r="Y2691" i="1"/>
  <c r="X2691" i="1"/>
  <c r="V2691" i="1"/>
  <c r="U2691" i="1"/>
  <c r="AA2280" i="1"/>
  <c r="Y2280" i="1"/>
  <c r="X2280" i="1"/>
  <c r="V2280" i="1"/>
  <c r="U2280" i="1"/>
  <c r="AA1426" i="1"/>
  <c r="Y1426" i="1"/>
  <c r="X1426" i="1"/>
  <c r="V1426" i="1"/>
  <c r="U1426" i="1"/>
  <c r="AA1596" i="1"/>
  <c r="Y1596" i="1"/>
  <c r="X1596" i="1"/>
  <c r="V1596" i="1"/>
  <c r="U1596" i="1"/>
  <c r="AA823" i="1"/>
  <c r="Y823" i="1"/>
  <c r="X823" i="1"/>
  <c r="V823" i="1"/>
  <c r="U823" i="1"/>
  <c r="AA1277" i="1"/>
  <c r="Y1277" i="1"/>
  <c r="X1277" i="1"/>
  <c r="V1277" i="1"/>
  <c r="U1277" i="1"/>
  <c r="AA2399" i="1"/>
  <c r="Y2399" i="1"/>
  <c r="X2399" i="1"/>
  <c r="V2399" i="1"/>
  <c r="U2399" i="1"/>
  <c r="AA2245" i="1"/>
  <c r="Y2245" i="1"/>
  <c r="X2245" i="1"/>
  <c r="V2245" i="1"/>
  <c r="U2245" i="1"/>
  <c r="AA348" i="1"/>
  <c r="Y348" i="1"/>
  <c r="X348" i="1"/>
  <c r="V348" i="1"/>
  <c r="U348" i="1"/>
  <c r="AA2460" i="1"/>
  <c r="Y2460" i="1"/>
  <c r="X2460" i="1"/>
  <c r="V2460" i="1"/>
  <c r="U2460" i="1"/>
  <c r="AA2477" i="1"/>
  <c r="Y2477" i="1"/>
  <c r="X2477" i="1"/>
  <c r="V2477" i="1"/>
  <c r="U2477" i="1"/>
  <c r="AA2878" i="1"/>
  <c r="Y2878" i="1"/>
  <c r="X2878" i="1"/>
  <c r="V2878" i="1"/>
  <c r="U2878" i="1"/>
  <c r="AA2980" i="1"/>
  <c r="Y2980" i="1"/>
  <c r="X2980" i="1"/>
  <c r="V2980" i="1"/>
  <c r="U2980" i="1"/>
  <c r="AA1332" i="1"/>
  <c r="Y1332" i="1"/>
  <c r="X1332" i="1"/>
  <c r="V1332" i="1"/>
  <c r="U1332" i="1"/>
  <c r="AA973" i="1"/>
  <c r="Y973" i="1"/>
  <c r="X973" i="1"/>
  <c r="V973" i="1"/>
  <c r="U973" i="1"/>
  <c r="AA514" i="1"/>
  <c r="Y514" i="1"/>
  <c r="X514" i="1"/>
  <c r="V514" i="1"/>
  <c r="U514" i="1"/>
  <c r="AA1543" i="1"/>
  <c r="Y1543" i="1"/>
  <c r="X1543" i="1"/>
  <c r="V1543" i="1"/>
  <c r="U1543" i="1"/>
  <c r="AA1866" i="1"/>
  <c r="Y1866" i="1"/>
  <c r="X1866" i="1"/>
  <c r="V1866" i="1"/>
  <c r="U1866" i="1"/>
  <c r="AA3052" i="1"/>
  <c r="Y3052" i="1"/>
  <c r="X3052" i="1"/>
  <c r="V3052" i="1"/>
  <c r="U3052" i="1"/>
  <c r="AA1501" i="1"/>
  <c r="Y1501" i="1"/>
  <c r="X1501" i="1"/>
  <c r="V1501" i="1"/>
  <c r="U1501" i="1"/>
  <c r="AA2542" i="1"/>
  <c r="Y2542" i="1"/>
  <c r="X2542" i="1"/>
  <c r="V2542" i="1"/>
  <c r="U2542" i="1"/>
  <c r="AA64" i="1"/>
  <c r="Y64" i="1"/>
  <c r="X64" i="1"/>
  <c r="V64" i="1"/>
  <c r="U64" i="1"/>
  <c r="AA2034" i="1"/>
  <c r="Y2034" i="1"/>
  <c r="X2034" i="1"/>
  <c r="V2034" i="1"/>
  <c r="U2034" i="1"/>
  <c r="AA724" i="1"/>
  <c r="Y724" i="1"/>
  <c r="X724" i="1"/>
  <c r="V724" i="1"/>
  <c r="U724" i="1"/>
  <c r="AA2099" i="1"/>
  <c r="Y2099" i="1"/>
  <c r="X2099" i="1"/>
  <c r="V2099" i="1"/>
  <c r="U2099" i="1"/>
  <c r="AA794" i="1"/>
  <c r="Y794" i="1"/>
  <c r="X794" i="1"/>
  <c r="V794" i="1"/>
  <c r="U794" i="1"/>
  <c r="AA2383" i="1"/>
  <c r="Y2383" i="1"/>
  <c r="X2383" i="1"/>
  <c r="V2383" i="1"/>
  <c r="U2383" i="1"/>
  <c r="AA2541" i="1"/>
  <c r="Y2541" i="1"/>
  <c r="X2541" i="1"/>
  <c r="V2541" i="1"/>
  <c r="U2541" i="1"/>
  <c r="AA1160" i="1"/>
  <c r="Y1160" i="1"/>
  <c r="X1160" i="1"/>
  <c r="V1160" i="1"/>
  <c r="U1160" i="1"/>
  <c r="AA644" i="1"/>
  <c r="Y644" i="1"/>
  <c r="X644" i="1"/>
  <c r="V644" i="1"/>
  <c r="U644" i="1"/>
  <c r="AA2490" i="1"/>
  <c r="Y2490" i="1"/>
  <c r="X2490" i="1"/>
  <c r="V2490" i="1"/>
  <c r="U2490" i="1"/>
  <c r="AA732" i="1"/>
  <c r="Y732" i="1"/>
  <c r="X732" i="1"/>
  <c r="V732" i="1"/>
  <c r="U732" i="1"/>
  <c r="AA824" i="1"/>
  <c r="Y824" i="1"/>
  <c r="X824" i="1"/>
  <c r="V824" i="1"/>
  <c r="U824" i="1"/>
  <c r="AA1095" i="1"/>
  <c r="Y1095" i="1"/>
  <c r="X1095" i="1"/>
  <c r="V1095" i="1"/>
  <c r="U1095" i="1"/>
  <c r="AA1587" i="1"/>
  <c r="Y1587" i="1"/>
  <c r="X1587" i="1"/>
  <c r="V1587" i="1"/>
  <c r="U1587" i="1"/>
  <c r="AA1586" i="1"/>
  <c r="Y1586" i="1"/>
  <c r="X1586" i="1"/>
  <c r="V1586" i="1"/>
  <c r="U1586" i="1"/>
  <c r="AA1585" i="1"/>
  <c r="Y1585" i="1"/>
  <c r="X1585" i="1"/>
  <c r="V1585" i="1"/>
  <c r="U1585" i="1"/>
  <c r="AA91" i="1"/>
  <c r="Y91" i="1"/>
  <c r="X91" i="1"/>
  <c r="V91" i="1"/>
  <c r="U91" i="1"/>
  <c r="AA71" i="1"/>
  <c r="Y71" i="1"/>
  <c r="X71" i="1"/>
  <c r="V71" i="1"/>
  <c r="U71" i="1"/>
  <c r="AA1528" i="1"/>
  <c r="Y1528" i="1"/>
  <c r="X1528" i="1"/>
  <c r="V1528" i="1"/>
  <c r="U1528" i="1"/>
  <c r="AA1394" i="1"/>
  <c r="Y1394" i="1"/>
  <c r="X1394" i="1"/>
  <c r="V1394" i="1"/>
  <c r="U1394" i="1"/>
  <c r="AA2322" i="1"/>
  <c r="Y2322" i="1"/>
  <c r="X2322" i="1"/>
  <c r="V2322" i="1"/>
  <c r="U2322" i="1"/>
  <c r="AA697" i="1"/>
  <c r="Y697" i="1"/>
  <c r="X697" i="1"/>
  <c r="V697" i="1"/>
  <c r="U697" i="1"/>
  <c r="AA1321" i="1"/>
  <c r="Y1321" i="1"/>
  <c r="X1321" i="1"/>
  <c r="V1321" i="1"/>
  <c r="U1321" i="1"/>
  <c r="AA2532" i="1"/>
  <c r="Y2532" i="1"/>
  <c r="X2532" i="1"/>
  <c r="V2532" i="1"/>
  <c r="U2532" i="1"/>
  <c r="AA2928" i="1"/>
  <c r="Y2928" i="1"/>
  <c r="X2928" i="1"/>
  <c r="V2928" i="1"/>
  <c r="U2928" i="1"/>
  <c r="AA370" i="1"/>
  <c r="Y370" i="1"/>
  <c r="X370" i="1"/>
  <c r="V370" i="1"/>
  <c r="U370" i="1"/>
  <c r="AA1794" i="1"/>
  <c r="Y1794" i="1"/>
  <c r="X1794" i="1"/>
  <c r="V1794" i="1"/>
  <c r="U1794" i="1"/>
  <c r="AA1302" i="1"/>
  <c r="Y1302" i="1"/>
  <c r="X1302" i="1"/>
  <c r="V1302" i="1"/>
  <c r="U1302" i="1"/>
  <c r="AA2839" i="1"/>
  <c r="Y2839" i="1"/>
  <c r="X2839" i="1"/>
  <c r="V2839" i="1"/>
  <c r="U2839" i="1"/>
  <c r="AA409" i="1"/>
  <c r="Y409" i="1"/>
  <c r="X409" i="1"/>
  <c r="V409" i="1"/>
  <c r="U409" i="1"/>
  <c r="AA1526" i="1"/>
  <c r="Y1526" i="1"/>
  <c r="X1526" i="1"/>
  <c r="V1526" i="1"/>
  <c r="U1526" i="1"/>
  <c r="AA2924" i="1"/>
  <c r="Y2924" i="1"/>
  <c r="X2924" i="1"/>
  <c r="V2924" i="1"/>
  <c r="U2924" i="1"/>
  <c r="AA28" i="1"/>
  <c r="Y28" i="1"/>
  <c r="X28" i="1"/>
  <c r="V28" i="1"/>
  <c r="U28" i="1"/>
  <c r="AA239" i="1"/>
  <c r="Y239" i="1"/>
  <c r="X239" i="1"/>
  <c r="V239" i="1"/>
  <c r="U239" i="1"/>
  <c r="AA2570" i="1"/>
  <c r="Y2570" i="1"/>
  <c r="X2570" i="1"/>
  <c r="V2570" i="1"/>
  <c r="U2570" i="1"/>
  <c r="AA1117" i="1"/>
  <c r="Y1117" i="1"/>
  <c r="X1117" i="1"/>
  <c r="V1117" i="1"/>
  <c r="U1117" i="1"/>
  <c r="AA2360" i="1"/>
  <c r="Y2360" i="1"/>
  <c r="X2360" i="1"/>
  <c r="V2360" i="1"/>
  <c r="U2360" i="1"/>
  <c r="AA1198" i="1"/>
  <c r="Y1198" i="1"/>
  <c r="X1198" i="1"/>
  <c r="V1198" i="1"/>
  <c r="U1198" i="1"/>
  <c r="AA600" i="1"/>
  <c r="Y600" i="1"/>
  <c r="X600" i="1"/>
  <c r="V600" i="1"/>
  <c r="U600" i="1"/>
  <c r="AA292" i="1"/>
  <c r="Y292" i="1"/>
  <c r="X292" i="1"/>
  <c r="V292" i="1"/>
  <c r="U292" i="1"/>
  <c r="AA632" i="1"/>
  <c r="Y632" i="1"/>
  <c r="X632" i="1"/>
  <c r="V632" i="1"/>
  <c r="U632" i="1"/>
  <c r="AA206" i="1"/>
  <c r="Y206" i="1"/>
  <c r="X206" i="1"/>
  <c r="V206" i="1"/>
  <c r="U206" i="1"/>
  <c r="AA630" i="1"/>
  <c r="Y630" i="1"/>
  <c r="X630" i="1"/>
  <c r="V630" i="1"/>
  <c r="U630" i="1"/>
  <c r="AA1623" i="1"/>
  <c r="Y1623" i="1"/>
  <c r="X1623" i="1"/>
  <c r="V1623" i="1"/>
  <c r="U1623" i="1"/>
  <c r="AA1630" i="1"/>
  <c r="Y1630" i="1"/>
  <c r="X1630" i="1"/>
  <c r="V1630" i="1"/>
  <c r="U1630" i="1"/>
  <c r="AA1637" i="1"/>
  <c r="Y1637" i="1"/>
  <c r="X1637" i="1"/>
  <c r="V1637" i="1"/>
  <c r="U1637" i="1"/>
  <c r="AA2295" i="1"/>
  <c r="Y2295" i="1"/>
  <c r="X2295" i="1"/>
  <c r="V2295" i="1"/>
  <c r="U2295" i="1"/>
  <c r="AA2231" i="1"/>
  <c r="Y2231" i="1"/>
  <c r="X2231" i="1"/>
  <c r="V2231" i="1"/>
  <c r="U2231" i="1"/>
  <c r="AA2314" i="1"/>
  <c r="Y2314" i="1"/>
  <c r="X2314" i="1"/>
  <c r="V2314" i="1"/>
  <c r="U2314" i="1"/>
  <c r="AA614" i="1"/>
  <c r="Y614" i="1"/>
  <c r="X614" i="1"/>
  <c r="V614" i="1"/>
  <c r="U614" i="1"/>
  <c r="AA3043" i="1"/>
  <c r="Y3043" i="1"/>
  <c r="X3043" i="1"/>
  <c r="V3043" i="1"/>
  <c r="U3043" i="1"/>
  <c r="AA1256" i="1"/>
  <c r="Y1256" i="1"/>
  <c r="X1256" i="1"/>
  <c r="V1256" i="1"/>
  <c r="U1256" i="1"/>
  <c r="AA2628" i="1"/>
  <c r="Y2628" i="1"/>
  <c r="X2628" i="1"/>
  <c r="V2628" i="1"/>
  <c r="U2628" i="1"/>
  <c r="AA2552" i="1"/>
  <c r="Y2552" i="1"/>
  <c r="X2552" i="1"/>
  <c r="V2552" i="1"/>
  <c r="U2552" i="1"/>
  <c r="AA898" i="1"/>
  <c r="Y898" i="1"/>
  <c r="X898" i="1"/>
  <c r="V898" i="1"/>
  <c r="U898" i="1"/>
  <c r="AA434" i="1"/>
  <c r="Y434" i="1"/>
  <c r="X434" i="1"/>
  <c r="V434" i="1"/>
  <c r="U434" i="1"/>
  <c r="AA1828" i="1"/>
  <c r="Y1828" i="1"/>
  <c r="X1828" i="1"/>
  <c r="V1828" i="1"/>
  <c r="U1828" i="1"/>
  <c r="AA1831" i="1"/>
  <c r="Y1831" i="1"/>
  <c r="X1831" i="1"/>
  <c r="V1831" i="1"/>
  <c r="U1831" i="1"/>
  <c r="AA2897" i="1"/>
  <c r="Y2897" i="1"/>
  <c r="X2897" i="1"/>
  <c r="V2897" i="1"/>
  <c r="U2897" i="1"/>
  <c r="AA1588" i="1"/>
  <c r="Y1588" i="1"/>
  <c r="X1588" i="1"/>
  <c r="V1588" i="1"/>
  <c r="U1588" i="1"/>
  <c r="AA761" i="1"/>
  <c r="Y761" i="1"/>
  <c r="X761" i="1"/>
  <c r="V761" i="1"/>
  <c r="U761" i="1"/>
  <c r="AA930" i="1"/>
  <c r="Y930" i="1"/>
  <c r="X930" i="1"/>
  <c r="V930" i="1"/>
  <c r="U930" i="1"/>
  <c r="AA2974" i="1"/>
  <c r="Y2974" i="1"/>
  <c r="X2974" i="1"/>
  <c r="V2974" i="1"/>
  <c r="U2974" i="1"/>
  <c r="AA63" i="1"/>
  <c r="Y63" i="1"/>
  <c r="X63" i="1"/>
  <c r="V63" i="1"/>
  <c r="U63" i="1"/>
  <c r="AA2926" i="1"/>
  <c r="Y2926" i="1"/>
  <c r="X2926" i="1"/>
  <c r="V2926" i="1"/>
  <c r="U2926" i="1"/>
  <c r="AA2909" i="1"/>
  <c r="Y2909" i="1"/>
  <c r="X2909" i="1"/>
  <c r="V2909" i="1"/>
  <c r="U2909" i="1"/>
  <c r="AA1431" i="1"/>
  <c r="Y1431" i="1"/>
  <c r="X1431" i="1"/>
  <c r="V1431" i="1"/>
  <c r="U1431" i="1"/>
  <c r="AA1320" i="1"/>
  <c r="Y1320" i="1"/>
  <c r="X1320" i="1"/>
  <c r="V1320" i="1"/>
  <c r="U1320" i="1"/>
  <c r="AA48" i="1"/>
  <c r="Y48" i="1"/>
  <c r="X48" i="1"/>
  <c r="V48" i="1"/>
  <c r="U48" i="1"/>
  <c r="AA2254" i="1"/>
  <c r="Y2254" i="1"/>
  <c r="X2254" i="1"/>
  <c r="V2254" i="1"/>
  <c r="U2254" i="1"/>
  <c r="AA528" i="1"/>
  <c r="Y528" i="1"/>
  <c r="X528" i="1"/>
  <c r="V528" i="1"/>
  <c r="U528" i="1"/>
  <c r="AA1276" i="1"/>
  <c r="Y1276" i="1"/>
  <c r="X1276" i="1"/>
  <c r="V1276" i="1"/>
  <c r="U1276" i="1"/>
  <c r="AA1498" i="1"/>
  <c r="Y1498" i="1"/>
  <c r="X1498" i="1"/>
  <c r="V1498" i="1"/>
  <c r="U1498" i="1"/>
  <c r="AA1904" i="1"/>
  <c r="Y1904" i="1"/>
  <c r="X1904" i="1"/>
  <c r="V1904" i="1"/>
  <c r="U1904" i="1"/>
  <c r="AA98" i="1"/>
  <c r="Y98" i="1"/>
  <c r="X98" i="1"/>
  <c r="V98" i="1"/>
  <c r="U98" i="1"/>
  <c r="AA529" i="1"/>
  <c r="Y529" i="1"/>
  <c r="X529" i="1"/>
  <c r="V529" i="1"/>
  <c r="U529" i="1"/>
  <c r="AA2377" i="1"/>
  <c r="Y2377" i="1"/>
  <c r="X2377" i="1"/>
  <c r="V2377" i="1"/>
  <c r="U2377" i="1"/>
  <c r="AA598" i="1"/>
  <c r="Y598" i="1"/>
  <c r="X598" i="1"/>
  <c r="V598" i="1"/>
  <c r="U598" i="1"/>
  <c r="AA479" i="1"/>
  <c r="Y479" i="1"/>
  <c r="X479" i="1"/>
  <c r="V479" i="1"/>
  <c r="U479" i="1"/>
  <c r="AA1767" i="1"/>
  <c r="Y1767" i="1"/>
  <c r="X1767" i="1"/>
  <c r="V1767" i="1"/>
  <c r="U1767" i="1"/>
  <c r="AA2735" i="1"/>
  <c r="Y2735" i="1"/>
  <c r="X2735" i="1"/>
  <c r="V2735" i="1"/>
  <c r="U2735" i="1"/>
  <c r="AA2157" i="1"/>
  <c r="Y2157" i="1"/>
  <c r="X2157" i="1"/>
  <c r="V2157" i="1"/>
  <c r="U2157" i="1"/>
  <c r="AA2035" i="1"/>
  <c r="Y2035" i="1"/>
  <c r="X2035" i="1"/>
  <c r="V2035" i="1"/>
  <c r="U2035" i="1"/>
  <c r="AA86" i="1"/>
  <c r="Y86" i="1"/>
  <c r="X86" i="1"/>
  <c r="V86" i="1"/>
  <c r="U86" i="1"/>
  <c r="AA2063" i="1"/>
  <c r="Y2063" i="1"/>
  <c r="X2063" i="1"/>
  <c r="V2063" i="1"/>
  <c r="U2063" i="1"/>
  <c r="AA1076" i="1"/>
  <c r="Y1076" i="1"/>
  <c r="X1076" i="1"/>
  <c r="V1076" i="1"/>
  <c r="U1076" i="1"/>
  <c r="AA2892" i="1"/>
  <c r="Y2892" i="1"/>
  <c r="X2892" i="1"/>
  <c r="V2892" i="1"/>
  <c r="U2892" i="1"/>
  <c r="AA2466" i="1"/>
  <c r="Y2466" i="1"/>
  <c r="X2466" i="1"/>
  <c r="V2466" i="1"/>
  <c r="U2466" i="1"/>
  <c r="AA2128" i="1"/>
  <c r="Y2128" i="1"/>
  <c r="X2128" i="1"/>
  <c r="V2128" i="1"/>
  <c r="U2128" i="1"/>
  <c r="AA914" i="1"/>
  <c r="Y914" i="1"/>
  <c r="X914" i="1"/>
  <c r="V914" i="1"/>
  <c r="U914" i="1"/>
  <c r="AA1447" i="1"/>
  <c r="Y1447" i="1"/>
  <c r="X1447" i="1"/>
  <c r="V1447" i="1"/>
  <c r="U1447" i="1"/>
  <c r="AA1676" i="1"/>
  <c r="Y1676" i="1"/>
  <c r="X1676" i="1"/>
  <c r="V1676" i="1"/>
  <c r="U1676" i="1"/>
  <c r="AA251" i="1"/>
  <c r="Y251" i="1"/>
  <c r="X251" i="1"/>
  <c r="V251" i="1"/>
  <c r="U251" i="1"/>
  <c r="AA1669" i="1"/>
  <c r="Y1669" i="1"/>
  <c r="X1669" i="1"/>
  <c r="V1669" i="1"/>
  <c r="U1669" i="1"/>
  <c r="AA1505" i="1"/>
  <c r="Y1505" i="1"/>
  <c r="X1505" i="1"/>
  <c r="V1505" i="1"/>
  <c r="U1505" i="1"/>
  <c r="AA475" i="1"/>
  <c r="Y475" i="1"/>
  <c r="X475" i="1"/>
  <c r="V475" i="1"/>
  <c r="U475" i="1"/>
  <c r="AA1671" i="1"/>
  <c r="Y1671" i="1"/>
  <c r="X1671" i="1"/>
  <c r="V1671" i="1"/>
  <c r="U1671" i="1"/>
  <c r="AA652" i="1"/>
  <c r="Y652" i="1"/>
  <c r="X652" i="1"/>
  <c r="V652" i="1"/>
  <c r="U652" i="1"/>
  <c r="AA259" i="1"/>
  <c r="Y259" i="1"/>
  <c r="X259" i="1"/>
  <c r="V259" i="1"/>
  <c r="U259" i="1"/>
  <c r="AA1136" i="1"/>
  <c r="Y1136" i="1"/>
  <c r="X1136" i="1"/>
  <c r="V1136" i="1"/>
  <c r="U1136" i="1"/>
  <c r="AA2507" i="1"/>
  <c r="Y2507" i="1"/>
  <c r="X2507" i="1"/>
  <c r="V2507" i="1"/>
  <c r="U2507" i="1"/>
  <c r="AA2397" i="1"/>
  <c r="Y2397" i="1"/>
  <c r="X2397" i="1"/>
  <c r="V2397" i="1"/>
  <c r="U2397" i="1"/>
  <c r="AA2385" i="1"/>
  <c r="Y2385" i="1"/>
  <c r="X2385" i="1"/>
  <c r="V2385" i="1"/>
  <c r="U2385" i="1"/>
  <c r="AA745" i="1"/>
  <c r="Y745" i="1"/>
  <c r="X745" i="1"/>
  <c r="V745" i="1"/>
  <c r="U745" i="1"/>
  <c r="AA753" i="1"/>
  <c r="Y753" i="1"/>
  <c r="X753" i="1"/>
  <c r="V753" i="1"/>
  <c r="U753" i="1"/>
  <c r="AA751" i="1"/>
  <c r="Y751" i="1"/>
  <c r="X751" i="1"/>
  <c r="V751" i="1"/>
  <c r="U751" i="1"/>
  <c r="AA750" i="1"/>
  <c r="Y750" i="1"/>
  <c r="X750" i="1"/>
  <c r="V750" i="1"/>
  <c r="U750" i="1"/>
  <c r="AA863" i="1"/>
  <c r="Y863" i="1"/>
  <c r="X863" i="1"/>
  <c r="V863" i="1"/>
  <c r="U863" i="1"/>
  <c r="AA2140" i="1"/>
  <c r="Y2140" i="1"/>
  <c r="X2140" i="1"/>
  <c r="V2140" i="1"/>
  <c r="U2140" i="1"/>
  <c r="AA512" i="1"/>
  <c r="Y512" i="1"/>
  <c r="X512" i="1"/>
  <c r="V512" i="1"/>
  <c r="U512" i="1"/>
  <c r="AA1485" i="1"/>
  <c r="Y1485" i="1"/>
  <c r="X1485" i="1"/>
  <c r="V1485" i="1"/>
  <c r="U1485" i="1"/>
  <c r="AA2446" i="1"/>
  <c r="Y2446" i="1"/>
  <c r="X2446" i="1"/>
  <c r="V2446" i="1"/>
  <c r="U2446" i="1"/>
  <c r="AA814" i="1"/>
  <c r="Y814" i="1"/>
  <c r="X814" i="1"/>
  <c r="V814" i="1"/>
  <c r="U814" i="1"/>
  <c r="AA2173" i="1"/>
  <c r="Y2173" i="1"/>
  <c r="X2173" i="1"/>
  <c r="V2173" i="1"/>
  <c r="U2173" i="1"/>
  <c r="AA244" i="1"/>
  <c r="Y244" i="1"/>
  <c r="X244" i="1"/>
  <c r="V244" i="1"/>
  <c r="U244" i="1"/>
  <c r="AA2066" i="1"/>
  <c r="Y2066" i="1"/>
  <c r="X2066" i="1"/>
  <c r="V2066" i="1"/>
  <c r="U2066" i="1"/>
  <c r="AA2211" i="1"/>
  <c r="Y2211" i="1"/>
  <c r="X2211" i="1"/>
  <c r="V2211" i="1"/>
  <c r="U2211" i="1"/>
  <c r="AA1252" i="1"/>
  <c r="Y1252" i="1"/>
  <c r="X1252" i="1"/>
  <c r="V1252" i="1"/>
  <c r="U1252" i="1"/>
  <c r="AA3059" i="1"/>
  <c r="Y3059" i="1"/>
  <c r="X3059" i="1"/>
  <c r="V3059" i="1"/>
  <c r="U3059" i="1"/>
  <c r="AA26" i="1"/>
  <c r="Y26" i="1"/>
  <c r="X26" i="1"/>
  <c r="V26" i="1"/>
  <c r="U26" i="1"/>
  <c r="AA2665" i="1"/>
  <c r="Y2665" i="1"/>
  <c r="X2665" i="1"/>
  <c r="V2665" i="1"/>
  <c r="U2665" i="1"/>
  <c r="AA2625" i="1"/>
  <c r="Y2625" i="1"/>
  <c r="X2625" i="1"/>
  <c r="V2625" i="1"/>
  <c r="U2625" i="1"/>
  <c r="AA89" i="1"/>
  <c r="Y89" i="1"/>
  <c r="X89" i="1"/>
  <c r="V89" i="1"/>
  <c r="U89" i="1"/>
  <c r="AA2590" i="1"/>
  <c r="Y2590" i="1"/>
  <c r="X2590" i="1"/>
  <c r="V2590" i="1"/>
  <c r="U2590" i="1"/>
  <c r="AA926" i="1"/>
  <c r="Y926" i="1"/>
  <c r="X926" i="1"/>
  <c r="V926" i="1"/>
  <c r="U926" i="1"/>
  <c r="AA1963" i="1"/>
  <c r="Y1963" i="1"/>
  <c r="X1963" i="1"/>
  <c r="V1963" i="1"/>
  <c r="U1963" i="1"/>
  <c r="AA2814" i="1"/>
  <c r="Y2814" i="1"/>
  <c r="X2814" i="1"/>
  <c r="V2814" i="1"/>
  <c r="U2814" i="1"/>
  <c r="AA945" i="1"/>
  <c r="Y945" i="1"/>
  <c r="X945" i="1"/>
  <c r="V945" i="1"/>
  <c r="U945" i="1"/>
  <c r="AA1424" i="1"/>
  <c r="Y1424" i="1"/>
  <c r="X1424" i="1"/>
  <c r="V1424" i="1"/>
  <c r="U1424" i="1"/>
  <c r="AA608" i="1"/>
  <c r="Y608" i="1"/>
  <c r="X608" i="1"/>
  <c r="V608" i="1"/>
  <c r="U608" i="1"/>
  <c r="AA3075" i="1"/>
  <c r="Y3075" i="1"/>
  <c r="X3075" i="1"/>
  <c r="V3075" i="1"/>
  <c r="U3075" i="1"/>
  <c r="AA1442" i="1"/>
  <c r="Y1442" i="1"/>
  <c r="X1442" i="1"/>
  <c r="V1442" i="1"/>
  <c r="U1442" i="1"/>
  <c r="AA1057" i="1"/>
  <c r="Y1057" i="1"/>
  <c r="X1057" i="1"/>
  <c r="V1057" i="1"/>
  <c r="U1057" i="1"/>
  <c r="AA188" i="1"/>
  <c r="Y188" i="1"/>
  <c r="X188" i="1"/>
  <c r="V188" i="1"/>
  <c r="U188" i="1"/>
  <c r="AA2357" i="1"/>
  <c r="Y2357" i="1"/>
  <c r="X2357" i="1"/>
  <c r="V2357" i="1"/>
  <c r="U2357" i="1"/>
  <c r="AA2657" i="1"/>
  <c r="Y2657" i="1"/>
  <c r="X2657" i="1"/>
  <c r="V2657" i="1"/>
  <c r="U2657" i="1"/>
  <c r="AA2729" i="1"/>
  <c r="Y2729" i="1"/>
  <c r="X2729" i="1"/>
  <c r="V2729" i="1"/>
  <c r="U2729" i="1"/>
  <c r="AA2135" i="1"/>
  <c r="Y2135" i="1"/>
  <c r="X2135" i="1"/>
  <c r="V2135" i="1"/>
  <c r="U2135" i="1"/>
  <c r="AA1167" i="1"/>
  <c r="Y1167" i="1"/>
  <c r="X1167" i="1"/>
  <c r="V1167" i="1"/>
  <c r="U1167" i="1"/>
  <c r="AA205" i="1"/>
  <c r="Y205" i="1"/>
  <c r="X205" i="1"/>
  <c r="V205" i="1"/>
  <c r="U205" i="1"/>
  <c r="AA2607" i="1"/>
  <c r="Y2607" i="1"/>
  <c r="X2607" i="1"/>
  <c r="V2607" i="1"/>
  <c r="U2607" i="1"/>
  <c r="AA720" i="1"/>
  <c r="Y720" i="1"/>
  <c r="X720" i="1"/>
  <c r="V720" i="1"/>
  <c r="U720" i="1"/>
  <c r="AA721" i="1"/>
  <c r="Y721" i="1"/>
  <c r="X721" i="1"/>
  <c r="V721" i="1"/>
  <c r="U721" i="1"/>
  <c r="AA925" i="1"/>
  <c r="Y925" i="1"/>
  <c r="X925" i="1"/>
  <c r="V925" i="1"/>
  <c r="U925" i="1"/>
  <c r="AA1186" i="1"/>
  <c r="Y1186" i="1"/>
  <c r="X1186" i="1"/>
  <c r="V1186" i="1"/>
  <c r="U1186" i="1"/>
  <c r="AA935" i="1"/>
  <c r="Y935" i="1"/>
  <c r="X935" i="1"/>
  <c r="V935" i="1"/>
  <c r="U935" i="1"/>
  <c r="AA737" i="1"/>
  <c r="Y737" i="1"/>
  <c r="X737" i="1"/>
  <c r="V737" i="1"/>
  <c r="U737" i="1"/>
  <c r="AA2126" i="1"/>
  <c r="Y2126" i="1"/>
  <c r="X2126" i="1"/>
  <c r="V2126" i="1"/>
  <c r="U2126" i="1"/>
  <c r="AA1288" i="1"/>
  <c r="Y1288" i="1"/>
  <c r="X1288" i="1"/>
  <c r="V1288" i="1"/>
  <c r="U1288" i="1"/>
  <c r="AA765" i="1"/>
  <c r="Y765" i="1"/>
  <c r="X765" i="1"/>
  <c r="V765" i="1"/>
  <c r="U765" i="1"/>
  <c r="AA759" i="1"/>
  <c r="Y759" i="1"/>
  <c r="X759" i="1"/>
  <c r="V759" i="1"/>
  <c r="U759" i="1"/>
  <c r="AA2710" i="1"/>
  <c r="Y2710" i="1"/>
  <c r="X2710" i="1"/>
  <c r="V2710" i="1"/>
  <c r="U2710" i="1"/>
  <c r="AA2864" i="1"/>
  <c r="Y2864" i="1"/>
  <c r="X2864" i="1"/>
  <c r="V2864" i="1"/>
  <c r="U2864" i="1"/>
  <c r="AA1237" i="1"/>
  <c r="Y1237" i="1"/>
  <c r="X1237" i="1"/>
  <c r="V1237" i="1"/>
  <c r="U1237" i="1"/>
  <c r="AA2094" i="1"/>
  <c r="Y2094" i="1"/>
  <c r="X2094" i="1"/>
  <c r="V2094" i="1"/>
  <c r="U2094" i="1"/>
  <c r="AA2932" i="1"/>
  <c r="Y2932" i="1"/>
  <c r="X2932" i="1"/>
  <c r="V2932" i="1"/>
  <c r="U2932" i="1"/>
  <c r="AA1576" i="1"/>
  <c r="Y1576" i="1"/>
  <c r="X1576" i="1"/>
  <c r="V1576" i="1"/>
  <c r="U1576" i="1"/>
  <c r="AA941" i="1"/>
  <c r="Y941" i="1"/>
  <c r="X941" i="1"/>
  <c r="V941" i="1"/>
  <c r="U941" i="1"/>
  <c r="AA711" i="1"/>
  <c r="Y711" i="1"/>
  <c r="X711" i="1"/>
  <c r="V711" i="1"/>
  <c r="U711" i="1"/>
  <c r="AA1062" i="1"/>
  <c r="Y1062" i="1"/>
  <c r="X1062" i="1"/>
  <c r="V1062" i="1"/>
  <c r="U1062" i="1"/>
  <c r="AA1060" i="1"/>
  <c r="Y1060" i="1"/>
  <c r="X1060" i="1"/>
  <c r="V1060" i="1"/>
  <c r="U1060" i="1"/>
  <c r="AA1112" i="1"/>
  <c r="Y1112" i="1"/>
  <c r="X1112" i="1"/>
  <c r="V1112" i="1"/>
  <c r="U1112" i="1"/>
  <c r="AA1230" i="1"/>
  <c r="Y1230" i="1"/>
  <c r="X1230" i="1"/>
  <c r="V1230" i="1"/>
  <c r="U1230" i="1"/>
  <c r="AA991" i="1"/>
  <c r="Y991" i="1"/>
  <c r="X991" i="1"/>
  <c r="V991" i="1"/>
  <c r="U991" i="1"/>
  <c r="AA1083" i="1"/>
  <c r="Y1083" i="1"/>
  <c r="X1083" i="1"/>
  <c r="V1083" i="1"/>
  <c r="U1083" i="1"/>
  <c r="AA1575" i="1"/>
  <c r="Y1575" i="1"/>
  <c r="X1575" i="1"/>
  <c r="V1575" i="1"/>
  <c r="U1575" i="1"/>
  <c r="AA1005" i="1"/>
  <c r="Y1005" i="1"/>
  <c r="X1005" i="1"/>
  <c r="V1005" i="1"/>
  <c r="U1005" i="1"/>
  <c r="AA762" i="1"/>
  <c r="Y762" i="1"/>
  <c r="X762" i="1"/>
  <c r="V762" i="1"/>
  <c r="U762" i="1"/>
  <c r="AA2656" i="1"/>
  <c r="Y2656" i="1"/>
  <c r="X2656" i="1"/>
  <c r="V2656" i="1"/>
  <c r="U2656" i="1"/>
  <c r="AA990" i="1"/>
  <c r="Y990" i="1"/>
  <c r="X990" i="1"/>
  <c r="V990" i="1"/>
  <c r="U990" i="1"/>
  <c r="AA1739" i="1"/>
  <c r="Y1739" i="1"/>
  <c r="X1739" i="1"/>
  <c r="V1739" i="1"/>
  <c r="U1739" i="1"/>
  <c r="AA716" i="1"/>
  <c r="Y716" i="1"/>
  <c r="X716" i="1"/>
  <c r="V716" i="1"/>
  <c r="U716" i="1"/>
  <c r="AA53" i="1"/>
  <c r="Y53" i="1"/>
  <c r="X53" i="1"/>
  <c r="V53" i="1"/>
  <c r="U53" i="1"/>
  <c r="AA393" i="1"/>
  <c r="Y393" i="1"/>
  <c r="X393" i="1"/>
  <c r="V393" i="1"/>
  <c r="U393" i="1"/>
  <c r="AA392" i="1"/>
  <c r="Y392" i="1"/>
  <c r="X392" i="1"/>
  <c r="V392" i="1"/>
  <c r="U392" i="1"/>
  <c r="AA2854" i="1"/>
  <c r="Y2854" i="1"/>
  <c r="X2854" i="1"/>
  <c r="V2854" i="1"/>
  <c r="U2854" i="1"/>
  <c r="AA378" i="1"/>
  <c r="Y378" i="1"/>
  <c r="X378" i="1"/>
  <c r="V378" i="1"/>
  <c r="U378" i="1"/>
  <c r="AA2212" i="1"/>
  <c r="Y2212" i="1"/>
  <c r="X2212" i="1"/>
  <c r="V2212" i="1"/>
  <c r="U2212" i="1"/>
  <c r="AA1126" i="1"/>
  <c r="Y1126" i="1"/>
  <c r="X1126" i="1"/>
  <c r="V1126" i="1"/>
  <c r="U1126" i="1"/>
  <c r="AA1124" i="1"/>
  <c r="Y1124" i="1"/>
  <c r="X1124" i="1"/>
  <c r="V1124" i="1"/>
  <c r="U1124" i="1"/>
  <c r="AA1075" i="1"/>
  <c r="Y1075" i="1"/>
  <c r="X1075" i="1"/>
  <c r="V1075" i="1"/>
  <c r="U1075" i="1"/>
  <c r="AA1889" i="1"/>
  <c r="Y1889" i="1"/>
  <c r="X1889" i="1"/>
  <c r="V1889" i="1"/>
  <c r="U1889" i="1"/>
  <c r="AA580" i="1"/>
  <c r="Y580" i="1"/>
  <c r="X580" i="1"/>
  <c r="V580" i="1"/>
  <c r="U580" i="1"/>
  <c r="AA2182" i="1"/>
  <c r="Y2182" i="1"/>
  <c r="X2182" i="1"/>
  <c r="V2182" i="1"/>
  <c r="U2182" i="1"/>
  <c r="AA1353" i="1"/>
  <c r="Y1353" i="1"/>
  <c r="X1353" i="1"/>
  <c r="V1353" i="1"/>
  <c r="U1353" i="1"/>
  <c r="AA1518" i="1"/>
  <c r="Y1518" i="1"/>
  <c r="X1518" i="1"/>
  <c r="V1518" i="1"/>
  <c r="U1518" i="1"/>
  <c r="AA1931" i="1"/>
  <c r="Y1931" i="1"/>
  <c r="X1931" i="1"/>
  <c r="V1931" i="1"/>
  <c r="U1931" i="1"/>
  <c r="AA668" i="1"/>
  <c r="Y668" i="1"/>
  <c r="X668" i="1"/>
  <c r="V668" i="1"/>
  <c r="U668" i="1"/>
  <c r="AA2577" i="1"/>
  <c r="Y2577" i="1"/>
  <c r="X2577" i="1"/>
  <c r="V2577" i="1"/>
  <c r="U2577" i="1"/>
  <c r="AA1935" i="1"/>
  <c r="Y1935" i="1"/>
  <c r="X1935" i="1"/>
  <c r="V1935" i="1"/>
  <c r="U1935" i="1"/>
  <c r="AA944" i="1"/>
  <c r="Y944" i="1"/>
  <c r="X944" i="1"/>
  <c r="V944" i="1"/>
  <c r="U944" i="1"/>
  <c r="AA2263" i="1"/>
  <c r="Y2263" i="1"/>
  <c r="X2263" i="1"/>
  <c r="V2263" i="1"/>
  <c r="U2263" i="1"/>
  <c r="AA1985" i="1"/>
  <c r="Y1985" i="1"/>
  <c r="X1985" i="1"/>
  <c r="V1985" i="1"/>
  <c r="U1985" i="1"/>
  <c r="AA2228" i="1"/>
  <c r="Y2228" i="1"/>
  <c r="X2228" i="1"/>
  <c r="V2228" i="1"/>
  <c r="U2228" i="1"/>
  <c r="AA1037" i="1"/>
  <c r="Y1037" i="1"/>
  <c r="X1037" i="1"/>
  <c r="V1037" i="1"/>
  <c r="U1037" i="1"/>
  <c r="AA924" i="1"/>
  <c r="Y924" i="1"/>
  <c r="X924" i="1"/>
  <c r="V924" i="1"/>
  <c r="U924" i="1"/>
  <c r="AA2407" i="1"/>
  <c r="Y2407" i="1"/>
  <c r="X2407" i="1"/>
  <c r="V2407" i="1"/>
  <c r="U2407" i="1"/>
  <c r="AA1298" i="1"/>
  <c r="Y1298" i="1"/>
  <c r="X1298" i="1"/>
  <c r="V1298" i="1"/>
  <c r="U1298" i="1"/>
  <c r="AA1795" i="1"/>
  <c r="Y1795" i="1"/>
  <c r="X1795" i="1"/>
  <c r="V1795" i="1"/>
  <c r="U1795" i="1"/>
  <c r="AA2903" i="1"/>
  <c r="Y2903" i="1"/>
  <c r="X2903" i="1"/>
  <c r="V2903" i="1"/>
  <c r="U2903" i="1"/>
  <c r="AA2463" i="1"/>
  <c r="Y2463" i="1"/>
  <c r="X2463" i="1"/>
  <c r="V2463" i="1"/>
  <c r="U2463" i="1"/>
  <c r="AA1800" i="1"/>
  <c r="Y1800" i="1"/>
  <c r="X1800" i="1"/>
  <c r="V1800" i="1"/>
  <c r="U1800" i="1"/>
  <c r="AA2111" i="1"/>
  <c r="Y2111" i="1"/>
  <c r="X2111" i="1"/>
  <c r="V2111" i="1"/>
  <c r="U2111" i="1"/>
  <c r="AA2799" i="1"/>
  <c r="Y2799" i="1"/>
  <c r="X2799" i="1"/>
  <c r="V2799" i="1"/>
  <c r="U2799" i="1"/>
  <c r="AA2265" i="1"/>
  <c r="Y2265" i="1"/>
  <c r="X2265" i="1"/>
  <c r="V2265" i="1"/>
  <c r="U2265" i="1"/>
  <c r="AA2572" i="1"/>
  <c r="Y2572" i="1"/>
  <c r="X2572" i="1"/>
  <c r="V2572" i="1"/>
  <c r="U2572" i="1"/>
  <c r="AA1984" i="1"/>
  <c r="Y1984" i="1"/>
  <c r="X1984" i="1"/>
  <c r="V1984" i="1"/>
  <c r="U1984" i="1"/>
  <c r="AA2778" i="1"/>
  <c r="Y2778" i="1"/>
  <c r="X2778" i="1"/>
  <c r="V2778" i="1"/>
  <c r="U2778" i="1"/>
  <c r="AA309" i="1"/>
  <c r="Y309" i="1"/>
  <c r="X309" i="1"/>
  <c r="V309" i="1"/>
  <c r="U309" i="1"/>
  <c r="AA218" i="1"/>
  <c r="Y218" i="1"/>
  <c r="X218" i="1"/>
  <c r="V218" i="1"/>
  <c r="U218" i="1"/>
  <c r="AA2346" i="1"/>
  <c r="Y2346" i="1"/>
  <c r="X2346" i="1"/>
  <c r="V2346" i="1"/>
  <c r="U2346" i="1"/>
  <c r="AA520" i="1"/>
  <c r="Y520" i="1"/>
  <c r="X520" i="1"/>
  <c r="V520" i="1"/>
  <c r="U520" i="1"/>
  <c r="AA1506" i="1"/>
  <c r="Y1506" i="1"/>
  <c r="X1506" i="1"/>
  <c r="V1506" i="1"/>
  <c r="U1506" i="1"/>
  <c r="AA617" i="1"/>
  <c r="Y617" i="1"/>
  <c r="X617" i="1"/>
  <c r="V617" i="1"/>
  <c r="U617" i="1"/>
  <c r="AA920" i="1"/>
  <c r="Y920" i="1"/>
  <c r="X920" i="1"/>
  <c r="V920" i="1"/>
  <c r="U920" i="1"/>
  <c r="AA869" i="1"/>
  <c r="Y869" i="1"/>
  <c r="X869" i="1"/>
  <c r="V869" i="1"/>
  <c r="U869" i="1"/>
  <c r="AA1061" i="1"/>
  <c r="Y1061" i="1"/>
  <c r="X1061" i="1"/>
  <c r="V1061" i="1"/>
  <c r="U1061" i="1"/>
  <c r="AA2172" i="1"/>
  <c r="Y2172" i="1"/>
  <c r="X2172" i="1"/>
  <c r="V2172" i="1"/>
  <c r="U2172" i="1"/>
  <c r="AA755" i="1"/>
  <c r="Y755" i="1"/>
  <c r="X755" i="1"/>
  <c r="V755" i="1"/>
  <c r="U755" i="1"/>
  <c r="AA2294" i="1"/>
  <c r="Y2294" i="1"/>
  <c r="X2294" i="1"/>
  <c r="V2294" i="1"/>
  <c r="U2294" i="1"/>
  <c r="AA2394" i="1"/>
  <c r="Y2394" i="1"/>
  <c r="X2394" i="1"/>
  <c r="V2394" i="1"/>
  <c r="U2394" i="1"/>
  <c r="AA2472" i="1"/>
  <c r="Y2472" i="1"/>
  <c r="X2472" i="1"/>
  <c r="V2472" i="1"/>
  <c r="U2472" i="1"/>
  <c r="AA797" i="1"/>
  <c r="Y797" i="1"/>
  <c r="X797" i="1"/>
  <c r="V797" i="1"/>
  <c r="U797" i="1"/>
  <c r="AA611" i="1"/>
  <c r="Y611" i="1"/>
  <c r="X611" i="1"/>
  <c r="V611" i="1"/>
  <c r="U611" i="1"/>
  <c r="AA1858" i="1"/>
  <c r="Y1858" i="1"/>
  <c r="X1858" i="1"/>
  <c r="V1858" i="1"/>
  <c r="U1858" i="1"/>
  <c r="AA784" i="1"/>
  <c r="Y784" i="1"/>
  <c r="X784" i="1"/>
  <c r="V784" i="1"/>
  <c r="U784" i="1"/>
  <c r="AA2024" i="1"/>
  <c r="Y2024" i="1"/>
  <c r="X2024" i="1"/>
  <c r="V2024" i="1"/>
  <c r="U2024" i="1"/>
  <c r="AA1903" i="1"/>
  <c r="Y1903" i="1"/>
  <c r="X1903" i="1"/>
  <c r="V1903" i="1"/>
  <c r="U1903" i="1"/>
  <c r="AA640" i="1"/>
  <c r="Y640" i="1"/>
  <c r="X640" i="1"/>
  <c r="V640" i="1"/>
  <c r="U640" i="1"/>
  <c r="AA619" i="1"/>
  <c r="Y619" i="1"/>
  <c r="X619" i="1"/>
  <c r="V619" i="1"/>
  <c r="U619" i="1"/>
  <c r="AA1188" i="1"/>
  <c r="Y1188" i="1"/>
  <c r="X1188" i="1"/>
  <c r="V1188" i="1"/>
  <c r="U1188" i="1"/>
  <c r="AA855" i="1"/>
  <c r="Y855" i="1"/>
  <c r="X855" i="1"/>
  <c r="V855" i="1"/>
  <c r="U855" i="1"/>
  <c r="AA2320" i="1"/>
  <c r="Y2320" i="1"/>
  <c r="X2320" i="1"/>
  <c r="V2320" i="1"/>
  <c r="U2320" i="1"/>
  <c r="AA369" i="1"/>
  <c r="Y369" i="1"/>
  <c r="X369" i="1"/>
  <c r="V369" i="1"/>
  <c r="U369" i="1"/>
  <c r="AA2102" i="1"/>
  <c r="Y2102" i="1"/>
  <c r="X2102" i="1"/>
  <c r="V2102" i="1"/>
  <c r="U2102" i="1"/>
  <c r="AA25" i="1"/>
  <c r="Y25" i="1"/>
  <c r="X25" i="1"/>
  <c r="V25" i="1"/>
  <c r="U25" i="1"/>
  <c r="AA696" i="1"/>
  <c r="Y696" i="1"/>
  <c r="X696" i="1"/>
  <c r="V696" i="1"/>
  <c r="U696" i="1"/>
  <c r="AA820" i="1"/>
  <c r="Y820" i="1"/>
  <c r="X820" i="1"/>
  <c r="V820" i="1"/>
  <c r="U820" i="1"/>
  <c r="AA1193" i="1"/>
  <c r="Y1193" i="1"/>
  <c r="X1193" i="1"/>
  <c r="V1193" i="1"/>
  <c r="U1193" i="1"/>
  <c r="AA2841" i="1"/>
  <c r="Y2841" i="1"/>
  <c r="X2841" i="1"/>
  <c r="V2841" i="1"/>
  <c r="U2841" i="1"/>
  <c r="AA1069" i="1"/>
  <c r="Y1069" i="1"/>
  <c r="X1069" i="1"/>
  <c r="V1069" i="1"/>
  <c r="U1069" i="1"/>
  <c r="AA771" i="1"/>
  <c r="Y771" i="1"/>
  <c r="X771" i="1"/>
  <c r="V771" i="1"/>
  <c r="U771" i="1"/>
  <c r="AA2611" i="1"/>
  <c r="Y2611" i="1"/>
  <c r="X2611" i="1"/>
  <c r="V2611" i="1"/>
  <c r="U2611" i="1"/>
  <c r="AA2707" i="1"/>
  <c r="Y2707" i="1"/>
  <c r="X2707" i="1"/>
  <c r="V2707" i="1"/>
  <c r="U2707" i="1"/>
  <c r="AA683" i="1"/>
  <c r="Y683" i="1"/>
  <c r="X683" i="1"/>
  <c r="V683" i="1"/>
  <c r="U683" i="1"/>
  <c r="AA1098" i="1"/>
  <c r="Y1098" i="1"/>
  <c r="X1098" i="1"/>
  <c r="V1098" i="1"/>
  <c r="U1098" i="1"/>
  <c r="AA3058" i="1"/>
  <c r="Y3058" i="1"/>
  <c r="X3058" i="1"/>
  <c r="V3058" i="1"/>
  <c r="U3058" i="1"/>
  <c r="AA2370" i="1"/>
  <c r="Y2370" i="1"/>
  <c r="X2370" i="1"/>
  <c r="V2370" i="1"/>
  <c r="U2370" i="1"/>
  <c r="AA1716" i="1"/>
  <c r="Y1716" i="1"/>
  <c r="X1716" i="1"/>
  <c r="V1716" i="1"/>
  <c r="U1716" i="1"/>
  <c r="AA2674" i="1"/>
  <c r="Y2674" i="1"/>
  <c r="X2674" i="1"/>
  <c r="V2674" i="1"/>
  <c r="U2674" i="1"/>
  <c r="AA51" i="1"/>
  <c r="Y51" i="1"/>
  <c r="X51" i="1"/>
  <c r="V51" i="1"/>
  <c r="U51" i="1"/>
  <c r="AA2838" i="1"/>
  <c r="Y2838" i="1"/>
  <c r="X2838" i="1"/>
  <c r="V2838" i="1"/>
  <c r="U2838" i="1"/>
  <c r="AA2859" i="1"/>
  <c r="Y2859" i="1"/>
  <c r="X2859" i="1"/>
  <c r="V2859" i="1"/>
  <c r="U2859" i="1"/>
  <c r="AA1983" i="1"/>
  <c r="Y1983" i="1"/>
  <c r="X1983" i="1"/>
  <c r="V1983" i="1"/>
  <c r="U1983" i="1"/>
  <c r="AA1180" i="1"/>
  <c r="Y1180" i="1"/>
  <c r="X1180" i="1"/>
  <c r="V1180" i="1"/>
  <c r="U1180" i="1"/>
  <c r="AA519" i="1"/>
  <c r="Y519" i="1"/>
  <c r="X519" i="1"/>
  <c r="V519" i="1"/>
  <c r="U519" i="1"/>
  <c r="AA661" i="1"/>
  <c r="Y661" i="1"/>
  <c r="X661" i="1"/>
  <c r="V661" i="1"/>
  <c r="U661" i="1"/>
  <c r="AA1952" i="1"/>
  <c r="Y1952" i="1"/>
  <c r="X1952" i="1"/>
  <c r="V1952" i="1"/>
  <c r="U1952" i="1"/>
  <c r="AA2264" i="1"/>
  <c r="Y2264" i="1"/>
  <c r="X2264" i="1"/>
  <c r="V2264" i="1"/>
  <c r="U2264" i="1"/>
  <c r="AA2506" i="1"/>
  <c r="Y2506" i="1"/>
  <c r="X2506" i="1"/>
  <c r="V2506" i="1"/>
  <c r="U2506" i="1"/>
  <c r="AA1360" i="1"/>
  <c r="Y1360" i="1"/>
  <c r="X1360" i="1"/>
  <c r="V1360" i="1"/>
  <c r="U1360" i="1"/>
  <c r="AA2059" i="1"/>
  <c r="Y2059" i="1"/>
  <c r="X2059" i="1"/>
  <c r="V2059" i="1"/>
  <c r="U2059" i="1"/>
  <c r="AA391" i="1"/>
  <c r="Y391" i="1"/>
  <c r="X391" i="1"/>
  <c r="V391" i="1"/>
  <c r="U391" i="1"/>
  <c r="AA2646" i="1"/>
  <c r="Y2646" i="1"/>
  <c r="X2646" i="1"/>
  <c r="V2646" i="1"/>
  <c r="U2646" i="1"/>
  <c r="AA1706" i="1"/>
  <c r="Y1706" i="1"/>
  <c r="X1706" i="1"/>
  <c r="V1706" i="1"/>
  <c r="U1706" i="1"/>
  <c r="AA1036" i="1"/>
  <c r="Y1036" i="1"/>
  <c r="X1036" i="1"/>
  <c r="V1036" i="1"/>
  <c r="U1036" i="1"/>
  <c r="AA1195" i="1"/>
  <c r="Y1195" i="1"/>
  <c r="X1195" i="1"/>
  <c r="V1195" i="1"/>
  <c r="U1195" i="1"/>
  <c r="AA912" i="1"/>
  <c r="Y912" i="1"/>
  <c r="X912" i="1"/>
  <c r="V912" i="1"/>
  <c r="U912" i="1"/>
  <c r="AA882" i="1"/>
  <c r="Y882" i="1"/>
  <c r="X882" i="1"/>
  <c r="V882" i="1"/>
  <c r="U882" i="1"/>
  <c r="AA881" i="1"/>
  <c r="Y881" i="1"/>
  <c r="X881" i="1"/>
  <c r="V881" i="1"/>
  <c r="U881" i="1"/>
  <c r="AA1982" i="1"/>
  <c r="Y1982" i="1"/>
  <c r="X1982" i="1"/>
  <c r="V1982" i="1"/>
  <c r="U1982" i="1"/>
  <c r="AA390" i="1"/>
  <c r="Y390" i="1"/>
  <c r="X390" i="1"/>
  <c r="V390" i="1"/>
  <c r="U390" i="1"/>
  <c r="AA667" i="1"/>
  <c r="Y667" i="1"/>
  <c r="X667" i="1"/>
  <c r="V667" i="1"/>
  <c r="U667" i="1"/>
  <c r="AA2293" i="1"/>
  <c r="Y2293" i="1"/>
  <c r="X2293" i="1"/>
  <c r="V2293" i="1"/>
  <c r="U2293" i="1"/>
  <c r="AA875" i="1"/>
  <c r="Y875" i="1"/>
  <c r="X875" i="1"/>
  <c r="V875" i="1"/>
  <c r="U875" i="1"/>
  <c r="AA651" i="1"/>
  <c r="Y651" i="1"/>
  <c r="X651" i="1"/>
  <c r="V651" i="1"/>
  <c r="U651" i="1"/>
  <c r="AA2543" i="1"/>
  <c r="Y2543" i="1"/>
  <c r="X2543" i="1"/>
  <c r="V2543" i="1"/>
  <c r="U2543" i="1"/>
  <c r="AA2655" i="1"/>
  <c r="Y2655" i="1"/>
  <c r="X2655" i="1"/>
  <c r="V2655" i="1"/>
  <c r="U2655" i="1"/>
  <c r="AA719" i="1"/>
  <c r="Y719" i="1"/>
  <c r="X719" i="1"/>
  <c r="V719" i="1"/>
  <c r="U719" i="1"/>
  <c r="AA1532" i="1"/>
  <c r="Y1532" i="1"/>
  <c r="X1532" i="1"/>
  <c r="V1532" i="1"/>
  <c r="U1532" i="1"/>
  <c r="AA250" i="1"/>
  <c r="Y250" i="1"/>
  <c r="X250" i="1"/>
  <c r="V250" i="1"/>
  <c r="U250" i="1"/>
  <c r="AA234" i="1"/>
  <c r="Y234" i="1"/>
  <c r="X234" i="1"/>
  <c r="V234" i="1"/>
  <c r="U234" i="1"/>
  <c r="AA829" i="1"/>
  <c r="Y829" i="1"/>
  <c r="X829" i="1"/>
  <c r="V829" i="1"/>
  <c r="U829" i="1"/>
  <c r="AA2782" i="1"/>
  <c r="Y2782" i="1"/>
  <c r="X2782" i="1"/>
  <c r="V2782" i="1"/>
  <c r="U2782" i="1"/>
  <c r="AA1692" i="1"/>
  <c r="Y1692" i="1"/>
  <c r="X1692" i="1"/>
  <c r="V1692" i="1"/>
  <c r="U1692" i="1"/>
  <c r="AA1471" i="1"/>
  <c r="Y1471" i="1"/>
  <c r="X1471" i="1"/>
  <c r="V1471" i="1"/>
  <c r="U1471" i="1"/>
  <c r="AA2776" i="1"/>
  <c r="Y2776" i="1"/>
  <c r="X2776" i="1"/>
  <c r="V2776" i="1"/>
  <c r="U2776" i="1"/>
  <c r="AA1102" i="1"/>
  <c r="Y1102" i="1"/>
  <c r="X1102" i="1"/>
  <c r="V1102" i="1"/>
  <c r="U1102" i="1"/>
  <c r="AA2116" i="1"/>
  <c r="Y2116" i="1"/>
  <c r="X2116" i="1"/>
  <c r="V2116" i="1"/>
  <c r="U2116" i="1"/>
  <c r="AA635" i="1"/>
  <c r="Y635" i="1"/>
  <c r="X635" i="1"/>
  <c r="V635" i="1"/>
  <c r="U635" i="1"/>
  <c r="AA2499" i="1"/>
  <c r="Y2499" i="1"/>
  <c r="X2499" i="1"/>
  <c r="V2499" i="1"/>
  <c r="U2499" i="1"/>
  <c r="AA2561" i="1"/>
  <c r="Y2561" i="1"/>
  <c r="X2561" i="1"/>
  <c r="V2561" i="1"/>
  <c r="U2561" i="1"/>
  <c r="AA610" i="1"/>
  <c r="Y610" i="1"/>
  <c r="X610" i="1"/>
  <c r="V610" i="1"/>
  <c r="U610" i="1"/>
  <c r="AA1130" i="1"/>
  <c r="Y1130" i="1"/>
  <c r="X1130" i="1"/>
  <c r="V1130" i="1"/>
  <c r="U1130" i="1"/>
  <c r="AA389" i="1"/>
  <c r="Y389" i="1"/>
  <c r="X389" i="1"/>
  <c r="V389" i="1"/>
  <c r="U389" i="1"/>
  <c r="AA903" i="1"/>
  <c r="Y903" i="1"/>
  <c r="X903" i="1"/>
  <c r="V903" i="1"/>
  <c r="U903" i="1"/>
  <c r="AA2378" i="1"/>
  <c r="Y2378" i="1"/>
  <c r="X2378" i="1"/>
  <c r="V2378" i="1"/>
  <c r="U2378" i="1"/>
  <c r="AA777" i="1"/>
  <c r="Y777" i="1"/>
  <c r="X777" i="1"/>
  <c r="V777" i="1"/>
  <c r="U777" i="1"/>
  <c r="AA2798" i="1"/>
  <c r="Y2798" i="1"/>
  <c r="X2798" i="1"/>
  <c r="V2798" i="1"/>
  <c r="U2798" i="1"/>
  <c r="AA2620" i="1"/>
  <c r="Y2620" i="1"/>
  <c r="X2620" i="1"/>
  <c r="V2620" i="1"/>
  <c r="U2620" i="1"/>
  <c r="AA190" i="1"/>
  <c r="Y190" i="1"/>
  <c r="X190" i="1"/>
  <c r="V190" i="1"/>
  <c r="U190" i="1"/>
  <c r="AA583" i="1"/>
  <c r="Y583" i="1"/>
  <c r="X583" i="1"/>
  <c r="V583" i="1"/>
  <c r="U583" i="1"/>
  <c r="AA2363" i="1"/>
  <c r="Y2363" i="1"/>
  <c r="X2363" i="1"/>
  <c r="V2363" i="1"/>
  <c r="U2363" i="1"/>
  <c r="AA2237" i="1"/>
  <c r="Y2237" i="1"/>
  <c r="X2237" i="1"/>
  <c r="V2237" i="1"/>
  <c r="U2237" i="1"/>
  <c r="AA2673" i="1"/>
  <c r="Y2673" i="1"/>
  <c r="X2673" i="1"/>
  <c r="V2673" i="1"/>
  <c r="U2673" i="1"/>
  <c r="AA2448" i="1"/>
  <c r="Y2448" i="1"/>
  <c r="X2448" i="1"/>
  <c r="V2448" i="1"/>
  <c r="U2448" i="1"/>
  <c r="AA2781" i="1"/>
  <c r="Y2781" i="1"/>
  <c r="X2781" i="1"/>
  <c r="V2781" i="1"/>
  <c r="U2781" i="1"/>
  <c r="AA825" i="1"/>
  <c r="Y825" i="1"/>
  <c r="X825" i="1"/>
  <c r="V825" i="1"/>
  <c r="U825" i="1"/>
  <c r="AA2515" i="1"/>
  <c r="Y2515" i="1"/>
  <c r="X2515" i="1"/>
  <c r="V2515" i="1"/>
  <c r="U2515" i="1"/>
  <c r="AA2503" i="1"/>
  <c r="Y2503" i="1"/>
  <c r="X2503" i="1"/>
  <c r="V2503" i="1"/>
  <c r="U2503" i="1"/>
  <c r="AA800" i="1"/>
  <c r="Y800" i="1"/>
  <c r="X800" i="1"/>
  <c r="V800" i="1"/>
  <c r="U800" i="1"/>
  <c r="AA2797" i="1"/>
  <c r="Y2797" i="1"/>
  <c r="X2797" i="1"/>
  <c r="V2797" i="1"/>
  <c r="U2797" i="1"/>
  <c r="AA1553" i="1"/>
  <c r="Y1553" i="1"/>
  <c r="X1553" i="1"/>
  <c r="V1553" i="1"/>
  <c r="U1553" i="1"/>
  <c r="AA2401" i="1"/>
  <c r="Y2401" i="1"/>
  <c r="X2401" i="1"/>
  <c r="V2401" i="1"/>
  <c r="U2401" i="1"/>
  <c r="AA2734" i="1"/>
  <c r="Y2734" i="1"/>
  <c r="X2734" i="1"/>
  <c r="V2734" i="1"/>
  <c r="U2734" i="1"/>
  <c r="AA1622" i="1"/>
  <c r="Y1622" i="1"/>
  <c r="X1622" i="1"/>
  <c r="V1622" i="1"/>
  <c r="U1622" i="1"/>
  <c r="AA1595" i="1"/>
  <c r="Y1595" i="1"/>
  <c r="X1595" i="1"/>
  <c r="V1595" i="1"/>
  <c r="U1595" i="1"/>
  <c r="AA2780" i="1"/>
  <c r="Y2780" i="1"/>
  <c r="X2780" i="1"/>
  <c r="V2780" i="1"/>
  <c r="U2780" i="1"/>
  <c r="AA3074" i="1"/>
  <c r="Y3074" i="1"/>
  <c r="X3074" i="1"/>
  <c r="V3074" i="1"/>
  <c r="U3074" i="1"/>
  <c r="AA833" i="1"/>
  <c r="Y833" i="1"/>
  <c r="X833" i="1"/>
  <c r="V833" i="1"/>
  <c r="U833" i="1"/>
  <c r="AA1981" i="1"/>
  <c r="Y1981" i="1"/>
  <c r="X1981" i="1"/>
  <c r="V1981" i="1"/>
  <c r="U1981" i="1"/>
  <c r="AA2796" i="1"/>
  <c r="Y2796" i="1"/>
  <c r="X2796" i="1"/>
  <c r="V2796" i="1"/>
  <c r="U2796" i="1"/>
  <c r="AA908" i="1"/>
  <c r="Y908" i="1"/>
  <c r="X908" i="1"/>
  <c r="V908" i="1"/>
  <c r="U908" i="1"/>
  <c r="AA451" i="1"/>
  <c r="Y451" i="1"/>
  <c r="X451" i="1"/>
  <c r="V451" i="1"/>
  <c r="U451" i="1"/>
  <c r="AA770" i="1"/>
  <c r="Y770" i="1"/>
  <c r="X770" i="1"/>
  <c r="V770" i="1"/>
  <c r="U770" i="1"/>
  <c r="AA2253" i="1"/>
  <c r="Y2253" i="1"/>
  <c r="X2253" i="1"/>
  <c r="V2253" i="1"/>
  <c r="U2253" i="1"/>
  <c r="AA2316" i="1"/>
  <c r="Y2316" i="1"/>
  <c r="X2316" i="1"/>
  <c r="V2316" i="1"/>
  <c r="U2316" i="1"/>
  <c r="AA742" i="1"/>
  <c r="Y742" i="1"/>
  <c r="X742" i="1"/>
  <c r="V742" i="1"/>
  <c r="U742" i="1"/>
  <c r="AA2125" i="1"/>
  <c r="Y2125" i="1"/>
  <c r="X2125" i="1"/>
  <c r="V2125" i="1"/>
  <c r="U2125" i="1"/>
  <c r="AA2557" i="1"/>
  <c r="Y2557" i="1"/>
  <c r="X2557" i="1"/>
  <c r="V2557" i="1"/>
  <c r="U2557" i="1"/>
  <c r="AA1951" i="1"/>
  <c r="Y1951" i="1"/>
  <c r="X1951" i="1"/>
  <c r="V1951" i="1"/>
  <c r="U1951" i="1"/>
  <c r="AA85" i="1"/>
  <c r="Y85" i="1"/>
  <c r="X85" i="1"/>
  <c r="V85" i="1"/>
  <c r="U85" i="1"/>
  <c r="AA896" i="1"/>
  <c r="Y896" i="1"/>
  <c r="X896" i="1"/>
  <c r="V896" i="1"/>
  <c r="U896" i="1"/>
  <c r="AA558" i="1"/>
  <c r="Y558" i="1"/>
  <c r="X558" i="1"/>
  <c r="V558" i="1"/>
  <c r="U558" i="1"/>
  <c r="AA2391" i="1"/>
  <c r="Y2391" i="1"/>
  <c r="X2391" i="1"/>
  <c r="V2391" i="1"/>
  <c r="U2391" i="1"/>
  <c r="AA338" i="1"/>
  <c r="Y338" i="1"/>
  <c r="X338" i="1"/>
  <c r="V338" i="1"/>
  <c r="U338" i="1"/>
  <c r="AA917" i="1"/>
  <c r="Y917" i="1"/>
  <c r="X917" i="1"/>
  <c r="V917" i="1"/>
  <c r="U917" i="1"/>
  <c r="AA1172" i="1"/>
  <c r="Y1172" i="1"/>
  <c r="X1172" i="1"/>
  <c r="V1172" i="1"/>
  <c r="U1172" i="1"/>
  <c r="AA2771" i="1"/>
  <c r="Y2771" i="1"/>
  <c r="X2771" i="1"/>
  <c r="V2771" i="1"/>
  <c r="U2771" i="1"/>
  <c r="AA2145" i="1"/>
  <c r="Y2145" i="1"/>
  <c r="X2145" i="1"/>
  <c r="V2145" i="1"/>
  <c r="U2145" i="1"/>
  <c r="AA1750" i="1"/>
  <c r="Y1750" i="1"/>
  <c r="X1750" i="1"/>
  <c r="V1750" i="1"/>
  <c r="U1750" i="1"/>
  <c r="AA2617" i="1"/>
  <c r="Y2617" i="1"/>
  <c r="X2617" i="1"/>
  <c r="V2617" i="1"/>
  <c r="U2617" i="1"/>
  <c r="AA2203" i="1"/>
  <c r="Y2203" i="1"/>
  <c r="X2203" i="1"/>
  <c r="V2203" i="1"/>
  <c r="U2203" i="1"/>
  <c r="AA682" i="1"/>
  <c r="Y682" i="1"/>
  <c r="X682" i="1"/>
  <c r="V682" i="1"/>
  <c r="U682" i="1"/>
  <c r="AA961" i="1"/>
  <c r="Y961" i="1"/>
  <c r="X961" i="1"/>
  <c r="V961" i="1"/>
  <c r="U961" i="1"/>
  <c r="AA1047" i="1"/>
  <c r="Y1047" i="1"/>
  <c r="X1047" i="1"/>
  <c r="V1047" i="1"/>
  <c r="U1047" i="1"/>
  <c r="AA660" i="1"/>
  <c r="Y660" i="1"/>
  <c r="X660" i="1"/>
  <c r="V660" i="1"/>
  <c r="U660" i="1"/>
  <c r="AA1013" i="1"/>
  <c r="Y1013" i="1"/>
  <c r="X1013" i="1"/>
  <c r="V1013" i="1"/>
  <c r="U1013" i="1"/>
  <c r="AA2514" i="1"/>
  <c r="Y2514" i="1"/>
  <c r="X2514" i="1"/>
  <c r="V2514" i="1"/>
  <c r="U2514" i="1"/>
  <c r="AA2195" i="1"/>
  <c r="Y2195" i="1"/>
  <c r="X2195" i="1"/>
  <c r="V2195" i="1"/>
  <c r="U2195" i="1"/>
  <c r="AA1012" i="1"/>
  <c r="Y1012" i="1"/>
  <c r="X1012" i="1"/>
  <c r="V1012" i="1"/>
  <c r="U1012" i="1"/>
  <c r="AA88" i="1"/>
  <c r="Y88" i="1"/>
  <c r="X88" i="1"/>
  <c r="V88" i="1"/>
  <c r="U88" i="1"/>
  <c r="AA152" i="1"/>
  <c r="Y152" i="1"/>
  <c r="X152" i="1"/>
  <c r="V152" i="1"/>
  <c r="U152" i="1"/>
  <c r="AA1203" i="1"/>
  <c r="Y1203" i="1"/>
  <c r="X1203" i="1"/>
  <c r="V1203" i="1"/>
  <c r="U1203" i="1"/>
  <c r="AA2752" i="1"/>
  <c r="Y2752" i="1"/>
  <c r="X2752" i="1"/>
  <c r="V2752" i="1"/>
  <c r="U2752" i="1"/>
  <c r="AA2189" i="1"/>
  <c r="Y2189" i="1"/>
  <c r="X2189" i="1"/>
  <c r="V2189" i="1"/>
  <c r="U2189" i="1"/>
  <c r="AA659" i="1"/>
  <c r="Y659" i="1"/>
  <c r="X659" i="1"/>
  <c r="V659" i="1"/>
  <c r="U659" i="1"/>
  <c r="AA854" i="1"/>
  <c r="Y854" i="1"/>
  <c r="X854" i="1"/>
  <c r="V854" i="1"/>
  <c r="U854" i="1"/>
  <c r="AA2335" i="1"/>
  <c r="Y2335" i="1"/>
  <c r="X2335" i="1"/>
  <c r="V2335" i="1"/>
  <c r="U2335" i="1"/>
  <c r="AA747" i="1"/>
  <c r="Y747" i="1"/>
  <c r="X747" i="1"/>
  <c r="V747" i="1"/>
  <c r="U747" i="1"/>
  <c r="AA2382" i="1"/>
  <c r="Y2382" i="1"/>
  <c r="X2382" i="1"/>
  <c r="V2382" i="1"/>
  <c r="U2382" i="1"/>
  <c r="AA1168" i="1"/>
  <c r="Y1168" i="1"/>
  <c r="X1168" i="1"/>
  <c r="V1168" i="1"/>
  <c r="U1168" i="1"/>
  <c r="AA2672" i="1"/>
  <c r="Y2672" i="1"/>
  <c r="X2672" i="1"/>
  <c r="V2672" i="1"/>
  <c r="U2672" i="1"/>
  <c r="AA2275" i="1"/>
  <c r="Y2275" i="1"/>
  <c r="X2275" i="1"/>
  <c r="V2275" i="1"/>
  <c r="U2275" i="1"/>
  <c r="AA2700" i="1"/>
  <c r="Y2700" i="1"/>
  <c r="X2700" i="1"/>
  <c r="V2700" i="1"/>
  <c r="U2700" i="1"/>
  <c r="AA2671" i="1"/>
  <c r="Y2671" i="1"/>
  <c r="X2671" i="1"/>
  <c r="V2671" i="1"/>
  <c r="U2671" i="1"/>
  <c r="AA1092" i="1"/>
  <c r="Y1092" i="1"/>
  <c r="X1092" i="1"/>
  <c r="V1092" i="1"/>
  <c r="U1092" i="1"/>
  <c r="AA2863" i="1"/>
  <c r="Y2863" i="1"/>
  <c r="X2863" i="1"/>
  <c r="V2863" i="1"/>
  <c r="U2863" i="1"/>
  <c r="AA2725" i="1"/>
  <c r="Y2725" i="1"/>
  <c r="X2725" i="1"/>
  <c r="V2725" i="1"/>
  <c r="U2725" i="1"/>
  <c r="AA388" i="1"/>
  <c r="Y388" i="1"/>
  <c r="X388" i="1"/>
  <c r="V388" i="1"/>
  <c r="U388" i="1"/>
  <c r="AA657" i="1"/>
  <c r="Y657" i="1"/>
  <c r="X657" i="1"/>
  <c r="V657" i="1"/>
  <c r="U657" i="1"/>
  <c r="AA2255" i="1"/>
  <c r="Y2255" i="1"/>
  <c r="X2255" i="1"/>
  <c r="V2255" i="1"/>
  <c r="U2255" i="1"/>
  <c r="AA1028" i="1"/>
  <c r="Y1028" i="1"/>
  <c r="X1028" i="1"/>
  <c r="V1028" i="1"/>
  <c r="U1028" i="1"/>
  <c r="AA907" i="1"/>
  <c r="Y907" i="1"/>
  <c r="X907" i="1"/>
  <c r="V907" i="1"/>
  <c r="U907" i="1"/>
  <c r="AA2476" i="1"/>
  <c r="Y2476" i="1"/>
  <c r="X2476" i="1"/>
  <c r="V2476" i="1"/>
  <c r="U2476" i="1"/>
  <c r="AA964" i="1"/>
  <c r="Y964" i="1"/>
  <c r="X964" i="1"/>
  <c r="V964" i="1"/>
  <c r="U964" i="1"/>
  <c r="AA1101" i="1"/>
  <c r="Y1101" i="1"/>
  <c r="X1101" i="1"/>
  <c r="V1101" i="1"/>
  <c r="U1101" i="1"/>
  <c r="AA622" i="1"/>
  <c r="Y622" i="1"/>
  <c r="X622" i="1"/>
  <c r="V622" i="1"/>
  <c r="U622" i="1"/>
  <c r="AA701" i="1"/>
  <c r="Y701" i="1"/>
  <c r="X701" i="1"/>
  <c r="V701" i="1"/>
  <c r="U701" i="1"/>
  <c r="AA2779" i="1"/>
  <c r="Y2779" i="1"/>
  <c r="X2779" i="1"/>
  <c r="V2779" i="1"/>
  <c r="U2779" i="1"/>
  <c r="AA1808" i="1"/>
  <c r="Y1808" i="1"/>
  <c r="X1808" i="1"/>
  <c r="V1808" i="1"/>
  <c r="U1808" i="1"/>
  <c r="AA2269" i="1"/>
  <c r="Y2269" i="1"/>
  <c r="X2269" i="1"/>
  <c r="V2269" i="1"/>
  <c r="U2269" i="1"/>
  <c r="AA1165" i="1"/>
  <c r="Y1165" i="1"/>
  <c r="X1165" i="1"/>
  <c r="V1165" i="1"/>
  <c r="U1165" i="1"/>
  <c r="AA1225" i="1"/>
  <c r="Y1225" i="1"/>
  <c r="X1225" i="1"/>
  <c r="V1225" i="1"/>
  <c r="U1225" i="1"/>
  <c r="AA2738" i="1"/>
  <c r="Y2738" i="1"/>
  <c r="X2738" i="1"/>
  <c r="V2738" i="1"/>
  <c r="U2738" i="1"/>
  <c r="AA81" i="1"/>
  <c r="Y81" i="1"/>
  <c r="X81" i="1"/>
  <c r="V81" i="1"/>
  <c r="U81" i="1"/>
  <c r="AA204" i="1"/>
  <c r="Y204" i="1"/>
  <c r="X204" i="1"/>
  <c r="V204" i="1"/>
  <c r="U204" i="1"/>
  <c r="AA870" i="1"/>
  <c r="Y870" i="1"/>
  <c r="X870" i="1"/>
  <c r="V870" i="1"/>
  <c r="U870" i="1"/>
  <c r="AA2292" i="1"/>
  <c r="Y2292" i="1"/>
  <c r="X2292" i="1"/>
  <c r="V2292" i="1"/>
  <c r="U2292" i="1"/>
  <c r="AA666" i="1"/>
  <c r="Y666" i="1"/>
  <c r="X666" i="1"/>
  <c r="V666" i="1"/>
  <c r="U666" i="1"/>
  <c r="AA2291" i="1"/>
  <c r="Y2291" i="1"/>
  <c r="X2291" i="1"/>
  <c r="V2291" i="1"/>
  <c r="U2291" i="1"/>
  <c r="AA2770" i="1"/>
  <c r="Y2770" i="1"/>
  <c r="X2770" i="1"/>
  <c r="V2770" i="1"/>
  <c r="U2770" i="1"/>
  <c r="AA989" i="1"/>
  <c r="Y989" i="1"/>
  <c r="X989" i="1"/>
  <c r="V989" i="1"/>
  <c r="U989" i="1"/>
  <c r="AA2880" i="1"/>
  <c r="Y2880" i="1"/>
  <c r="X2880" i="1"/>
  <c r="V2880" i="1"/>
  <c r="U2880" i="1"/>
  <c r="AA2760" i="1"/>
  <c r="Y2760" i="1"/>
  <c r="X2760" i="1"/>
  <c r="V2760" i="1"/>
  <c r="U2760" i="1"/>
  <c r="AA808" i="1"/>
  <c r="Y808" i="1"/>
  <c r="X808" i="1"/>
  <c r="V808" i="1"/>
  <c r="U808" i="1"/>
  <c r="AA1187" i="1"/>
  <c r="Y1187" i="1"/>
  <c r="X1187" i="1"/>
  <c r="V1187" i="1"/>
  <c r="U1187" i="1"/>
  <c r="AA2380" i="1"/>
  <c r="Y2380" i="1"/>
  <c r="X2380" i="1"/>
  <c r="V2380" i="1"/>
  <c r="U2380" i="1"/>
  <c r="AA2422" i="1"/>
  <c r="Y2422" i="1"/>
  <c r="X2422" i="1"/>
  <c r="V2422" i="1"/>
  <c r="U2422" i="1"/>
  <c r="AA1352" i="1"/>
  <c r="Y1352" i="1"/>
  <c r="X1352" i="1"/>
  <c r="V1352" i="1"/>
  <c r="U1352" i="1"/>
  <c r="AA816" i="1"/>
  <c r="Y816" i="1"/>
  <c r="X816" i="1"/>
  <c r="V816" i="1"/>
  <c r="U816" i="1"/>
  <c r="AA2202" i="1"/>
  <c r="Y2202" i="1"/>
  <c r="X2202" i="1"/>
  <c r="V2202" i="1"/>
  <c r="U2202" i="1"/>
  <c r="AA731" i="1"/>
  <c r="Y731" i="1"/>
  <c r="X731" i="1"/>
  <c r="V731" i="1"/>
  <c r="U731" i="1"/>
  <c r="AA2362" i="1"/>
  <c r="Y2362" i="1"/>
  <c r="X2362" i="1"/>
  <c r="V2362" i="1"/>
  <c r="U2362" i="1"/>
  <c r="AA783" i="1"/>
  <c r="Y783" i="1"/>
  <c r="X783" i="1"/>
  <c r="V783" i="1"/>
  <c r="U783" i="1"/>
  <c r="AA2258" i="1"/>
  <c r="Y2258" i="1"/>
  <c r="X2258" i="1"/>
  <c r="V2258" i="1"/>
  <c r="U2258" i="1"/>
  <c r="AA812" i="1"/>
  <c r="Y812" i="1"/>
  <c r="X812" i="1"/>
  <c r="V812" i="1"/>
  <c r="U812" i="1"/>
  <c r="AA2884" i="1"/>
  <c r="Y2884" i="1"/>
  <c r="X2884" i="1"/>
  <c r="V2884" i="1"/>
  <c r="U2884" i="1"/>
  <c r="AA233" i="1"/>
  <c r="Y233" i="1"/>
  <c r="X233" i="1"/>
  <c r="V233" i="1"/>
  <c r="U233" i="1"/>
  <c r="AA2244" i="1"/>
  <c r="Y2244" i="1"/>
  <c r="X2244" i="1"/>
  <c r="V2244" i="1"/>
  <c r="U2244" i="1"/>
  <c r="AA1837" i="1"/>
  <c r="Y1837" i="1"/>
  <c r="X1837" i="1"/>
  <c r="V1837" i="1"/>
  <c r="U1837" i="1"/>
  <c r="AA1170" i="1"/>
  <c r="Y1170" i="1"/>
  <c r="X1170" i="1"/>
  <c r="V1170" i="1"/>
  <c r="U1170" i="1"/>
  <c r="AA2121" i="1"/>
  <c r="Y2121" i="1"/>
  <c r="X2121" i="1"/>
  <c r="V2121" i="1"/>
  <c r="U2121" i="1"/>
  <c r="AA585" i="1"/>
  <c r="Y585" i="1"/>
  <c r="X585" i="1"/>
  <c r="V585" i="1"/>
  <c r="U585" i="1"/>
  <c r="AA1359" i="1"/>
  <c r="Y1359" i="1"/>
  <c r="X1359" i="1"/>
  <c r="V1359" i="1"/>
  <c r="U1359" i="1"/>
  <c r="AA1141" i="1"/>
  <c r="Y1141" i="1"/>
  <c r="X1141" i="1"/>
  <c r="V1141" i="1"/>
  <c r="U1141" i="1"/>
  <c r="AA2471" i="1"/>
  <c r="Y2471" i="1"/>
  <c r="X2471" i="1"/>
  <c r="V2471" i="1"/>
  <c r="U2471" i="1"/>
  <c r="AA764" i="1"/>
  <c r="Y764" i="1"/>
  <c r="X764" i="1"/>
  <c r="V764" i="1"/>
  <c r="U764" i="1"/>
  <c r="AA1032" i="1"/>
  <c r="Y1032" i="1"/>
  <c r="X1032" i="1"/>
  <c r="V1032" i="1"/>
  <c r="U1032" i="1"/>
  <c r="AA2241" i="1"/>
  <c r="Y2241" i="1"/>
  <c r="X2241" i="1"/>
  <c r="V2241" i="1"/>
  <c r="U2241" i="1"/>
  <c r="AA1731" i="1"/>
  <c r="Y1731" i="1"/>
  <c r="X1731" i="1"/>
  <c r="V1731" i="1"/>
  <c r="U1731" i="1"/>
  <c r="AA853" i="1"/>
  <c r="Y853" i="1"/>
  <c r="X853" i="1"/>
  <c r="V853" i="1"/>
  <c r="U853" i="1"/>
  <c r="AA32" i="1"/>
  <c r="Y32" i="1"/>
  <c r="X32" i="1"/>
  <c r="V32" i="1"/>
  <c r="U32" i="1"/>
  <c r="AA1240" i="1"/>
  <c r="Y1240" i="1"/>
  <c r="X1240" i="1"/>
  <c r="V1240" i="1"/>
  <c r="U1240" i="1"/>
  <c r="AA2290" i="1"/>
  <c r="Y2290" i="1"/>
  <c r="X2290" i="1"/>
  <c r="V2290" i="1"/>
  <c r="U2290" i="1"/>
  <c r="AA2601" i="1"/>
  <c r="Y2601" i="1"/>
  <c r="X2601" i="1"/>
  <c r="V2601" i="1"/>
  <c r="U2601" i="1"/>
  <c r="AA2458" i="1"/>
  <c r="Y2458" i="1"/>
  <c r="X2458" i="1"/>
  <c r="V2458" i="1"/>
  <c r="U2458" i="1"/>
  <c r="AA2966" i="1"/>
  <c r="Y2966" i="1"/>
  <c r="X2966" i="1"/>
  <c r="V2966" i="1"/>
  <c r="U2966" i="1"/>
  <c r="AA758" i="1"/>
  <c r="Y758" i="1"/>
  <c r="X758" i="1"/>
  <c r="V758" i="1"/>
  <c r="U758" i="1"/>
  <c r="AA46" i="1"/>
  <c r="Y46" i="1"/>
  <c r="X46" i="1"/>
  <c r="V46" i="1"/>
  <c r="U46" i="1"/>
  <c r="AA2169" i="1"/>
  <c r="Y2169" i="1"/>
  <c r="X2169" i="1"/>
  <c r="V2169" i="1"/>
  <c r="U2169" i="1"/>
  <c r="AA806" i="1"/>
  <c r="Y806" i="1"/>
  <c r="X806" i="1"/>
  <c r="V806" i="1"/>
  <c r="U806" i="1"/>
  <c r="AA861" i="1"/>
  <c r="Y861" i="1"/>
  <c r="X861" i="1"/>
  <c r="V861" i="1"/>
  <c r="U861" i="1"/>
  <c r="AA2670" i="1"/>
  <c r="Y2670" i="1"/>
  <c r="X2670" i="1"/>
  <c r="V2670" i="1"/>
  <c r="U2670" i="1"/>
  <c r="AA604" i="1"/>
  <c r="Y604" i="1"/>
  <c r="X604" i="1"/>
  <c r="V604" i="1"/>
  <c r="U604" i="1"/>
  <c r="AA2209" i="1"/>
  <c r="Y2209" i="1"/>
  <c r="X2209" i="1"/>
  <c r="V2209" i="1"/>
  <c r="U2209" i="1"/>
  <c r="AA2386" i="1"/>
  <c r="Y2386" i="1"/>
  <c r="X2386" i="1"/>
  <c r="V2386" i="1"/>
  <c r="U2386" i="1"/>
  <c r="AA1025" i="1"/>
  <c r="Y1025" i="1"/>
  <c r="X1025" i="1"/>
  <c r="V1025" i="1"/>
  <c r="U1025" i="1"/>
  <c r="AA1064" i="1"/>
  <c r="Y1064" i="1"/>
  <c r="X1064" i="1"/>
  <c r="V1064" i="1"/>
  <c r="U1064" i="1"/>
  <c r="AA2268" i="1"/>
  <c r="Y2268" i="1"/>
  <c r="X2268" i="1"/>
  <c r="V2268" i="1"/>
  <c r="U2268" i="1"/>
  <c r="AA999" i="1"/>
  <c r="Y999" i="1"/>
  <c r="X999" i="1"/>
  <c r="V999" i="1"/>
  <c r="U999" i="1"/>
  <c r="AA1660" i="1"/>
  <c r="Y1660" i="1"/>
  <c r="X1660" i="1"/>
  <c r="V1660" i="1"/>
  <c r="U1660" i="1"/>
  <c r="AA377" i="1"/>
  <c r="Y377" i="1"/>
  <c r="X377" i="1"/>
  <c r="V377" i="1"/>
  <c r="U377" i="1"/>
  <c r="AA975" i="1"/>
  <c r="Y975" i="1"/>
  <c r="X975" i="1"/>
  <c r="V975" i="1"/>
  <c r="U975" i="1"/>
  <c r="AA2321" i="1"/>
  <c r="Y2321" i="1"/>
  <c r="X2321" i="1"/>
  <c r="V2321" i="1"/>
  <c r="U2321" i="1"/>
  <c r="AA1031" i="1"/>
  <c r="Y1031" i="1"/>
  <c r="X1031" i="1"/>
  <c r="V1031" i="1"/>
  <c r="U1031" i="1"/>
  <c r="AA1214" i="1"/>
  <c r="Y1214" i="1"/>
  <c r="X1214" i="1"/>
  <c r="V1214" i="1"/>
  <c r="U1214" i="1"/>
  <c r="AA515" i="1"/>
  <c r="Y515" i="1"/>
  <c r="X515" i="1"/>
  <c r="V515" i="1"/>
  <c r="U515" i="1"/>
  <c r="AA572" i="1"/>
  <c r="Y572" i="1"/>
  <c r="X572" i="1"/>
  <c r="V572" i="1"/>
  <c r="U572" i="1"/>
  <c r="AA2857" i="1"/>
  <c r="Y2857" i="1"/>
  <c r="X2857" i="1"/>
  <c r="V2857" i="1"/>
  <c r="U2857" i="1"/>
  <c r="AA337" i="1"/>
  <c r="Y337" i="1"/>
  <c r="X337" i="1"/>
  <c r="V337" i="1"/>
  <c r="U337" i="1"/>
  <c r="AA347" i="1"/>
  <c r="Y347" i="1"/>
  <c r="X347" i="1"/>
  <c r="V347" i="1"/>
  <c r="U347" i="1"/>
  <c r="AA1319" i="1"/>
  <c r="Y1319" i="1"/>
  <c r="X1319" i="1"/>
  <c r="V1319" i="1"/>
  <c r="U1319" i="1"/>
  <c r="AA613" i="1"/>
  <c r="Y613" i="1"/>
  <c r="X613" i="1"/>
  <c r="V613" i="1"/>
  <c r="U613" i="1"/>
  <c r="AA649" i="1"/>
  <c r="Y649" i="1"/>
  <c r="X649" i="1"/>
  <c r="V649" i="1"/>
  <c r="U649" i="1"/>
  <c r="AA786" i="1"/>
  <c r="Y786" i="1"/>
  <c r="X786" i="1"/>
  <c r="V786" i="1"/>
  <c r="U786" i="1"/>
  <c r="AA1500" i="1"/>
  <c r="Y1500" i="1"/>
  <c r="X1500" i="1"/>
  <c r="V1500" i="1"/>
  <c r="U1500" i="1"/>
  <c r="AA788" i="1"/>
  <c r="Y788" i="1"/>
  <c r="X788" i="1"/>
  <c r="V788" i="1"/>
  <c r="U788" i="1"/>
  <c r="AA2565" i="1"/>
  <c r="Y2565" i="1"/>
  <c r="X2565" i="1"/>
  <c r="V2565" i="1"/>
  <c r="U2565" i="1"/>
  <c r="AA1558" i="1"/>
  <c r="Y1558" i="1"/>
  <c r="X1558" i="1"/>
  <c r="V1558" i="1"/>
  <c r="U1558" i="1"/>
  <c r="AA1499" i="1"/>
  <c r="Y1499" i="1"/>
  <c r="X1499" i="1"/>
  <c r="V1499" i="1"/>
  <c r="U1499" i="1"/>
  <c r="AA2535" i="1"/>
  <c r="Y2535" i="1"/>
  <c r="X2535" i="1"/>
  <c r="V2535" i="1"/>
  <c r="U2535" i="1"/>
  <c r="AA2712" i="1"/>
  <c r="Y2712" i="1"/>
  <c r="X2712" i="1"/>
  <c r="V2712" i="1"/>
  <c r="U2712" i="1"/>
  <c r="AA713" i="1"/>
  <c r="Y713" i="1"/>
  <c r="X713" i="1"/>
  <c r="V713" i="1"/>
  <c r="U713" i="1"/>
  <c r="AA2551" i="1"/>
  <c r="Y2551" i="1"/>
  <c r="X2551" i="1"/>
  <c r="V2551" i="1"/>
  <c r="U2551" i="1"/>
  <c r="AA299" i="1"/>
  <c r="Y299" i="1"/>
  <c r="X299" i="1"/>
  <c r="V299" i="1"/>
  <c r="U299" i="1"/>
  <c r="AA2731" i="1"/>
  <c r="Y2731" i="1"/>
  <c r="X2731" i="1"/>
  <c r="V2731" i="1"/>
  <c r="U2731" i="1"/>
  <c r="AA1459" i="1"/>
  <c r="Y1459" i="1"/>
  <c r="X1459" i="1"/>
  <c r="V1459" i="1"/>
  <c r="U1459" i="1"/>
  <c r="AA123" i="1"/>
  <c r="Y123" i="1"/>
  <c r="X123" i="1"/>
  <c r="V123" i="1"/>
  <c r="U123" i="1"/>
  <c r="AA2873" i="1"/>
  <c r="Y2873" i="1"/>
  <c r="X2873" i="1"/>
  <c r="V2873" i="1"/>
  <c r="U2873" i="1"/>
  <c r="AA1574" i="1"/>
  <c r="Y1574" i="1"/>
  <c r="X1574" i="1"/>
  <c r="V1574" i="1"/>
  <c r="U1574" i="1"/>
  <c r="AA2308" i="1"/>
  <c r="Y2308" i="1"/>
  <c r="X2308" i="1"/>
  <c r="V2308" i="1"/>
  <c r="U2308" i="1"/>
  <c r="AA531" i="1"/>
  <c r="Y531" i="1"/>
  <c r="X531" i="1"/>
  <c r="V531" i="1"/>
  <c r="U531" i="1"/>
  <c r="AA968" i="1"/>
  <c r="Y968" i="1"/>
  <c r="X968" i="1"/>
  <c r="V968" i="1"/>
  <c r="U968" i="1"/>
  <c r="AA2645" i="1"/>
  <c r="Y2645" i="1"/>
  <c r="X2645" i="1"/>
  <c r="V2645" i="1"/>
  <c r="U2645" i="1"/>
  <c r="AA346" i="1"/>
  <c r="Y346" i="1"/>
  <c r="X346" i="1"/>
  <c r="V346" i="1"/>
  <c r="U346" i="1"/>
  <c r="AA2249" i="1"/>
  <c r="Y2249" i="1"/>
  <c r="X2249" i="1"/>
  <c r="V2249" i="1"/>
  <c r="U2249" i="1"/>
  <c r="AA2637" i="1"/>
  <c r="Y2637" i="1"/>
  <c r="X2637" i="1"/>
  <c r="V2637" i="1"/>
  <c r="U2637" i="1"/>
  <c r="AA1573" i="1"/>
  <c r="Y1573" i="1"/>
  <c r="X1573" i="1"/>
  <c r="V1573" i="1"/>
  <c r="U1573" i="1"/>
  <c r="AA2309" i="1"/>
  <c r="Y2309" i="1"/>
  <c r="X2309" i="1"/>
  <c r="V2309" i="1"/>
  <c r="U2309" i="1"/>
  <c r="AA905" i="1"/>
  <c r="Y905" i="1"/>
  <c r="X905" i="1"/>
  <c r="V905" i="1"/>
  <c r="U905" i="1"/>
  <c r="AA2424" i="1"/>
  <c r="Y2424" i="1"/>
  <c r="X2424" i="1"/>
  <c r="V2424" i="1"/>
  <c r="U2424" i="1"/>
  <c r="AA1210" i="1"/>
  <c r="Y1210" i="1"/>
  <c r="X1210" i="1"/>
  <c r="V1210" i="1"/>
  <c r="U1210" i="1"/>
  <c r="AA2192" i="1"/>
  <c r="Y2192" i="1"/>
  <c r="X2192" i="1"/>
  <c r="V2192" i="1"/>
  <c r="U2192" i="1"/>
  <c r="AA2058" i="1"/>
  <c r="Y2058" i="1"/>
  <c r="X2058" i="1"/>
  <c r="V2058" i="1"/>
  <c r="U2058" i="1"/>
  <c r="AA2306" i="1"/>
  <c r="Y2306" i="1"/>
  <c r="X2306" i="1"/>
  <c r="V2306" i="1"/>
  <c r="U2306" i="1"/>
  <c r="AA2762" i="1"/>
  <c r="Y2762" i="1"/>
  <c r="X2762" i="1"/>
  <c r="V2762" i="1"/>
  <c r="U2762" i="1"/>
  <c r="AA2816" i="1"/>
  <c r="Y2816" i="1"/>
  <c r="X2816" i="1"/>
  <c r="V2816" i="1"/>
  <c r="U2816" i="1"/>
  <c r="AA2188" i="1"/>
  <c r="Y2188" i="1"/>
  <c r="X2188" i="1"/>
  <c r="V2188" i="1"/>
  <c r="U2188" i="1"/>
  <c r="AA1857" i="1"/>
  <c r="Y1857" i="1"/>
  <c r="X1857" i="1"/>
  <c r="V1857" i="1"/>
  <c r="U1857" i="1"/>
  <c r="AA2500" i="1"/>
  <c r="Y2500" i="1"/>
  <c r="X2500" i="1"/>
  <c r="V2500" i="1"/>
  <c r="U2500" i="1"/>
  <c r="AA2642" i="1"/>
  <c r="Y2642" i="1"/>
  <c r="X2642" i="1"/>
  <c r="V2642" i="1"/>
  <c r="U2642" i="1"/>
  <c r="AA2636" i="1"/>
  <c r="Y2636" i="1"/>
  <c r="X2636" i="1"/>
  <c r="V2636" i="1"/>
  <c r="U2636" i="1"/>
  <c r="AA2703" i="1"/>
  <c r="Y2703" i="1"/>
  <c r="X2703" i="1"/>
  <c r="V2703" i="1"/>
  <c r="U2703" i="1"/>
  <c r="AA700" i="1"/>
  <c r="Y700" i="1"/>
  <c r="X700" i="1"/>
  <c r="V700" i="1"/>
  <c r="U700" i="1"/>
  <c r="AA2457" i="1"/>
  <c r="Y2457" i="1"/>
  <c r="X2457" i="1"/>
  <c r="V2457" i="1"/>
  <c r="U2457" i="1"/>
  <c r="AA2390" i="1"/>
  <c r="Y2390" i="1"/>
  <c r="X2390" i="1"/>
  <c r="V2390" i="1"/>
  <c r="U2390" i="1"/>
  <c r="AA2584" i="1"/>
  <c r="Y2584" i="1"/>
  <c r="X2584" i="1"/>
  <c r="V2584" i="1"/>
  <c r="U2584" i="1"/>
  <c r="AA75" i="1"/>
  <c r="Y75" i="1"/>
  <c r="X75" i="1"/>
  <c r="V75" i="1"/>
  <c r="U75" i="1"/>
  <c r="AA2328" i="1"/>
  <c r="Y2328" i="1"/>
  <c r="X2328" i="1"/>
  <c r="V2328" i="1"/>
  <c r="U2328" i="1"/>
  <c r="AA2204" i="1"/>
  <c r="Y2204" i="1"/>
  <c r="X2204" i="1"/>
  <c r="V2204" i="1"/>
  <c r="U2204" i="1"/>
  <c r="AA1221" i="1"/>
  <c r="Y1221" i="1"/>
  <c r="X1221" i="1"/>
  <c r="V1221" i="1"/>
  <c r="U1221" i="1"/>
  <c r="AA3006" i="1"/>
  <c r="Y3006" i="1"/>
  <c r="X3006" i="1"/>
  <c r="V3006" i="1"/>
  <c r="U3006" i="1"/>
  <c r="AA1572" i="1"/>
  <c r="Y1572" i="1"/>
  <c r="X1572" i="1"/>
  <c r="V1572" i="1"/>
  <c r="U1572" i="1"/>
  <c r="AA832" i="1"/>
  <c r="Y832" i="1"/>
  <c r="X832" i="1"/>
  <c r="V832" i="1"/>
  <c r="U832" i="1"/>
  <c r="AA2562" i="1"/>
  <c r="Y2562" i="1"/>
  <c r="X2562" i="1"/>
  <c r="V2562" i="1"/>
  <c r="U2562" i="1"/>
  <c r="AA516" i="1"/>
  <c r="Y516" i="1"/>
  <c r="X516" i="1"/>
  <c r="V516" i="1"/>
  <c r="U516" i="1"/>
  <c r="AA981" i="1"/>
  <c r="Y981" i="1"/>
  <c r="X981" i="1"/>
  <c r="V981" i="1"/>
  <c r="U981" i="1"/>
  <c r="AA913" i="1"/>
  <c r="Y913" i="1"/>
  <c r="X913" i="1"/>
  <c r="V913" i="1"/>
  <c r="U913" i="1"/>
  <c r="AA2478" i="1"/>
  <c r="Y2478" i="1"/>
  <c r="X2478" i="1"/>
  <c r="V2478" i="1"/>
  <c r="U2478" i="1"/>
  <c r="AA1019" i="1"/>
  <c r="Y1019" i="1"/>
  <c r="X1019" i="1"/>
  <c r="V1019" i="1"/>
  <c r="U1019" i="1"/>
  <c r="AA1930" i="1"/>
  <c r="Y1930" i="1"/>
  <c r="X1930" i="1"/>
  <c r="V1930" i="1"/>
  <c r="U1930" i="1"/>
  <c r="AA1074" i="1"/>
  <c r="Y1074" i="1"/>
  <c r="X1074" i="1"/>
  <c r="V1074" i="1"/>
  <c r="U1074" i="1"/>
  <c r="AA2624" i="1"/>
  <c r="Y2624" i="1"/>
  <c r="X2624" i="1"/>
  <c r="V2624" i="1"/>
  <c r="U2624" i="1"/>
  <c r="AA70" i="1"/>
  <c r="Y70" i="1"/>
  <c r="X70" i="1"/>
  <c r="V70" i="1"/>
  <c r="U70" i="1"/>
  <c r="AA916" i="1"/>
  <c r="Y916" i="1"/>
  <c r="X916" i="1"/>
  <c r="V916" i="1"/>
  <c r="U916" i="1"/>
  <c r="AA843" i="1"/>
  <c r="Y843" i="1"/>
  <c r="X843" i="1"/>
  <c r="V843" i="1"/>
  <c r="U843" i="1"/>
  <c r="AA929" i="1"/>
  <c r="Y929" i="1"/>
  <c r="X929" i="1"/>
  <c r="V929" i="1"/>
  <c r="U929" i="1"/>
  <c r="AA2536" i="1"/>
  <c r="Y2536" i="1"/>
  <c r="X2536" i="1"/>
  <c r="V2536" i="1"/>
  <c r="U2536" i="1"/>
  <c r="AA1722" i="1"/>
  <c r="Y1722" i="1"/>
  <c r="X1722" i="1"/>
  <c r="V1722" i="1"/>
  <c r="U1722" i="1"/>
  <c r="AA594" i="1"/>
  <c r="Y594" i="1"/>
  <c r="X594" i="1"/>
  <c r="V594" i="1"/>
  <c r="U594" i="1"/>
  <c r="AA791" i="1"/>
  <c r="Y791" i="1"/>
  <c r="X791" i="1"/>
  <c r="V791" i="1"/>
  <c r="U791" i="1"/>
  <c r="AA718" i="1"/>
  <c r="Y718" i="1"/>
  <c r="X718" i="1"/>
  <c r="V718" i="1"/>
  <c r="U718" i="1"/>
  <c r="AA2230" i="1"/>
  <c r="Y2230" i="1"/>
  <c r="X2230" i="1"/>
  <c r="V2230" i="1"/>
  <c r="U2230" i="1"/>
  <c r="AA1056" i="1"/>
  <c r="Y1056" i="1"/>
  <c r="X1056" i="1"/>
  <c r="V1056" i="1"/>
  <c r="U1056" i="1"/>
  <c r="AA2741" i="1"/>
  <c r="Y2741" i="1"/>
  <c r="X2741" i="1"/>
  <c r="V2741" i="1"/>
  <c r="U2741" i="1"/>
  <c r="AA2740" i="1"/>
  <c r="Y2740" i="1"/>
  <c r="X2740" i="1"/>
  <c r="V2740" i="1"/>
  <c r="U2740" i="1"/>
  <c r="AA2337" i="1"/>
  <c r="Y2337" i="1"/>
  <c r="X2337" i="1"/>
  <c r="V2337" i="1"/>
  <c r="U2337" i="1"/>
  <c r="AA1542" i="1"/>
  <c r="Y1542" i="1"/>
  <c r="X1542" i="1"/>
  <c r="V1542" i="1"/>
  <c r="U1542" i="1"/>
  <c r="AA703" i="1"/>
  <c r="Y703" i="1"/>
  <c r="X703" i="1"/>
  <c r="V703" i="1"/>
  <c r="U703" i="1"/>
  <c r="AA1046" i="1"/>
  <c r="Y1046" i="1"/>
  <c r="X1046" i="1"/>
  <c r="V1046" i="1"/>
  <c r="U1046" i="1"/>
  <c r="AA2159" i="1"/>
  <c r="Y2159" i="1"/>
  <c r="X2159" i="1"/>
  <c r="V2159" i="1"/>
  <c r="U2159" i="1"/>
  <c r="AA2419" i="1"/>
  <c r="Y2419" i="1"/>
  <c r="X2419" i="1"/>
  <c r="V2419" i="1"/>
  <c r="U2419" i="1"/>
  <c r="AA1793" i="1"/>
  <c r="Y1793" i="1"/>
  <c r="X1793" i="1"/>
  <c r="V1793" i="1"/>
  <c r="U1793" i="1"/>
  <c r="AA2597" i="1"/>
  <c r="Y2597" i="1"/>
  <c r="X2597" i="1"/>
  <c r="V2597" i="1"/>
  <c r="U2597" i="1"/>
  <c r="AA1696" i="1"/>
  <c r="Y1696" i="1"/>
  <c r="X1696" i="1"/>
  <c r="V1696" i="1"/>
  <c r="U1696" i="1"/>
  <c r="AA2178" i="1"/>
  <c r="Y2178" i="1"/>
  <c r="X2178" i="1"/>
  <c r="V2178" i="1"/>
  <c r="U2178" i="1"/>
  <c r="AA2747" i="1"/>
  <c r="Y2747" i="1"/>
  <c r="X2747" i="1"/>
  <c r="V2747" i="1"/>
  <c r="U2747" i="1"/>
  <c r="AA203" i="1"/>
  <c r="Y203" i="1"/>
  <c r="X203" i="1"/>
  <c r="V203" i="1"/>
  <c r="U203" i="1"/>
  <c r="AA842" i="1"/>
  <c r="Y842" i="1"/>
  <c r="X842" i="1"/>
  <c r="V842" i="1"/>
  <c r="U842" i="1"/>
  <c r="AA2654" i="1"/>
  <c r="Y2654" i="1"/>
  <c r="X2654" i="1"/>
  <c r="V2654" i="1"/>
  <c r="U2654" i="1"/>
  <c r="AA2368" i="1"/>
  <c r="Y2368" i="1"/>
  <c r="X2368" i="1"/>
  <c r="V2368" i="1"/>
  <c r="U2368" i="1"/>
  <c r="AA472" i="1"/>
  <c r="Y472" i="1"/>
  <c r="X472" i="1"/>
  <c r="V472" i="1"/>
  <c r="U472" i="1"/>
  <c r="AA1758" i="1"/>
  <c r="Y1758" i="1"/>
  <c r="X1758" i="1"/>
  <c r="V1758" i="1"/>
  <c r="U1758" i="1"/>
  <c r="AA2021" i="1"/>
  <c r="Y2021" i="1"/>
  <c r="X2021" i="1"/>
  <c r="V2021" i="1"/>
  <c r="U2021" i="1"/>
  <c r="AA1157" i="1"/>
  <c r="Y1157" i="1"/>
  <c r="X1157" i="1"/>
  <c r="V1157" i="1"/>
  <c r="U1157" i="1"/>
  <c r="AA1865" i="1"/>
  <c r="Y1865" i="1"/>
  <c r="X1865" i="1"/>
  <c r="V1865" i="1"/>
  <c r="U1865" i="1"/>
  <c r="AA535" i="1"/>
  <c r="Y535" i="1"/>
  <c r="X535" i="1"/>
  <c r="V535" i="1"/>
  <c r="U535" i="1"/>
  <c r="AA1766" i="1"/>
  <c r="Y1766" i="1"/>
  <c r="X1766" i="1"/>
  <c r="V1766" i="1"/>
  <c r="U1766" i="1"/>
  <c r="AA645" i="1"/>
  <c r="Y645" i="1"/>
  <c r="X645" i="1"/>
  <c r="V645" i="1"/>
  <c r="U645" i="1"/>
  <c r="AA2832" i="1"/>
  <c r="Y2832" i="1"/>
  <c r="X2832" i="1"/>
  <c r="V2832" i="1"/>
  <c r="U2832" i="1"/>
  <c r="AA1791" i="1"/>
  <c r="Y1791" i="1"/>
  <c r="X1791" i="1"/>
  <c r="V1791" i="1"/>
  <c r="U1791" i="1"/>
  <c r="AA2092" i="1"/>
  <c r="Y2092" i="1"/>
  <c r="X2092" i="1"/>
  <c r="V2092" i="1"/>
  <c r="U2092" i="1"/>
  <c r="AA2684" i="1"/>
  <c r="Y2684" i="1"/>
  <c r="X2684" i="1"/>
  <c r="V2684" i="1"/>
  <c r="U2684" i="1"/>
  <c r="AA2093" i="1"/>
  <c r="Y2093" i="1"/>
  <c r="X2093" i="1"/>
  <c r="V2093" i="1"/>
  <c r="U2093" i="1"/>
  <c r="AA1882" i="1"/>
  <c r="Y1882" i="1"/>
  <c r="X1882" i="1"/>
  <c r="V1882" i="1"/>
  <c r="U1882" i="1"/>
  <c r="AA763" i="1"/>
  <c r="Y763" i="1"/>
  <c r="X763" i="1"/>
  <c r="V763" i="1"/>
  <c r="U763" i="1"/>
  <c r="AA1393" i="1"/>
  <c r="Y1393" i="1"/>
  <c r="X1393" i="1"/>
  <c r="V1393" i="1"/>
  <c r="U1393" i="1"/>
  <c r="AA118" i="1"/>
  <c r="Y118" i="1"/>
  <c r="X118" i="1"/>
  <c r="V118" i="1"/>
  <c r="U118" i="1"/>
  <c r="AA2447" i="1"/>
  <c r="Y2447" i="1"/>
  <c r="X2447" i="1"/>
  <c r="V2447" i="1"/>
  <c r="U2447" i="1"/>
  <c r="AA1464" i="1"/>
  <c r="Y1464" i="1"/>
  <c r="X1464" i="1"/>
  <c r="V1464" i="1"/>
  <c r="U1464" i="1"/>
  <c r="AA2223" i="1"/>
  <c r="Y2223" i="1"/>
  <c r="X2223" i="1"/>
  <c r="V2223" i="1"/>
  <c r="U2223" i="1"/>
  <c r="AA1627" i="1"/>
  <c r="Y1627" i="1"/>
  <c r="X1627" i="1"/>
  <c r="V1627" i="1"/>
  <c r="U1627" i="1"/>
  <c r="AA2426" i="1"/>
  <c r="Y2426" i="1"/>
  <c r="X2426" i="1"/>
  <c r="V2426" i="1"/>
  <c r="U2426" i="1"/>
  <c r="AA2115" i="1"/>
  <c r="Y2115" i="1"/>
  <c r="X2115" i="1"/>
  <c r="V2115" i="1"/>
  <c r="U2115" i="1"/>
  <c r="AA1545" i="1"/>
  <c r="Y1545" i="1"/>
  <c r="X1545" i="1"/>
  <c r="V1545" i="1"/>
  <c r="U1545" i="1"/>
  <c r="AA1094" i="1"/>
  <c r="Y1094" i="1"/>
  <c r="X1094" i="1"/>
  <c r="V1094" i="1"/>
  <c r="U1094" i="1"/>
  <c r="AA1508" i="1"/>
  <c r="Y1508" i="1"/>
  <c r="X1508" i="1"/>
  <c r="V1508" i="1"/>
  <c r="U1508" i="1"/>
  <c r="AA1682" i="1"/>
  <c r="Y1682" i="1"/>
  <c r="X1682" i="1"/>
  <c r="V1682" i="1"/>
  <c r="U1682" i="1"/>
  <c r="AA1541" i="1"/>
  <c r="Y1541" i="1"/>
  <c r="X1541" i="1"/>
  <c r="V1541" i="1"/>
  <c r="U1541" i="1"/>
  <c r="AA2834" i="1"/>
  <c r="Y2834" i="1"/>
  <c r="X2834" i="1"/>
  <c r="V2834" i="1"/>
  <c r="U2834" i="1"/>
  <c r="AA1100" i="1"/>
  <c r="Y1100" i="1"/>
  <c r="X1100" i="1"/>
  <c r="V1100" i="1"/>
  <c r="U1100" i="1"/>
  <c r="AA988" i="1"/>
  <c r="Y988" i="1"/>
  <c r="X988" i="1"/>
  <c r="V988" i="1"/>
  <c r="U988" i="1"/>
  <c r="AA634" i="1"/>
  <c r="Y634" i="1"/>
  <c r="X634" i="1"/>
  <c r="V634" i="1"/>
  <c r="U634" i="1"/>
  <c r="AA2219" i="1"/>
  <c r="Y2219" i="1"/>
  <c r="X2219" i="1"/>
  <c r="V2219" i="1"/>
  <c r="U2219" i="1"/>
  <c r="AA530" i="1"/>
  <c r="Y530" i="1"/>
  <c r="X530" i="1"/>
  <c r="V530" i="1"/>
  <c r="U530" i="1"/>
  <c r="AA2143" i="1"/>
  <c r="Y2143" i="1"/>
  <c r="X2143" i="1"/>
  <c r="V2143" i="1"/>
  <c r="U2143" i="1"/>
  <c r="AA258" i="1"/>
  <c r="Y258" i="1"/>
  <c r="X258" i="1"/>
  <c r="V258" i="1"/>
  <c r="U258" i="1"/>
  <c r="AA2136" i="1"/>
  <c r="Y2136" i="1"/>
  <c r="X2136" i="1"/>
  <c r="V2136" i="1"/>
  <c r="U2136" i="1"/>
  <c r="AA1430" i="1"/>
  <c r="Y1430" i="1"/>
  <c r="X1430" i="1"/>
  <c r="V1430" i="1"/>
  <c r="U1430" i="1"/>
  <c r="AA2496" i="1"/>
  <c r="Y2496" i="1"/>
  <c r="X2496" i="1"/>
  <c r="V2496" i="1"/>
  <c r="U2496" i="1"/>
  <c r="AA556" i="1"/>
  <c r="Y556" i="1"/>
  <c r="X556" i="1"/>
  <c r="V556" i="1"/>
  <c r="U556" i="1"/>
  <c r="AA2829" i="1"/>
  <c r="Y2829" i="1"/>
  <c r="X2829" i="1"/>
  <c r="V2829" i="1"/>
  <c r="U2829" i="1"/>
  <c r="AA2109" i="1"/>
  <c r="Y2109" i="1"/>
  <c r="X2109" i="1"/>
  <c r="V2109" i="1"/>
  <c r="U2109" i="1"/>
  <c r="AA2104" i="1"/>
  <c r="Y2104" i="1"/>
  <c r="X2104" i="1"/>
  <c r="V2104" i="1"/>
  <c r="U2104" i="1"/>
  <c r="AA3038" i="1"/>
  <c r="Y3038" i="1"/>
  <c r="X3038" i="1"/>
  <c r="V3038" i="1"/>
  <c r="U3038" i="1"/>
  <c r="AA1460" i="1"/>
  <c r="Y1460" i="1"/>
  <c r="X1460" i="1"/>
  <c r="V1460" i="1"/>
  <c r="U1460" i="1"/>
  <c r="AA2181" i="1"/>
  <c r="Y2181" i="1"/>
  <c r="X2181" i="1"/>
  <c r="V2181" i="1"/>
  <c r="U2181" i="1"/>
  <c r="AA2568" i="1"/>
  <c r="Y2568" i="1"/>
  <c r="X2568" i="1"/>
  <c r="V2568" i="1"/>
  <c r="U2568" i="1"/>
  <c r="AA730" i="1"/>
  <c r="Y730" i="1"/>
  <c r="X730" i="1"/>
  <c r="V730" i="1"/>
  <c r="U730" i="1"/>
  <c r="AA1404" i="1"/>
  <c r="Y1404" i="1"/>
  <c r="X1404" i="1"/>
  <c r="V1404" i="1"/>
  <c r="U1404" i="1"/>
  <c r="AA729" i="1"/>
  <c r="Y729" i="1"/>
  <c r="X729" i="1"/>
  <c r="V729" i="1"/>
  <c r="U729" i="1"/>
  <c r="AA1174" i="1"/>
  <c r="Y1174" i="1"/>
  <c r="X1174" i="1"/>
  <c r="V1174" i="1"/>
  <c r="U1174" i="1"/>
  <c r="AA2119" i="1"/>
  <c r="Y2119" i="1"/>
  <c r="X2119" i="1"/>
  <c r="V2119" i="1"/>
  <c r="U2119" i="1"/>
  <c r="AA628" i="1"/>
  <c r="Y628" i="1"/>
  <c r="X628" i="1"/>
  <c r="V628" i="1"/>
  <c r="U628" i="1"/>
  <c r="AA927" i="1"/>
  <c r="Y927" i="1"/>
  <c r="X927" i="1"/>
  <c r="V927" i="1"/>
  <c r="U927" i="1"/>
  <c r="AA2095" i="1"/>
  <c r="Y2095" i="1"/>
  <c r="X2095" i="1"/>
  <c r="V2095" i="1"/>
  <c r="U2095" i="1"/>
  <c r="AA2454" i="1"/>
  <c r="Y2454" i="1"/>
  <c r="X2454" i="1"/>
  <c r="V2454" i="1"/>
  <c r="U2454" i="1"/>
  <c r="AA187" i="1"/>
  <c r="Y187" i="1"/>
  <c r="X187" i="1"/>
  <c r="V187" i="1"/>
  <c r="U187" i="1"/>
  <c r="AA918" i="1"/>
  <c r="Y918" i="1"/>
  <c r="X918" i="1"/>
  <c r="V918" i="1"/>
  <c r="U918" i="1"/>
  <c r="AA919" i="1"/>
  <c r="Y919" i="1"/>
  <c r="X919" i="1"/>
  <c r="V919" i="1"/>
  <c r="U919" i="1"/>
  <c r="AA741" i="1"/>
  <c r="Y741" i="1"/>
  <c r="X741" i="1"/>
  <c r="V741" i="1"/>
  <c r="U741" i="1"/>
  <c r="AA315" i="1"/>
  <c r="Y315" i="1"/>
  <c r="X315" i="1"/>
  <c r="V315" i="1"/>
  <c r="U315" i="1"/>
  <c r="AA1790" i="1"/>
  <c r="Y1790" i="1"/>
  <c r="X1790" i="1"/>
  <c r="V1790" i="1"/>
  <c r="U1790" i="1"/>
  <c r="AA2015" i="1"/>
  <c r="Y2015" i="1"/>
  <c r="X2015" i="1"/>
  <c r="V2015" i="1"/>
  <c r="U2015" i="1"/>
  <c r="AA748" i="1"/>
  <c r="Y748" i="1"/>
  <c r="X748" i="1"/>
  <c r="V748" i="1"/>
  <c r="U748" i="1"/>
  <c r="AA2537" i="1"/>
  <c r="Y2537" i="1"/>
  <c r="X2537" i="1"/>
  <c r="V2537" i="1"/>
  <c r="U2537" i="1"/>
  <c r="AA6" i="1"/>
  <c r="Y6" i="1"/>
  <c r="X6" i="1"/>
  <c r="V6" i="1"/>
  <c r="U6" i="1"/>
  <c r="AA1249" i="1"/>
  <c r="Y1249" i="1"/>
  <c r="X1249" i="1"/>
  <c r="V1249" i="1"/>
  <c r="U1249" i="1"/>
  <c r="AA2400" i="1"/>
  <c r="Y2400" i="1"/>
  <c r="X2400" i="1"/>
  <c r="V2400" i="1"/>
  <c r="U2400" i="1"/>
  <c r="AA974" i="1"/>
  <c r="Y974" i="1"/>
  <c r="X974" i="1"/>
  <c r="V974" i="1"/>
  <c r="U974" i="1"/>
  <c r="AA1594" i="1"/>
  <c r="Y1594" i="1"/>
  <c r="X1594" i="1"/>
  <c r="V1594" i="1"/>
  <c r="U1594" i="1"/>
  <c r="AA1448" i="1"/>
  <c r="Y1448" i="1"/>
  <c r="X1448" i="1"/>
  <c r="V1448" i="1"/>
  <c r="U1448" i="1"/>
  <c r="AA627" i="1"/>
  <c r="Y627" i="1"/>
  <c r="X627" i="1"/>
  <c r="V627" i="1"/>
  <c r="U627" i="1"/>
  <c r="AA2165" i="1"/>
  <c r="Y2165" i="1"/>
  <c r="X2165" i="1"/>
  <c r="V2165" i="1"/>
  <c r="U2165" i="1"/>
  <c r="AA2323" i="1"/>
  <c r="Y2323" i="1"/>
  <c r="X2323" i="1"/>
  <c r="V2323" i="1"/>
  <c r="U2323" i="1"/>
  <c r="AA507" i="1"/>
  <c r="Y507" i="1"/>
  <c r="X507" i="1"/>
  <c r="V507" i="1"/>
  <c r="U507" i="1"/>
  <c r="AA561" i="1"/>
  <c r="Y561" i="1"/>
  <c r="X561" i="1"/>
  <c r="V561" i="1"/>
  <c r="U561" i="1"/>
  <c r="AA2233" i="1"/>
  <c r="Y2233" i="1"/>
  <c r="X2233" i="1"/>
  <c r="V2233" i="1"/>
  <c r="U2233" i="1"/>
  <c r="AA1980" i="1"/>
  <c r="Y1980" i="1"/>
  <c r="X1980" i="1"/>
  <c r="V1980" i="1"/>
  <c r="U1980" i="1"/>
  <c r="AA2452" i="1"/>
  <c r="Y2452" i="1"/>
  <c r="X2452" i="1"/>
  <c r="V2452" i="1"/>
  <c r="U2452" i="1"/>
  <c r="AA470" i="1"/>
  <c r="Y470" i="1"/>
  <c r="X470" i="1"/>
  <c r="V470" i="1"/>
  <c r="U470" i="1"/>
  <c r="AA1088" i="1"/>
  <c r="Y1088" i="1"/>
  <c r="X1088" i="1"/>
  <c r="V1088" i="1"/>
  <c r="U1088" i="1"/>
  <c r="AA1801" i="1"/>
  <c r="Y1801" i="1"/>
  <c r="X1801" i="1"/>
  <c r="V1801" i="1"/>
  <c r="U1801" i="1"/>
  <c r="AA774" i="1"/>
  <c r="Y774" i="1"/>
  <c r="X774" i="1"/>
  <c r="V774" i="1"/>
  <c r="U774" i="1"/>
  <c r="AA555" i="1"/>
  <c r="Y555" i="1"/>
  <c r="X555" i="1"/>
  <c r="V555" i="1"/>
  <c r="U555" i="1"/>
  <c r="AA1455" i="1"/>
  <c r="Y1455" i="1"/>
  <c r="X1455" i="1"/>
  <c r="V1455" i="1"/>
  <c r="U1455" i="1"/>
  <c r="AA2423" i="1"/>
  <c r="Y2423" i="1"/>
  <c r="X2423" i="1"/>
  <c r="V2423" i="1"/>
  <c r="U2423" i="1"/>
  <c r="AA2540" i="1"/>
  <c r="Y2540" i="1"/>
  <c r="X2540" i="1"/>
  <c r="V2540" i="1"/>
  <c r="U2540" i="1"/>
  <c r="AA807" i="1"/>
  <c r="Y807" i="1"/>
  <c r="X807" i="1"/>
  <c r="V807" i="1"/>
  <c r="U807" i="1"/>
  <c r="AA1675" i="1"/>
  <c r="Y1675" i="1"/>
  <c r="X1675" i="1"/>
  <c r="V1675" i="1"/>
  <c r="U1675" i="1"/>
  <c r="AA689" i="1"/>
  <c r="Y689" i="1"/>
  <c r="X689" i="1"/>
  <c r="V689" i="1"/>
  <c r="U689" i="1"/>
  <c r="AA2445" i="1"/>
  <c r="Y2445" i="1"/>
  <c r="X2445" i="1"/>
  <c r="V2445" i="1"/>
  <c r="U2445" i="1"/>
  <c r="AA943" i="1"/>
  <c r="Y943" i="1"/>
  <c r="X943" i="1"/>
  <c r="V943" i="1"/>
  <c r="U943" i="1"/>
  <c r="AA827" i="1"/>
  <c r="Y827" i="1"/>
  <c r="X827" i="1"/>
  <c r="V827" i="1"/>
  <c r="U827" i="1"/>
  <c r="AA2324" i="1"/>
  <c r="Y2324" i="1"/>
  <c r="X2324" i="1"/>
  <c r="V2324" i="1"/>
  <c r="U2324" i="1"/>
  <c r="AA2163" i="1"/>
  <c r="Y2163" i="1"/>
  <c r="X2163" i="1"/>
  <c r="V2163" i="1"/>
  <c r="U2163" i="1"/>
  <c r="AA2100" i="1"/>
  <c r="Y2100" i="1"/>
  <c r="X2100" i="1"/>
  <c r="V2100" i="1"/>
  <c r="U2100" i="1"/>
  <c r="AA2040" i="1"/>
  <c r="Y2040" i="1"/>
  <c r="X2040" i="1"/>
  <c r="V2040" i="1"/>
  <c r="U2040" i="1"/>
  <c r="AA1087" i="1"/>
  <c r="Y1087" i="1"/>
  <c r="X1087" i="1"/>
  <c r="V1087" i="1"/>
  <c r="U1087" i="1"/>
  <c r="AA1659" i="1"/>
  <c r="Y1659" i="1"/>
  <c r="X1659" i="1"/>
  <c r="V1659" i="1"/>
  <c r="U1659" i="1"/>
  <c r="AA2547" i="1"/>
  <c r="Y2547" i="1"/>
  <c r="X2547" i="1"/>
  <c r="V2547" i="1"/>
  <c r="U2547" i="1"/>
  <c r="AA1563" i="1"/>
  <c r="Y1563" i="1"/>
  <c r="X1563" i="1"/>
  <c r="V1563" i="1"/>
  <c r="U1563" i="1"/>
  <c r="AA2025" i="1"/>
  <c r="Y2025" i="1"/>
  <c r="X2025" i="1"/>
  <c r="V2025" i="1"/>
  <c r="U2025" i="1"/>
  <c r="AA2117" i="1"/>
  <c r="Y2117" i="1"/>
  <c r="X2117" i="1"/>
  <c r="V2117" i="1"/>
  <c r="U2117" i="1"/>
  <c r="AA522" i="1"/>
  <c r="Y522" i="1"/>
  <c r="X522" i="1"/>
  <c r="V522" i="1"/>
  <c r="U522" i="1"/>
  <c r="AA2289" i="1"/>
  <c r="Y2289" i="1"/>
  <c r="X2289" i="1"/>
  <c r="V2289" i="1"/>
  <c r="U2289" i="1"/>
  <c r="AA688" i="1"/>
  <c r="Y688" i="1"/>
  <c r="X688" i="1"/>
  <c r="V688" i="1"/>
  <c r="U688" i="1"/>
  <c r="AA2160" i="1"/>
  <c r="Y2160" i="1"/>
  <c r="X2160" i="1"/>
  <c r="V2160" i="1"/>
  <c r="U2160" i="1"/>
  <c r="AA694" i="1"/>
  <c r="Y694" i="1"/>
  <c r="X694" i="1"/>
  <c r="V694" i="1"/>
  <c r="U694" i="1"/>
  <c r="AA2444" i="1"/>
  <c r="Y2444" i="1"/>
  <c r="X2444" i="1"/>
  <c r="V2444" i="1"/>
  <c r="U2444" i="1"/>
  <c r="AA2539" i="1"/>
  <c r="Y2539" i="1"/>
  <c r="X2539" i="1"/>
  <c r="V2539" i="1"/>
  <c r="U2539" i="1"/>
  <c r="AA602" i="1"/>
  <c r="Y602" i="1"/>
  <c r="X602" i="1"/>
  <c r="V602" i="1"/>
  <c r="U602" i="1"/>
  <c r="AA2683" i="1"/>
  <c r="Y2683" i="1"/>
  <c r="X2683" i="1"/>
  <c r="V2683" i="1"/>
  <c r="U2683" i="1"/>
  <c r="AA1035" i="1"/>
  <c r="Y1035" i="1"/>
  <c r="X1035" i="1"/>
  <c r="V1035" i="1"/>
  <c r="U1035" i="1"/>
  <c r="AA2578" i="1"/>
  <c r="Y2578" i="1"/>
  <c r="X2578" i="1"/>
  <c r="V2578" i="1"/>
  <c r="U2578" i="1"/>
  <c r="AA841" i="1"/>
  <c r="Y841" i="1"/>
  <c r="X841" i="1"/>
  <c r="V841" i="1"/>
  <c r="U841" i="1"/>
  <c r="AA1239" i="1"/>
  <c r="Y1239" i="1"/>
  <c r="X1239" i="1"/>
  <c r="V1239" i="1"/>
  <c r="U1239" i="1"/>
  <c r="AA2575" i="1"/>
  <c r="Y2575" i="1"/>
  <c r="X2575" i="1"/>
  <c r="V2575" i="1"/>
  <c r="U2575" i="1"/>
  <c r="AA2261" i="1"/>
  <c r="Y2261" i="1"/>
  <c r="X2261" i="1"/>
  <c r="V2261" i="1"/>
  <c r="U2261" i="1"/>
  <c r="AA760" i="1"/>
  <c r="Y760" i="1"/>
  <c r="X760" i="1"/>
  <c r="V760" i="1"/>
  <c r="U760" i="1"/>
  <c r="AA605" i="1"/>
  <c r="Y605" i="1"/>
  <c r="X605" i="1"/>
  <c r="V605" i="1"/>
  <c r="U605" i="1"/>
  <c r="AA2556" i="1"/>
  <c r="Y2556" i="1"/>
  <c r="X2556" i="1"/>
  <c r="V2556" i="1"/>
  <c r="U2556" i="1"/>
  <c r="AA1329" i="1"/>
  <c r="Y1329" i="1"/>
  <c r="X1329" i="1"/>
  <c r="V1329" i="1"/>
  <c r="U1329" i="1"/>
  <c r="AA1162" i="1"/>
  <c r="Y1162" i="1"/>
  <c r="X1162" i="1"/>
  <c r="V1162" i="1"/>
  <c r="U1162" i="1"/>
  <c r="AA2600" i="1"/>
  <c r="Y2600" i="1"/>
  <c r="X2600" i="1"/>
  <c r="V2600" i="1"/>
  <c r="U2600" i="1"/>
  <c r="AA817" i="1"/>
  <c r="Y817" i="1"/>
  <c r="X817" i="1"/>
  <c r="V817" i="1"/>
  <c r="U817" i="1"/>
  <c r="AA1514" i="1"/>
  <c r="Y1514" i="1"/>
  <c r="X1514" i="1"/>
  <c r="V1514" i="1"/>
  <c r="U1514" i="1"/>
  <c r="AA1462" i="1"/>
  <c r="Y1462" i="1"/>
  <c r="X1462" i="1"/>
  <c r="V1462" i="1"/>
  <c r="U1462" i="1"/>
  <c r="AA1449" i="1"/>
  <c r="Y1449" i="1"/>
  <c r="X1449" i="1"/>
  <c r="V1449" i="1"/>
  <c r="U1449" i="1"/>
  <c r="AA154" i="1"/>
  <c r="Y154" i="1"/>
  <c r="X154" i="1"/>
  <c r="V154" i="1"/>
  <c r="U154" i="1"/>
  <c r="AA1182" i="1"/>
  <c r="Y1182" i="1"/>
  <c r="X1182" i="1"/>
  <c r="V1182" i="1"/>
  <c r="U1182" i="1"/>
  <c r="AA2862" i="1"/>
  <c r="Y2862" i="1"/>
  <c r="X2862" i="1"/>
  <c r="V2862" i="1"/>
  <c r="U2862" i="1"/>
  <c r="AA1202" i="1"/>
  <c r="Y1202" i="1"/>
  <c r="X1202" i="1"/>
  <c r="V1202" i="1"/>
  <c r="U1202" i="1"/>
  <c r="AA922" i="1"/>
  <c r="Y922" i="1"/>
  <c r="X922" i="1"/>
  <c r="V922" i="1"/>
  <c r="U922" i="1"/>
  <c r="AA830" i="1"/>
  <c r="Y830" i="1"/>
  <c r="X830" i="1"/>
  <c r="V830" i="1"/>
  <c r="U830" i="1"/>
  <c r="AA1097" i="1"/>
  <c r="Y1097" i="1"/>
  <c r="X1097" i="1"/>
  <c r="V1097" i="1"/>
  <c r="U1097" i="1"/>
  <c r="AA2856" i="1"/>
  <c r="Y2856" i="1"/>
  <c r="X2856" i="1"/>
  <c r="V2856" i="1"/>
  <c r="U2856" i="1"/>
  <c r="AA2664" i="1"/>
  <c r="Y2664" i="1"/>
  <c r="X2664" i="1"/>
  <c r="V2664" i="1"/>
  <c r="U2664" i="1"/>
  <c r="AA2606" i="1"/>
  <c r="Y2606" i="1"/>
  <c r="X2606" i="1"/>
  <c r="V2606" i="1"/>
  <c r="U2606" i="1"/>
  <c r="AA915" i="1"/>
  <c r="Y915" i="1"/>
  <c r="X915" i="1"/>
  <c r="V915" i="1"/>
  <c r="U915" i="1"/>
  <c r="AA749" i="1"/>
  <c r="Y749" i="1"/>
  <c r="X749" i="1"/>
  <c r="V749" i="1"/>
  <c r="U749" i="1"/>
  <c r="AA509" i="1"/>
  <c r="Y509" i="1"/>
  <c r="X509" i="1"/>
  <c r="V509" i="1"/>
  <c r="U509" i="1"/>
  <c r="AA2661" i="1"/>
  <c r="Y2661" i="1"/>
  <c r="X2661" i="1"/>
  <c r="V2661" i="1"/>
  <c r="U2661" i="1"/>
  <c r="AA2105" i="1"/>
  <c r="Y2105" i="1"/>
  <c r="X2105" i="1"/>
  <c r="V2105" i="1"/>
  <c r="U2105" i="1"/>
  <c r="AA97" i="1"/>
  <c r="Y97" i="1"/>
  <c r="X97" i="1"/>
  <c r="V97" i="1"/>
  <c r="U97" i="1"/>
  <c r="AA74" i="1"/>
  <c r="Y74" i="1"/>
  <c r="X74" i="1"/>
  <c r="V74" i="1"/>
  <c r="U74" i="1"/>
  <c r="AA1512" i="1"/>
  <c r="Y1512" i="1"/>
  <c r="X1512" i="1"/>
  <c r="V1512" i="1"/>
  <c r="U1512" i="1"/>
  <c r="AA1550" i="1"/>
  <c r="Y1550" i="1"/>
  <c r="X1550" i="1"/>
  <c r="V1550" i="1"/>
  <c r="U1550" i="1"/>
  <c r="AA42" i="1"/>
  <c r="Y42" i="1"/>
  <c r="X42" i="1"/>
  <c r="V42" i="1"/>
  <c r="U42" i="1"/>
  <c r="AA599" i="1"/>
  <c r="Y599" i="1"/>
  <c r="X599" i="1"/>
  <c r="V599" i="1"/>
  <c r="U599" i="1"/>
  <c r="AA1721" i="1"/>
  <c r="Y1721" i="1"/>
  <c r="X1721" i="1"/>
  <c r="V1721" i="1"/>
  <c r="U1721" i="1"/>
  <c r="AA1876" i="1"/>
  <c r="Y1876" i="1"/>
  <c r="X1876" i="1"/>
  <c r="V1876" i="1"/>
  <c r="U1876" i="1"/>
  <c r="AA1567" i="1"/>
  <c r="Y1567" i="1"/>
  <c r="X1567" i="1"/>
  <c r="V1567" i="1"/>
  <c r="U1567" i="1"/>
  <c r="AA1673" i="1"/>
  <c r="Y1673" i="1"/>
  <c r="X1673" i="1"/>
  <c r="V1673" i="1"/>
  <c r="U1673" i="1"/>
  <c r="AA1483" i="1"/>
  <c r="Y1483" i="1"/>
  <c r="X1483" i="1"/>
  <c r="V1483" i="1"/>
  <c r="U1483" i="1"/>
  <c r="AA1053" i="1"/>
  <c r="Y1053" i="1"/>
  <c r="X1053" i="1"/>
  <c r="V1053" i="1"/>
  <c r="U1053" i="1"/>
  <c r="AA2623" i="1"/>
  <c r="Y2623" i="1"/>
  <c r="X2623" i="1"/>
  <c r="V2623" i="1"/>
  <c r="U2623" i="1"/>
  <c r="AA2312" i="1"/>
  <c r="Y2312" i="1"/>
  <c r="X2312" i="1"/>
  <c r="V2312" i="1"/>
  <c r="U2312" i="1"/>
  <c r="AA2235" i="1"/>
  <c r="Y2235" i="1"/>
  <c r="X2235" i="1"/>
  <c r="V2235" i="1"/>
  <c r="U2235" i="1"/>
  <c r="AA2224" i="1"/>
  <c r="Y2224" i="1"/>
  <c r="X2224" i="1"/>
  <c r="V2224" i="1"/>
  <c r="U2224" i="1"/>
  <c r="AA768" i="1"/>
  <c r="Y768" i="1"/>
  <c r="X768" i="1"/>
  <c r="V768" i="1"/>
  <c r="U768" i="1"/>
  <c r="AA2033" i="1"/>
  <c r="Y2033" i="1"/>
  <c r="X2033" i="1"/>
  <c r="V2033" i="1"/>
  <c r="U2033" i="1"/>
  <c r="AA2112" i="1"/>
  <c r="Y2112" i="1"/>
  <c r="X2112" i="1"/>
  <c r="V2112" i="1"/>
  <c r="U2112" i="1"/>
  <c r="AA1792" i="1"/>
  <c r="Y1792" i="1"/>
  <c r="X1792" i="1"/>
  <c r="V1792" i="1"/>
  <c r="U1792" i="1"/>
  <c r="AA2883" i="1"/>
  <c r="Y2883" i="1"/>
  <c r="X2883" i="1"/>
  <c r="V2883" i="1"/>
  <c r="U2883" i="1"/>
  <c r="AA2450" i="1"/>
  <c r="Y2450" i="1"/>
  <c r="X2450" i="1"/>
  <c r="V2450" i="1"/>
  <c r="U2450" i="1"/>
  <c r="AA2381" i="1"/>
  <c r="Y2381" i="1"/>
  <c r="X2381" i="1"/>
  <c r="V2381" i="1"/>
  <c r="U2381" i="1"/>
  <c r="AA2678" i="1"/>
  <c r="Y2678" i="1"/>
  <c r="X2678" i="1"/>
  <c r="V2678" i="1"/>
  <c r="U2678" i="1"/>
  <c r="AA2693" i="1"/>
  <c r="Y2693" i="1"/>
  <c r="X2693" i="1"/>
  <c r="V2693" i="1"/>
  <c r="U2693" i="1"/>
  <c r="AA2167" i="1"/>
  <c r="Y2167" i="1"/>
  <c r="X2167" i="1"/>
  <c r="V2167" i="1"/>
  <c r="U2167" i="1"/>
  <c r="AA2327" i="1"/>
  <c r="Y2327" i="1"/>
  <c r="X2327" i="1"/>
  <c r="V2327" i="1"/>
  <c r="U2327" i="1"/>
  <c r="AA1962" i="1"/>
  <c r="Y1962" i="1"/>
  <c r="X1962" i="1"/>
  <c r="V1962" i="1"/>
  <c r="U1962" i="1"/>
  <c r="AA2847" i="1"/>
  <c r="Y2847" i="1"/>
  <c r="X2847" i="1"/>
  <c r="V2847" i="1"/>
  <c r="U2847" i="1"/>
  <c r="AA934" i="1"/>
  <c r="Y934" i="1"/>
  <c r="X934" i="1"/>
  <c r="V934" i="1"/>
  <c r="U934" i="1"/>
  <c r="AA2171" i="1"/>
  <c r="Y2171" i="1"/>
  <c r="X2171" i="1"/>
  <c r="V2171" i="1"/>
  <c r="U2171" i="1"/>
  <c r="AA643" i="1"/>
  <c r="Y643" i="1"/>
  <c r="X643" i="1"/>
  <c r="V643" i="1"/>
  <c r="U643" i="1"/>
  <c r="AA2830" i="1"/>
  <c r="Y2830" i="1"/>
  <c r="X2830" i="1"/>
  <c r="V2830" i="1"/>
  <c r="U2830" i="1"/>
  <c r="AA2604" i="1"/>
  <c r="Y2604" i="1"/>
  <c r="X2604" i="1"/>
  <c r="V2604" i="1"/>
  <c r="U2604" i="1"/>
  <c r="AA2113" i="1"/>
  <c r="Y2113" i="1"/>
  <c r="X2113" i="1"/>
  <c r="V2113" i="1"/>
  <c r="U2113" i="1"/>
  <c r="AA2133" i="1"/>
  <c r="Y2133" i="1"/>
  <c r="X2133" i="1"/>
  <c r="V2133" i="1"/>
  <c r="U2133" i="1"/>
  <c r="AA1045" i="1"/>
  <c r="Y1045" i="1"/>
  <c r="X1045" i="1"/>
  <c r="V1045" i="1"/>
  <c r="U1045" i="1"/>
  <c r="AA1549" i="1"/>
  <c r="Y1549" i="1"/>
  <c r="X1549" i="1"/>
  <c r="V1549" i="1"/>
  <c r="U1549" i="1"/>
  <c r="AA69" i="1"/>
  <c r="Y69" i="1"/>
  <c r="X69" i="1"/>
  <c r="V69" i="1"/>
  <c r="U69" i="1"/>
  <c r="AA2895" i="1"/>
  <c r="Y2895" i="1"/>
  <c r="X2895" i="1"/>
  <c r="V2895" i="1"/>
  <c r="U2895" i="1"/>
  <c r="AA2326" i="1"/>
  <c r="Y2326" i="1"/>
  <c r="X2326" i="1"/>
  <c r="V2326" i="1"/>
  <c r="U2326" i="1"/>
  <c r="AA1929" i="1"/>
  <c r="Y1929" i="1"/>
  <c r="X1929" i="1"/>
  <c r="V1929" i="1"/>
  <c r="U1929" i="1"/>
  <c r="AA616" i="1"/>
  <c r="Y616" i="1"/>
  <c r="X616" i="1"/>
  <c r="V616" i="1"/>
  <c r="U616" i="1"/>
  <c r="AA1557" i="1"/>
  <c r="Y1557" i="1"/>
  <c r="X1557" i="1"/>
  <c r="V1557" i="1"/>
  <c r="U1557" i="1"/>
  <c r="AA1641" i="1"/>
  <c r="Y1641" i="1"/>
  <c r="X1641" i="1"/>
  <c r="V1641" i="1"/>
  <c r="U1641" i="1"/>
  <c r="AA2236" i="1"/>
  <c r="Y2236" i="1"/>
  <c r="X2236" i="1"/>
  <c r="V2236" i="1"/>
  <c r="U2236" i="1"/>
  <c r="AA1481" i="1"/>
  <c r="Y1481" i="1"/>
  <c r="X1481" i="1"/>
  <c r="V1481" i="1"/>
  <c r="U1481" i="1"/>
  <c r="AA1533" i="1"/>
  <c r="Y1533" i="1"/>
  <c r="X1533" i="1"/>
  <c r="V1533" i="1"/>
  <c r="U1533" i="1"/>
  <c r="AA2097" i="1"/>
  <c r="Y2097" i="1"/>
  <c r="X2097" i="1"/>
  <c r="V2097" i="1"/>
  <c r="U2097" i="1"/>
  <c r="AA27" i="1"/>
  <c r="Y27" i="1"/>
  <c r="X27" i="1"/>
  <c r="V27" i="1"/>
  <c r="U27" i="1"/>
  <c r="AA1869" i="1"/>
  <c r="Y1869" i="1"/>
  <c r="X1869" i="1"/>
  <c r="V1869" i="1"/>
  <c r="U1869" i="1"/>
  <c r="AA2096" i="1"/>
  <c r="Y2096" i="1"/>
  <c r="X2096" i="1"/>
  <c r="V2096" i="1"/>
  <c r="U2096" i="1"/>
  <c r="AA131" i="1"/>
  <c r="Y131" i="1"/>
  <c r="X131" i="1"/>
  <c r="V131" i="1"/>
  <c r="U131" i="1"/>
  <c r="AA93" i="1"/>
  <c r="Y93" i="1"/>
  <c r="X93" i="1"/>
  <c r="V93" i="1"/>
  <c r="U93" i="1"/>
  <c r="AA2101" i="1"/>
  <c r="Y2101" i="1"/>
  <c r="X2101" i="1"/>
  <c r="V2101" i="1"/>
  <c r="U2101" i="1"/>
  <c r="AA2596" i="1"/>
  <c r="Y2596" i="1"/>
  <c r="X2596" i="1"/>
  <c r="V2596" i="1"/>
  <c r="U2596" i="1"/>
  <c r="AA1161" i="1"/>
  <c r="Y1161" i="1"/>
  <c r="X1161" i="1"/>
  <c r="V1161" i="1"/>
  <c r="U1161" i="1"/>
  <c r="AA1158" i="1"/>
  <c r="Y1158" i="1"/>
  <c r="X1158" i="1"/>
  <c r="V1158" i="1"/>
  <c r="U1158" i="1"/>
  <c r="AA427" i="1"/>
  <c r="Y427" i="1"/>
  <c r="X427" i="1"/>
  <c r="V427" i="1"/>
  <c r="U427" i="1"/>
  <c r="AA431" i="1"/>
  <c r="Y431" i="1"/>
  <c r="X431" i="1"/>
  <c r="V431" i="1"/>
  <c r="U431" i="1"/>
  <c r="AA1224" i="1"/>
  <c r="Y1224" i="1"/>
  <c r="X1224" i="1"/>
  <c r="V1224" i="1"/>
  <c r="U1224" i="1"/>
  <c r="AA2635" i="1"/>
  <c r="Y2635" i="1"/>
  <c r="X2635" i="1"/>
  <c r="V2635" i="1"/>
  <c r="U2635" i="1"/>
  <c r="AA1419" i="1"/>
  <c r="Y1419" i="1"/>
  <c r="X1419" i="1"/>
  <c r="V1419" i="1"/>
  <c r="U1419" i="1"/>
  <c r="AA1566" i="1"/>
  <c r="Y1566" i="1"/>
  <c r="X1566" i="1"/>
  <c r="V1566" i="1"/>
  <c r="U1566" i="1"/>
  <c r="AA2120" i="1"/>
  <c r="Y2120" i="1"/>
  <c r="X2120" i="1"/>
  <c r="V2120" i="1"/>
  <c r="U2120" i="1"/>
  <c r="AA2475" i="1"/>
  <c r="Y2475" i="1"/>
  <c r="X2475" i="1"/>
  <c r="V2475" i="1"/>
  <c r="U2475" i="1"/>
  <c r="AA2129" i="1"/>
  <c r="Y2129" i="1"/>
  <c r="X2129" i="1"/>
  <c r="V2129" i="1"/>
  <c r="U2129" i="1"/>
  <c r="AA117" i="1"/>
  <c r="Y117" i="1"/>
  <c r="X117" i="1"/>
  <c r="V117" i="1"/>
  <c r="U117" i="1"/>
  <c r="AA1050" i="1"/>
  <c r="Y1050" i="1"/>
  <c r="X1050" i="1"/>
  <c r="V1050" i="1"/>
  <c r="U1050" i="1"/>
  <c r="AA296" i="1"/>
  <c r="Y296" i="1"/>
  <c r="X296" i="1"/>
  <c r="V296" i="1"/>
  <c r="U296" i="1"/>
  <c r="AA565" i="1"/>
  <c r="Y565" i="1"/>
  <c r="X565" i="1"/>
  <c r="V565" i="1"/>
  <c r="U565" i="1"/>
  <c r="AA1884" i="1"/>
  <c r="Y1884" i="1"/>
  <c r="X1884" i="1"/>
  <c r="V1884" i="1"/>
  <c r="U1884" i="1"/>
  <c r="AA1589" i="1"/>
  <c r="Y1589" i="1"/>
  <c r="X1589" i="1"/>
  <c r="V1589" i="1"/>
  <c r="U1589" i="1"/>
  <c r="AA171" i="1"/>
  <c r="Y171" i="1"/>
  <c r="X171" i="1"/>
  <c r="V171" i="1"/>
  <c r="U171" i="1"/>
  <c r="AA2723" i="1"/>
  <c r="Y2723" i="1"/>
  <c r="X2723" i="1"/>
  <c r="V2723" i="1"/>
  <c r="U2723" i="1"/>
  <c r="AA955" i="1"/>
  <c r="Y955" i="1"/>
  <c r="X955" i="1"/>
  <c r="V955" i="1"/>
  <c r="U955" i="1"/>
  <c r="AA2393" i="1"/>
  <c r="Y2393" i="1"/>
  <c r="X2393" i="1"/>
  <c r="V2393" i="1"/>
  <c r="U2393" i="1"/>
  <c r="AA96" i="1"/>
  <c r="Y96" i="1"/>
  <c r="X96" i="1"/>
  <c r="V96" i="1"/>
  <c r="U96" i="1"/>
  <c r="AA1213" i="1"/>
  <c r="Y1213" i="1"/>
  <c r="X1213" i="1"/>
  <c r="V1213" i="1"/>
  <c r="U1213" i="1"/>
  <c r="AA68" i="1"/>
  <c r="Y68" i="1"/>
  <c r="X68" i="1"/>
  <c r="V68" i="1"/>
  <c r="U68" i="1"/>
  <c r="AA2443" i="1"/>
  <c r="Y2443" i="1"/>
  <c r="X2443" i="1"/>
  <c r="V2443" i="1"/>
  <c r="U2443" i="1"/>
  <c r="AA773" i="1"/>
  <c r="Y773" i="1"/>
  <c r="X773" i="1"/>
  <c r="V773" i="1"/>
  <c r="U773" i="1"/>
  <c r="AA601" i="1"/>
  <c r="Y601" i="1"/>
  <c r="X601" i="1"/>
  <c r="V601" i="1"/>
  <c r="U601" i="1"/>
  <c r="AA2849" i="1"/>
  <c r="Y2849" i="1"/>
  <c r="X2849" i="1"/>
  <c r="V2849" i="1"/>
  <c r="U2849" i="1"/>
  <c r="AA2545" i="1"/>
  <c r="Y2545" i="1"/>
  <c r="X2545" i="1"/>
  <c r="V2545" i="1"/>
  <c r="U2545" i="1"/>
  <c r="AA906" i="1"/>
  <c r="Y906" i="1"/>
  <c r="X906" i="1"/>
  <c r="V906" i="1"/>
  <c r="U906" i="1"/>
  <c r="AA253" i="1"/>
  <c r="Y253" i="1"/>
  <c r="X253" i="1"/>
  <c r="V253" i="1"/>
  <c r="U253" i="1"/>
  <c r="AA2166" i="1"/>
  <c r="Y2166" i="1"/>
  <c r="X2166" i="1"/>
  <c r="V2166" i="1"/>
  <c r="U2166" i="1"/>
  <c r="AA1159" i="1"/>
  <c r="Y1159" i="1"/>
  <c r="X1159" i="1"/>
  <c r="V1159" i="1"/>
  <c r="U1159" i="1"/>
  <c r="AA232" i="1"/>
  <c r="Y232" i="1"/>
  <c r="X232" i="1"/>
  <c r="V232" i="1"/>
  <c r="U232" i="1"/>
  <c r="AA2831" i="1"/>
  <c r="Y2831" i="1"/>
  <c r="X2831" i="1"/>
  <c r="V2831" i="1"/>
  <c r="U2831" i="1"/>
  <c r="AA1215" i="1"/>
  <c r="Y1215" i="1"/>
  <c r="X1215" i="1"/>
  <c r="V1215" i="1"/>
  <c r="U1215" i="1"/>
  <c r="AA940" i="1"/>
  <c r="Y940" i="1"/>
  <c r="X940" i="1"/>
  <c r="V940" i="1"/>
  <c r="U940" i="1"/>
  <c r="AA358" i="1"/>
  <c r="Y358" i="1"/>
  <c r="X358" i="1"/>
  <c r="V358" i="1"/>
  <c r="U358" i="1"/>
  <c r="AA1765" i="1"/>
  <c r="Y1765" i="1"/>
  <c r="X1765" i="1"/>
  <c r="V1765" i="1"/>
  <c r="U1765" i="1"/>
  <c r="AA2225" i="1"/>
  <c r="Y2225" i="1"/>
  <c r="X2225" i="1"/>
  <c r="V2225" i="1"/>
  <c r="U2225" i="1"/>
  <c r="AA2717" i="1"/>
  <c r="Y2717" i="1"/>
  <c r="X2717" i="1"/>
  <c r="V2717" i="1"/>
  <c r="U2717" i="1"/>
  <c r="AA921" i="1"/>
  <c r="Y921" i="1"/>
  <c r="X921" i="1"/>
  <c r="V921" i="1"/>
  <c r="U921" i="1"/>
  <c r="AA933" i="1"/>
  <c r="Y933" i="1"/>
  <c r="X933" i="1"/>
  <c r="V933" i="1"/>
  <c r="U933" i="1"/>
  <c r="AA2396" i="1"/>
  <c r="Y2396" i="1"/>
  <c r="X2396" i="1"/>
  <c r="V2396" i="1"/>
  <c r="U2396" i="1"/>
  <c r="AA2889" i="1"/>
  <c r="Y2889" i="1"/>
  <c r="X2889" i="1"/>
  <c r="V2889" i="1"/>
  <c r="U2889" i="1"/>
  <c r="AA2756" i="1"/>
  <c r="Y2756" i="1"/>
  <c r="X2756" i="1"/>
  <c r="V2756" i="1"/>
  <c r="U2756" i="1"/>
  <c r="AA1495" i="1"/>
  <c r="Y1495" i="1"/>
  <c r="X1495" i="1"/>
  <c r="V1495" i="1"/>
  <c r="U1495" i="1"/>
  <c r="AA2828" i="1"/>
  <c r="Y2828" i="1"/>
  <c r="X2828" i="1"/>
  <c r="V2828" i="1"/>
  <c r="U2828" i="1"/>
  <c r="AA2634" i="1"/>
  <c r="Y2634" i="1"/>
  <c r="X2634" i="1"/>
  <c r="V2634" i="1"/>
  <c r="U2634" i="1"/>
  <c r="AA723" i="1"/>
  <c r="Y723" i="1"/>
  <c r="X723" i="1"/>
  <c r="V723" i="1"/>
  <c r="U723" i="1"/>
  <c r="AA548" i="1"/>
  <c r="Y548" i="1"/>
  <c r="X548" i="1"/>
  <c r="V548" i="1"/>
  <c r="U548" i="1"/>
  <c r="AA2721" i="1"/>
  <c r="Y2721" i="1"/>
  <c r="X2721" i="1"/>
  <c r="V2721" i="1"/>
  <c r="U2721" i="1"/>
  <c r="AA29" i="1"/>
  <c r="Y29" i="1"/>
  <c r="X29" i="1"/>
  <c r="V29" i="1"/>
  <c r="U29" i="1"/>
  <c r="AA2232" i="1"/>
  <c r="Y2232" i="1"/>
  <c r="X2232" i="1"/>
  <c r="V2232" i="1"/>
  <c r="U2232" i="1"/>
  <c r="AA787" i="1"/>
  <c r="Y787" i="1"/>
  <c r="X787" i="1"/>
  <c r="V787" i="1"/>
  <c r="U787" i="1"/>
  <c r="AA1437" i="1"/>
  <c r="Y1437" i="1"/>
  <c r="X1437" i="1"/>
  <c r="V1437" i="1"/>
  <c r="U1437" i="1"/>
  <c r="AA1686" i="1"/>
  <c r="Y1686" i="1"/>
  <c r="X1686" i="1"/>
  <c r="V1686" i="1"/>
  <c r="U1686" i="1"/>
  <c r="AA2271" i="1"/>
  <c r="Y2271" i="1"/>
  <c r="X2271" i="1"/>
  <c r="V2271" i="1"/>
  <c r="U2271" i="1"/>
  <c r="AA503" i="1"/>
  <c r="Y503" i="1"/>
  <c r="X503" i="1"/>
  <c r="V503" i="1"/>
  <c r="U503" i="1"/>
  <c r="AA2795" i="1"/>
  <c r="Y2795" i="1"/>
  <c r="X2795" i="1"/>
  <c r="V2795" i="1"/>
  <c r="U2795" i="1"/>
  <c r="AA2494" i="1"/>
  <c r="Y2494" i="1"/>
  <c r="X2494" i="1"/>
  <c r="V2494" i="1"/>
  <c r="U2494" i="1"/>
  <c r="AA932" i="1"/>
  <c r="Y932" i="1"/>
  <c r="X932" i="1"/>
  <c r="V932" i="1"/>
  <c r="U932" i="1"/>
  <c r="AA2774" i="1"/>
  <c r="Y2774" i="1"/>
  <c r="X2774" i="1"/>
  <c r="V2774" i="1"/>
  <c r="U2774" i="1"/>
  <c r="AA969" i="1"/>
  <c r="Y969" i="1"/>
  <c r="X969" i="1"/>
  <c r="V969" i="1"/>
  <c r="U969" i="1"/>
  <c r="AA699" i="1"/>
  <c r="Y699" i="1"/>
  <c r="X699" i="1"/>
  <c r="V699" i="1"/>
  <c r="U699" i="1"/>
  <c r="AA1024" i="1"/>
  <c r="Y1024" i="1"/>
  <c r="X1024" i="1"/>
  <c r="V1024" i="1"/>
  <c r="U1024" i="1"/>
  <c r="AA591" i="1"/>
  <c r="Y591" i="1"/>
  <c r="X591" i="1"/>
  <c r="V591" i="1"/>
  <c r="U591" i="1"/>
  <c r="AA1436" i="1"/>
  <c r="Y1436" i="1"/>
  <c r="X1436" i="1"/>
  <c r="V1436" i="1"/>
  <c r="U1436" i="1"/>
  <c r="AA1979" i="1"/>
  <c r="Y1979" i="1"/>
  <c r="X1979" i="1"/>
  <c r="V1979" i="1"/>
  <c r="U1979" i="1"/>
  <c r="AA1418" i="1"/>
  <c r="Y1418" i="1"/>
  <c r="X1418" i="1"/>
  <c r="V1418" i="1"/>
  <c r="U1418" i="1"/>
  <c r="AA831" i="1"/>
  <c r="Y831" i="1"/>
  <c r="X831" i="1"/>
  <c r="V831" i="1"/>
  <c r="U831" i="1"/>
  <c r="AA2279" i="1"/>
  <c r="Y2279" i="1"/>
  <c r="X2279" i="1"/>
  <c r="V2279" i="1"/>
  <c r="U2279" i="1"/>
  <c r="AA1082" i="1"/>
  <c r="Y1082" i="1"/>
  <c r="X1082" i="1"/>
  <c r="V1082" i="1"/>
  <c r="U1082" i="1"/>
  <c r="AA1978" i="1"/>
  <c r="Y1978" i="1"/>
  <c r="X1978" i="1"/>
  <c r="V1978" i="1"/>
  <c r="U1978" i="1"/>
  <c r="AA1896" i="1"/>
  <c r="Y1896" i="1"/>
  <c r="X1896" i="1"/>
  <c r="V1896" i="1"/>
  <c r="U1896" i="1"/>
  <c r="AA1140" i="1"/>
  <c r="Y1140" i="1"/>
  <c r="X1140" i="1"/>
  <c r="V1140" i="1"/>
  <c r="U1140" i="1"/>
  <c r="AA1916" i="1"/>
  <c r="Y1916" i="1"/>
  <c r="X1916" i="1"/>
  <c r="V1916" i="1"/>
  <c r="U1916" i="1"/>
  <c r="AA1977" i="1"/>
  <c r="Y1977" i="1"/>
  <c r="X1977" i="1"/>
  <c r="V1977" i="1"/>
  <c r="U1977" i="1"/>
  <c r="AA687" i="1"/>
  <c r="Y687" i="1"/>
  <c r="X687" i="1"/>
  <c r="V687" i="1"/>
  <c r="U687" i="1"/>
  <c r="AA1201" i="1"/>
  <c r="Y1201" i="1"/>
  <c r="X1201" i="1"/>
  <c r="V1201" i="1"/>
  <c r="U1201" i="1"/>
  <c r="AA2341" i="1"/>
  <c r="Y2341" i="1"/>
  <c r="X2341" i="1"/>
  <c r="V2341" i="1"/>
  <c r="U2341" i="1"/>
  <c r="AA387" i="1"/>
  <c r="Y387" i="1"/>
  <c r="X387" i="1"/>
  <c r="V387" i="1"/>
  <c r="U387" i="1"/>
  <c r="AA526" i="1"/>
  <c r="Y526" i="1"/>
  <c r="X526" i="1"/>
  <c r="V526" i="1"/>
  <c r="U526" i="1"/>
  <c r="AA1950" i="1"/>
  <c r="Y1950" i="1"/>
  <c r="X1950" i="1"/>
  <c r="V1950" i="1"/>
  <c r="U1950" i="1"/>
  <c r="AA2609" i="1"/>
  <c r="Y2609" i="1"/>
  <c r="X2609" i="1"/>
  <c r="V2609" i="1"/>
  <c r="U2609" i="1"/>
  <c r="AA508" i="1"/>
  <c r="Y508" i="1"/>
  <c r="X508" i="1"/>
  <c r="V508" i="1"/>
  <c r="U508" i="1"/>
  <c r="AA1134" i="1"/>
  <c r="Y1134" i="1"/>
  <c r="X1134" i="1"/>
  <c r="V1134" i="1"/>
  <c r="U1134" i="1"/>
  <c r="AA1116" i="1"/>
  <c r="Y1116" i="1"/>
  <c r="X1116" i="1"/>
  <c r="V1116" i="1"/>
  <c r="U1116" i="1"/>
  <c r="AA1694" i="1"/>
  <c r="Y1694" i="1"/>
  <c r="X1694" i="1"/>
  <c r="V1694" i="1"/>
  <c r="U1694" i="1"/>
  <c r="AA185" i="1"/>
  <c r="Y185" i="1"/>
  <c r="X185" i="1"/>
  <c r="V185" i="1"/>
  <c r="U185" i="1"/>
  <c r="AA2861" i="1"/>
  <c r="Y2861" i="1"/>
  <c r="X2861" i="1"/>
  <c r="V2861" i="1"/>
  <c r="U2861" i="1"/>
  <c r="AA2613" i="1"/>
  <c r="Y2613" i="1"/>
  <c r="X2613" i="1"/>
  <c r="V2613" i="1"/>
  <c r="U2613" i="1"/>
  <c r="AA2242" i="1"/>
  <c r="Y2242" i="1"/>
  <c r="X2242" i="1"/>
  <c r="V2242" i="1"/>
  <c r="U2242" i="1"/>
  <c r="AA582" i="1"/>
  <c r="Y582" i="1"/>
  <c r="X582" i="1"/>
  <c r="V582" i="1"/>
  <c r="U582" i="1"/>
  <c r="AA1484" i="1"/>
  <c r="Y1484" i="1"/>
  <c r="X1484" i="1"/>
  <c r="V1484" i="1"/>
  <c r="U1484" i="1"/>
  <c r="AA67" i="1"/>
  <c r="Y67" i="1"/>
  <c r="X67" i="1"/>
  <c r="V67" i="1"/>
  <c r="U67" i="1"/>
  <c r="AA2836" i="1"/>
  <c r="Y2836" i="1"/>
  <c r="X2836" i="1"/>
  <c r="V2836" i="1"/>
  <c r="U2836" i="1"/>
  <c r="AA498" i="1"/>
  <c r="Y498" i="1"/>
  <c r="X498" i="1"/>
  <c r="V498" i="1"/>
  <c r="U498" i="1"/>
  <c r="AA2777" i="1"/>
  <c r="Y2777" i="1"/>
  <c r="X2777" i="1"/>
  <c r="V2777" i="1"/>
  <c r="U2777" i="1"/>
  <c r="AA2759" i="1"/>
  <c r="Y2759" i="1"/>
  <c r="X2759" i="1"/>
  <c r="V2759" i="1"/>
  <c r="U2759" i="1"/>
  <c r="AA1004" i="1"/>
  <c r="Y1004" i="1"/>
  <c r="X1004" i="1"/>
  <c r="V1004" i="1"/>
  <c r="U1004" i="1"/>
  <c r="AA386" i="1"/>
  <c r="Y386" i="1"/>
  <c r="X386" i="1"/>
  <c r="V386" i="1"/>
  <c r="U386" i="1"/>
  <c r="AA1934" i="1"/>
  <c r="Y1934" i="1"/>
  <c r="X1934" i="1"/>
  <c r="V1934" i="1"/>
  <c r="U1934" i="1"/>
  <c r="AA2311" i="1"/>
  <c r="Y2311" i="1"/>
  <c r="X2311" i="1"/>
  <c r="V2311" i="1"/>
  <c r="U2311" i="1"/>
  <c r="AA213" i="1"/>
  <c r="Y213" i="1"/>
  <c r="X213" i="1"/>
  <c r="V213" i="1"/>
  <c r="U213" i="1"/>
  <c r="AA1859" i="1"/>
  <c r="Y1859" i="1"/>
  <c r="X1859" i="1"/>
  <c r="V1859" i="1"/>
  <c r="U1859" i="1"/>
  <c r="AA1120" i="1"/>
  <c r="Y1120" i="1"/>
  <c r="X1120" i="1"/>
  <c r="V1120" i="1"/>
  <c r="U1120" i="1"/>
  <c r="AA163" i="1"/>
  <c r="Y163" i="1"/>
  <c r="X163" i="1"/>
  <c r="V163" i="1"/>
  <c r="U163" i="1"/>
  <c r="AA252" i="1"/>
  <c r="Y252" i="1"/>
  <c r="X252" i="1"/>
  <c r="V252" i="1"/>
  <c r="U252" i="1"/>
  <c r="AA785" i="1"/>
  <c r="Y785" i="1"/>
  <c r="X785" i="1"/>
  <c r="V785" i="1"/>
  <c r="U785" i="1"/>
  <c r="AA631" i="1"/>
  <c r="Y631" i="1"/>
  <c r="X631" i="1"/>
  <c r="V631" i="1"/>
  <c r="U631" i="1"/>
  <c r="AA345" i="1"/>
  <c r="Y345" i="1"/>
  <c r="X345" i="1"/>
  <c r="V345" i="1"/>
  <c r="U345" i="1"/>
  <c r="AA14" i="1"/>
  <c r="Y14" i="1"/>
  <c r="X14" i="1"/>
  <c r="V14" i="1"/>
  <c r="U14" i="1"/>
  <c r="AA191" i="1"/>
  <c r="Y191" i="1"/>
  <c r="X191" i="1"/>
  <c r="V191" i="1"/>
  <c r="U191" i="1"/>
  <c r="AA987" i="1"/>
  <c r="Y987" i="1"/>
  <c r="X987" i="1"/>
  <c r="V987" i="1"/>
  <c r="U987" i="1"/>
  <c r="AA1171" i="1"/>
  <c r="Y1171" i="1"/>
  <c r="X1171" i="1"/>
  <c r="V1171" i="1"/>
  <c r="U1171" i="1"/>
  <c r="AA281" i="1"/>
  <c r="Y281" i="1"/>
  <c r="X281" i="1"/>
  <c r="V281" i="1"/>
  <c r="U281" i="1"/>
  <c r="AA344" i="1"/>
  <c r="Y344" i="1"/>
  <c r="X344" i="1"/>
  <c r="V344" i="1"/>
  <c r="U344" i="1"/>
  <c r="AA2026" i="1"/>
  <c r="Y2026" i="1"/>
  <c r="X2026" i="1"/>
  <c r="V2026" i="1"/>
  <c r="U2026" i="1"/>
  <c r="AA1976" i="1"/>
  <c r="Y1976" i="1"/>
  <c r="X1976" i="1"/>
  <c r="V1976" i="1"/>
  <c r="U1976" i="1"/>
  <c r="AA1975" i="1"/>
  <c r="Y1975" i="1"/>
  <c r="X1975" i="1"/>
  <c r="V1975" i="1"/>
  <c r="U1975" i="1"/>
  <c r="AA2794" i="1"/>
  <c r="Y2794" i="1"/>
  <c r="X2794" i="1"/>
  <c r="V2794" i="1"/>
  <c r="U2794" i="1"/>
  <c r="AA513" i="1"/>
  <c r="Y513" i="1"/>
  <c r="X513" i="1"/>
  <c r="V513" i="1"/>
  <c r="U513" i="1"/>
  <c r="AA2019" i="1"/>
  <c r="Y2019" i="1"/>
  <c r="X2019" i="1"/>
  <c r="V2019" i="1"/>
  <c r="U2019" i="1"/>
  <c r="AA179" i="1"/>
  <c r="Y179" i="1"/>
  <c r="X179" i="1"/>
  <c r="V179" i="1"/>
  <c r="U179" i="1"/>
  <c r="AA1341" i="1"/>
  <c r="Y1341" i="1"/>
  <c r="X1341" i="1"/>
  <c r="V1341" i="1"/>
  <c r="U1341" i="1"/>
  <c r="AA2162" i="1"/>
  <c r="Y2162" i="1"/>
  <c r="X2162" i="1"/>
  <c r="V2162" i="1"/>
  <c r="U2162" i="1"/>
  <c r="AA685" i="1"/>
  <c r="Y685" i="1"/>
  <c r="X685" i="1"/>
  <c r="V685" i="1"/>
  <c r="U685" i="1"/>
  <c r="AA965" i="1"/>
  <c r="Y965" i="1"/>
  <c r="X965" i="1"/>
  <c r="V965" i="1"/>
  <c r="U965" i="1"/>
  <c r="AA618" i="1"/>
  <c r="Y618" i="1"/>
  <c r="X618" i="1"/>
  <c r="V618" i="1"/>
  <c r="U618" i="1"/>
  <c r="AA963" i="1"/>
  <c r="Y963" i="1"/>
  <c r="X963" i="1"/>
  <c r="V963" i="1"/>
  <c r="U963" i="1"/>
  <c r="AA95" i="1"/>
  <c r="Y95" i="1"/>
  <c r="X95" i="1"/>
  <c r="V95" i="1"/>
  <c r="U95" i="1"/>
  <c r="AA1974" i="1"/>
  <c r="Y1974" i="1"/>
  <c r="X1974" i="1"/>
  <c r="V1974" i="1"/>
  <c r="U1974" i="1"/>
  <c r="AA1052" i="1"/>
  <c r="Y1052" i="1"/>
  <c r="X1052" i="1"/>
  <c r="V1052" i="1"/>
  <c r="U1052" i="1"/>
  <c r="AA686" i="1"/>
  <c r="Y686" i="1"/>
  <c r="X686" i="1"/>
  <c r="V686" i="1"/>
  <c r="U686" i="1"/>
  <c r="AA1238" i="1"/>
  <c r="Y1238" i="1"/>
  <c r="X1238" i="1"/>
  <c r="V1238" i="1"/>
  <c r="U1238" i="1"/>
  <c r="AA563" i="1"/>
  <c r="Y563" i="1"/>
  <c r="X563" i="1"/>
  <c r="V563" i="1"/>
  <c r="U563" i="1"/>
  <c r="AA782" i="1"/>
  <c r="Y782" i="1"/>
  <c r="X782" i="1"/>
  <c r="V782" i="1"/>
  <c r="U782" i="1"/>
  <c r="AA2699" i="1"/>
  <c r="Y2699" i="1"/>
  <c r="X2699" i="1"/>
  <c r="V2699" i="1"/>
  <c r="U2699" i="1"/>
  <c r="AA2605" i="1"/>
  <c r="Y2605" i="1"/>
  <c r="X2605" i="1"/>
  <c r="V2605" i="1"/>
  <c r="U2605" i="1"/>
  <c r="AA1090" i="1"/>
  <c r="Y1090" i="1"/>
  <c r="X1090" i="1"/>
  <c r="V1090" i="1"/>
  <c r="U1090" i="1"/>
  <c r="AA2793" i="1"/>
  <c r="Y2793" i="1"/>
  <c r="X2793" i="1"/>
  <c r="V2793" i="1"/>
  <c r="U2793" i="1"/>
  <c r="AA1034" i="1"/>
  <c r="Y1034" i="1"/>
  <c r="X1034" i="1"/>
  <c r="V1034" i="1"/>
  <c r="U1034" i="1"/>
  <c r="AA1066" i="1"/>
  <c r="Y1066" i="1"/>
  <c r="X1066" i="1"/>
  <c r="V1066" i="1"/>
  <c r="U1066" i="1"/>
  <c r="AA2843" i="1"/>
  <c r="Y2843" i="1"/>
  <c r="X2843" i="1"/>
  <c r="V2843" i="1"/>
  <c r="U2843" i="1"/>
  <c r="AA654" i="1"/>
  <c r="Y654" i="1"/>
  <c r="X654" i="1"/>
  <c r="V654" i="1"/>
  <c r="U654" i="1"/>
  <c r="AA754" i="1"/>
  <c r="Y754" i="1"/>
  <c r="X754" i="1"/>
  <c r="V754" i="1"/>
  <c r="U754" i="1"/>
  <c r="AA566" i="1"/>
  <c r="Y566" i="1"/>
  <c r="X566" i="1"/>
  <c r="V566" i="1"/>
  <c r="U566" i="1"/>
  <c r="AA2193" i="1"/>
  <c r="Y2193" i="1"/>
  <c r="X2193" i="1"/>
  <c r="V2193" i="1"/>
  <c r="U2193" i="1"/>
  <c r="AA506" i="1"/>
  <c r="Y506" i="1"/>
  <c r="X506" i="1"/>
  <c r="V506" i="1"/>
  <c r="U506" i="1"/>
  <c r="AA1928" i="1"/>
  <c r="Y1928" i="1"/>
  <c r="X1928" i="1"/>
  <c r="V1928" i="1"/>
  <c r="U1928" i="1"/>
  <c r="AA1119" i="1"/>
  <c r="Y1119" i="1"/>
  <c r="X1119" i="1"/>
  <c r="V1119" i="1"/>
  <c r="U1119" i="1"/>
  <c r="AA1667" i="1"/>
  <c r="Y1667" i="1"/>
  <c r="X1667" i="1"/>
  <c r="V1667" i="1"/>
  <c r="U1667" i="1"/>
  <c r="AA178" i="1"/>
  <c r="Y178" i="1"/>
  <c r="X178" i="1"/>
  <c r="V178" i="1"/>
  <c r="U178" i="1"/>
  <c r="AA2650" i="1"/>
  <c r="Y2650" i="1"/>
  <c r="X2650" i="1"/>
  <c r="V2650" i="1"/>
  <c r="U2650" i="1"/>
  <c r="AA2513" i="1"/>
  <c r="Y2513" i="1"/>
  <c r="X2513" i="1"/>
  <c r="V2513" i="1"/>
  <c r="U2513" i="1"/>
  <c r="AA1973" i="1"/>
  <c r="Y1973" i="1"/>
  <c r="X1973" i="1"/>
  <c r="V1973" i="1"/>
  <c r="U1973" i="1"/>
  <c r="AA662" i="1"/>
  <c r="Y662" i="1"/>
  <c r="X662" i="1"/>
  <c r="V662" i="1"/>
  <c r="U662" i="1"/>
  <c r="AA2330" i="1"/>
  <c r="Y2330" i="1"/>
  <c r="X2330" i="1"/>
  <c r="V2330" i="1"/>
  <c r="U2330" i="1"/>
  <c r="AA1192" i="1"/>
  <c r="Y1192" i="1"/>
  <c r="X1192" i="1"/>
  <c r="V1192" i="1"/>
  <c r="U1192" i="1"/>
  <c r="AA1103" i="1"/>
  <c r="Y1103" i="1"/>
  <c r="X1103" i="1"/>
  <c r="V1103" i="1"/>
  <c r="U1103" i="1"/>
  <c r="AA880" i="1"/>
  <c r="Y880" i="1"/>
  <c r="X880" i="1"/>
  <c r="V880" i="1"/>
  <c r="U880" i="1"/>
  <c r="AA1065" i="1"/>
  <c r="Y1065" i="1"/>
  <c r="X1065" i="1"/>
  <c r="V1065" i="1"/>
  <c r="U1065" i="1"/>
  <c r="AA2860" i="1"/>
  <c r="Y2860" i="1"/>
  <c r="X2860" i="1"/>
  <c r="V2860" i="1"/>
  <c r="U2860" i="1"/>
  <c r="AA1153" i="1"/>
  <c r="Y1153" i="1"/>
  <c r="X1153" i="1"/>
  <c r="V1153" i="1"/>
  <c r="U1153" i="1"/>
  <c r="AA34" i="1"/>
  <c r="Y34" i="1"/>
  <c r="X34" i="1"/>
  <c r="V34" i="1"/>
  <c r="U34" i="1"/>
  <c r="AA226" i="1"/>
  <c r="Y226" i="1"/>
  <c r="X226" i="1"/>
  <c r="V226" i="1"/>
  <c r="U226" i="1"/>
  <c r="AA1073" i="1"/>
  <c r="Y1073" i="1"/>
  <c r="X1073" i="1"/>
  <c r="V1073" i="1"/>
  <c r="U1073" i="1"/>
  <c r="AA2114" i="1"/>
  <c r="Y2114" i="1"/>
  <c r="X2114" i="1"/>
  <c r="V2114" i="1"/>
  <c r="U2114" i="1"/>
  <c r="AA2274" i="1"/>
  <c r="Y2274" i="1"/>
  <c r="X2274" i="1"/>
  <c r="V2274" i="1"/>
  <c r="U2274" i="1"/>
  <c r="AA272" i="1"/>
  <c r="Y272" i="1"/>
  <c r="X272" i="1"/>
  <c r="V272" i="1"/>
  <c r="U272" i="1"/>
  <c r="AA665" i="1"/>
  <c r="Y665" i="1"/>
  <c r="X665" i="1"/>
  <c r="V665" i="1"/>
  <c r="U665" i="1"/>
  <c r="AA693" i="1"/>
  <c r="Y693" i="1"/>
  <c r="X693" i="1"/>
  <c r="V693" i="1"/>
  <c r="U693" i="1"/>
  <c r="AA474" i="1"/>
  <c r="Y474" i="1"/>
  <c r="X474" i="1"/>
  <c r="V474" i="1"/>
  <c r="U474" i="1"/>
  <c r="AA525" i="1"/>
  <c r="Y525" i="1"/>
  <c r="X525" i="1"/>
  <c r="V525" i="1"/>
  <c r="U525" i="1"/>
  <c r="AA368" i="1"/>
  <c r="Y368" i="1"/>
  <c r="X368" i="1"/>
  <c r="V368" i="1"/>
  <c r="U368" i="1"/>
  <c r="AA2270" i="1"/>
  <c r="Y2270" i="1"/>
  <c r="X2270" i="1"/>
  <c r="V2270" i="1"/>
  <c r="U2270" i="1"/>
  <c r="AA2792" i="1"/>
  <c r="Y2792" i="1"/>
  <c r="X2792" i="1"/>
  <c r="V2792" i="1"/>
  <c r="U2792" i="1"/>
  <c r="AA664" i="1"/>
  <c r="Y664" i="1"/>
  <c r="X664" i="1"/>
  <c r="V664" i="1"/>
  <c r="U664" i="1"/>
  <c r="AA1972" i="1"/>
  <c r="Y1972" i="1"/>
  <c r="X1972" i="1"/>
  <c r="V1972" i="1"/>
  <c r="U1972" i="1"/>
  <c r="AA2765" i="1"/>
  <c r="Y2765" i="1"/>
  <c r="X2765" i="1"/>
  <c r="V2765" i="1"/>
  <c r="U2765" i="1"/>
  <c r="AA1132" i="1"/>
  <c r="Y1132" i="1"/>
  <c r="X1132" i="1"/>
  <c r="V1132" i="1"/>
  <c r="U1132" i="1"/>
  <c r="AA1089" i="1"/>
  <c r="Y1089" i="1"/>
  <c r="X1089" i="1"/>
  <c r="V1089" i="1"/>
  <c r="U1089" i="1"/>
  <c r="AA2512" i="1"/>
  <c r="Y2512" i="1"/>
  <c r="X2512" i="1"/>
  <c r="V2512" i="1"/>
  <c r="U2512" i="1"/>
  <c r="AA1164" i="1"/>
  <c r="Y1164" i="1"/>
  <c r="X1164" i="1"/>
  <c r="V1164" i="1"/>
  <c r="U1164" i="1"/>
  <c r="AA23" i="1"/>
  <c r="Y23" i="1"/>
  <c r="X23" i="1"/>
  <c r="V23" i="1"/>
  <c r="U23" i="1"/>
  <c r="AA30" i="1"/>
  <c r="Y30" i="1"/>
  <c r="X30" i="1"/>
  <c r="V30" i="1"/>
  <c r="U30" i="1"/>
  <c r="AA1453" i="1"/>
  <c r="Y1453" i="1"/>
  <c r="X1453" i="1"/>
  <c r="V1453" i="1"/>
  <c r="U1453" i="1"/>
  <c r="AA2108" i="1"/>
  <c r="Y2108" i="1"/>
  <c r="X2108" i="1"/>
  <c r="V2108" i="1"/>
  <c r="U2108" i="1"/>
  <c r="AA1593" i="1"/>
  <c r="Y1593" i="1"/>
  <c r="X1593" i="1"/>
  <c r="V1593" i="1"/>
  <c r="U1593" i="1"/>
  <c r="AA2877" i="1"/>
  <c r="Y2877" i="1"/>
  <c r="X2877" i="1"/>
  <c r="V2877" i="1"/>
  <c r="U2877" i="1"/>
  <c r="AA1003" i="1"/>
  <c r="Y1003" i="1"/>
  <c r="X1003" i="1"/>
  <c r="V1003" i="1"/>
  <c r="U1003" i="1"/>
  <c r="AA1196" i="1"/>
  <c r="Y1196" i="1"/>
  <c r="X1196" i="1"/>
  <c r="V1196" i="1"/>
  <c r="U1196" i="1"/>
  <c r="AA567" i="1"/>
  <c r="Y567" i="1"/>
  <c r="X567" i="1"/>
  <c r="V567" i="1"/>
  <c r="U567" i="1"/>
  <c r="AA562" i="1"/>
  <c r="Y562" i="1"/>
  <c r="X562" i="1"/>
  <c r="V562" i="1"/>
  <c r="U562" i="1"/>
  <c r="AA979" i="1"/>
  <c r="Y979" i="1"/>
  <c r="X979" i="1"/>
  <c r="V979" i="1"/>
  <c r="U979" i="1"/>
  <c r="AA153" i="1"/>
  <c r="Y153" i="1"/>
  <c r="X153" i="1"/>
  <c r="V153" i="1"/>
  <c r="U153" i="1"/>
  <c r="AA1517" i="1"/>
  <c r="Y1517" i="1"/>
  <c r="X1517" i="1"/>
  <c r="V1517" i="1"/>
  <c r="U1517" i="1"/>
  <c r="AA1480" i="1"/>
  <c r="Y1480" i="1"/>
  <c r="X1480" i="1"/>
  <c r="V1480" i="1"/>
  <c r="U1480" i="1"/>
  <c r="AA1854" i="1"/>
  <c r="Y1854" i="1"/>
  <c r="X1854" i="1"/>
  <c r="V1854" i="1"/>
  <c r="U1854" i="1"/>
  <c r="AA2106" i="1"/>
  <c r="Y2106" i="1"/>
  <c r="X2106" i="1"/>
  <c r="V2106" i="1"/>
  <c r="U2106" i="1"/>
  <c r="AA2288" i="1"/>
  <c r="Y2288" i="1"/>
  <c r="X2288" i="1"/>
  <c r="V2288" i="1"/>
  <c r="U2288" i="1"/>
  <c r="AA2287" i="1"/>
  <c r="Y2287" i="1"/>
  <c r="X2287" i="1"/>
  <c r="V2287" i="1"/>
  <c r="U2287" i="1"/>
  <c r="AA2511" i="1"/>
  <c r="Y2511" i="1"/>
  <c r="X2511" i="1"/>
  <c r="V2511" i="1"/>
  <c r="U2511" i="1"/>
  <c r="AA38" i="1"/>
  <c r="Y38" i="1"/>
  <c r="X38" i="1"/>
  <c r="V38" i="1"/>
  <c r="U38" i="1"/>
  <c r="AA571" i="1"/>
  <c r="Y571" i="1"/>
  <c r="X571" i="1"/>
  <c r="V571" i="1"/>
  <c r="U571" i="1"/>
  <c r="AA2716" i="1"/>
  <c r="Y2716" i="1"/>
  <c r="X2716" i="1"/>
  <c r="V2716" i="1"/>
  <c r="U2716" i="1"/>
  <c r="AA2791" i="1"/>
  <c r="Y2791" i="1"/>
  <c r="X2791" i="1"/>
  <c r="V2791" i="1"/>
  <c r="U2791" i="1"/>
  <c r="AA2050" i="1"/>
  <c r="Y2050" i="1"/>
  <c r="X2050" i="1"/>
  <c r="V2050" i="1"/>
  <c r="U2050" i="1"/>
  <c r="AA2891" i="1"/>
  <c r="Y2891" i="1"/>
  <c r="X2891" i="1"/>
  <c r="V2891" i="1"/>
  <c r="U2891" i="1"/>
  <c r="AA2110" i="1"/>
  <c r="Y2110" i="1"/>
  <c r="X2110" i="1"/>
  <c r="V2110" i="1"/>
  <c r="U2110" i="1"/>
  <c r="AA2278" i="1"/>
  <c r="Y2278" i="1"/>
  <c r="X2278" i="1"/>
  <c r="V2278" i="1"/>
  <c r="U2278" i="1"/>
  <c r="AA511" i="1"/>
  <c r="Y511" i="1"/>
  <c r="X511" i="1"/>
  <c r="V511" i="1"/>
  <c r="U511" i="1"/>
  <c r="AA1181" i="1"/>
  <c r="Y1181" i="1"/>
  <c r="X1181" i="1"/>
  <c r="V1181" i="1"/>
  <c r="U1181" i="1"/>
  <c r="AA2742" i="1"/>
  <c r="Y2742" i="1"/>
  <c r="X2742" i="1"/>
  <c r="V2742" i="1"/>
  <c r="U2742" i="1"/>
  <c r="AA225" i="1"/>
  <c r="Y225" i="1"/>
  <c r="X225" i="1"/>
  <c r="V225" i="1"/>
  <c r="U225" i="1"/>
  <c r="AA712" i="1"/>
  <c r="Y712" i="1"/>
  <c r="X712" i="1"/>
  <c r="V712" i="1"/>
  <c r="U712" i="1"/>
  <c r="AA523" i="1"/>
  <c r="Y523" i="1"/>
  <c r="X523" i="1"/>
  <c r="V523" i="1"/>
  <c r="U523" i="1"/>
  <c r="AA1797" i="1"/>
  <c r="Y1797" i="1"/>
  <c r="X1797" i="1"/>
  <c r="V1797" i="1"/>
  <c r="U1797" i="1"/>
  <c r="AA1111" i="1"/>
  <c r="Y1111" i="1"/>
  <c r="X1111" i="1"/>
  <c r="V1111" i="1"/>
  <c r="U1111" i="1"/>
  <c r="AA1220" i="1"/>
  <c r="Y1220" i="1"/>
  <c r="X1220" i="1"/>
  <c r="V1220" i="1"/>
  <c r="U1220" i="1"/>
  <c r="AA2354" i="1"/>
  <c r="Y2354" i="1"/>
  <c r="X2354" i="1"/>
  <c r="V2354" i="1"/>
  <c r="U2354" i="1"/>
  <c r="AA1695" i="1"/>
  <c r="Y1695" i="1"/>
  <c r="X1695" i="1"/>
  <c r="V1695" i="1"/>
  <c r="U1695" i="1"/>
  <c r="AA707" i="1"/>
  <c r="Y707" i="1"/>
  <c r="X707" i="1"/>
  <c r="V707" i="1"/>
  <c r="U707" i="1"/>
  <c r="AA1525" i="1"/>
  <c r="Y1525" i="1"/>
  <c r="X1525" i="1"/>
  <c r="V1525" i="1"/>
  <c r="U1525" i="1"/>
  <c r="AA1154" i="1"/>
  <c r="Y1154" i="1"/>
  <c r="X1154" i="1"/>
  <c r="V1154" i="1"/>
  <c r="U1154" i="1"/>
  <c r="AA1200" i="1"/>
  <c r="Y1200" i="1"/>
  <c r="X1200" i="1"/>
  <c r="V1200" i="1"/>
  <c r="U1200" i="1"/>
  <c r="AA2455" i="1"/>
  <c r="Y2455" i="1"/>
  <c r="X2455" i="1"/>
  <c r="V2455" i="1"/>
  <c r="U2455" i="1"/>
  <c r="AA2706" i="1"/>
  <c r="Y2706" i="1"/>
  <c r="X2706" i="1"/>
  <c r="V2706" i="1"/>
  <c r="U2706" i="1"/>
  <c r="AA340" i="1"/>
  <c r="Y340" i="1"/>
  <c r="X340" i="1"/>
  <c r="V340" i="1"/>
  <c r="U340" i="1"/>
  <c r="AA983" i="1"/>
  <c r="Y983" i="1"/>
  <c r="X983" i="1"/>
  <c r="V983" i="1"/>
  <c r="U983" i="1"/>
  <c r="AA1129" i="1"/>
  <c r="Y1129" i="1"/>
  <c r="X1129" i="1"/>
  <c r="V1129" i="1"/>
  <c r="U1129" i="1"/>
  <c r="AA2649" i="1"/>
  <c r="Y2649" i="1"/>
  <c r="X2649" i="1"/>
  <c r="V2649" i="1"/>
  <c r="U2649" i="1"/>
  <c r="AA1504" i="1"/>
  <c r="Y1504" i="1"/>
  <c r="X1504" i="1"/>
  <c r="V1504" i="1"/>
  <c r="U1504" i="1"/>
  <c r="AA815" i="1"/>
  <c r="Y815" i="1"/>
  <c r="X815" i="1"/>
  <c r="V815" i="1"/>
  <c r="U815" i="1"/>
  <c r="AA2790" i="1"/>
  <c r="Y2790" i="1"/>
  <c r="X2790" i="1"/>
  <c r="V2790" i="1"/>
  <c r="U2790" i="1"/>
  <c r="AA2142" i="1"/>
  <c r="Y2142" i="1"/>
  <c r="X2142" i="1"/>
  <c r="V2142" i="1"/>
  <c r="U2142" i="1"/>
  <c r="AA2286" i="1"/>
  <c r="Y2286" i="1"/>
  <c r="X2286" i="1"/>
  <c r="V2286" i="1"/>
  <c r="U2286" i="1"/>
  <c r="AA499" i="1"/>
  <c r="Y499" i="1"/>
  <c r="X499" i="1"/>
  <c r="V499" i="1"/>
  <c r="U499" i="1"/>
  <c r="AA757" i="1"/>
  <c r="Y757" i="1"/>
  <c r="X757" i="1"/>
  <c r="V757" i="1"/>
  <c r="U757" i="1"/>
  <c r="AA385" i="1"/>
  <c r="Y385" i="1"/>
  <c r="X385" i="1"/>
  <c r="V385" i="1"/>
  <c r="U385" i="1"/>
  <c r="AA384" i="1"/>
  <c r="Y384" i="1"/>
  <c r="X384" i="1"/>
  <c r="V384" i="1"/>
  <c r="U384" i="1"/>
  <c r="AA2392" i="1"/>
  <c r="Y2392" i="1"/>
  <c r="X2392" i="1"/>
  <c r="V2392" i="1"/>
  <c r="U2392" i="1"/>
  <c r="AA633" i="1"/>
  <c r="Y633" i="1"/>
  <c r="X633" i="1"/>
  <c r="V633" i="1"/>
  <c r="U633" i="1"/>
  <c r="AA1044" i="1"/>
  <c r="Y1044" i="1"/>
  <c r="X1044" i="1"/>
  <c r="V1044" i="1"/>
  <c r="U1044" i="1"/>
  <c r="AA2610" i="1"/>
  <c r="Y2610" i="1"/>
  <c r="X2610" i="1"/>
  <c r="V2610" i="1"/>
  <c r="U2610" i="1"/>
  <c r="AA1086" i="1"/>
  <c r="Y1086" i="1"/>
  <c r="X1086" i="1"/>
  <c r="V1086" i="1"/>
  <c r="U1086" i="1"/>
  <c r="AA1704" i="1"/>
  <c r="Y1704" i="1"/>
  <c r="X1704" i="1"/>
  <c r="V1704" i="1"/>
  <c r="U1704" i="1"/>
  <c r="AA80" i="1"/>
  <c r="Y80" i="1"/>
  <c r="X80" i="1"/>
  <c r="V80" i="1"/>
  <c r="U80" i="1"/>
  <c r="AA84" i="1"/>
  <c r="Y84" i="1"/>
  <c r="X84" i="1"/>
  <c r="V84" i="1"/>
  <c r="U84" i="1"/>
  <c r="AA946" i="1"/>
  <c r="Y946" i="1"/>
  <c r="X946" i="1"/>
  <c r="V946" i="1"/>
  <c r="U946" i="1"/>
  <c r="AA2567" i="1"/>
  <c r="Y2567" i="1"/>
  <c r="X2567" i="1"/>
  <c r="V2567" i="1"/>
  <c r="U2567" i="1"/>
  <c r="AA985" i="1"/>
  <c r="Y985" i="1"/>
  <c r="X985" i="1"/>
  <c r="V985" i="1"/>
  <c r="U985" i="1"/>
  <c r="AA710" i="1"/>
  <c r="Y710" i="1"/>
  <c r="X710" i="1"/>
  <c r="V710" i="1"/>
  <c r="U710" i="1"/>
  <c r="AA324" i="1"/>
  <c r="Y324" i="1"/>
  <c r="X324" i="1"/>
  <c r="V324" i="1"/>
  <c r="U324" i="1"/>
  <c r="AA2180" i="1"/>
  <c r="Y2180" i="1"/>
  <c r="X2180" i="1"/>
  <c r="V2180" i="1"/>
  <c r="U2180" i="1"/>
  <c r="AA1531" i="1"/>
  <c r="Y1531" i="1"/>
  <c r="X1531" i="1"/>
  <c r="V1531" i="1"/>
  <c r="U1531" i="1"/>
  <c r="AA1556" i="1"/>
  <c r="Y1556" i="1"/>
  <c r="X1556" i="1"/>
  <c r="V1556" i="1"/>
  <c r="U1556" i="1"/>
  <c r="AA2616" i="1"/>
  <c r="Y2616" i="1"/>
  <c r="X2616" i="1"/>
  <c r="V2616" i="1"/>
  <c r="U2616" i="1"/>
  <c r="AA2313" i="1"/>
  <c r="Y2313" i="1"/>
  <c r="X2313" i="1"/>
  <c r="V2313" i="1"/>
  <c r="U2313" i="1"/>
  <c r="AA2227" i="1"/>
  <c r="Y2227" i="1"/>
  <c r="X2227" i="1"/>
  <c r="V2227" i="1"/>
  <c r="U2227" i="1"/>
  <c r="AA87" i="1"/>
  <c r="Y87" i="1"/>
  <c r="X87" i="1"/>
  <c r="V87" i="1"/>
  <c r="U87" i="1"/>
  <c r="AA1115" i="1"/>
  <c r="Y1115" i="1"/>
  <c r="X1115" i="1"/>
  <c r="V1115" i="1"/>
  <c r="U1115" i="1"/>
  <c r="AA2630" i="1"/>
  <c r="Y2630" i="1"/>
  <c r="X2630" i="1"/>
  <c r="V2630" i="1"/>
  <c r="U2630" i="1"/>
  <c r="AA1497" i="1"/>
  <c r="Y1497" i="1"/>
  <c r="X1497" i="1"/>
  <c r="V1497" i="1"/>
  <c r="U1497" i="1"/>
  <c r="AA13" i="1"/>
  <c r="Y13" i="1"/>
  <c r="X13" i="1"/>
  <c r="V13" i="1"/>
  <c r="U13" i="1"/>
  <c r="AA1468" i="1"/>
  <c r="Y1468" i="1"/>
  <c r="X1468" i="1"/>
  <c r="V1468" i="1"/>
  <c r="U1468" i="1"/>
  <c r="AA1689" i="1"/>
  <c r="Y1689" i="1"/>
  <c r="X1689" i="1"/>
  <c r="V1689" i="1"/>
  <c r="U1689" i="1"/>
  <c r="AA2501" i="1"/>
  <c r="Y2501" i="1"/>
  <c r="X2501" i="1"/>
  <c r="V2501" i="1"/>
  <c r="U2501" i="1"/>
  <c r="AA2497" i="1"/>
  <c r="Y2497" i="1"/>
  <c r="X2497" i="1"/>
  <c r="V2497" i="1"/>
  <c r="U2497" i="1"/>
  <c r="AA1626" i="1"/>
  <c r="Y1626" i="1"/>
  <c r="X1626" i="1"/>
  <c r="V1626" i="1"/>
  <c r="U1626" i="1"/>
  <c r="AA1002" i="1"/>
  <c r="Y1002" i="1"/>
  <c r="X1002" i="1"/>
  <c r="V1002" i="1"/>
  <c r="U1002" i="1"/>
  <c r="AA517" i="1"/>
  <c r="Y517" i="1"/>
  <c r="X517" i="1"/>
  <c r="V517" i="1"/>
  <c r="U517" i="1"/>
  <c r="AA44" i="1"/>
  <c r="Y44" i="1"/>
  <c r="X44" i="1"/>
  <c r="V44" i="1"/>
  <c r="U44" i="1"/>
  <c r="AA1093" i="1"/>
  <c r="Y1093" i="1"/>
  <c r="X1093" i="1"/>
  <c r="V1093" i="1"/>
  <c r="U1093" i="1"/>
  <c r="AA8" i="1"/>
  <c r="Y8" i="1"/>
  <c r="X8" i="1"/>
  <c r="V8" i="1"/>
  <c r="U8" i="1"/>
  <c r="AA2809" i="1"/>
  <c r="Y2809" i="1"/>
  <c r="X2809" i="1"/>
  <c r="V2809" i="1"/>
  <c r="U2809" i="1"/>
  <c r="AA1688" i="1"/>
  <c r="Y1688" i="1"/>
  <c r="X1688" i="1"/>
  <c r="V1688" i="1"/>
  <c r="U1688" i="1"/>
  <c r="AA254" i="1"/>
  <c r="Y254" i="1"/>
  <c r="X254" i="1"/>
  <c r="V254" i="1"/>
  <c r="U254" i="1"/>
  <c r="AA2815" i="1"/>
  <c r="Y2815" i="1"/>
  <c r="X2815" i="1"/>
  <c r="V2815" i="1"/>
  <c r="U2815" i="1"/>
  <c r="AA1565" i="1"/>
  <c r="Y1565" i="1"/>
  <c r="X1565" i="1"/>
  <c r="V1565" i="1"/>
  <c r="U1565" i="1"/>
  <c r="AA1868" i="1"/>
  <c r="Y1868" i="1"/>
  <c r="X1868" i="1"/>
  <c r="V1868" i="1"/>
  <c r="U1868" i="1"/>
  <c r="AA320" i="1"/>
  <c r="Y320" i="1"/>
  <c r="X320" i="1"/>
  <c r="V320" i="1"/>
  <c r="U320" i="1"/>
  <c r="AA1054" i="1"/>
  <c r="Y1054" i="1"/>
  <c r="X1054" i="1"/>
  <c r="V1054" i="1"/>
  <c r="U1054" i="1"/>
  <c r="AA1629" i="1"/>
  <c r="Y1629" i="1"/>
  <c r="X1629" i="1"/>
  <c r="V1629" i="1"/>
  <c r="U1629" i="1"/>
  <c r="AA1725" i="1"/>
  <c r="Y1725" i="1"/>
  <c r="X1725" i="1"/>
  <c r="V1725" i="1"/>
  <c r="U1725" i="1"/>
  <c r="AA165" i="1"/>
  <c r="Y165" i="1"/>
  <c r="X165" i="1"/>
  <c r="V165" i="1"/>
  <c r="U165" i="1"/>
  <c r="AA2317" i="1"/>
  <c r="Y2317" i="1"/>
  <c r="X2317" i="1"/>
  <c r="V2317" i="1"/>
  <c r="U2317" i="1"/>
  <c r="AA557" i="1"/>
  <c r="Y557" i="1"/>
  <c r="X557" i="1"/>
  <c r="V557" i="1"/>
  <c r="U557" i="1"/>
  <c r="AA2688" i="1"/>
  <c r="Y2688" i="1"/>
  <c r="X2688" i="1"/>
  <c r="V2688" i="1"/>
  <c r="U2688" i="1"/>
  <c r="AA1860" i="1"/>
  <c r="Y1860" i="1"/>
  <c r="X1860" i="1"/>
  <c r="V1860" i="1"/>
  <c r="U1860" i="1"/>
  <c r="AA2080" i="1"/>
  <c r="Y2080" i="1"/>
  <c r="X2080" i="1"/>
  <c r="V2080" i="1"/>
  <c r="U2080" i="1"/>
  <c r="AA1055" i="1"/>
  <c r="Y1055" i="1"/>
  <c r="X1055" i="1"/>
  <c r="V1055" i="1"/>
  <c r="U1055" i="1"/>
  <c r="AA958" i="1"/>
  <c r="Y958" i="1"/>
  <c r="X958" i="1"/>
  <c r="V958" i="1"/>
  <c r="U958" i="1"/>
  <c r="AA2599" i="1"/>
  <c r="Y2599" i="1"/>
  <c r="X2599" i="1"/>
  <c r="V2599" i="1"/>
  <c r="U2599" i="1"/>
  <c r="AA2842" i="1"/>
  <c r="Y2842" i="1"/>
  <c r="X2842" i="1"/>
  <c r="V2842" i="1"/>
  <c r="U2842" i="1"/>
  <c r="AA680" i="1"/>
  <c r="Y680" i="1"/>
  <c r="X680" i="1"/>
  <c r="V680" i="1"/>
  <c r="U680" i="1"/>
  <c r="AA2727" i="1"/>
  <c r="Y2727" i="1"/>
  <c r="X2727" i="1"/>
  <c r="V2727" i="1"/>
  <c r="U2727" i="1"/>
  <c r="AA1105" i="1"/>
  <c r="Y1105" i="1"/>
  <c r="X1105" i="1"/>
  <c r="V1105" i="1"/>
  <c r="U1105" i="1"/>
  <c r="AA769" i="1"/>
  <c r="Y769" i="1"/>
  <c r="X769" i="1"/>
  <c r="V769" i="1"/>
  <c r="U769" i="1"/>
  <c r="AA620" i="1"/>
  <c r="Y620" i="1"/>
  <c r="X620" i="1"/>
  <c r="V620" i="1"/>
  <c r="U620" i="1"/>
  <c r="AA1759" i="1"/>
  <c r="Y1759" i="1"/>
  <c r="X1759" i="1"/>
  <c r="V1759" i="1"/>
  <c r="U1759" i="1"/>
  <c r="AA502" i="1"/>
  <c r="Y502" i="1"/>
  <c r="X502" i="1"/>
  <c r="V502" i="1"/>
  <c r="U502" i="1"/>
  <c r="AA1059" i="1"/>
  <c r="Y1059" i="1"/>
  <c r="X1059" i="1"/>
  <c r="V1059" i="1"/>
  <c r="U1059" i="1"/>
  <c r="AA564" i="1"/>
  <c r="Y564" i="1"/>
  <c r="X564" i="1"/>
  <c r="V564" i="1"/>
  <c r="U564" i="1"/>
  <c r="AA544" i="1"/>
  <c r="Y544" i="1"/>
  <c r="X544" i="1"/>
  <c r="V544" i="1"/>
  <c r="U544" i="1"/>
  <c r="AA1128" i="1"/>
  <c r="Y1128" i="1"/>
  <c r="X1128" i="1"/>
  <c r="V1128" i="1"/>
  <c r="U1128" i="1"/>
  <c r="AA1529" i="1"/>
  <c r="Y1529" i="1"/>
  <c r="X1529" i="1"/>
  <c r="V1529" i="1"/>
  <c r="U1529" i="1"/>
  <c r="AA568" i="1"/>
  <c r="Y568" i="1"/>
  <c r="X568" i="1"/>
  <c r="V568" i="1"/>
  <c r="U568" i="1"/>
  <c r="AA2633" i="1"/>
  <c r="Y2633" i="1"/>
  <c r="X2633" i="1"/>
  <c r="V2633" i="1"/>
  <c r="U2633" i="1"/>
  <c r="AA2325" i="1"/>
  <c r="Y2325" i="1"/>
  <c r="X2325" i="1"/>
  <c r="V2325" i="1"/>
  <c r="U2325" i="1"/>
  <c r="AA1166" i="1"/>
  <c r="Y1166" i="1"/>
  <c r="X1166" i="1"/>
  <c r="V1166" i="1"/>
  <c r="U1166" i="1"/>
  <c r="AA1764" i="1"/>
  <c r="Y1764" i="1"/>
  <c r="X1764" i="1"/>
  <c r="V1764" i="1"/>
  <c r="U1764" i="1"/>
  <c r="AA1763" i="1"/>
  <c r="Y1763" i="1"/>
  <c r="X1763" i="1"/>
  <c r="V1763" i="1"/>
  <c r="U1763" i="1"/>
  <c r="AA202" i="1"/>
  <c r="Y202" i="1"/>
  <c r="X202" i="1"/>
  <c r="V202" i="1"/>
  <c r="U202" i="1"/>
  <c r="AA231" i="1"/>
  <c r="Y231" i="1"/>
  <c r="X231" i="1"/>
  <c r="V231" i="1"/>
  <c r="U231" i="1"/>
  <c r="AA1552" i="1"/>
  <c r="Y1552" i="1"/>
  <c r="X1552" i="1"/>
  <c r="V1552" i="1"/>
  <c r="U1552" i="1"/>
  <c r="AA1638" i="1"/>
  <c r="Y1638" i="1"/>
  <c r="X1638" i="1"/>
  <c r="V1638" i="1"/>
  <c r="U1638" i="1"/>
  <c r="AA1842" i="1"/>
  <c r="Y1842" i="1"/>
  <c r="X1842" i="1"/>
  <c r="V1842" i="1"/>
  <c r="U1842" i="1"/>
  <c r="AA1458" i="1"/>
  <c r="Y1458" i="1"/>
  <c r="X1458" i="1"/>
  <c r="V1458" i="1"/>
  <c r="U1458" i="1"/>
  <c r="AA60" i="1"/>
  <c r="Y60" i="1"/>
  <c r="X60" i="1"/>
  <c r="V60" i="1"/>
  <c r="U60" i="1"/>
  <c r="AA2726" i="1"/>
  <c r="Y2726" i="1"/>
  <c r="X2726" i="1"/>
  <c r="V2726" i="1"/>
  <c r="U2726" i="1"/>
  <c r="AA2131" i="1"/>
  <c r="Y2131" i="1"/>
  <c r="X2131" i="1"/>
  <c r="V2131" i="1"/>
  <c r="U2131" i="1"/>
  <c r="AA116" i="1"/>
  <c r="Y116" i="1"/>
  <c r="X116" i="1"/>
  <c r="V116" i="1"/>
  <c r="U116" i="1"/>
  <c r="AA1491" i="1"/>
  <c r="Y1491" i="1"/>
  <c r="X1491" i="1"/>
  <c r="V1491" i="1"/>
  <c r="U1491" i="1"/>
  <c r="AA553" i="1"/>
  <c r="Y553" i="1"/>
  <c r="X553" i="1"/>
  <c r="V553" i="1"/>
  <c r="U553" i="1"/>
  <c r="AA447" i="1"/>
  <c r="Y447" i="1"/>
  <c r="X447" i="1"/>
  <c r="V447" i="1"/>
  <c r="U447" i="1"/>
  <c r="AA2046" i="1"/>
  <c r="Y2046" i="1"/>
  <c r="X2046" i="1"/>
  <c r="V2046" i="1"/>
  <c r="U2046" i="1"/>
  <c r="AA1486" i="1"/>
  <c r="Y1486" i="1"/>
  <c r="X1486" i="1"/>
  <c r="V1486" i="1"/>
  <c r="U1486" i="1"/>
  <c r="AA59" i="1"/>
  <c r="Y59" i="1"/>
  <c r="X59" i="1"/>
  <c r="V59" i="1"/>
  <c r="U59" i="1"/>
  <c r="AA2826" i="1"/>
  <c r="Y2826" i="1"/>
  <c r="X2826" i="1"/>
  <c r="V2826" i="1"/>
  <c r="U2826" i="1"/>
  <c r="AA2644" i="1"/>
  <c r="Y2644" i="1"/>
  <c r="X2644" i="1"/>
  <c r="V2644" i="1"/>
  <c r="U2644" i="1"/>
  <c r="AA2872" i="1"/>
  <c r="Y2872" i="1"/>
  <c r="X2872" i="1"/>
  <c r="V2872" i="1"/>
  <c r="U2872" i="1"/>
  <c r="AA663" i="1"/>
  <c r="Y663" i="1"/>
  <c r="X663" i="1"/>
  <c r="V663" i="1"/>
  <c r="U663" i="1"/>
  <c r="AA2152" i="1"/>
  <c r="Y2152" i="1"/>
  <c r="X2152" i="1"/>
  <c r="V2152" i="1"/>
  <c r="U2152" i="1"/>
  <c r="AA1738" i="1"/>
  <c r="Y1738" i="1"/>
  <c r="X1738" i="1"/>
  <c r="V1738" i="1"/>
  <c r="U1738" i="1"/>
  <c r="AA1244" i="1"/>
  <c r="Y1244" i="1"/>
  <c r="X1244" i="1"/>
  <c r="V1244" i="1"/>
  <c r="U1244" i="1"/>
  <c r="AA560" i="1"/>
  <c r="Y560" i="1"/>
  <c r="X560" i="1"/>
  <c r="V560" i="1"/>
  <c r="U560" i="1"/>
  <c r="AA1474" i="1"/>
  <c r="Y1474" i="1"/>
  <c r="X1474" i="1"/>
  <c r="V1474" i="1"/>
  <c r="U1474" i="1"/>
  <c r="AA2498" i="1"/>
  <c r="Y2498" i="1"/>
  <c r="X2498" i="1"/>
  <c r="V2498" i="1"/>
  <c r="U2498" i="1"/>
  <c r="AA2621" i="1"/>
  <c r="Y2621" i="1"/>
  <c r="X2621" i="1"/>
  <c r="V2621" i="1"/>
  <c r="U2621" i="1"/>
  <c r="AA624" i="1"/>
  <c r="Y624" i="1"/>
  <c r="X624" i="1"/>
  <c r="V624" i="1"/>
  <c r="U624" i="1"/>
  <c r="AA1803" i="1"/>
  <c r="Y1803" i="1"/>
  <c r="X1803" i="1"/>
  <c r="V1803" i="1"/>
  <c r="U1803" i="1"/>
  <c r="AA1737" i="1"/>
  <c r="Y1737" i="1"/>
  <c r="X1737" i="1"/>
  <c r="V1737" i="1"/>
  <c r="U1737" i="1"/>
  <c r="AA12" i="1"/>
  <c r="Y12" i="1"/>
  <c r="X12" i="1"/>
  <c r="V12" i="1"/>
  <c r="U12" i="1"/>
  <c r="AA2724" i="1"/>
  <c r="Y2724" i="1"/>
  <c r="X2724" i="1"/>
  <c r="V2724" i="1"/>
  <c r="U2724" i="1"/>
  <c r="AA1482" i="1"/>
  <c r="Y1482" i="1"/>
  <c r="X1482" i="1"/>
  <c r="V1482" i="1"/>
  <c r="U1482" i="1"/>
  <c r="AA1118" i="1"/>
  <c r="Y1118" i="1"/>
  <c r="X1118" i="1"/>
  <c r="V1118" i="1"/>
  <c r="U1118" i="1"/>
  <c r="AA2240" i="1"/>
  <c r="Y2240" i="1"/>
  <c r="X2240" i="1"/>
  <c r="V2240" i="1"/>
  <c r="U2240" i="1"/>
  <c r="AA1133" i="1"/>
  <c r="Y1133" i="1"/>
  <c r="X1133" i="1"/>
  <c r="V1133" i="1"/>
  <c r="U1133" i="1"/>
  <c r="AA1784" i="1"/>
  <c r="Y1784" i="1"/>
  <c r="X1784" i="1"/>
  <c r="V1784" i="1"/>
  <c r="U1784" i="1"/>
  <c r="AA1219" i="1"/>
  <c r="Y1219" i="1"/>
  <c r="X1219" i="1"/>
  <c r="V1219" i="1"/>
  <c r="U1219" i="1"/>
  <c r="AA1177" i="1"/>
  <c r="Y1177" i="1"/>
  <c r="X1177" i="1"/>
  <c r="V1177" i="1"/>
  <c r="U1177" i="1"/>
  <c r="AA452" i="1"/>
  <c r="Y452" i="1"/>
  <c r="X452" i="1"/>
  <c r="V452" i="1"/>
  <c r="U452" i="1"/>
  <c r="AA47" i="1"/>
  <c r="Y47" i="1"/>
  <c r="X47" i="1"/>
  <c r="V47" i="1"/>
  <c r="U47" i="1"/>
  <c r="AA189" i="1"/>
  <c r="Y189" i="1"/>
  <c r="X189" i="1"/>
  <c r="V189" i="1"/>
  <c r="U189" i="1"/>
  <c r="AA607" i="1"/>
  <c r="Y607" i="1"/>
  <c r="X607" i="1"/>
  <c r="V607" i="1"/>
  <c r="U607" i="1"/>
  <c r="AA2846" i="1"/>
  <c r="Y2846" i="1"/>
  <c r="X2846" i="1"/>
  <c r="V2846" i="1"/>
  <c r="U2846" i="1"/>
  <c r="AA425" i="1"/>
  <c r="Y425" i="1"/>
  <c r="X425" i="1"/>
  <c r="V425" i="1"/>
  <c r="U425" i="1"/>
  <c r="AA809" i="1"/>
  <c r="Y809" i="1"/>
  <c r="X809" i="1"/>
  <c r="V809" i="1"/>
  <c r="U809" i="1"/>
  <c r="AA2833" i="1"/>
  <c r="Y2833" i="1"/>
  <c r="X2833" i="1"/>
  <c r="V2833" i="1"/>
  <c r="U2833" i="1"/>
  <c r="AA2260" i="1"/>
  <c r="Y2260" i="1"/>
  <c r="X2260" i="1"/>
  <c r="V2260" i="1"/>
  <c r="U2260" i="1"/>
  <c r="AA1243" i="1"/>
  <c r="Y1243" i="1"/>
  <c r="X1243" i="1"/>
  <c r="V1243" i="1"/>
  <c r="U1243" i="1"/>
  <c r="AA2751" i="1"/>
  <c r="Y2751" i="1"/>
  <c r="X2751" i="1"/>
  <c r="V2751" i="1"/>
  <c r="U2751" i="1"/>
  <c r="AA2754" i="1"/>
  <c r="Y2754" i="1"/>
  <c r="X2754" i="1"/>
  <c r="V2754" i="1"/>
  <c r="U2754" i="1"/>
  <c r="AA2682" i="1"/>
  <c r="Y2682" i="1"/>
  <c r="X2682" i="1"/>
  <c r="V2682" i="1"/>
  <c r="U2682" i="1"/>
  <c r="AA715" i="1"/>
  <c r="Y715" i="1"/>
  <c r="X715" i="1"/>
  <c r="V715" i="1"/>
  <c r="U715" i="1"/>
  <c r="AA638" i="1"/>
  <c r="Y638" i="1"/>
  <c r="X638" i="1"/>
  <c r="V638" i="1"/>
  <c r="U638" i="1"/>
  <c r="AA1194" i="1"/>
  <c r="Y1194" i="1"/>
  <c r="X1194" i="1"/>
  <c r="V1194" i="1"/>
  <c r="U1194" i="1"/>
  <c r="AA2615" i="1"/>
  <c r="Y2615" i="1"/>
  <c r="X2615" i="1"/>
  <c r="V2615" i="1"/>
  <c r="U2615" i="1"/>
  <c r="AA2663" i="1"/>
  <c r="Y2663" i="1"/>
  <c r="X2663" i="1"/>
  <c r="V2663" i="1"/>
  <c r="U2663" i="1"/>
  <c r="AA518" i="1"/>
  <c r="Y518" i="1"/>
  <c r="X518" i="1"/>
  <c r="V518" i="1"/>
  <c r="U518" i="1"/>
  <c r="AA2643" i="1"/>
  <c r="Y2643" i="1"/>
  <c r="X2643" i="1"/>
  <c r="V2643" i="1"/>
  <c r="U2643" i="1"/>
  <c r="AA1027" i="1"/>
  <c r="Y1027" i="1"/>
  <c r="X1027" i="1"/>
  <c r="V1027" i="1"/>
  <c r="U1027" i="1"/>
  <c r="AA2238" i="1"/>
  <c r="Y2238" i="1"/>
  <c r="X2238" i="1"/>
  <c r="V2238" i="1"/>
  <c r="U2238" i="1"/>
  <c r="AA2054" i="1"/>
  <c r="Y2054" i="1"/>
  <c r="X2054" i="1"/>
  <c r="V2054" i="1"/>
  <c r="U2054" i="1"/>
  <c r="AA52" i="1"/>
  <c r="Y52" i="1"/>
  <c r="X52" i="1"/>
  <c r="V52" i="1"/>
  <c r="U52" i="1"/>
  <c r="AA2331" i="1"/>
  <c r="Y2331" i="1"/>
  <c r="X2331" i="1"/>
  <c r="V2331" i="1"/>
  <c r="U2331" i="1"/>
  <c r="AA40" i="1"/>
  <c r="Y40" i="1"/>
  <c r="X40" i="1"/>
  <c r="V40" i="1"/>
  <c r="U40" i="1"/>
  <c r="AA158" i="1"/>
  <c r="Y158" i="1"/>
  <c r="X158" i="1"/>
  <c r="V158" i="1"/>
  <c r="U158" i="1"/>
  <c r="AA1663" i="1"/>
  <c r="Y1663" i="1"/>
  <c r="X1663" i="1"/>
  <c r="V1663" i="1"/>
  <c r="U1663" i="1"/>
  <c r="AA1571" i="1"/>
  <c r="Y1571" i="1"/>
  <c r="X1571" i="1"/>
  <c r="V1571" i="1"/>
  <c r="U1571" i="1"/>
  <c r="AA66" i="1"/>
  <c r="Y66" i="1"/>
  <c r="X66" i="1"/>
  <c r="V66" i="1"/>
  <c r="U66" i="1"/>
  <c r="AA1080" i="1"/>
  <c r="Y1080" i="1"/>
  <c r="X1080" i="1"/>
  <c r="V1080" i="1"/>
  <c r="U1080" i="1"/>
  <c r="AA2409" i="1"/>
  <c r="Y2409" i="1"/>
  <c r="X2409" i="1"/>
  <c r="V2409" i="1"/>
  <c r="U2409" i="1"/>
  <c r="AA1176" i="1"/>
  <c r="Y1176" i="1"/>
  <c r="X1176" i="1"/>
  <c r="V1176" i="1"/>
  <c r="U1176" i="1"/>
  <c r="AA471" i="1"/>
  <c r="Y471" i="1"/>
  <c r="X471" i="1"/>
  <c r="V471" i="1"/>
  <c r="U471" i="1"/>
  <c r="AA1875" i="1"/>
  <c r="Y1875" i="1"/>
  <c r="X1875" i="1"/>
  <c r="V1875" i="1"/>
  <c r="U1875" i="1"/>
  <c r="AA2098" i="1"/>
  <c r="Y2098" i="1"/>
  <c r="X2098" i="1"/>
  <c r="V2098" i="1"/>
  <c r="U2098" i="1"/>
  <c r="AA1190" i="1"/>
  <c r="Y1190" i="1"/>
  <c r="X1190" i="1"/>
  <c r="V1190" i="1"/>
  <c r="U1190" i="1"/>
  <c r="AA500" i="1"/>
  <c r="Y500" i="1"/>
  <c r="X500" i="1"/>
  <c r="V500" i="1"/>
  <c r="U500" i="1"/>
  <c r="AA550" i="1"/>
  <c r="Y550" i="1"/>
  <c r="X550" i="1"/>
  <c r="V550" i="1"/>
  <c r="U550" i="1"/>
  <c r="AA1769" i="1"/>
  <c r="Y1769" i="1"/>
  <c r="X1769" i="1"/>
  <c r="V1769" i="1"/>
  <c r="U1769" i="1"/>
  <c r="AA2702" i="1"/>
  <c r="Y2702" i="1"/>
  <c r="X2702" i="1"/>
  <c r="V2702" i="1"/>
  <c r="U2702" i="1"/>
  <c r="AA722" i="1"/>
  <c r="Y722" i="1"/>
  <c r="X722" i="1"/>
  <c r="V722" i="1"/>
  <c r="U722" i="1"/>
  <c r="AA1592" i="1"/>
  <c r="Y1592" i="1"/>
  <c r="X1592" i="1"/>
  <c r="V1592" i="1"/>
  <c r="U1592" i="1"/>
  <c r="AA1602" i="1"/>
  <c r="Y1602" i="1"/>
  <c r="X1602" i="1"/>
  <c r="V1602" i="1"/>
  <c r="U1602" i="1"/>
  <c r="AA2147" i="1"/>
  <c r="Y2147" i="1"/>
  <c r="X2147" i="1"/>
  <c r="V2147" i="1"/>
  <c r="U2147" i="1"/>
  <c r="AA1487" i="1"/>
  <c r="Y1487" i="1"/>
  <c r="X1487" i="1"/>
  <c r="V1487" i="1"/>
  <c r="U1487" i="1"/>
  <c r="AA1650" i="1"/>
  <c r="Y1650" i="1"/>
  <c r="X1650" i="1"/>
  <c r="V1650" i="1"/>
  <c r="U1650" i="1"/>
  <c r="AA2151" i="1"/>
  <c r="Y2151" i="1"/>
  <c r="X2151" i="1"/>
  <c r="V2151" i="1"/>
  <c r="U2151" i="1"/>
  <c r="AA164" i="1"/>
  <c r="Y164" i="1"/>
  <c r="X164" i="1"/>
  <c r="V164" i="1"/>
  <c r="U164" i="1"/>
  <c r="AA728" i="1"/>
  <c r="Y728" i="1"/>
  <c r="X728" i="1"/>
  <c r="V728" i="1"/>
  <c r="U728" i="1"/>
  <c r="AA2361" i="1"/>
  <c r="Y2361" i="1"/>
  <c r="X2361" i="1"/>
  <c r="V2361" i="1"/>
  <c r="U2361" i="1"/>
  <c r="AA1862" i="1"/>
  <c r="Y1862" i="1"/>
  <c r="X1862" i="1"/>
  <c r="V1862" i="1"/>
  <c r="U1862" i="1"/>
  <c r="AA2345" i="1"/>
  <c r="Y2345" i="1"/>
  <c r="X2345" i="1"/>
  <c r="V2345" i="1"/>
  <c r="U2345" i="1"/>
  <c r="AA2053" i="1"/>
  <c r="Y2053" i="1"/>
  <c r="X2053" i="1"/>
  <c r="V2053" i="1"/>
  <c r="U2053" i="1"/>
  <c r="AA1852" i="1"/>
  <c r="Y1852" i="1"/>
  <c r="X1852" i="1"/>
  <c r="V1852" i="1"/>
  <c r="U1852" i="1"/>
  <c r="AA2150" i="1"/>
  <c r="Y2150" i="1"/>
  <c r="X2150" i="1"/>
  <c r="V2150" i="1"/>
  <c r="U2150" i="1"/>
  <c r="AA1026" i="1"/>
  <c r="Y1026" i="1"/>
  <c r="X1026" i="1"/>
  <c r="V1026" i="1"/>
  <c r="U1026" i="1"/>
  <c r="AA642" i="1"/>
  <c r="Y642" i="1"/>
  <c r="X642" i="1"/>
  <c r="V642" i="1"/>
  <c r="U642" i="1"/>
  <c r="AA2198" i="1"/>
  <c r="Y2198" i="1"/>
  <c r="X2198" i="1"/>
  <c r="V2198" i="1"/>
  <c r="U2198" i="1"/>
  <c r="AA58" i="1"/>
  <c r="Y58" i="1"/>
  <c r="X58" i="1"/>
  <c r="V58" i="1"/>
  <c r="U58" i="1"/>
  <c r="AA2127" i="1"/>
  <c r="Y2127" i="1"/>
  <c r="X2127" i="1"/>
  <c r="V2127" i="1"/>
  <c r="U2127" i="1"/>
  <c r="AA2622" i="1"/>
  <c r="Y2622" i="1"/>
  <c r="X2622" i="1"/>
  <c r="V2622" i="1"/>
  <c r="U2622" i="1"/>
  <c r="AA960" i="1"/>
  <c r="Y960" i="1"/>
  <c r="X960" i="1"/>
  <c r="V960" i="1"/>
  <c r="U960" i="1"/>
  <c r="AA1234" i="1"/>
  <c r="Y1234" i="1"/>
  <c r="X1234" i="1"/>
  <c r="V1234" i="1"/>
  <c r="U1234" i="1"/>
  <c r="AA727" i="1"/>
  <c r="Y727" i="1"/>
  <c r="X727" i="1"/>
  <c r="V727" i="1"/>
  <c r="U727" i="1"/>
  <c r="AA2852" i="1"/>
  <c r="Y2852" i="1"/>
  <c r="X2852" i="1"/>
  <c r="V2852" i="1"/>
  <c r="U2852" i="1"/>
  <c r="AA2612" i="1"/>
  <c r="Y2612" i="1"/>
  <c r="X2612" i="1"/>
  <c r="V2612" i="1"/>
  <c r="U2612" i="1"/>
  <c r="AA2355" i="1"/>
  <c r="Y2355" i="1"/>
  <c r="X2355" i="1"/>
  <c r="V2355" i="1"/>
  <c r="U2355" i="1"/>
  <c r="AA62" i="1"/>
  <c r="Y62" i="1"/>
  <c r="X62" i="1"/>
  <c r="V62" i="1"/>
  <c r="U62" i="1"/>
  <c r="AA2629" i="1"/>
  <c r="Y2629" i="1"/>
  <c r="X2629" i="1"/>
  <c r="V2629" i="1"/>
  <c r="U2629" i="1"/>
  <c r="AA2602" i="1"/>
  <c r="Y2602" i="1"/>
  <c r="X2602" i="1"/>
  <c r="V2602" i="1"/>
  <c r="U2602" i="1"/>
  <c r="AA1730" i="1"/>
  <c r="Y1730" i="1"/>
  <c r="X1730" i="1"/>
  <c r="V1730" i="1"/>
  <c r="U1730" i="1"/>
  <c r="AA2338" i="1"/>
  <c r="Y2338" i="1"/>
  <c r="X2338" i="1"/>
  <c r="V2338" i="1"/>
  <c r="U2338" i="1"/>
  <c r="AA2711" i="1"/>
  <c r="Y2711" i="1"/>
  <c r="X2711" i="1"/>
  <c r="V2711" i="1"/>
  <c r="U2711" i="1"/>
  <c r="AA1033" i="1"/>
  <c r="Y1033" i="1"/>
  <c r="X1033" i="1"/>
  <c r="V1033" i="1"/>
  <c r="U1033" i="1"/>
  <c r="AA1233" i="1"/>
  <c r="Y1233" i="1"/>
  <c r="X1233" i="1"/>
  <c r="V1233" i="1"/>
  <c r="U1233" i="1"/>
  <c r="AA1223" i="1"/>
  <c r="Y1223" i="1"/>
  <c r="X1223" i="1"/>
  <c r="V1223" i="1"/>
  <c r="U1223" i="1"/>
  <c r="AA1666" i="1"/>
  <c r="Y1666" i="1"/>
  <c r="X1666" i="1"/>
  <c r="V1666" i="1"/>
  <c r="U1666" i="1"/>
  <c r="AA1683" i="1"/>
  <c r="Y1683" i="1"/>
  <c r="X1683" i="1"/>
  <c r="V1683" i="1"/>
  <c r="U1683" i="1"/>
  <c r="AA2851" i="1"/>
  <c r="Y2851" i="1"/>
  <c r="X2851" i="1"/>
  <c r="V2851" i="1"/>
  <c r="U2851" i="1"/>
  <c r="AA57" i="1"/>
  <c r="Y57" i="1"/>
  <c r="X57" i="1"/>
  <c r="V57" i="1"/>
  <c r="U57" i="1"/>
  <c r="AA162" i="1"/>
  <c r="Y162" i="1"/>
  <c r="X162" i="1"/>
  <c r="V162" i="1"/>
  <c r="U162" i="1"/>
  <c r="AA2697" i="1"/>
  <c r="Y2697" i="1"/>
  <c r="X2697" i="1"/>
  <c r="V2697" i="1"/>
  <c r="U2697" i="1"/>
  <c r="AA2164" i="1"/>
  <c r="Y2164" i="1"/>
  <c r="X2164" i="1"/>
  <c r="V2164" i="1"/>
  <c r="U2164" i="1"/>
  <c r="AA606" i="1"/>
  <c r="Y606" i="1"/>
  <c r="X606" i="1"/>
  <c r="V606" i="1"/>
  <c r="U606" i="1"/>
  <c r="AA2118" i="1"/>
  <c r="Y2118" i="1"/>
  <c r="X2118" i="1"/>
  <c r="V2118" i="1"/>
  <c r="U2118" i="1"/>
  <c r="AA1530" i="1"/>
  <c r="Y1530" i="1"/>
  <c r="X1530" i="1"/>
  <c r="V1530" i="1"/>
  <c r="U1530" i="1"/>
  <c r="AA972" i="1"/>
  <c r="Y972" i="1"/>
  <c r="X972" i="1"/>
  <c r="V972" i="1"/>
  <c r="U972" i="1"/>
  <c r="AA56" i="1"/>
  <c r="Y56" i="1"/>
  <c r="X56" i="1"/>
  <c r="V56" i="1"/>
  <c r="U56" i="1"/>
  <c r="AA1710" i="1"/>
  <c r="Y1710" i="1"/>
  <c r="X1710" i="1"/>
  <c r="V1710" i="1"/>
  <c r="U1710" i="1"/>
  <c r="AA485" i="1"/>
  <c r="Y485" i="1"/>
  <c r="X485" i="1"/>
  <c r="V485" i="1"/>
  <c r="U485" i="1"/>
  <c r="AA1902" i="1"/>
  <c r="Y1902" i="1"/>
  <c r="X1902" i="1"/>
  <c r="V1902" i="1"/>
  <c r="U1902" i="1"/>
  <c r="AA2835" i="1"/>
  <c r="Y2835" i="1"/>
  <c r="X2835" i="1"/>
  <c r="V2835" i="1"/>
  <c r="U2835" i="1"/>
  <c r="AA1402" i="1"/>
  <c r="Y1402" i="1"/>
  <c r="X1402" i="1"/>
  <c r="V1402" i="1"/>
  <c r="U1402" i="1"/>
  <c r="AA1749" i="1"/>
  <c r="Y1749" i="1"/>
  <c r="X1749" i="1"/>
  <c r="V1749" i="1"/>
  <c r="U1749" i="1"/>
  <c r="AA1001" i="1"/>
  <c r="Y1001" i="1"/>
  <c r="X1001" i="1"/>
  <c r="V1001" i="1"/>
  <c r="U1001" i="1"/>
  <c r="AA1185" i="1"/>
  <c r="Y1185" i="1"/>
  <c r="X1185" i="1"/>
  <c r="V1185" i="1"/>
  <c r="U1185" i="1"/>
  <c r="AA966" i="1"/>
  <c r="Y966" i="1"/>
  <c r="X966" i="1"/>
  <c r="V966" i="1"/>
  <c r="U966" i="1"/>
  <c r="AA2055" i="1"/>
  <c r="Y2055" i="1"/>
  <c r="X2055" i="1"/>
  <c r="V2055" i="1"/>
  <c r="U2055" i="1"/>
  <c r="AA2208" i="1"/>
  <c r="Y2208" i="1"/>
  <c r="X2208" i="1"/>
  <c r="V2208" i="1"/>
  <c r="U2208" i="1"/>
  <c r="AA2603" i="1"/>
  <c r="Y2603" i="1"/>
  <c r="X2603" i="1"/>
  <c r="V2603" i="1"/>
  <c r="U2603" i="1"/>
  <c r="AA1519" i="1"/>
  <c r="Y1519" i="1"/>
  <c r="X1519" i="1"/>
  <c r="V1519" i="1"/>
  <c r="U1519" i="1"/>
  <c r="AA319" i="1"/>
  <c r="Y319" i="1"/>
  <c r="X319" i="1"/>
  <c r="V319" i="1"/>
  <c r="U319" i="1"/>
  <c r="AA1493" i="1"/>
  <c r="Y1493" i="1"/>
  <c r="X1493" i="1"/>
  <c r="V1493" i="1"/>
  <c r="U1493" i="1"/>
  <c r="AA977" i="1"/>
  <c r="Y977" i="1"/>
  <c r="X977" i="1"/>
  <c r="V977" i="1"/>
  <c r="U977" i="1"/>
  <c r="AA160" i="1"/>
  <c r="Y160" i="1"/>
  <c r="X160" i="1"/>
  <c r="V160" i="1"/>
  <c r="U160" i="1"/>
  <c r="AA1678" i="1"/>
  <c r="Y1678" i="1"/>
  <c r="X1678" i="1"/>
  <c r="V1678" i="1"/>
  <c r="U1678" i="1"/>
  <c r="AA2789" i="1"/>
  <c r="Y2789" i="1"/>
  <c r="X2789" i="1"/>
  <c r="V2789" i="1"/>
  <c r="U2789" i="1"/>
  <c r="AA1748" i="1"/>
  <c r="Y1748" i="1"/>
  <c r="X1748" i="1"/>
  <c r="V1748" i="1"/>
  <c r="U1748" i="1"/>
  <c r="AA997" i="1"/>
  <c r="Y997" i="1"/>
  <c r="X997" i="1"/>
  <c r="V997" i="1"/>
  <c r="U997" i="1"/>
  <c r="AA691" i="1"/>
  <c r="Y691" i="1"/>
  <c r="X691" i="1"/>
  <c r="V691" i="1"/>
  <c r="U691" i="1"/>
  <c r="AA22" i="1"/>
  <c r="Y22" i="1"/>
  <c r="X22" i="1"/>
  <c r="V22" i="1"/>
  <c r="U22" i="1"/>
  <c r="AA2858" i="1"/>
  <c r="Y2858" i="1"/>
  <c r="X2858" i="1"/>
  <c r="V2858" i="1"/>
  <c r="U2858" i="1"/>
  <c r="AA1901" i="1"/>
  <c r="Y1901" i="1"/>
  <c r="X1901" i="1"/>
  <c r="V1901" i="1"/>
  <c r="U1901" i="1"/>
  <c r="AA18" i="1"/>
  <c r="Y18" i="1"/>
  <c r="X18" i="1"/>
  <c r="V18" i="1"/>
  <c r="U18" i="1"/>
  <c r="AA307" i="1"/>
  <c r="Y307" i="1"/>
  <c r="X307" i="1"/>
  <c r="V307" i="1"/>
  <c r="U307" i="1"/>
  <c r="AA1624" i="1"/>
  <c r="Y1624" i="1"/>
  <c r="X1624" i="1"/>
  <c r="V1624" i="1"/>
  <c r="U1624" i="1"/>
  <c r="AA1729" i="1"/>
  <c r="Y1729" i="1"/>
  <c r="X1729" i="1"/>
  <c r="V1729" i="1"/>
  <c r="U1729" i="1"/>
  <c r="AA50" i="1"/>
  <c r="Y50" i="1"/>
  <c r="X50" i="1"/>
  <c r="V50" i="1"/>
  <c r="U50" i="1"/>
  <c r="AA702" i="1"/>
  <c r="Y702" i="1"/>
  <c r="X702" i="1"/>
  <c r="V702" i="1"/>
  <c r="U702" i="1"/>
  <c r="AA2827" i="1"/>
  <c r="Y2827" i="1"/>
  <c r="X2827" i="1"/>
  <c r="V2827" i="1"/>
  <c r="U2827" i="1"/>
  <c r="AA1917" i="1"/>
  <c r="Y1917" i="1"/>
  <c r="X1917" i="1"/>
  <c r="V1917" i="1"/>
  <c r="U1917" i="1"/>
  <c r="AA2062" i="1"/>
  <c r="Y2062" i="1"/>
  <c r="X2062" i="1"/>
  <c r="V2062" i="1"/>
  <c r="U2062" i="1"/>
  <c r="AA2732" i="1"/>
  <c r="Y2732" i="1"/>
  <c r="X2732" i="1"/>
  <c r="V2732" i="1"/>
  <c r="U2732" i="1"/>
  <c r="AA217" i="1"/>
  <c r="Y217" i="1"/>
  <c r="X217" i="1"/>
  <c r="V217" i="1"/>
  <c r="U217" i="1"/>
  <c r="AA1961" i="1"/>
  <c r="Y1961" i="1"/>
  <c r="X1961" i="1"/>
  <c r="V1961" i="1"/>
  <c r="U1961" i="1"/>
  <c r="AA36" i="1"/>
  <c r="Y36" i="1"/>
  <c r="X36" i="1"/>
  <c r="V36" i="1"/>
  <c r="U36" i="1"/>
  <c r="AA1728" i="1"/>
  <c r="Y1728" i="1"/>
  <c r="X1728" i="1"/>
  <c r="V1728" i="1"/>
  <c r="U1728" i="1"/>
  <c r="AA1473" i="1"/>
  <c r="Y1473" i="1"/>
  <c r="X1473" i="1"/>
  <c r="V1473" i="1"/>
  <c r="U1473" i="1"/>
  <c r="AA1469" i="1"/>
  <c r="Y1469" i="1"/>
  <c r="X1469" i="1"/>
  <c r="V1469" i="1"/>
  <c r="U1469" i="1"/>
  <c r="AA1496" i="1"/>
  <c r="Y1496" i="1"/>
  <c r="X1496" i="1"/>
  <c r="V1496" i="1"/>
  <c r="U1496" i="1"/>
  <c r="AA2680" i="1"/>
  <c r="Y2680" i="1"/>
  <c r="X2680" i="1"/>
  <c r="V2680" i="1"/>
  <c r="U2680" i="1"/>
  <c r="AA115" i="1"/>
  <c r="Y115" i="1"/>
  <c r="X115" i="1"/>
  <c r="V115" i="1"/>
  <c r="U115" i="1"/>
  <c r="AA1848" i="1"/>
  <c r="Y1848" i="1"/>
  <c r="X1848" i="1"/>
  <c r="V1848" i="1"/>
  <c r="U1848" i="1"/>
  <c r="AA1522" i="1"/>
  <c r="Y1522" i="1"/>
  <c r="X1522" i="1"/>
  <c r="V1522" i="1"/>
  <c r="U1522" i="1"/>
  <c r="AA2848" i="1"/>
  <c r="Y2848" i="1"/>
  <c r="X2848" i="1"/>
  <c r="V2848" i="1"/>
  <c r="U2848" i="1"/>
  <c r="AA55" i="1"/>
  <c r="Y55" i="1"/>
  <c r="X55" i="1"/>
  <c r="V55" i="1"/>
  <c r="U55" i="1"/>
  <c r="AA39" i="1"/>
  <c r="Y39" i="1"/>
  <c r="X39" i="1"/>
  <c r="V39" i="1"/>
  <c r="U39" i="1"/>
  <c r="AA145" i="1"/>
  <c r="Y145" i="1"/>
  <c r="X145" i="1"/>
  <c r="V145" i="1"/>
  <c r="U145" i="1"/>
  <c r="AA1212" i="1"/>
  <c r="Y1212" i="1"/>
  <c r="X1212" i="1"/>
  <c r="V1212" i="1"/>
  <c r="U1212" i="1"/>
  <c r="AA495" i="1"/>
  <c r="Y495" i="1"/>
  <c r="X495" i="1"/>
  <c r="V495" i="1"/>
  <c r="U495" i="1"/>
  <c r="AA547" i="1"/>
  <c r="Y547" i="1"/>
  <c r="X547" i="1"/>
  <c r="V547" i="1"/>
  <c r="U547" i="1"/>
  <c r="AA554" i="1"/>
  <c r="Y554" i="1"/>
  <c r="X554" i="1"/>
  <c r="V554" i="1"/>
  <c r="U554" i="1"/>
  <c r="AA2207" i="1"/>
  <c r="Y2207" i="1"/>
  <c r="X2207" i="1"/>
  <c r="V2207" i="1"/>
  <c r="U2207" i="1"/>
  <c r="AA383" i="1"/>
  <c r="Y383" i="1"/>
  <c r="X383" i="1"/>
  <c r="V383" i="1"/>
  <c r="U383" i="1"/>
  <c r="AA1139" i="1"/>
  <c r="Y1139" i="1"/>
  <c r="X1139" i="1"/>
  <c r="V1139" i="1"/>
  <c r="U1139" i="1"/>
  <c r="AA367" i="1"/>
  <c r="Y367" i="1"/>
  <c r="X367" i="1"/>
  <c r="V367" i="1"/>
  <c r="U367" i="1"/>
  <c r="AA2763" i="1"/>
  <c r="Y2763" i="1"/>
  <c r="X2763" i="1"/>
  <c r="V2763" i="1"/>
  <c r="U2763" i="1"/>
  <c r="AA2190" i="1"/>
  <c r="Y2190" i="1"/>
  <c r="X2190" i="1"/>
  <c r="V2190" i="1"/>
  <c r="U2190" i="1"/>
  <c r="AA2788" i="1"/>
  <c r="Y2788" i="1"/>
  <c r="X2788" i="1"/>
  <c r="V2788" i="1"/>
  <c r="U2788" i="1"/>
  <c r="AA2285" i="1"/>
  <c r="Y2285" i="1"/>
  <c r="X2285" i="1"/>
  <c r="V2285" i="1"/>
  <c r="U2285" i="1"/>
  <c r="AA2787" i="1"/>
  <c r="Y2787" i="1"/>
  <c r="X2787" i="1"/>
  <c r="V2787" i="1"/>
  <c r="U2787" i="1"/>
  <c r="AA1949" i="1"/>
  <c r="Y1949" i="1"/>
  <c r="X1949" i="1"/>
  <c r="V1949" i="1"/>
  <c r="U1949" i="1"/>
  <c r="AA2284" i="1"/>
  <c r="Y2284" i="1"/>
  <c r="X2284" i="1"/>
  <c r="V2284" i="1"/>
  <c r="U2284" i="1"/>
  <c r="AA2786" i="1"/>
  <c r="Y2786" i="1"/>
  <c r="X2786" i="1"/>
  <c r="V2786" i="1"/>
  <c r="U2786" i="1"/>
  <c r="AA366" i="1"/>
  <c r="Y366" i="1"/>
  <c r="X366" i="1"/>
  <c r="V366" i="1"/>
  <c r="U366" i="1"/>
  <c r="AA2785" i="1"/>
  <c r="Y2785" i="1"/>
  <c r="X2785" i="1"/>
  <c r="V2785" i="1"/>
  <c r="U2785" i="1"/>
  <c r="AA365" i="1"/>
  <c r="Y365" i="1"/>
  <c r="X365" i="1"/>
  <c r="V365" i="1"/>
  <c r="U365" i="1"/>
  <c r="AA382" i="1"/>
  <c r="Y382" i="1"/>
  <c r="X382" i="1"/>
  <c r="V382" i="1"/>
  <c r="U382" i="1"/>
  <c r="AA1851" i="1"/>
  <c r="Y1851" i="1"/>
  <c r="X1851" i="1"/>
  <c r="V1851" i="1"/>
  <c r="U1851" i="1"/>
  <c r="AA2510" i="1"/>
  <c r="Y2510" i="1"/>
  <c r="X2510" i="1"/>
  <c r="V2510" i="1"/>
  <c r="U2510" i="1"/>
  <c r="AA1948" i="1"/>
  <c r="Y1948" i="1"/>
  <c r="X1948" i="1"/>
  <c r="V1948" i="1"/>
  <c r="U1948" i="1"/>
  <c r="AA658" i="1"/>
  <c r="Y658" i="1"/>
  <c r="X658" i="1"/>
  <c r="V658" i="1"/>
  <c r="U658" i="1"/>
  <c r="AA1910" i="1"/>
  <c r="Y1910" i="1"/>
  <c r="X1910" i="1"/>
  <c r="V1910" i="1"/>
  <c r="U1910" i="1"/>
  <c r="AA1947" i="1"/>
  <c r="Y1947" i="1"/>
  <c r="X1947" i="1"/>
  <c r="V1947" i="1"/>
  <c r="U1947" i="1"/>
  <c r="AA317" i="1"/>
  <c r="Y317" i="1"/>
  <c r="X317" i="1"/>
  <c r="V317" i="1"/>
  <c r="U317" i="1"/>
  <c r="AA2784" i="1"/>
  <c r="Y2784" i="1"/>
  <c r="X2784" i="1"/>
  <c r="V2784" i="1"/>
  <c r="U2784" i="1"/>
  <c r="AA197" i="1"/>
  <c r="Y197" i="1"/>
  <c r="X197" i="1"/>
  <c r="V197" i="1"/>
  <c r="U197" i="1"/>
  <c r="AA166" i="1"/>
  <c r="Y166" i="1"/>
  <c r="X166" i="1"/>
  <c r="V166" i="1"/>
  <c r="U166" i="1"/>
  <c r="AA269" i="1"/>
  <c r="Y269" i="1"/>
  <c r="X269" i="1"/>
  <c r="V269" i="1"/>
  <c r="U269" i="1"/>
  <c r="AA1946" i="1"/>
  <c r="Y1946" i="1"/>
  <c r="X1946" i="1"/>
  <c r="V1946" i="1"/>
  <c r="U1946" i="1"/>
  <c r="AA708" i="1"/>
  <c r="Y708" i="1"/>
  <c r="X708" i="1"/>
  <c r="V708" i="1"/>
  <c r="U708" i="1"/>
  <c r="AA2632" i="1"/>
  <c r="Y2632" i="1"/>
  <c r="X2632" i="1"/>
  <c r="V2632" i="1"/>
  <c r="U2632" i="1"/>
  <c r="AA364" i="1"/>
  <c r="Y364" i="1"/>
  <c r="X364" i="1"/>
  <c r="V364" i="1"/>
  <c r="U364" i="1"/>
  <c r="AA2783" i="1"/>
  <c r="Y2783" i="1"/>
  <c r="X2783" i="1"/>
  <c r="V2783" i="1"/>
  <c r="U2783" i="1"/>
  <c r="AA1843" i="1"/>
  <c r="Y1843" i="1"/>
  <c r="X1843" i="1"/>
  <c r="V1843" i="1"/>
  <c r="U1843" i="1"/>
  <c r="AA504" i="1"/>
  <c r="Y504" i="1"/>
  <c r="X504" i="1"/>
  <c r="V504" i="1"/>
  <c r="U504" i="1"/>
  <c r="AA363" i="1"/>
  <c r="Y363" i="1"/>
  <c r="X363" i="1"/>
  <c r="V363" i="1"/>
  <c r="U363" i="1"/>
  <c r="AA1960" i="1"/>
  <c r="Y1960" i="1"/>
  <c r="X1960" i="1"/>
  <c r="V1960" i="1"/>
  <c r="U1960" i="1"/>
  <c r="AA1614" i="1"/>
  <c r="Y1614" i="1"/>
  <c r="X1614" i="1"/>
  <c r="V1614" i="1"/>
  <c r="U1614" i="1"/>
  <c r="AA2267" i="1"/>
  <c r="Y2267" i="1"/>
  <c r="X2267" i="1"/>
  <c r="V2267" i="1"/>
  <c r="U2267" i="1"/>
  <c r="AA381" i="1"/>
  <c r="Y381" i="1"/>
  <c r="X381" i="1"/>
  <c r="V381" i="1"/>
  <c r="U381" i="1"/>
  <c r="AA1913" i="1"/>
  <c r="Y1913" i="1"/>
  <c r="X1913" i="1"/>
  <c r="V1913" i="1"/>
  <c r="U1913" i="1"/>
  <c r="AA2720" i="1"/>
  <c r="Y2720" i="1"/>
  <c r="X2720" i="1"/>
  <c r="V2720" i="1"/>
  <c r="U2720" i="1"/>
  <c r="AA2156" i="1"/>
  <c r="Y2156" i="1"/>
  <c r="X2156" i="1"/>
  <c r="V2156" i="1"/>
  <c r="U2156" i="1"/>
  <c r="AA1175" i="1"/>
  <c r="Y1175" i="1"/>
  <c r="X1175" i="1"/>
  <c r="V1175" i="1"/>
  <c r="U1175" i="1"/>
  <c r="AA2694" i="1"/>
  <c r="Y2694" i="1"/>
  <c r="X2694" i="1"/>
  <c r="V2694" i="1"/>
  <c r="U2694" i="1"/>
  <c r="AA1702" i="1"/>
  <c r="Y1702" i="1"/>
  <c r="X1702" i="1"/>
  <c r="V1702" i="1"/>
  <c r="U1702" i="1"/>
  <c r="AA426" i="1"/>
  <c r="Y426" i="1"/>
  <c r="X426" i="1"/>
  <c r="V426" i="1"/>
  <c r="U426" i="1"/>
  <c r="AA305" i="1"/>
  <c r="Y305" i="1"/>
  <c r="X305" i="1"/>
  <c r="V305" i="1"/>
  <c r="U305" i="1"/>
  <c r="AA294" i="1"/>
  <c r="Y294" i="1"/>
  <c r="X294" i="1"/>
  <c r="V294" i="1"/>
  <c r="U294" i="1"/>
  <c r="AA376" i="1"/>
  <c r="Y376" i="1"/>
  <c r="X376" i="1"/>
  <c r="V376" i="1"/>
  <c r="U376" i="1"/>
  <c r="AA1927" i="1"/>
  <c r="Y1927" i="1"/>
  <c r="X1927" i="1"/>
  <c r="V1927" i="1"/>
  <c r="U1927" i="1"/>
  <c r="AA1836" i="1"/>
  <c r="Y1836" i="1"/>
  <c r="X1836" i="1"/>
  <c r="V1836" i="1"/>
  <c r="U1836" i="1"/>
  <c r="AA2079" i="1"/>
  <c r="Y2079" i="1"/>
  <c r="X2079" i="1"/>
  <c r="V2079" i="1"/>
  <c r="U2079" i="1"/>
  <c r="AA1747" i="1"/>
  <c r="Y1747" i="1"/>
  <c r="X1747" i="1"/>
  <c r="V1747" i="1"/>
  <c r="U1747" i="1"/>
  <c r="AA45" i="1"/>
  <c r="Y45" i="1"/>
  <c r="X45" i="1"/>
  <c r="V45" i="1"/>
  <c r="U45" i="1"/>
  <c r="AA1770" i="1"/>
  <c r="Y1770" i="1"/>
  <c r="X1770" i="1"/>
  <c r="V1770" i="1"/>
  <c r="U1770" i="1"/>
  <c r="AA433" i="1"/>
  <c r="Y433" i="1"/>
  <c r="X433" i="1"/>
  <c r="V433" i="1"/>
  <c r="U433" i="1"/>
  <c r="AA1127" i="1"/>
  <c r="Y1127" i="1"/>
  <c r="X1127" i="1"/>
  <c r="V1127" i="1"/>
  <c r="U1127" i="1"/>
  <c r="AA255" i="1"/>
  <c r="Y255" i="1"/>
  <c r="X255" i="1"/>
  <c r="V255" i="1"/>
  <c r="U255" i="1"/>
  <c r="AA2018" i="1"/>
  <c r="Y2018" i="1"/>
  <c r="X2018" i="1"/>
  <c r="V2018" i="1"/>
  <c r="U2018" i="1"/>
  <c r="AA2103" i="1"/>
  <c r="Y2103" i="1"/>
  <c r="X2103" i="1"/>
  <c r="V2103" i="1"/>
  <c r="U2103" i="1"/>
  <c r="AA2758" i="1"/>
  <c r="Y2758" i="1"/>
  <c r="X2758" i="1"/>
  <c r="V2758" i="1"/>
  <c r="U2758" i="1"/>
  <c r="AA2722" i="1"/>
  <c r="Y2722" i="1"/>
  <c r="X2722" i="1"/>
  <c r="V2722" i="1"/>
  <c r="U2722" i="1"/>
  <c r="AA2056" i="1"/>
  <c r="Y2056" i="1"/>
  <c r="X2056" i="1"/>
  <c r="V2056" i="1"/>
  <c r="U2056" i="1"/>
  <c r="AA2414" i="1"/>
  <c r="Y2414" i="1"/>
  <c r="X2414" i="1"/>
  <c r="V2414" i="1"/>
  <c r="U2414" i="1"/>
  <c r="AA1658" i="1"/>
  <c r="Y1658" i="1"/>
  <c r="X1658" i="1"/>
  <c r="V1658" i="1"/>
  <c r="U1658" i="1"/>
  <c r="AA1746" i="1"/>
  <c r="Y1746" i="1"/>
  <c r="X1746" i="1"/>
  <c r="V1746" i="1"/>
  <c r="U1746" i="1"/>
  <c r="AA982" i="1"/>
  <c r="Y982" i="1"/>
  <c r="X982" i="1"/>
  <c r="V982" i="1"/>
  <c r="U982" i="1"/>
  <c r="AA1242" i="1"/>
  <c r="Y1242" i="1"/>
  <c r="X1242" i="1"/>
  <c r="V1242" i="1"/>
  <c r="U1242" i="1"/>
  <c r="AA362" i="1"/>
  <c r="Y362" i="1"/>
  <c r="X362" i="1"/>
  <c r="V362" i="1"/>
  <c r="U362" i="1"/>
  <c r="AA2029" i="1"/>
  <c r="Y2029" i="1"/>
  <c r="X2029" i="1"/>
  <c r="V2029" i="1"/>
  <c r="U2029" i="1"/>
  <c r="AA2155" i="1"/>
  <c r="Y2155" i="1"/>
  <c r="X2155" i="1"/>
  <c r="V2155" i="1"/>
  <c r="U2155" i="1"/>
  <c r="AA1463" i="1"/>
  <c r="Y1463" i="1"/>
  <c r="X1463" i="1"/>
  <c r="V1463" i="1"/>
  <c r="U1463" i="1"/>
  <c r="AA521" i="1"/>
  <c r="Y521" i="1"/>
  <c r="X521" i="1"/>
  <c r="V521" i="1"/>
  <c r="U521" i="1"/>
  <c r="AA1163" i="1"/>
  <c r="Y1163" i="1"/>
  <c r="X1163" i="1"/>
  <c r="V1163" i="1"/>
  <c r="U1163" i="1"/>
  <c r="AA2598" i="1"/>
  <c r="Y2598" i="1"/>
  <c r="X2598" i="1"/>
  <c r="V2598" i="1"/>
  <c r="U2598" i="1"/>
  <c r="AA2534" i="1"/>
  <c r="Y2534" i="1"/>
  <c r="X2534" i="1"/>
  <c r="V2534" i="1"/>
  <c r="U2534" i="1"/>
  <c r="AA510" i="1"/>
  <c r="Y510" i="1"/>
  <c r="X510" i="1"/>
  <c r="V510" i="1"/>
  <c r="U510" i="1"/>
  <c r="AA1899" i="1"/>
  <c r="Y1899" i="1"/>
  <c r="X1899" i="1"/>
  <c r="V1899" i="1"/>
  <c r="U1899" i="1"/>
  <c r="AA1536" i="1"/>
  <c r="Y1536" i="1"/>
  <c r="X1536" i="1"/>
  <c r="V1536" i="1"/>
  <c r="U1536" i="1"/>
  <c r="AA211" i="1"/>
  <c r="Y211" i="1"/>
  <c r="X211" i="1"/>
  <c r="V211" i="1"/>
  <c r="U211" i="1"/>
  <c r="AA2086" i="1"/>
  <c r="Y2086" i="1"/>
  <c r="X2086" i="1"/>
  <c r="V2086" i="1"/>
  <c r="U2086" i="1"/>
  <c r="AA2631" i="1"/>
  <c r="Y2631" i="1"/>
  <c r="X2631" i="1"/>
  <c r="V2631" i="1"/>
  <c r="U2631" i="1"/>
  <c r="AA134" i="1"/>
  <c r="Y134" i="1"/>
  <c r="X134" i="1"/>
  <c r="V134" i="1"/>
  <c r="U134" i="1"/>
  <c r="AA1461" i="1"/>
  <c r="Y1461" i="1"/>
  <c r="X1461" i="1"/>
  <c r="V1461" i="1"/>
  <c r="U1461" i="1"/>
  <c r="AA201" i="1"/>
  <c r="Y201" i="1"/>
  <c r="X201" i="1"/>
  <c r="V201" i="1"/>
  <c r="U201" i="1"/>
  <c r="AA354" i="1"/>
  <c r="Y354" i="1"/>
  <c r="X354" i="1"/>
  <c r="V354" i="1"/>
  <c r="U354" i="1"/>
  <c r="AA1895" i="1"/>
  <c r="Y1895" i="1"/>
  <c r="X1895" i="1"/>
  <c r="V1895" i="1"/>
  <c r="U1895" i="1"/>
  <c r="AA1672" i="1"/>
  <c r="Y1672" i="1"/>
  <c r="X1672" i="1"/>
  <c r="V1672" i="1"/>
  <c r="U1672" i="1"/>
  <c r="AA1492" i="1"/>
  <c r="Y1492" i="1"/>
  <c r="X1492" i="1"/>
  <c r="V1492" i="1"/>
  <c r="U1492" i="1"/>
  <c r="AA1734" i="1"/>
  <c r="Y1734" i="1"/>
  <c r="X1734" i="1"/>
  <c r="V1734" i="1"/>
  <c r="U1734" i="1"/>
  <c r="AA41" i="1"/>
  <c r="Y41" i="1"/>
  <c r="X41" i="1"/>
  <c r="V41" i="1"/>
  <c r="U41" i="1"/>
  <c r="AA1878" i="1"/>
  <c r="Y1878" i="1"/>
  <c r="X1878" i="1"/>
  <c r="V1878" i="1"/>
  <c r="U1878" i="1"/>
  <c r="AA1945" i="1"/>
  <c r="Y1945" i="1"/>
  <c r="X1945" i="1"/>
  <c r="V1945" i="1"/>
  <c r="U1945" i="1"/>
  <c r="AA83" i="1"/>
  <c r="Y83" i="1"/>
  <c r="X83" i="1"/>
  <c r="V83" i="1"/>
  <c r="U83" i="1"/>
  <c r="AA1772" i="1"/>
  <c r="Y1772" i="1"/>
  <c r="X1772" i="1"/>
  <c r="V1772" i="1"/>
  <c r="U1772" i="1"/>
  <c r="AA2168" i="1"/>
  <c r="Y2168" i="1"/>
  <c r="X2168" i="1"/>
  <c r="V2168" i="1"/>
  <c r="U2168" i="1"/>
  <c r="AA1681" i="1"/>
  <c r="Y1681" i="1"/>
  <c r="X1681" i="1"/>
  <c r="V1681" i="1"/>
  <c r="U1681" i="1"/>
  <c r="AA65" i="1"/>
  <c r="Y65" i="1"/>
  <c r="X65" i="1"/>
  <c r="V65" i="1"/>
  <c r="U65" i="1"/>
  <c r="AA439" i="1"/>
  <c r="Y439" i="1"/>
  <c r="X439" i="1"/>
  <c r="V439" i="1"/>
  <c r="U439" i="1"/>
  <c r="AA2376" i="1"/>
  <c r="Y2376" i="1"/>
  <c r="X2376" i="1"/>
  <c r="V2376" i="1"/>
  <c r="U2376" i="1"/>
  <c r="AA310" i="1"/>
  <c r="Y310" i="1"/>
  <c r="X310" i="1"/>
  <c r="V310" i="1"/>
  <c r="U310" i="1"/>
  <c r="AA155" i="1"/>
  <c r="Y155" i="1"/>
  <c r="X155" i="1"/>
  <c r="V155" i="1"/>
  <c r="U155" i="1"/>
  <c r="AA334" i="1"/>
  <c r="Y334" i="1"/>
  <c r="X334" i="1"/>
  <c r="V334" i="1"/>
  <c r="U334" i="1"/>
  <c r="AA146" i="1"/>
  <c r="Y146" i="1"/>
  <c r="X146" i="1"/>
  <c r="V146" i="1"/>
  <c r="U146" i="1"/>
  <c r="AA24" i="1"/>
  <c r="Y24" i="1"/>
  <c r="X24" i="1"/>
  <c r="V24" i="1"/>
  <c r="U24" i="1"/>
  <c r="AA1156" i="1"/>
  <c r="Y1156" i="1"/>
  <c r="X1156" i="1"/>
  <c r="V1156" i="1"/>
  <c r="U1156" i="1"/>
  <c r="AA2075" i="1"/>
  <c r="Y2075" i="1"/>
  <c r="X2075" i="1"/>
  <c r="V2075" i="1"/>
  <c r="U2075" i="1"/>
  <c r="AA1137" i="1"/>
  <c r="Y1137" i="1"/>
  <c r="X1137" i="1"/>
  <c r="V1137" i="1"/>
  <c r="U1137" i="1"/>
  <c r="AA473" i="1"/>
  <c r="Y473" i="1"/>
  <c r="X473" i="1"/>
  <c r="V473" i="1"/>
  <c r="U473" i="1"/>
  <c r="AA1628" i="1"/>
  <c r="Y1628" i="1"/>
  <c r="X1628" i="1"/>
  <c r="V1628" i="1"/>
  <c r="U1628" i="1"/>
  <c r="AA35" i="1"/>
  <c r="Y35" i="1"/>
  <c r="X35" i="1"/>
  <c r="V35" i="1"/>
  <c r="U35" i="1"/>
  <c r="AA2051" i="1"/>
  <c r="Y2051" i="1"/>
  <c r="X2051" i="1"/>
  <c r="V2051" i="1"/>
  <c r="U2051" i="1"/>
  <c r="AA1184" i="1"/>
  <c r="Y1184" i="1"/>
  <c r="X1184" i="1"/>
  <c r="V1184" i="1"/>
  <c r="U1184" i="1"/>
  <c r="AA432" i="1"/>
  <c r="Y432" i="1"/>
  <c r="X432" i="1"/>
  <c r="V432" i="1"/>
  <c r="U432" i="1"/>
  <c r="AA285" i="1"/>
  <c r="Y285" i="1"/>
  <c r="X285" i="1"/>
  <c r="V285" i="1"/>
  <c r="U285" i="1"/>
  <c r="AA79" i="1"/>
  <c r="Y79" i="1"/>
  <c r="X79" i="1"/>
  <c r="V79" i="1"/>
  <c r="U79" i="1"/>
  <c r="AA534" i="1"/>
  <c r="Y534" i="1"/>
  <c r="X534" i="1"/>
  <c r="V534" i="1"/>
  <c r="U534" i="1"/>
  <c r="AA2146" i="1"/>
  <c r="Y2146" i="1"/>
  <c r="X2146" i="1"/>
  <c r="V2146" i="1"/>
  <c r="U2146" i="1"/>
  <c r="AA541" i="1"/>
  <c r="Y541" i="1"/>
  <c r="X541" i="1"/>
  <c r="V541" i="1"/>
  <c r="U541" i="1"/>
  <c r="AA2773" i="1"/>
  <c r="Y2773" i="1"/>
  <c r="X2773" i="1"/>
  <c r="V2773" i="1"/>
  <c r="U2773" i="1"/>
  <c r="AA1888" i="1"/>
  <c r="Y1888" i="1"/>
  <c r="X1888" i="1"/>
  <c r="V1888" i="1"/>
  <c r="U1888" i="1"/>
  <c r="AA1503" i="1"/>
  <c r="Y1503" i="1"/>
  <c r="X1503" i="1"/>
  <c r="V1503" i="1"/>
  <c r="U1503" i="1"/>
  <c r="AA2122" i="1"/>
  <c r="Y2122" i="1"/>
  <c r="X2122" i="1"/>
  <c r="V2122" i="1"/>
  <c r="U2122" i="1"/>
  <c r="AA422" i="1"/>
  <c r="Y422" i="1"/>
  <c r="X422" i="1"/>
  <c r="V422" i="1"/>
  <c r="U422" i="1"/>
  <c r="AA1887" i="1"/>
  <c r="Y1887" i="1"/>
  <c r="X1887" i="1"/>
  <c r="V1887" i="1"/>
  <c r="U1887" i="1"/>
  <c r="AA1640" i="1"/>
  <c r="Y1640" i="1"/>
  <c r="X1640" i="1"/>
  <c r="V1640" i="1"/>
  <c r="U1640" i="1"/>
  <c r="AA1798" i="1"/>
  <c r="Y1798" i="1"/>
  <c r="X1798" i="1"/>
  <c r="V1798" i="1"/>
  <c r="U1798" i="1"/>
  <c r="AA2685" i="1"/>
  <c r="Y2685" i="1"/>
  <c r="X2685" i="1"/>
  <c r="V2685" i="1"/>
  <c r="U2685" i="1"/>
  <c r="AA501" i="1"/>
  <c r="Y501" i="1"/>
  <c r="X501" i="1"/>
  <c r="V501" i="1"/>
  <c r="U501" i="1"/>
  <c r="AA2091" i="1"/>
  <c r="Y2091" i="1"/>
  <c r="X2091" i="1"/>
  <c r="V2091" i="1"/>
  <c r="U2091" i="1"/>
  <c r="AA1489" i="1"/>
  <c r="Y1489" i="1"/>
  <c r="X1489" i="1"/>
  <c r="V1489" i="1"/>
  <c r="U1489" i="1"/>
  <c r="AA976" i="1"/>
  <c r="Y976" i="1"/>
  <c r="X976" i="1"/>
  <c r="V976" i="1"/>
  <c r="U976" i="1"/>
  <c r="AA271" i="1"/>
  <c r="Y271" i="1"/>
  <c r="X271" i="1"/>
  <c r="V271" i="1"/>
  <c r="U271" i="1"/>
  <c r="AA1477" i="1"/>
  <c r="Y1477" i="1"/>
  <c r="X1477" i="1"/>
  <c r="V1477" i="1"/>
  <c r="U1477" i="1"/>
  <c r="AA289" i="1"/>
  <c r="Y289" i="1"/>
  <c r="X289" i="1"/>
  <c r="V289" i="1"/>
  <c r="U289" i="1"/>
  <c r="AA490" i="1"/>
  <c r="Y490" i="1"/>
  <c r="X490" i="1"/>
  <c r="V490" i="1"/>
  <c r="U490" i="1"/>
  <c r="AA1771" i="1"/>
  <c r="Y1771" i="1"/>
  <c r="X1771" i="1"/>
  <c r="V1771" i="1"/>
  <c r="U1771" i="1"/>
  <c r="AA1452" i="1"/>
  <c r="Y1452" i="1"/>
  <c r="X1452" i="1"/>
  <c r="V1452" i="1"/>
  <c r="U1452" i="1"/>
  <c r="AA1604" i="1"/>
  <c r="Y1604" i="1"/>
  <c r="X1604" i="1"/>
  <c r="V1604" i="1"/>
  <c r="U1604" i="1"/>
  <c r="AA1465" i="1"/>
  <c r="Y1465" i="1"/>
  <c r="X1465" i="1"/>
  <c r="V1465" i="1"/>
  <c r="U1465" i="1"/>
  <c r="AA1620" i="1"/>
  <c r="Y1620" i="1"/>
  <c r="X1620" i="1"/>
  <c r="V1620" i="1"/>
  <c r="U1620" i="1"/>
  <c r="AA505" i="1"/>
  <c r="Y505" i="1"/>
  <c r="X505" i="1"/>
  <c r="V505" i="1"/>
  <c r="U505" i="1"/>
  <c r="AA1472" i="1"/>
  <c r="Y1472" i="1"/>
  <c r="X1472" i="1"/>
  <c r="V1472" i="1"/>
  <c r="U1472" i="1"/>
  <c r="AA1894" i="1"/>
  <c r="Y1894" i="1"/>
  <c r="X1894" i="1"/>
  <c r="V1894" i="1"/>
  <c r="U1894" i="1"/>
  <c r="AA177" i="1"/>
  <c r="Y177" i="1"/>
  <c r="X177" i="1"/>
  <c r="V177" i="1"/>
  <c r="U177" i="1"/>
  <c r="AA31" i="1"/>
  <c r="Y31" i="1"/>
  <c r="X31" i="1"/>
  <c r="V31" i="1"/>
  <c r="U31" i="1"/>
  <c r="AA437" i="1"/>
  <c r="Y437" i="1"/>
  <c r="X437" i="1"/>
  <c r="V437" i="1"/>
  <c r="U437" i="1"/>
  <c r="AA486" i="1"/>
  <c r="Y486" i="1"/>
  <c r="X486" i="1"/>
  <c r="V486" i="1"/>
  <c r="U486" i="1"/>
  <c r="AA1443" i="1"/>
  <c r="Y1443" i="1"/>
  <c r="X1443" i="1"/>
  <c r="V1443" i="1"/>
  <c r="U1443" i="1"/>
  <c r="AA575" i="1"/>
  <c r="Y575" i="1"/>
  <c r="X575" i="1"/>
  <c r="V575" i="1"/>
  <c r="U575" i="1"/>
  <c r="AA314" i="1"/>
  <c r="Y314" i="1"/>
  <c r="X314" i="1"/>
  <c r="V314" i="1"/>
  <c r="U314" i="1"/>
  <c r="AA1926" i="1"/>
  <c r="Y1926" i="1"/>
  <c r="X1926" i="1"/>
  <c r="V1926" i="1"/>
  <c r="U1926" i="1"/>
  <c r="AA1885" i="1"/>
  <c r="Y1885" i="1"/>
  <c r="X1885" i="1"/>
  <c r="V1885" i="1"/>
  <c r="U1885" i="1"/>
  <c r="AA7" i="1"/>
  <c r="Y7" i="1"/>
  <c r="X7" i="1"/>
  <c r="V7" i="1"/>
  <c r="U7" i="1"/>
  <c r="AA143" i="1"/>
  <c r="Y143" i="1"/>
  <c r="X143" i="1"/>
  <c r="V143" i="1"/>
  <c r="U143" i="1"/>
  <c r="AA114" i="1"/>
  <c r="Y114" i="1"/>
  <c r="X114" i="1"/>
  <c r="V114" i="1"/>
  <c r="U114" i="1"/>
  <c r="AA552" i="1"/>
  <c r="Y552" i="1"/>
  <c r="X552" i="1"/>
  <c r="V552" i="1"/>
  <c r="U552" i="1"/>
  <c r="AA1520" i="1"/>
  <c r="Y1520" i="1"/>
  <c r="X1520" i="1"/>
  <c r="V1520" i="1"/>
  <c r="U1520" i="1"/>
  <c r="AA1507" i="1"/>
  <c r="Y1507" i="1"/>
  <c r="X1507" i="1"/>
  <c r="V1507" i="1"/>
  <c r="U1507" i="1"/>
  <c r="AA2705" i="1"/>
  <c r="Y2705" i="1"/>
  <c r="X2705" i="1"/>
  <c r="V2705" i="1"/>
  <c r="U2705" i="1"/>
  <c r="AA1548" i="1"/>
  <c r="Y1548" i="1"/>
  <c r="X1548" i="1"/>
  <c r="V1548" i="1"/>
  <c r="U1548" i="1"/>
  <c r="AA1745" i="1"/>
  <c r="Y1745" i="1"/>
  <c r="X1745" i="1"/>
  <c r="V1745" i="1"/>
  <c r="U1745" i="1"/>
  <c r="AA549" i="1"/>
  <c r="Y549" i="1"/>
  <c r="X549" i="1"/>
  <c r="V549" i="1"/>
  <c r="U549" i="1"/>
  <c r="AA1847" i="1"/>
  <c r="Y1847" i="1"/>
  <c r="X1847" i="1"/>
  <c r="V1847" i="1"/>
  <c r="U1847" i="1"/>
  <c r="AA1178" i="1"/>
  <c r="Y1178" i="1"/>
  <c r="X1178" i="1"/>
  <c r="V1178" i="1"/>
  <c r="U1178" i="1"/>
  <c r="AA49" i="1"/>
  <c r="Y49" i="1"/>
  <c r="X49" i="1"/>
  <c r="V49" i="1"/>
  <c r="U49" i="1"/>
  <c r="AA2695" i="1"/>
  <c r="Y2695" i="1"/>
  <c r="X2695" i="1"/>
  <c r="V2695" i="1"/>
  <c r="U2695" i="1"/>
  <c r="AA2088" i="1"/>
  <c r="Y2088" i="1"/>
  <c r="X2088" i="1"/>
  <c r="V2088" i="1"/>
  <c r="U2088" i="1"/>
  <c r="AA33" i="1"/>
  <c r="Y33" i="1"/>
  <c r="X33" i="1"/>
  <c r="V33" i="1"/>
  <c r="U33" i="1"/>
  <c r="AA1653" i="1"/>
  <c r="Y1653" i="1"/>
  <c r="X1653" i="1"/>
  <c r="V1653" i="1"/>
  <c r="U1653" i="1"/>
  <c r="AA1644" i="1"/>
  <c r="Y1644" i="1"/>
  <c r="X1644" i="1"/>
  <c r="V1644" i="1"/>
  <c r="U1644" i="1"/>
  <c r="AA19" i="1"/>
  <c r="Y19" i="1"/>
  <c r="X19" i="1"/>
  <c r="V19" i="1"/>
  <c r="U19" i="1"/>
  <c r="AA222" i="1"/>
  <c r="Y222" i="1"/>
  <c r="X222" i="1"/>
  <c r="V222" i="1"/>
  <c r="U222" i="1"/>
  <c r="AA1944" i="1"/>
  <c r="Y1944" i="1"/>
  <c r="X1944" i="1"/>
  <c r="V1944" i="1"/>
  <c r="U1944" i="1"/>
  <c r="AA113" i="1"/>
  <c r="Y113" i="1"/>
  <c r="X113" i="1"/>
  <c r="V113" i="1"/>
  <c r="U113" i="1"/>
  <c r="AA1540" i="1"/>
  <c r="Y1540" i="1"/>
  <c r="X1540" i="1"/>
  <c r="V1540" i="1"/>
  <c r="U1540" i="1"/>
  <c r="AA1564" i="1"/>
  <c r="Y1564" i="1"/>
  <c r="X1564" i="1"/>
  <c r="V1564" i="1"/>
  <c r="U1564" i="1"/>
  <c r="AA1724" i="1"/>
  <c r="Y1724" i="1"/>
  <c r="X1724" i="1"/>
  <c r="V1724" i="1"/>
  <c r="U1724" i="1"/>
  <c r="AA330" i="1"/>
  <c r="Y330" i="1"/>
  <c r="X330" i="1"/>
  <c r="V330" i="1"/>
  <c r="U330" i="1"/>
  <c r="AA2719" i="1"/>
  <c r="Y2719" i="1"/>
  <c r="X2719" i="1"/>
  <c r="V2719" i="1"/>
  <c r="U2719" i="1"/>
  <c r="AA357" i="1"/>
  <c r="Y357" i="1"/>
  <c r="X357" i="1"/>
  <c r="V357" i="1"/>
  <c r="U357" i="1"/>
  <c r="AA9" i="1"/>
  <c r="Y9" i="1"/>
  <c r="X9" i="1"/>
  <c r="V9" i="1"/>
  <c r="U9" i="1"/>
  <c r="AA1476" i="1"/>
  <c r="Y1476" i="1"/>
  <c r="X1476" i="1"/>
  <c r="V1476" i="1"/>
  <c r="U1476" i="1"/>
  <c r="AA339" i="1"/>
  <c r="Y339" i="1"/>
  <c r="X339" i="1"/>
  <c r="V339" i="1"/>
  <c r="U339" i="1"/>
  <c r="AA169" i="1"/>
  <c r="Y169" i="1"/>
  <c r="X169" i="1"/>
  <c r="V169" i="1"/>
  <c r="U169" i="1"/>
  <c r="AA1454" i="1"/>
  <c r="Y1454" i="1"/>
  <c r="X1454" i="1"/>
  <c r="V1454" i="1"/>
  <c r="U1454" i="1"/>
  <c r="AA1727" i="1"/>
  <c r="Y1727" i="1"/>
  <c r="X1727" i="1"/>
  <c r="V1727" i="1"/>
  <c r="U1727" i="1"/>
  <c r="AA1613" i="1"/>
  <c r="Y1613" i="1"/>
  <c r="X1613" i="1"/>
  <c r="V1613" i="1"/>
  <c r="U1613" i="1"/>
  <c r="AA543" i="1"/>
  <c r="Y543" i="1"/>
  <c r="X543" i="1"/>
  <c r="V543" i="1"/>
  <c r="U543" i="1"/>
  <c r="AA1446" i="1"/>
  <c r="Y1446" i="1"/>
  <c r="X1446" i="1"/>
  <c r="V1446" i="1"/>
  <c r="U1446" i="1"/>
  <c r="AA1444" i="1"/>
  <c r="Y1444" i="1"/>
  <c r="X1444" i="1"/>
  <c r="V1444" i="1"/>
  <c r="U1444" i="1"/>
  <c r="AA243" i="1"/>
  <c r="Y243" i="1"/>
  <c r="X243" i="1"/>
  <c r="V243" i="1"/>
  <c r="U243" i="1"/>
  <c r="AA1457" i="1"/>
  <c r="Y1457" i="1"/>
  <c r="X1457" i="1"/>
  <c r="V1457" i="1"/>
  <c r="U1457" i="1"/>
  <c r="AA135" i="1"/>
  <c r="Y135" i="1"/>
  <c r="X135" i="1"/>
  <c r="V135" i="1"/>
  <c r="U135" i="1"/>
  <c r="AA1639" i="1"/>
  <c r="Y1639" i="1"/>
  <c r="X1639" i="1"/>
  <c r="V1639" i="1"/>
  <c r="U1639" i="1"/>
  <c r="AA10" i="1"/>
  <c r="Y10" i="1"/>
  <c r="X10" i="1"/>
  <c r="V10" i="1"/>
  <c r="U10" i="1"/>
  <c r="AA1900" i="1"/>
  <c r="Y1900" i="1"/>
  <c r="X1900" i="1"/>
  <c r="V1900" i="1"/>
  <c r="U1900" i="1"/>
  <c r="AA1757" i="1"/>
  <c r="Y1757" i="1"/>
  <c r="X1757" i="1"/>
  <c r="V1757" i="1"/>
  <c r="U1757" i="1"/>
  <c r="AA2107" i="1"/>
  <c r="Y2107" i="1"/>
  <c r="X2107" i="1"/>
  <c r="V2107" i="1"/>
  <c r="U2107" i="1"/>
  <c r="AA111" i="1"/>
  <c r="Y111" i="1"/>
  <c r="X111" i="1"/>
  <c r="V111" i="1"/>
  <c r="U111" i="1"/>
  <c r="AA1555" i="1"/>
  <c r="Y1555" i="1"/>
  <c r="X1555" i="1"/>
  <c r="V1555" i="1"/>
  <c r="U1555" i="1"/>
  <c r="AA1893" i="1"/>
  <c r="Y1893" i="1"/>
  <c r="X1893" i="1"/>
  <c r="V1893" i="1"/>
  <c r="U1893" i="1"/>
  <c r="AA1705" i="1"/>
  <c r="Y1705" i="1"/>
  <c r="X1705" i="1"/>
  <c r="V1705" i="1"/>
  <c r="U1705" i="1"/>
  <c r="AA220" i="1"/>
  <c r="Y220" i="1"/>
  <c r="X220" i="1"/>
  <c r="V220" i="1"/>
  <c r="U220" i="1"/>
  <c r="AA1744" i="1"/>
  <c r="Y1744" i="1"/>
  <c r="X1744" i="1"/>
  <c r="V1744" i="1"/>
  <c r="U1744" i="1"/>
  <c r="AA1971" i="1"/>
  <c r="Y1971" i="1"/>
  <c r="X1971" i="1"/>
  <c r="V1971" i="1"/>
  <c r="U1971" i="1"/>
  <c r="AA212" i="1"/>
  <c r="Y212" i="1"/>
  <c r="X212" i="1"/>
  <c r="V212" i="1"/>
  <c r="U212" i="1"/>
  <c r="AA176" i="1"/>
  <c r="Y176" i="1"/>
  <c r="X176" i="1"/>
  <c r="V176" i="1"/>
  <c r="U176" i="1"/>
  <c r="AA1651" i="1"/>
  <c r="Y1651" i="1"/>
  <c r="X1651" i="1"/>
  <c r="V1651" i="1"/>
  <c r="U1651" i="1"/>
  <c r="AA408" i="1"/>
  <c r="Y408" i="1"/>
  <c r="X408" i="1"/>
  <c r="V408" i="1"/>
  <c r="U408" i="1"/>
  <c r="AA1743" i="1"/>
  <c r="Y1743" i="1"/>
  <c r="X1743" i="1"/>
  <c r="V1743" i="1"/>
  <c r="U1743" i="1"/>
  <c r="AA1470" i="1"/>
  <c r="Y1470" i="1"/>
  <c r="X1470" i="1"/>
  <c r="V1470" i="1"/>
  <c r="U1470" i="1"/>
  <c r="AA1886" i="1"/>
  <c r="Y1886" i="1"/>
  <c r="X1886" i="1"/>
  <c r="V1886" i="1"/>
  <c r="U1886" i="1"/>
  <c r="AA1701" i="1"/>
  <c r="Y1701" i="1"/>
  <c r="X1701" i="1"/>
  <c r="V1701" i="1"/>
  <c r="U1701" i="1"/>
  <c r="AA1657" i="1"/>
  <c r="Y1657" i="1"/>
  <c r="X1657" i="1"/>
  <c r="V1657" i="1"/>
  <c r="U1657" i="1"/>
  <c r="AA270" i="1"/>
  <c r="Y270" i="1"/>
  <c r="X270" i="1"/>
  <c r="V270" i="1"/>
  <c r="U270" i="1"/>
  <c r="AA2922" i="1"/>
  <c r="Y2922" i="1"/>
  <c r="X2922" i="1"/>
  <c r="V2922" i="1"/>
  <c r="U2922" i="1"/>
  <c r="AA1494" i="1"/>
  <c r="Y1494" i="1"/>
  <c r="X1494" i="1"/>
  <c r="V1494" i="1"/>
  <c r="U1494" i="1"/>
  <c r="AA1649" i="1"/>
  <c r="Y1649" i="1"/>
  <c r="X1649" i="1"/>
  <c r="V1649" i="1"/>
  <c r="U1649" i="1"/>
  <c r="AA2439" i="1"/>
  <c r="Y2439" i="1"/>
  <c r="X2439" i="1"/>
  <c r="V2439" i="1"/>
  <c r="U2439" i="1"/>
  <c r="AA1516" i="1"/>
  <c r="Y1516" i="1"/>
  <c r="X1516" i="1"/>
  <c r="V1516" i="1"/>
  <c r="U1516" i="1"/>
  <c r="AA459" i="1"/>
  <c r="Y459" i="1"/>
  <c r="X459" i="1"/>
  <c r="V459" i="1"/>
  <c r="U459" i="1"/>
  <c r="AA1478" i="1"/>
  <c r="Y1478" i="1"/>
  <c r="X1478" i="1"/>
  <c r="V1478" i="1"/>
  <c r="U1478" i="1"/>
  <c r="AA1742" i="1"/>
  <c r="Y1742" i="1"/>
  <c r="X1742" i="1"/>
  <c r="V1742" i="1"/>
  <c r="U1742" i="1"/>
  <c r="AA1802" i="1"/>
  <c r="Y1802" i="1"/>
  <c r="X1802" i="1"/>
  <c r="V1802" i="1"/>
  <c r="U1802" i="1"/>
  <c r="AA313" i="1"/>
  <c r="Y313" i="1"/>
  <c r="X313" i="1"/>
  <c r="V313" i="1"/>
  <c r="U313" i="1"/>
  <c r="AA2032" i="1"/>
  <c r="Y2032" i="1"/>
  <c r="X2032" i="1"/>
  <c r="V2032" i="1"/>
  <c r="U2032" i="1"/>
  <c r="AA603" i="1"/>
  <c r="Y603" i="1"/>
  <c r="X603" i="1"/>
  <c r="V603" i="1"/>
  <c r="U603" i="1"/>
  <c r="AA1241" i="1"/>
  <c r="Y1241" i="1"/>
  <c r="X1241" i="1"/>
  <c r="V1241" i="1"/>
  <c r="U1241" i="1"/>
  <c r="AA1720" i="1"/>
  <c r="Y1720" i="1"/>
  <c r="X1720" i="1"/>
  <c r="V1720" i="1"/>
  <c r="U1720" i="1"/>
  <c r="AA1625" i="1"/>
  <c r="Y1625" i="1"/>
  <c r="X1625" i="1"/>
  <c r="V1625" i="1"/>
  <c r="U1625" i="1"/>
  <c r="AA609" i="1"/>
  <c r="Y609" i="1"/>
  <c r="X609" i="1"/>
  <c r="V609" i="1"/>
  <c r="U609" i="1"/>
  <c r="AA37" i="1"/>
  <c r="Y37" i="1"/>
  <c r="X37" i="1"/>
  <c r="V37" i="1"/>
  <c r="U37" i="1"/>
  <c r="AA1063" i="1"/>
  <c r="Y1063" i="1"/>
  <c r="X1063" i="1"/>
  <c r="V1063" i="1"/>
  <c r="U1063" i="1"/>
  <c r="AA2069" i="1"/>
  <c r="Y2069" i="1"/>
  <c r="X2069" i="1"/>
  <c r="V2069" i="1"/>
  <c r="U2069" i="1"/>
  <c r="AA136" i="1"/>
  <c r="Y136" i="1"/>
  <c r="X136" i="1"/>
  <c r="V136" i="1"/>
  <c r="U136" i="1"/>
  <c r="AA1816" i="1"/>
  <c r="Y1816" i="1"/>
  <c r="X1816" i="1"/>
  <c r="V1816" i="1"/>
  <c r="U1816" i="1"/>
  <c r="AA2022" i="1"/>
  <c r="Y2022" i="1"/>
  <c r="X2022" i="1"/>
  <c r="V2022" i="1"/>
  <c r="U2022" i="1"/>
  <c r="AA1509" i="1"/>
  <c r="Y1509" i="1"/>
  <c r="X1509" i="1"/>
  <c r="V1509" i="1"/>
  <c r="U1509" i="1"/>
  <c r="AA1610" i="1"/>
  <c r="Y1610" i="1"/>
  <c r="X1610" i="1"/>
  <c r="V1610" i="1"/>
  <c r="U1610" i="1"/>
  <c r="AA484" i="1"/>
  <c r="Y484" i="1"/>
  <c r="X484" i="1"/>
  <c r="V484" i="1"/>
  <c r="U484" i="1"/>
  <c r="AA1925" i="1"/>
  <c r="Y1925" i="1"/>
  <c r="X1925" i="1"/>
  <c r="V1925" i="1"/>
  <c r="U1925" i="1"/>
  <c r="AA343" i="1"/>
  <c r="Y343" i="1"/>
  <c r="X343" i="1"/>
  <c r="V343" i="1"/>
  <c r="U343" i="1"/>
  <c r="AA147" i="1"/>
  <c r="Y147" i="1"/>
  <c r="X147" i="1"/>
  <c r="V147" i="1"/>
  <c r="U147" i="1"/>
  <c r="AA1709" i="1"/>
  <c r="Y1709" i="1"/>
  <c r="X1709" i="1"/>
  <c r="V1709" i="1"/>
  <c r="U1709" i="1"/>
  <c r="AA1820" i="1"/>
  <c r="Y1820" i="1"/>
  <c r="X1820" i="1"/>
  <c r="V1820" i="1"/>
  <c r="U1820" i="1"/>
  <c r="AA1570" i="1"/>
  <c r="Y1570" i="1"/>
  <c r="X1570" i="1"/>
  <c r="V1570" i="1"/>
  <c r="U1570" i="1"/>
  <c r="AA2065" i="1"/>
  <c r="Y2065" i="1"/>
  <c r="X2065" i="1"/>
  <c r="V2065" i="1"/>
  <c r="U2065" i="1"/>
  <c r="AA1708" i="1"/>
  <c r="Y1708" i="1"/>
  <c r="X1708" i="1"/>
  <c r="V1708" i="1"/>
  <c r="U1708" i="1"/>
  <c r="AA1924" i="1"/>
  <c r="Y1924" i="1"/>
  <c r="X1924" i="1"/>
  <c r="V1924" i="1"/>
  <c r="U1924" i="1"/>
  <c r="AA2060" i="1"/>
  <c r="Y2060" i="1"/>
  <c r="X2060" i="1"/>
  <c r="V2060" i="1"/>
  <c r="U2060" i="1"/>
  <c r="AA2669" i="1"/>
  <c r="Y2669" i="1"/>
  <c r="X2669" i="1"/>
  <c r="V2669" i="1"/>
  <c r="U2669" i="1"/>
  <c r="AA1707" i="1"/>
  <c r="Y1707" i="1"/>
  <c r="X1707" i="1"/>
  <c r="V1707" i="1"/>
  <c r="U1707" i="1"/>
  <c r="AA287" i="1"/>
  <c r="Y287" i="1"/>
  <c r="X287" i="1"/>
  <c r="V287" i="1"/>
  <c r="U287" i="1"/>
  <c r="AA16" i="1"/>
  <c r="Y16" i="1"/>
  <c r="X16" i="1"/>
  <c r="V16" i="1"/>
  <c r="U16" i="1"/>
  <c r="AA1643" i="1"/>
  <c r="Y1643" i="1"/>
  <c r="X1643" i="1"/>
  <c r="V1643" i="1"/>
  <c r="U1643" i="1"/>
  <c r="AA73" i="1"/>
  <c r="Y73" i="1"/>
  <c r="X73" i="1"/>
  <c r="V73" i="1"/>
  <c r="U73" i="1"/>
  <c r="AA772" i="1"/>
  <c r="Y772" i="1"/>
  <c r="X772" i="1"/>
  <c r="V772" i="1"/>
  <c r="U772" i="1"/>
  <c r="AA1085" i="1"/>
  <c r="Y1085" i="1"/>
  <c r="X1085" i="1"/>
  <c r="V1085" i="1"/>
  <c r="U1085" i="1"/>
  <c r="AA140" i="1"/>
  <c r="Y140" i="1"/>
  <c r="X140" i="1"/>
  <c r="V140" i="1"/>
  <c r="U140" i="1"/>
  <c r="AA1733" i="1"/>
  <c r="Y1733" i="1"/>
  <c r="X1733" i="1"/>
  <c r="V1733" i="1"/>
  <c r="U1733" i="1"/>
  <c r="AA1685" i="1"/>
  <c r="Y1685" i="1"/>
  <c r="X1685" i="1"/>
  <c r="V1685" i="1"/>
  <c r="U1685" i="1"/>
  <c r="AA15" i="1"/>
  <c r="Y15" i="1"/>
  <c r="X15" i="1"/>
  <c r="V15" i="1"/>
  <c r="U15" i="1"/>
  <c r="AA139" i="1"/>
  <c r="Y139" i="1"/>
  <c r="X139" i="1"/>
  <c r="V139" i="1"/>
  <c r="U139" i="1"/>
  <c r="AA1943" i="1"/>
  <c r="Y1943" i="1"/>
  <c r="X1943" i="1"/>
  <c r="V1943" i="1"/>
  <c r="U1943" i="1"/>
  <c r="AA1741" i="1"/>
  <c r="Y1741" i="1"/>
  <c r="X1741" i="1"/>
  <c r="V1741" i="1"/>
  <c r="U1741" i="1"/>
  <c r="AA1621" i="1"/>
  <c r="Y1621" i="1"/>
  <c r="X1621" i="1"/>
  <c r="V1621" i="1"/>
  <c r="U1621" i="1"/>
  <c r="AA1524" i="1"/>
  <c r="Y1524" i="1"/>
  <c r="X1524" i="1"/>
  <c r="V1524" i="1"/>
  <c r="U1524" i="1"/>
  <c r="AA1761" i="1"/>
  <c r="Y1761" i="1"/>
  <c r="X1761" i="1"/>
  <c r="V1761" i="1"/>
  <c r="U1761" i="1"/>
  <c r="AA1445" i="1"/>
  <c r="Y1445" i="1"/>
  <c r="X1445" i="1"/>
  <c r="V1445" i="1"/>
  <c r="U1445" i="1"/>
  <c r="AA980" i="1"/>
  <c r="Y980" i="1"/>
  <c r="X980" i="1"/>
  <c r="V980" i="1"/>
  <c r="U980" i="1"/>
  <c r="AA1834" i="1"/>
  <c r="Y1834" i="1"/>
  <c r="X1834" i="1"/>
  <c r="V1834" i="1"/>
  <c r="U1834" i="1"/>
  <c r="AA1714" i="1"/>
  <c r="Y1714" i="1"/>
  <c r="X1714" i="1"/>
  <c r="V1714" i="1"/>
  <c r="U1714" i="1"/>
  <c r="AA1490" i="1"/>
  <c r="Y1490" i="1"/>
  <c r="X1490" i="1"/>
  <c r="V1490" i="1"/>
  <c r="U1490" i="1"/>
  <c r="AA1647" i="1"/>
  <c r="Y1647" i="1"/>
  <c r="X1647" i="1"/>
  <c r="V1647" i="1"/>
  <c r="U1647" i="1"/>
  <c r="AA1546" i="1"/>
  <c r="Y1546" i="1"/>
  <c r="X1546" i="1"/>
  <c r="V1546" i="1"/>
  <c r="U1546" i="1"/>
  <c r="AA1456" i="1"/>
  <c r="Y1456" i="1"/>
  <c r="X1456" i="1"/>
  <c r="V1456" i="1"/>
  <c r="U1456" i="1"/>
  <c r="AA1635" i="1"/>
  <c r="Y1635" i="1"/>
  <c r="X1635" i="1"/>
  <c r="V1635" i="1"/>
  <c r="U1635" i="1"/>
  <c r="AA1912" i="1"/>
  <c r="Y1912" i="1"/>
  <c r="X1912" i="1"/>
  <c r="V1912" i="1"/>
  <c r="U1912" i="1"/>
  <c r="AA1502" i="1"/>
  <c r="Y1502" i="1"/>
  <c r="X1502" i="1"/>
  <c r="V1502" i="1"/>
  <c r="U1502" i="1"/>
  <c r="AA1942" i="1"/>
  <c r="Y1942" i="1"/>
  <c r="X1942" i="1"/>
  <c r="V1942" i="1"/>
  <c r="U1942" i="1"/>
  <c r="AA277" i="1"/>
  <c r="Y277" i="1"/>
  <c r="X277" i="1"/>
  <c r="V277" i="1"/>
  <c r="U277" i="1"/>
  <c r="AA2715" i="1"/>
  <c r="Y2715" i="1"/>
  <c r="X2715" i="1"/>
  <c r="V2715" i="1"/>
  <c r="U2715" i="1"/>
  <c r="AA1719" i="1"/>
  <c r="Y1719" i="1"/>
  <c r="X1719" i="1"/>
  <c r="V1719" i="1"/>
  <c r="U1719" i="1"/>
  <c r="AA196" i="1"/>
  <c r="Y196" i="1"/>
  <c r="X196" i="1"/>
  <c r="V196" i="1"/>
  <c r="U196" i="1"/>
  <c r="AA342" i="1"/>
  <c r="Y342" i="1"/>
  <c r="X342" i="1"/>
  <c r="V342" i="1"/>
  <c r="U342" i="1"/>
  <c r="AA1488" i="1"/>
  <c r="Y1488" i="1"/>
  <c r="X1488" i="1"/>
  <c r="V1488" i="1"/>
  <c r="U1488" i="1"/>
  <c r="AA17" i="1"/>
  <c r="Y17" i="1"/>
  <c r="X17" i="1"/>
  <c r="V17" i="1"/>
  <c r="U17" i="1"/>
  <c r="AA1777" i="1"/>
  <c r="Y1777" i="1"/>
  <c r="X1777" i="1"/>
  <c r="V1777" i="1"/>
  <c r="U1777" i="1"/>
  <c r="AA216" i="1"/>
  <c r="Y216" i="1"/>
  <c r="X216" i="1"/>
  <c r="V216" i="1"/>
  <c r="U216" i="1"/>
  <c r="AA186" i="1"/>
  <c r="Y186" i="1"/>
  <c r="X186" i="1"/>
  <c r="V186" i="1"/>
  <c r="U186" i="1"/>
  <c r="AA2073" i="1"/>
  <c r="Y2073" i="1"/>
  <c r="X2073" i="1"/>
  <c r="V2073" i="1"/>
  <c r="U2073" i="1"/>
  <c r="AA151" i="1"/>
  <c r="Y151" i="1"/>
  <c r="X151" i="1"/>
  <c r="V151" i="1"/>
  <c r="U151" i="1"/>
  <c r="AA141" i="1"/>
  <c r="Y141" i="1"/>
  <c r="X141" i="1"/>
  <c r="V141" i="1"/>
  <c r="U141" i="1"/>
  <c r="AA2030" i="1"/>
  <c r="Y2030" i="1"/>
  <c r="X2030" i="1"/>
  <c r="V2030" i="1"/>
  <c r="U2030" i="1"/>
  <c r="AA1467" i="1"/>
  <c r="Y1467" i="1"/>
  <c r="X1467" i="1"/>
  <c r="V1467" i="1"/>
  <c r="U1467" i="1"/>
  <c r="AA215" i="1"/>
  <c r="Y215" i="1"/>
  <c r="X215" i="1"/>
  <c r="V215" i="1"/>
  <c r="U215" i="1"/>
  <c r="AA1715" i="1"/>
  <c r="Y1715" i="1"/>
  <c r="X1715" i="1"/>
  <c r="V1715" i="1"/>
  <c r="U1715" i="1"/>
  <c r="AA1664" i="1"/>
  <c r="Y1664" i="1"/>
  <c r="X1664" i="1"/>
  <c r="V1664" i="1"/>
  <c r="U1664" i="1"/>
  <c r="AA230" i="1"/>
  <c r="Y230" i="1"/>
  <c r="X230" i="1"/>
  <c r="V230" i="1"/>
  <c r="U230" i="1"/>
  <c r="AA1855" i="1"/>
  <c r="Y1855" i="1"/>
  <c r="X1855" i="1"/>
  <c r="V1855" i="1"/>
  <c r="U1855" i="1"/>
  <c r="AA1892" i="1"/>
  <c r="Y1892" i="1"/>
  <c r="X1892" i="1"/>
  <c r="V1892" i="1"/>
  <c r="U1892" i="1"/>
  <c r="AA1818" i="1"/>
  <c r="Y1818" i="1"/>
  <c r="X1818" i="1"/>
  <c r="V1818" i="1"/>
  <c r="U1818" i="1"/>
  <c r="AA1655" i="1"/>
  <c r="Y1655" i="1"/>
  <c r="X1655" i="1"/>
  <c r="V1655" i="1"/>
  <c r="U1655" i="1"/>
  <c r="AA1648" i="1"/>
  <c r="Y1648" i="1"/>
  <c r="X1648" i="1"/>
  <c r="V1648" i="1"/>
  <c r="U1648" i="1"/>
  <c r="AA2020" i="1"/>
  <c r="Y2020" i="1"/>
  <c r="X2020" i="1"/>
  <c r="V2020" i="1"/>
  <c r="U2020" i="1"/>
  <c r="AA184" i="1"/>
  <c r="Y184" i="1"/>
  <c r="X184" i="1"/>
  <c r="V184" i="1"/>
  <c r="U184" i="1"/>
  <c r="AA1774" i="1"/>
  <c r="Y1774" i="1"/>
  <c r="X1774" i="1"/>
  <c r="V1774" i="1"/>
  <c r="U1774" i="1"/>
  <c r="AA21" i="1"/>
  <c r="Y21" i="1"/>
  <c r="X21" i="1"/>
  <c r="V21" i="1"/>
  <c r="U21" i="1"/>
  <c r="AA156" i="1"/>
  <c r="Y156" i="1"/>
  <c r="X156" i="1"/>
  <c r="V156" i="1"/>
  <c r="U156" i="1"/>
  <c r="AA1773" i="1"/>
  <c r="Y1773" i="1"/>
  <c r="X1773" i="1"/>
  <c r="V1773" i="1"/>
  <c r="U1773" i="1"/>
  <c r="AA124" i="1"/>
  <c r="Y124" i="1"/>
  <c r="X124" i="1"/>
  <c r="V124" i="1"/>
  <c r="U124" i="1"/>
  <c r="AA1155" i="1"/>
  <c r="Y1155" i="1"/>
  <c r="X1155" i="1"/>
  <c r="V1155" i="1"/>
  <c r="U1155" i="1"/>
  <c r="AA1603" i="1"/>
  <c r="Y1603" i="1"/>
  <c r="X1603" i="1"/>
  <c r="V1603" i="1"/>
  <c r="U1603" i="1"/>
  <c r="AA1122" i="1"/>
  <c r="Y1122" i="1"/>
  <c r="X1122" i="1"/>
  <c r="V1122" i="1"/>
  <c r="U1122" i="1"/>
  <c r="AA78" i="1"/>
  <c r="Y78" i="1"/>
  <c r="X78" i="1"/>
  <c r="V78" i="1"/>
  <c r="U78" i="1"/>
  <c r="AA92" i="1"/>
  <c r="Y92" i="1"/>
  <c r="X92" i="1"/>
  <c r="V92" i="1"/>
  <c r="U92" i="1"/>
  <c r="AA2343" i="1"/>
  <c r="Y2343" i="1"/>
  <c r="X2343" i="1"/>
  <c r="V2343" i="1"/>
  <c r="U2343" i="1"/>
  <c r="AA1535" i="1"/>
  <c r="Y1535" i="1"/>
  <c r="X1535" i="1"/>
  <c r="V1535" i="1"/>
  <c r="U1535" i="1"/>
  <c r="AA454" i="1"/>
  <c r="Y454" i="1"/>
  <c r="X454" i="1"/>
  <c r="V454" i="1"/>
  <c r="U454" i="1"/>
  <c r="AA1699" i="1"/>
  <c r="Y1699" i="1"/>
  <c r="X1699" i="1"/>
  <c r="V1699" i="1"/>
  <c r="U1699" i="1"/>
  <c r="AA1700" i="1"/>
  <c r="Y1700" i="1"/>
  <c r="X1700" i="1"/>
  <c r="V1700" i="1"/>
  <c r="U1700" i="1"/>
  <c r="AA274" i="1"/>
  <c r="Y274" i="1"/>
  <c r="X274" i="1"/>
  <c r="V274" i="1"/>
  <c r="U274" i="1"/>
  <c r="AA295" i="1"/>
  <c r="Y295" i="1"/>
  <c r="X295" i="1"/>
  <c r="V295" i="1"/>
  <c r="U295" i="1"/>
  <c r="AA412" i="1"/>
  <c r="Y412" i="1"/>
  <c r="X412" i="1"/>
  <c r="V412" i="1"/>
  <c r="U412" i="1"/>
  <c r="AA411" i="1"/>
  <c r="Y411" i="1"/>
  <c r="X411" i="1"/>
  <c r="V411" i="1"/>
  <c r="U411" i="1"/>
  <c r="AA1000" i="1"/>
  <c r="Y1000" i="1"/>
  <c r="X1000" i="1"/>
  <c r="V1000" i="1"/>
  <c r="U1000" i="1"/>
  <c r="AA43" i="1"/>
  <c r="Y43" i="1"/>
  <c r="X43" i="1"/>
  <c r="V43" i="1"/>
  <c r="U43" i="1"/>
  <c r="AA180" i="1"/>
  <c r="Y180" i="1"/>
  <c r="X180" i="1"/>
  <c r="V180" i="1"/>
  <c r="U180" i="1"/>
  <c r="AA161" i="1"/>
  <c r="Y161" i="1"/>
  <c r="X161" i="1"/>
  <c r="V161" i="1"/>
  <c r="U161" i="1"/>
  <c r="AA1970" i="1"/>
  <c r="Y1970" i="1"/>
  <c r="X1970" i="1"/>
  <c r="V1970" i="1"/>
  <c r="U1970" i="1"/>
  <c r="AA2052" i="1"/>
  <c r="Y2052" i="1"/>
  <c r="X2052" i="1"/>
  <c r="V2052" i="1"/>
  <c r="U2052" i="1"/>
  <c r="AA195" i="1"/>
  <c r="Y195" i="1"/>
  <c r="X195" i="1"/>
  <c r="V195" i="1"/>
  <c r="U195" i="1"/>
  <c r="AA1959" i="1"/>
  <c r="Y1959" i="1"/>
  <c r="X1959" i="1"/>
  <c r="V1959" i="1"/>
  <c r="U1959" i="1"/>
  <c r="AA332" i="1"/>
  <c r="Y332" i="1"/>
  <c r="X332" i="1"/>
  <c r="V332" i="1"/>
  <c r="U332" i="1"/>
  <c r="AA1853" i="1"/>
  <c r="Y1853" i="1"/>
  <c r="X1853" i="1"/>
  <c r="V1853" i="1"/>
  <c r="U1853" i="1"/>
  <c r="AA2220" i="1"/>
  <c r="Y2220" i="1"/>
  <c r="X2220" i="1"/>
  <c r="V2220" i="1"/>
  <c r="U2220" i="1"/>
  <c r="AA2218" i="1"/>
  <c r="Y2218" i="1"/>
  <c r="X2218" i="1"/>
  <c r="V2218" i="1"/>
  <c r="U2218" i="1"/>
  <c r="AA380" i="1"/>
  <c r="Y380" i="1"/>
  <c r="X380" i="1"/>
  <c r="V380" i="1"/>
  <c r="U380" i="1"/>
  <c r="AA194" i="1"/>
  <c r="Y194" i="1"/>
  <c r="X194" i="1"/>
  <c r="V194" i="1"/>
  <c r="U194" i="1"/>
  <c r="AA356" i="1"/>
  <c r="Y356" i="1"/>
  <c r="X356" i="1"/>
  <c r="V356" i="1"/>
  <c r="U356" i="1"/>
  <c r="AA361" i="1"/>
  <c r="Y361" i="1"/>
  <c r="X361" i="1"/>
  <c r="V361" i="1"/>
  <c r="U361" i="1"/>
  <c r="AA341" i="1"/>
  <c r="Y341" i="1"/>
  <c r="X341" i="1"/>
  <c r="V341" i="1"/>
  <c r="U341" i="1"/>
  <c r="AA1451" i="1"/>
  <c r="Y1451" i="1"/>
  <c r="X1451" i="1"/>
  <c r="V1451" i="1"/>
  <c r="U1451" i="1"/>
  <c r="AA1693" i="1"/>
  <c r="Y1693" i="1"/>
  <c r="X1693" i="1"/>
  <c r="V1693" i="1"/>
  <c r="U1693" i="1"/>
  <c r="AA303" i="1"/>
  <c r="Y303" i="1"/>
  <c r="X303" i="1"/>
  <c r="V303" i="1"/>
  <c r="U303" i="1"/>
  <c r="AA1668" i="1"/>
  <c r="Y1668" i="1"/>
  <c r="X1668" i="1"/>
  <c r="V1668" i="1"/>
  <c r="U1668" i="1"/>
  <c r="AA127" i="1"/>
  <c r="Y127" i="1"/>
  <c r="X127" i="1"/>
  <c r="V127" i="1"/>
  <c r="U127" i="1"/>
  <c r="AA1840" i="1"/>
  <c r="Y1840" i="1"/>
  <c r="X1840" i="1"/>
  <c r="V1840" i="1"/>
  <c r="U1840" i="1"/>
  <c r="AA1466" i="1"/>
  <c r="Y1466" i="1"/>
  <c r="X1466" i="1"/>
  <c r="V1466" i="1"/>
  <c r="U1466" i="1"/>
  <c r="AA1830" i="1"/>
  <c r="Y1830" i="1"/>
  <c r="X1830" i="1"/>
  <c r="V1830" i="1"/>
  <c r="U1830" i="1"/>
  <c r="AA183" i="1"/>
  <c r="Y183" i="1"/>
  <c r="X183" i="1"/>
  <c r="V183" i="1"/>
  <c r="U183" i="1"/>
  <c r="AA1450" i="1"/>
  <c r="Y1450" i="1"/>
  <c r="X1450" i="1"/>
  <c r="V1450" i="1"/>
  <c r="U1450" i="1"/>
  <c r="AA142" i="1"/>
  <c r="Y142" i="1"/>
  <c r="X142" i="1"/>
  <c r="V142" i="1"/>
  <c r="U142" i="1"/>
  <c r="AA1618" i="1"/>
  <c r="Y1618" i="1"/>
  <c r="X1618" i="1"/>
  <c r="V1618" i="1"/>
  <c r="U1618" i="1"/>
  <c r="AA268" i="1"/>
  <c r="Y268" i="1"/>
  <c r="X268" i="1"/>
  <c r="V268" i="1"/>
  <c r="U268" i="1"/>
  <c r="AA20" i="1"/>
  <c r="Y20" i="1"/>
  <c r="X20" i="1"/>
  <c r="V20" i="1"/>
  <c r="U20" i="1"/>
  <c r="AA1907" i="1"/>
  <c r="Y1907" i="1"/>
  <c r="X1907" i="1"/>
  <c r="V1907" i="1"/>
  <c r="U1907" i="1"/>
  <c r="AA2081" i="1"/>
  <c r="Y2081" i="1"/>
  <c r="X2081" i="1"/>
  <c r="V2081" i="1"/>
  <c r="U2081" i="1"/>
  <c r="AA333" i="1"/>
  <c r="Y333" i="1"/>
  <c r="X333" i="1"/>
  <c r="V333" i="1"/>
  <c r="U333" i="1"/>
  <c r="AA1515" i="1"/>
  <c r="Y1515" i="1"/>
  <c r="X1515" i="1"/>
  <c r="V1515" i="1"/>
  <c r="U1515" i="1"/>
  <c r="AA1662" i="1"/>
  <c r="Y1662" i="1"/>
  <c r="X1662" i="1"/>
  <c r="V1662" i="1"/>
  <c r="U1662" i="1"/>
  <c r="AA416" i="1"/>
  <c r="Y416" i="1"/>
  <c r="X416" i="1"/>
  <c r="V416" i="1"/>
  <c r="U416" i="1"/>
  <c r="AA2048" i="1"/>
  <c r="Y2048" i="1"/>
  <c r="X2048" i="1"/>
  <c r="V2048" i="1"/>
  <c r="U2048" i="1"/>
  <c r="AA1941" i="1"/>
  <c r="Y1941" i="1"/>
  <c r="X1941" i="1"/>
  <c r="V1941" i="1"/>
  <c r="U1941" i="1"/>
  <c r="AA302" i="1"/>
  <c r="Y302" i="1"/>
  <c r="X302" i="1"/>
  <c r="V302" i="1"/>
  <c r="U302" i="1"/>
  <c r="AA1636" i="1"/>
  <c r="Y1636" i="1"/>
  <c r="X1636" i="1"/>
  <c r="V1636" i="1"/>
  <c r="U1636" i="1"/>
  <c r="AA1606" i="1"/>
  <c r="Y1606" i="1"/>
  <c r="X1606" i="1"/>
  <c r="V1606" i="1"/>
  <c r="U1606" i="1"/>
  <c r="AA175" i="1"/>
  <c r="Y175" i="1"/>
  <c r="X175" i="1"/>
  <c r="V175" i="1"/>
  <c r="U175" i="1"/>
  <c r="AA1631" i="1"/>
  <c r="Y1631" i="1"/>
  <c r="X1631" i="1"/>
  <c r="V1631" i="1"/>
  <c r="U1631" i="1"/>
  <c r="AA1826" i="1"/>
  <c r="Y1826" i="1"/>
  <c r="X1826" i="1"/>
  <c r="V1826" i="1"/>
  <c r="U1826" i="1"/>
  <c r="AA1619" i="1"/>
  <c r="Y1619" i="1"/>
  <c r="X1619" i="1"/>
  <c r="V1619" i="1"/>
  <c r="U1619" i="1"/>
  <c r="AA430" i="1"/>
  <c r="Y430" i="1"/>
  <c r="X430" i="1"/>
  <c r="V430" i="1"/>
  <c r="U430" i="1"/>
  <c r="AA149" i="1"/>
  <c r="Y149" i="1"/>
  <c r="X149" i="1"/>
  <c r="V149" i="1"/>
  <c r="U149" i="1"/>
  <c r="AA1940" i="1"/>
  <c r="Y1940" i="1"/>
  <c r="X1940" i="1"/>
  <c r="V1940" i="1"/>
  <c r="U1940" i="1"/>
  <c r="AA1911" i="1"/>
  <c r="Y1911" i="1"/>
  <c r="X1911" i="1"/>
  <c r="V1911" i="1"/>
  <c r="U1911" i="1"/>
  <c r="AA1645" i="1"/>
  <c r="Y1645" i="1"/>
  <c r="X1645" i="1"/>
  <c r="V1645" i="1"/>
  <c r="U1645" i="1"/>
  <c r="AA130" i="1"/>
  <c r="Y130" i="1"/>
  <c r="X130" i="1"/>
  <c r="V130" i="1"/>
  <c r="U130" i="1"/>
  <c r="AA122" i="1"/>
  <c r="Y122" i="1"/>
  <c r="X122" i="1"/>
  <c r="V122" i="1"/>
  <c r="U122" i="1"/>
  <c r="AA1611" i="1"/>
  <c r="Y1611" i="1"/>
  <c r="X1611" i="1"/>
  <c r="V1611" i="1"/>
  <c r="U1611" i="1"/>
  <c r="AA1607" i="1"/>
  <c r="Y1607" i="1"/>
  <c r="X1607" i="1"/>
  <c r="V1607" i="1"/>
  <c r="U1607" i="1"/>
  <c r="AA1690" i="1"/>
  <c r="Y1690" i="1"/>
  <c r="X1690" i="1"/>
  <c r="V1690" i="1"/>
  <c r="U1690" i="1"/>
  <c r="AA1877" i="1"/>
  <c r="Y1877" i="1"/>
  <c r="X1877" i="1"/>
  <c r="V1877" i="1"/>
  <c r="U1877" i="1"/>
  <c r="AA1867" i="1"/>
  <c r="Y1867" i="1"/>
  <c r="X1867" i="1"/>
  <c r="V1867" i="1"/>
  <c r="U1867" i="1"/>
  <c r="AA219" i="1"/>
  <c r="Y219" i="1"/>
  <c r="X219" i="1"/>
  <c r="V219" i="1"/>
  <c r="U219" i="1"/>
  <c r="AA1691" i="1"/>
  <c r="Y1691" i="1"/>
  <c r="X1691" i="1"/>
  <c r="V1691" i="1"/>
  <c r="U1691" i="1"/>
  <c r="AA2047" i="1"/>
  <c r="Y2047" i="1"/>
  <c r="X2047" i="1"/>
  <c r="V2047" i="1"/>
  <c r="U2047" i="1"/>
  <c r="AA2061" i="1"/>
  <c r="Y2061" i="1"/>
  <c r="X2061" i="1"/>
  <c r="V2061" i="1"/>
  <c r="U2061" i="1"/>
  <c r="AA1919" i="1"/>
  <c r="Y1919" i="1"/>
  <c r="X1919" i="1"/>
  <c r="V1919" i="1"/>
  <c r="U1919" i="1"/>
  <c r="AA312" i="1"/>
  <c r="Y312" i="1"/>
  <c r="X312" i="1"/>
  <c r="V312" i="1"/>
  <c r="U312" i="1"/>
  <c r="AA2067" i="1"/>
  <c r="Y2067" i="1"/>
  <c r="X2067" i="1"/>
  <c r="V2067" i="1"/>
  <c r="U2067" i="1"/>
  <c r="AA1891" i="1"/>
  <c r="Y1891" i="1"/>
  <c r="X1891" i="1"/>
  <c r="V1891" i="1"/>
  <c r="U1891" i="1"/>
  <c r="AA482" i="1"/>
  <c r="Y482" i="1"/>
  <c r="X482" i="1"/>
  <c r="V482" i="1"/>
  <c r="U482" i="1"/>
  <c r="AA1713" i="1"/>
  <c r="Y1713" i="1"/>
  <c r="X1713" i="1"/>
  <c r="V1713" i="1"/>
  <c r="U1713" i="1"/>
  <c r="AA453" i="1"/>
  <c r="Y453" i="1"/>
  <c r="X453" i="1"/>
  <c r="V453" i="1"/>
  <c r="U453" i="1"/>
  <c r="AA284" i="1"/>
  <c r="Y284" i="1"/>
  <c r="X284" i="1"/>
  <c r="V284" i="1"/>
  <c r="U284" i="1"/>
  <c r="AA1661" i="1"/>
  <c r="Y1661" i="1"/>
  <c r="X1661" i="1"/>
  <c r="V1661" i="1"/>
  <c r="U1661" i="1"/>
  <c r="AA1850" i="1"/>
  <c r="Y1850" i="1"/>
  <c r="X1850" i="1"/>
  <c r="V1850" i="1"/>
  <c r="U1850" i="1"/>
  <c r="AA355" i="1"/>
  <c r="Y355" i="1"/>
  <c r="X355" i="1"/>
  <c r="V355" i="1"/>
  <c r="U355" i="1"/>
  <c r="AA1684" i="1"/>
  <c r="Y1684" i="1"/>
  <c r="X1684" i="1"/>
  <c r="V1684" i="1"/>
  <c r="U1684" i="1"/>
  <c r="AA148" i="1"/>
  <c r="Y148" i="1"/>
  <c r="X148" i="1"/>
  <c r="V148" i="1"/>
  <c r="U148" i="1"/>
  <c r="AA1617" i="1"/>
  <c r="Y1617" i="1"/>
  <c r="X1617" i="1"/>
  <c r="V1617" i="1"/>
  <c r="U1617" i="1"/>
  <c r="AA2014" i="1"/>
  <c r="Y2014" i="1"/>
  <c r="X2014" i="1"/>
  <c r="V2014" i="1"/>
  <c r="U2014" i="1"/>
  <c r="AA110" i="1"/>
  <c r="Y110" i="1"/>
  <c r="X110" i="1"/>
  <c r="V110" i="1"/>
  <c r="U110" i="1"/>
  <c r="AA1652" i="1"/>
  <c r="Y1652" i="1"/>
  <c r="X1652" i="1"/>
  <c r="V1652" i="1"/>
  <c r="U1652" i="1"/>
  <c r="AA1838" i="1"/>
  <c r="Y1838" i="1"/>
  <c r="X1838" i="1"/>
  <c r="V1838" i="1"/>
  <c r="U1838" i="1"/>
  <c r="AA1534" i="1"/>
  <c r="Y1534" i="1"/>
  <c r="X1534" i="1"/>
  <c r="V1534" i="1"/>
  <c r="U1534" i="1"/>
  <c r="AA1871" i="1"/>
  <c r="Y1871" i="1"/>
  <c r="X1871" i="1"/>
  <c r="V1871" i="1"/>
  <c r="U1871" i="1"/>
  <c r="AA1674" i="1"/>
  <c r="Y1674" i="1"/>
  <c r="X1674" i="1"/>
  <c r="V1674" i="1"/>
  <c r="U1674" i="1"/>
  <c r="AA1736" i="1"/>
  <c r="Y1736" i="1"/>
  <c r="X1736" i="1"/>
  <c r="V1736" i="1"/>
  <c r="U1736" i="1"/>
  <c r="AA2041" i="1"/>
  <c r="Y2041" i="1"/>
  <c r="X2041" i="1"/>
  <c r="V2041" i="1"/>
  <c r="U2041" i="1"/>
  <c r="AA11" i="1"/>
  <c r="Y11" i="1"/>
  <c r="X11" i="1"/>
  <c r="V11" i="1"/>
  <c r="U11" i="1"/>
  <c r="AA167" i="1"/>
  <c r="Y167" i="1"/>
  <c r="X167" i="1"/>
  <c r="V167" i="1"/>
  <c r="U167" i="1"/>
  <c r="AA1823" i="1"/>
  <c r="Y1823" i="1"/>
  <c r="X1823" i="1"/>
  <c r="V1823" i="1"/>
  <c r="U1823" i="1"/>
  <c r="AA1760" i="1"/>
  <c r="Y1760" i="1"/>
  <c r="X1760" i="1"/>
  <c r="V1760" i="1"/>
  <c r="U1760" i="1"/>
  <c r="AA182" i="1"/>
  <c r="Y182" i="1"/>
  <c r="X182" i="1"/>
  <c r="V182" i="1"/>
  <c r="U182" i="1"/>
  <c r="AA1939" i="1"/>
  <c r="Y1939" i="1"/>
  <c r="X1939" i="1"/>
  <c r="V1939" i="1"/>
  <c r="U1939" i="1"/>
  <c r="AA429" i="1"/>
  <c r="Y429" i="1"/>
  <c r="X429" i="1"/>
  <c r="V429" i="1"/>
  <c r="U429" i="1"/>
  <c r="AA2007" i="1"/>
  <c r="Y2007" i="1"/>
  <c r="X2007" i="1"/>
  <c r="V2007" i="1"/>
  <c r="U2007" i="1"/>
  <c r="AA1642" i="1"/>
  <c r="Y1642" i="1"/>
  <c r="X1642" i="1"/>
  <c r="V1642" i="1"/>
  <c r="U1642" i="1"/>
  <c r="AA328" i="1"/>
  <c r="Y328" i="1"/>
  <c r="X328" i="1"/>
  <c r="V328" i="1"/>
  <c r="U328" i="1"/>
  <c r="AA132" i="1"/>
  <c r="Y132" i="1"/>
  <c r="X132" i="1"/>
  <c r="V132" i="1"/>
  <c r="U132" i="1"/>
  <c r="AA144" i="1"/>
  <c r="Y144" i="1"/>
  <c r="X144" i="1"/>
  <c r="V144" i="1"/>
  <c r="U144" i="1"/>
  <c r="AA1849" i="1"/>
  <c r="Y1849" i="1"/>
  <c r="X1849" i="1"/>
  <c r="V1849" i="1"/>
  <c r="U1849" i="1"/>
  <c r="AA1616" i="1"/>
  <c r="Y1616" i="1"/>
  <c r="X1616" i="1"/>
  <c r="V1616" i="1"/>
  <c r="U1616" i="1"/>
  <c r="AA2197" i="1"/>
  <c r="Y2197" i="1"/>
  <c r="X2197" i="1"/>
  <c r="V2197" i="1"/>
  <c r="U2197" i="1"/>
  <c r="AA170" i="1"/>
  <c r="Y170" i="1"/>
  <c r="X170" i="1"/>
  <c r="V170" i="1"/>
  <c r="U170" i="1"/>
  <c r="AA301" i="1"/>
  <c r="Y301" i="1"/>
  <c r="X301" i="1"/>
  <c r="V301" i="1"/>
  <c r="U301" i="1"/>
  <c r="AA1969" i="1"/>
  <c r="Y1969" i="1"/>
  <c r="X1969" i="1"/>
  <c r="V1969" i="1"/>
  <c r="U1969" i="1"/>
  <c r="AA174" i="1"/>
  <c r="Y174" i="1"/>
  <c r="X174" i="1"/>
  <c r="V174" i="1"/>
  <c r="U174" i="1"/>
  <c r="AA1634" i="1"/>
  <c r="Y1634" i="1"/>
  <c r="X1634" i="1"/>
  <c r="V1634" i="1"/>
  <c r="U1634" i="1"/>
  <c r="AA458" i="1"/>
  <c r="Y458" i="1"/>
  <c r="X458" i="1"/>
  <c r="V458" i="1"/>
  <c r="U458" i="1"/>
  <c r="AA273" i="1"/>
  <c r="Y273" i="1"/>
  <c r="X273" i="1"/>
  <c r="V273" i="1"/>
  <c r="U273" i="1"/>
  <c r="AA2083" i="1"/>
  <c r="Y2083" i="1"/>
  <c r="X2083" i="1"/>
  <c r="V2083" i="1"/>
  <c r="U2083" i="1"/>
  <c r="AA1615" i="1"/>
  <c r="Y1615" i="1"/>
  <c r="X1615" i="1"/>
  <c r="V1615" i="1"/>
  <c r="U1615" i="1"/>
  <c r="AA240" i="1"/>
  <c r="Y240" i="1"/>
  <c r="X240" i="1"/>
  <c r="V240" i="1"/>
  <c r="U240" i="1"/>
  <c r="AA1841" i="1"/>
  <c r="Y1841" i="1"/>
  <c r="X1841" i="1"/>
  <c r="V1841" i="1"/>
  <c r="U1841" i="1"/>
  <c r="AA1680" i="1"/>
  <c r="Y1680" i="1"/>
  <c r="X1680" i="1"/>
  <c r="V1680" i="1"/>
  <c r="U1680" i="1"/>
  <c r="AA1712" i="1"/>
  <c r="Y1712" i="1"/>
  <c r="X1712" i="1"/>
  <c r="V1712" i="1"/>
  <c r="U1712" i="1"/>
  <c r="AA1873" i="1"/>
  <c r="Y1873" i="1"/>
  <c r="X1873" i="1"/>
  <c r="V1873" i="1"/>
  <c r="U1873" i="1"/>
  <c r="AA267" i="1"/>
  <c r="Y267" i="1"/>
  <c r="X267" i="1"/>
  <c r="V267" i="1"/>
  <c r="U267" i="1"/>
  <c r="AA2043" i="1"/>
  <c r="Y2043" i="1"/>
  <c r="X2043" i="1"/>
  <c r="V2043" i="1"/>
  <c r="U2043" i="1"/>
  <c r="AA1762" i="1"/>
  <c r="Y1762" i="1"/>
  <c r="X1762" i="1"/>
  <c r="V1762" i="1"/>
  <c r="U1762" i="1"/>
  <c r="AA1656" i="1"/>
  <c r="Y1656" i="1"/>
  <c r="X1656" i="1"/>
  <c r="V1656" i="1"/>
  <c r="U1656" i="1"/>
  <c r="AA128" i="1"/>
  <c r="Y128" i="1"/>
  <c r="X128" i="1"/>
  <c r="V128" i="1"/>
  <c r="U128" i="1"/>
  <c r="AA461" i="1"/>
  <c r="Y461" i="1"/>
  <c r="X461" i="1"/>
  <c r="V461" i="1"/>
  <c r="U461" i="1"/>
  <c r="AA446" i="1"/>
  <c r="Y446" i="1"/>
  <c r="X446" i="1"/>
  <c r="V446" i="1"/>
  <c r="U446" i="1"/>
  <c r="AA1786" i="1"/>
  <c r="Y1786" i="1"/>
  <c r="X1786" i="1"/>
  <c r="V1786" i="1"/>
  <c r="U1786" i="1"/>
  <c r="AA1783" i="1"/>
  <c r="Y1783" i="1"/>
  <c r="X1783" i="1"/>
  <c r="V1783" i="1"/>
  <c r="U1783" i="1"/>
  <c r="AA126" i="1"/>
  <c r="Y126" i="1"/>
  <c r="X126" i="1"/>
  <c r="V126" i="1"/>
  <c r="U126" i="1"/>
  <c r="AA224" i="1"/>
  <c r="Y224" i="1"/>
  <c r="X224" i="1"/>
  <c r="V224" i="1"/>
  <c r="U224" i="1"/>
  <c r="AA1923" i="1"/>
  <c r="Y1923" i="1"/>
  <c r="X1923" i="1"/>
  <c r="V1923" i="1"/>
  <c r="U1923" i="1"/>
  <c r="AA306" i="1"/>
  <c r="Y306" i="1"/>
  <c r="X306" i="1"/>
  <c r="V306" i="1"/>
  <c r="U306" i="1"/>
  <c r="AA379" i="1"/>
  <c r="Y379" i="1"/>
  <c r="X379" i="1"/>
  <c r="V379" i="1"/>
  <c r="U379" i="1"/>
  <c r="AA279" i="1"/>
  <c r="Y279" i="1"/>
  <c r="X279" i="1"/>
  <c r="V279" i="1"/>
  <c r="U279" i="1"/>
  <c r="AA290" i="1"/>
  <c r="Y290" i="1"/>
  <c r="X290" i="1"/>
  <c r="V290" i="1"/>
  <c r="U290" i="1"/>
  <c r="AA1968" i="1"/>
  <c r="Y1968" i="1"/>
  <c r="X1968" i="1"/>
  <c r="V1968" i="1"/>
  <c r="U1968" i="1"/>
  <c r="AA1608" i="1"/>
  <c r="Y1608" i="1"/>
  <c r="X1608" i="1"/>
  <c r="V1608" i="1"/>
  <c r="U1608" i="1"/>
  <c r="AA318" i="1"/>
  <c r="Y318" i="1"/>
  <c r="X318" i="1"/>
  <c r="V318" i="1"/>
  <c r="U318" i="1"/>
  <c r="AA1819" i="1"/>
  <c r="Y1819" i="1"/>
  <c r="X1819" i="1"/>
  <c r="V1819" i="1"/>
  <c r="U1819" i="1"/>
  <c r="AA1829" i="1"/>
  <c r="Y1829" i="1"/>
  <c r="X1829" i="1"/>
  <c r="V1829" i="1"/>
  <c r="U1829" i="1"/>
  <c r="AA1864" i="1"/>
  <c r="Y1864" i="1"/>
  <c r="X1864" i="1"/>
  <c r="V1864" i="1"/>
  <c r="U1864" i="1"/>
  <c r="AA1632" i="1"/>
  <c r="Y1632" i="1"/>
  <c r="X1632" i="1"/>
  <c r="V1632" i="1"/>
  <c r="U1632" i="1"/>
  <c r="AA266" i="1"/>
  <c r="Y266" i="1"/>
  <c r="X266" i="1"/>
  <c r="V266" i="1"/>
  <c r="U266" i="1"/>
  <c r="AA1938" i="1"/>
  <c r="Y1938" i="1"/>
  <c r="X1938" i="1"/>
  <c r="V1938" i="1"/>
  <c r="U1938" i="1"/>
  <c r="AA2064" i="1"/>
  <c r="Y2064" i="1"/>
  <c r="X2064" i="1"/>
  <c r="V2064" i="1"/>
  <c r="U2064" i="1"/>
  <c r="AA441" i="1"/>
  <c r="Y441" i="1"/>
  <c r="X441" i="1"/>
  <c r="V441" i="1"/>
  <c r="U441" i="1"/>
  <c r="AA1051" i="1"/>
  <c r="Y1051" i="1"/>
  <c r="X1051" i="1"/>
  <c r="V1051" i="1"/>
  <c r="U1051" i="1"/>
  <c r="AA283" i="1"/>
  <c r="Y283" i="1"/>
  <c r="X283" i="1"/>
  <c r="V283" i="1"/>
  <c r="U283" i="1"/>
  <c r="AA297" i="1"/>
  <c r="Y297" i="1"/>
  <c r="X297" i="1"/>
  <c r="V297" i="1"/>
  <c r="U297" i="1"/>
  <c r="AA2036" i="1"/>
  <c r="Y2036" i="1"/>
  <c r="X2036" i="1"/>
  <c r="V2036" i="1"/>
  <c r="U2036" i="1"/>
  <c r="AA159" i="1"/>
  <c r="Y159" i="1"/>
  <c r="X159" i="1"/>
  <c r="V159" i="1"/>
  <c r="U159" i="1"/>
  <c r="AA2076" i="1"/>
  <c r="Y2076" i="1"/>
  <c r="X2076" i="1"/>
  <c r="V2076" i="1"/>
  <c r="U2076" i="1"/>
  <c r="AA1839" i="1"/>
  <c r="Y1839" i="1"/>
  <c r="X1839" i="1"/>
  <c r="V1839" i="1"/>
  <c r="U1839" i="1"/>
  <c r="AA193" i="1"/>
  <c r="Y193" i="1"/>
  <c r="X193" i="1"/>
  <c r="V193" i="1"/>
  <c r="U193" i="1"/>
  <c r="AA181" i="1"/>
  <c r="Y181" i="1"/>
  <c r="X181" i="1"/>
  <c r="V181" i="1"/>
  <c r="U181" i="1"/>
  <c r="AA879" i="1"/>
  <c r="Y879" i="1"/>
  <c r="X879" i="1"/>
  <c r="V879" i="1"/>
  <c r="U879" i="1"/>
  <c r="AA464" i="1"/>
  <c r="Y464" i="1"/>
  <c r="X464" i="1"/>
  <c r="V464" i="1"/>
  <c r="U464" i="1"/>
  <c r="AA129" i="1"/>
  <c r="Y129" i="1"/>
  <c r="X129" i="1"/>
  <c r="V129" i="1"/>
  <c r="U129" i="1"/>
  <c r="AA1718" i="1"/>
  <c r="Y1718" i="1"/>
  <c r="X1718" i="1"/>
  <c r="V1718" i="1"/>
  <c r="U1718" i="1"/>
  <c r="AA489" i="1"/>
  <c r="Y489" i="1"/>
  <c r="X489" i="1"/>
  <c r="V489" i="1"/>
  <c r="U489" i="1"/>
  <c r="AA278" i="1"/>
  <c r="Y278" i="1"/>
  <c r="X278" i="1"/>
  <c r="V278" i="1"/>
  <c r="U278" i="1"/>
  <c r="AA1781" i="1"/>
  <c r="Y1781" i="1"/>
  <c r="X1781" i="1"/>
  <c r="V1781" i="1"/>
  <c r="U1781" i="1"/>
  <c r="AA483" i="1"/>
  <c r="Y483" i="1"/>
  <c r="X483" i="1"/>
  <c r="V483" i="1"/>
  <c r="U483" i="1"/>
  <c r="AA2085" i="1"/>
  <c r="Y2085" i="1"/>
  <c r="X2085" i="1"/>
  <c r="V2085" i="1"/>
  <c r="U2085" i="1"/>
  <c r="AA1813" i="1"/>
  <c r="Y1813" i="1"/>
  <c r="X1813" i="1"/>
  <c r="V1813" i="1"/>
  <c r="U1813" i="1"/>
  <c r="AA438" i="1"/>
  <c r="Y438" i="1"/>
  <c r="X438" i="1"/>
  <c r="V438" i="1"/>
  <c r="U438" i="1"/>
  <c r="AA1958" i="1"/>
  <c r="Y1958" i="1"/>
  <c r="X1958" i="1"/>
  <c r="V1958" i="1"/>
  <c r="U1958" i="1"/>
  <c r="AA133" i="1"/>
  <c r="Y133" i="1"/>
  <c r="X133" i="1"/>
  <c r="V133" i="1"/>
  <c r="U133" i="1"/>
  <c r="AA1821" i="1"/>
  <c r="Y1821" i="1"/>
  <c r="X1821" i="1"/>
  <c r="V1821" i="1"/>
  <c r="U1821" i="1"/>
  <c r="AA1827" i="1"/>
  <c r="Y1827" i="1"/>
  <c r="X1827" i="1"/>
  <c r="V1827" i="1"/>
  <c r="U1827" i="1"/>
  <c r="AA2006" i="1"/>
  <c r="Y2006" i="1"/>
  <c r="X2006" i="1"/>
  <c r="V2006" i="1"/>
  <c r="U2006" i="1"/>
  <c r="AA2008" i="1"/>
  <c r="Y2008" i="1"/>
  <c r="X2008" i="1"/>
  <c r="V2008" i="1"/>
  <c r="U2008" i="1"/>
  <c r="AA282" i="1"/>
  <c r="Y282" i="1"/>
  <c r="X282" i="1"/>
  <c r="V282" i="1"/>
  <c r="U282" i="1"/>
  <c r="AA1811" i="1"/>
  <c r="Y1811" i="1"/>
  <c r="X1811" i="1"/>
  <c r="V1811" i="1"/>
  <c r="U1811" i="1"/>
  <c r="AA1844" i="1"/>
  <c r="Y1844" i="1"/>
  <c r="X1844" i="1"/>
  <c r="V1844" i="1"/>
  <c r="U1844" i="1"/>
  <c r="AA1740" i="1"/>
  <c r="Y1740" i="1"/>
  <c r="X1740" i="1"/>
  <c r="V1740" i="1"/>
  <c r="U1740" i="1"/>
  <c r="AA419" i="1"/>
  <c r="Y419" i="1"/>
  <c r="X419" i="1"/>
  <c r="V419" i="1"/>
  <c r="U419" i="1"/>
  <c r="AA1915" i="1"/>
  <c r="Y1915" i="1"/>
  <c r="X1915" i="1"/>
  <c r="V1915" i="1"/>
  <c r="U1915" i="1"/>
  <c r="AA1846" i="1"/>
  <c r="Y1846" i="1"/>
  <c r="X1846" i="1"/>
  <c r="V1846" i="1"/>
  <c r="U1846" i="1"/>
  <c r="AA157" i="1"/>
  <c r="Y157" i="1"/>
  <c r="X157" i="1"/>
  <c r="V157" i="1"/>
  <c r="U157" i="1"/>
  <c r="AA308" i="1"/>
  <c r="Y308" i="1"/>
  <c r="X308" i="1"/>
  <c r="V308" i="1"/>
  <c r="U308" i="1"/>
  <c r="AA323" i="1"/>
  <c r="Y323" i="1"/>
  <c r="X323" i="1"/>
  <c r="V323" i="1"/>
  <c r="U323" i="1"/>
  <c r="AA138" i="1"/>
  <c r="Y138" i="1"/>
  <c r="X138" i="1"/>
  <c r="V138" i="1"/>
  <c r="U138" i="1"/>
  <c r="AA2283" i="1"/>
  <c r="Y2283" i="1"/>
  <c r="X2283" i="1"/>
  <c r="V2283" i="1"/>
  <c r="U2283" i="1"/>
  <c r="AA878" i="1"/>
  <c r="Y878" i="1"/>
  <c r="X878" i="1"/>
  <c r="V878" i="1"/>
  <c r="U878" i="1"/>
  <c r="AA1881" i="1"/>
  <c r="Y1881" i="1"/>
  <c r="X1881" i="1"/>
  <c r="V1881" i="1"/>
  <c r="U1881" i="1"/>
  <c r="AA286" i="1"/>
  <c r="Y286" i="1"/>
  <c r="X286" i="1"/>
  <c r="V286" i="1"/>
  <c r="U286" i="1"/>
  <c r="AA1697" i="1"/>
  <c r="Y1697" i="1"/>
  <c r="X1697" i="1"/>
  <c r="V1697" i="1"/>
  <c r="U1697" i="1"/>
  <c r="AA415" i="1"/>
  <c r="Y415" i="1"/>
  <c r="X415" i="1"/>
  <c r="V415" i="1"/>
  <c r="U415" i="1"/>
  <c r="AA410" i="1"/>
  <c r="Y410" i="1"/>
  <c r="X410" i="1"/>
  <c r="V410" i="1"/>
  <c r="U410" i="1"/>
  <c r="AA465" i="1"/>
  <c r="Y465" i="1"/>
  <c r="X465" i="1"/>
  <c r="V465" i="1"/>
  <c r="U465" i="1"/>
  <c r="AA265" i="1"/>
  <c r="Y265" i="1"/>
  <c r="X265" i="1"/>
  <c r="V265" i="1"/>
  <c r="U265" i="1"/>
  <c r="AA1778" i="1"/>
  <c r="Y1778" i="1"/>
  <c r="X1778" i="1"/>
  <c r="V1778" i="1"/>
  <c r="U1778" i="1"/>
  <c r="AA1775" i="1"/>
  <c r="Y1775" i="1"/>
  <c r="X1775" i="1"/>
  <c r="V1775" i="1"/>
  <c r="U1775" i="1"/>
  <c r="AA497" i="1"/>
  <c r="Y497" i="1"/>
  <c r="X497" i="1"/>
  <c r="V497" i="1"/>
  <c r="U497" i="1"/>
  <c r="AA125" i="1"/>
  <c r="Y125" i="1"/>
  <c r="X125" i="1"/>
  <c r="V125" i="1"/>
  <c r="U125" i="1"/>
  <c r="AA1665" i="1"/>
  <c r="Y1665" i="1"/>
  <c r="X1665" i="1"/>
  <c r="V1665" i="1"/>
  <c r="U1665" i="1"/>
  <c r="AA2090" i="1"/>
  <c r="Y2090" i="1"/>
  <c r="X2090" i="1"/>
  <c r="V2090" i="1"/>
  <c r="U2090" i="1"/>
  <c r="AA1609" i="1"/>
  <c r="Y1609" i="1"/>
  <c r="X1609" i="1"/>
  <c r="V1609" i="1"/>
  <c r="U1609" i="1"/>
  <c r="AA336" i="1"/>
  <c r="Y336" i="1"/>
  <c r="X336" i="1"/>
  <c r="V336" i="1"/>
  <c r="U336" i="1"/>
  <c r="AA1922" i="1"/>
  <c r="Y1922" i="1"/>
  <c r="X1922" i="1"/>
  <c r="V1922" i="1"/>
  <c r="U1922" i="1"/>
  <c r="AA463" i="1"/>
  <c r="Y463" i="1"/>
  <c r="X463" i="1"/>
  <c r="V463" i="1"/>
  <c r="U463" i="1"/>
  <c r="AA1845" i="1"/>
  <c r="Y1845" i="1"/>
  <c r="X1845" i="1"/>
  <c r="V1845" i="1"/>
  <c r="U1845" i="1"/>
  <c r="AA1646" i="1"/>
  <c r="Y1646" i="1"/>
  <c r="X1646" i="1"/>
  <c r="V1646" i="1"/>
  <c r="U1646" i="1"/>
  <c r="AA1863" i="1"/>
  <c r="Y1863" i="1"/>
  <c r="X1863" i="1"/>
  <c r="V1863" i="1"/>
  <c r="U1863" i="1"/>
  <c r="AA1861" i="1"/>
  <c r="Y1861" i="1"/>
  <c r="X1861" i="1"/>
  <c r="V1861" i="1"/>
  <c r="U1861" i="1"/>
  <c r="AA1612" i="1"/>
  <c r="Y1612" i="1"/>
  <c r="X1612" i="1"/>
  <c r="V1612" i="1"/>
  <c r="U1612" i="1"/>
  <c r="AA298" i="1"/>
  <c r="Y298" i="1"/>
  <c r="X298" i="1"/>
  <c r="V298" i="1"/>
  <c r="U298" i="1"/>
  <c r="AA1874" i="1"/>
  <c r="Y1874" i="1"/>
  <c r="X1874" i="1"/>
  <c r="V1874" i="1"/>
  <c r="U1874" i="1"/>
  <c r="AA237" i="1"/>
  <c r="Y237" i="1"/>
  <c r="X237" i="1"/>
  <c r="V237" i="1"/>
  <c r="U237" i="1"/>
  <c r="AA1824" i="1"/>
  <c r="Y1824" i="1"/>
  <c r="X1824" i="1"/>
  <c r="V1824" i="1"/>
  <c r="U1824" i="1"/>
  <c r="AA1890" i="1"/>
  <c r="Y1890" i="1"/>
  <c r="X1890" i="1"/>
  <c r="V1890" i="1"/>
  <c r="U1890" i="1"/>
  <c r="AA1921" i="1"/>
  <c r="Y1921" i="1"/>
  <c r="X1921" i="1"/>
  <c r="V1921" i="1"/>
  <c r="U1921" i="1"/>
  <c r="AA291" i="1"/>
  <c r="Y291" i="1"/>
  <c r="X291" i="1"/>
  <c r="V291" i="1"/>
  <c r="U291" i="1"/>
  <c r="AA1833" i="1"/>
  <c r="Y1833" i="1"/>
  <c r="X1833" i="1"/>
  <c r="V1833" i="1"/>
  <c r="U1833" i="1"/>
  <c r="AA276" i="1"/>
  <c r="Y276" i="1"/>
  <c r="X276" i="1"/>
  <c r="V276" i="1"/>
  <c r="U276" i="1"/>
  <c r="AA1967" i="1"/>
  <c r="Y1967" i="1"/>
  <c r="X1967" i="1"/>
  <c r="V1967" i="1"/>
  <c r="U1967" i="1"/>
  <c r="AA2089" i="1"/>
  <c r="Y2089" i="1"/>
  <c r="X2089" i="1"/>
  <c r="V2089" i="1"/>
  <c r="U2089" i="1"/>
  <c r="AA137" i="1"/>
  <c r="Y137" i="1"/>
  <c r="X137" i="1"/>
  <c r="V137" i="1"/>
  <c r="U137" i="1"/>
  <c r="AA300" i="1"/>
  <c r="Y300" i="1"/>
  <c r="X300" i="1"/>
  <c r="V300" i="1"/>
  <c r="U300" i="1"/>
  <c r="AA1810" i="1"/>
  <c r="Y1810" i="1"/>
  <c r="X1810" i="1"/>
  <c r="V1810" i="1"/>
  <c r="U1810" i="1"/>
  <c r="AA2057" i="1"/>
  <c r="Y2057" i="1"/>
  <c r="X2057" i="1"/>
  <c r="V2057" i="1"/>
  <c r="U2057" i="1"/>
  <c r="AA311" i="1"/>
  <c r="Y311" i="1"/>
  <c r="X311" i="1"/>
  <c r="V311" i="1"/>
  <c r="U311" i="1"/>
  <c r="AA1835" i="1"/>
  <c r="Y1835" i="1"/>
  <c r="X1835" i="1"/>
  <c r="V1835" i="1"/>
  <c r="U1835" i="1"/>
  <c r="AA1906" i="1"/>
  <c r="Y1906" i="1"/>
  <c r="X1906" i="1"/>
  <c r="V1906" i="1"/>
  <c r="U1906" i="1"/>
  <c r="AA418" i="1"/>
  <c r="Y418" i="1"/>
  <c r="X418" i="1"/>
  <c r="V418" i="1"/>
  <c r="U418" i="1"/>
  <c r="AA322" i="1"/>
  <c r="Y322" i="1"/>
  <c r="X322" i="1"/>
  <c r="V322" i="1"/>
  <c r="U322" i="1"/>
  <c r="AA413" i="1"/>
  <c r="Y413" i="1"/>
  <c r="X413" i="1"/>
  <c r="V413" i="1"/>
  <c r="U413" i="1"/>
  <c r="AA2049" i="1"/>
  <c r="Y2049" i="1"/>
  <c r="X2049" i="1"/>
  <c r="V2049" i="1"/>
  <c r="U2049" i="1"/>
  <c r="AA2045" i="1"/>
  <c r="Y2045" i="1"/>
  <c r="X2045" i="1"/>
  <c r="V2045" i="1"/>
  <c r="U2045" i="1"/>
  <c r="AA1920" i="1"/>
  <c r="Y1920" i="1"/>
  <c r="X1920" i="1"/>
  <c r="V1920" i="1"/>
  <c r="U1920" i="1"/>
  <c r="AA1633" i="1"/>
  <c r="Y1633" i="1"/>
  <c r="X1633" i="1"/>
  <c r="V1633" i="1"/>
  <c r="U1633" i="1"/>
  <c r="AA2013" i="1"/>
  <c r="Y2013" i="1"/>
  <c r="X2013" i="1"/>
  <c r="V2013" i="1"/>
  <c r="U2013" i="1"/>
  <c r="AA2068" i="1"/>
  <c r="Y2068" i="1"/>
  <c r="X2068" i="1"/>
  <c r="V2068" i="1"/>
  <c r="U2068" i="1"/>
  <c r="AA360" i="1"/>
  <c r="Y360" i="1"/>
  <c r="X360" i="1"/>
  <c r="V360" i="1"/>
  <c r="U360" i="1"/>
  <c r="AA1966" i="1"/>
  <c r="Y1966" i="1"/>
  <c r="X1966" i="1"/>
  <c r="V1966" i="1"/>
  <c r="U1966" i="1"/>
  <c r="AA375" i="1"/>
  <c r="Y375" i="1"/>
  <c r="X375" i="1"/>
  <c r="V375" i="1"/>
  <c r="U375" i="1"/>
  <c r="AA374" i="1"/>
  <c r="Y374" i="1"/>
  <c r="X374" i="1"/>
  <c r="V374" i="1"/>
  <c r="U374" i="1"/>
  <c r="AA1905" i="1"/>
  <c r="Y1905" i="1"/>
  <c r="X1905" i="1"/>
  <c r="V1905" i="1"/>
  <c r="U1905" i="1"/>
  <c r="AA263" i="1"/>
  <c r="Y263" i="1"/>
  <c r="X263" i="1"/>
  <c r="V263" i="1"/>
  <c r="U263" i="1"/>
  <c r="AA293" i="1"/>
  <c r="Y293" i="1"/>
  <c r="X293" i="1"/>
  <c r="V293" i="1"/>
  <c r="U293" i="1"/>
  <c r="AA2044" i="1"/>
  <c r="Y2044" i="1"/>
  <c r="X2044" i="1"/>
  <c r="V2044" i="1"/>
  <c r="U2044" i="1"/>
  <c r="AA1822" i="1"/>
  <c r="Y1822" i="1"/>
  <c r="X1822" i="1"/>
  <c r="V1822" i="1"/>
  <c r="U1822" i="1"/>
  <c r="AA331" i="1"/>
  <c r="Y331" i="1"/>
  <c r="X331" i="1"/>
  <c r="V331" i="1"/>
  <c r="U331" i="1"/>
  <c r="AA359" i="1"/>
  <c r="Y359" i="1"/>
  <c r="X359" i="1"/>
  <c r="V359" i="1"/>
  <c r="U359" i="1"/>
  <c r="AA236" i="1"/>
  <c r="Y236" i="1"/>
  <c r="X236" i="1"/>
  <c r="V236" i="1"/>
  <c r="U236" i="1"/>
  <c r="AA173" i="1"/>
  <c r="Y173" i="1"/>
  <c r="X173" i="1"/>
  <c r="V173" i="1"/>
  <c r="U173" i="1"/>
  <c r="AA1812" i="1"/>
  <c r="Y1812" i="1"/>
  <c r="X1812" i="1"/>
  <c r="V1812" i="1"/>
  <c r="U1812" i="1"/>
  <c r="AA494" i="1"/>
  <c r="Y494" i="1"/>
  <c r="X494" i="1"/>
  <c r="V494" i="1"/>
  <c r="U494" i="1"/>
  <c r="AA2012" i="1"/>
  <c r="Y2012" i="1"/>
  <c r="X2012" i="1"/>
  <c r="V2012" i="1"/>
  <c r="U2012" i="1"/>
  <c r="AA1937" i="1"/>
  <c r="Y1937" i="1"/>
  <c r="X1937" i="1"/>
  <c r="V1937" i="1"/>
  <c r="U1937" i="1"/>
  <c r="AA288" i="1"/>
  <c r="Y288" i="1"/>
  <c r="X288" i="1"/>
  <c r="V288" i="1"/>
  <c r="U288" i="1"/>
  <c r="AA2016" i="1"/>
  <c r="Y2016" i="1"/>
  <c r="X2016" i="1"/>
  <c r="V2016" i="1"/>
  <c r="U2016" i="1"/>
  <c r="AA2028" i="1"/>
  <c r="Y2028" i="1"/>
  <c r="X2028" i="1"/>
  <c r="V2028" i="1"/>
  <c r="U2028" i="1"/>
  <c r="AA2071" i="1"/>
  <c r="Y2071" i="1"/>
  <c r="X2071" i="1"/>
  <c r="V2071" i="1"/>
  <c r="U2071" i="1"/>
  <c r="AA2038" i="1"/>
  <c r="Y2038" i="1"/>
  <c r="X2038" i="1"/>
  <c r="V2038" i="1"/>
  <c r="U2038" i="1"/>
  <c r="AA1814" i="1"/>
  <c r="Y1814" i="1"/>
  <c r="X1814" i="1"/>
  <c r="V1814" i="1"/>
  <c r="U1814" i="1"/>
  <c r="AA335" i="1"/>
  <c r="Y335" i="1"/>
  <c r="X335" i="1"/>
  <c r="V335" i="1"/>
  <c r="U335" i="1"/>
  <c r="AA280" i="1"/>
  <c r="Y280" i="1"/>
  <c r="X280" i="1"/>
  <c r="V280" i="1"/>
  <c r="U280" i="1"/>
  <c r="AA2072" i="1"/>
  <c r="Y2072" i="1"/>
  <c r="X2072" i="1"/>
  <c r="V2072" i="1"/>
  <c r="U2072" i="1"/>
  <c r="AA275" i="1"/>
  <c r="Y275" i="1"/>
  <c r="X275" i="1"/>
  <c r="V275" i="1"/>
  <c r="U275" i="1"/>
  <c r="AA868" i="1"/>
  <c r="Y868" i="1"/>
  <c r="X868" i="1"/>
  <c r="V868" i="1"/>
  <c r="U868" i="1"/>
  <c r="AA467" i="1"/>
  <c r="Y467" i="1"/>
  <c r="X467" i="1"/>
  <c r="V467" i="1"/>
  <c r="U467" i="1"/>
  <c r="AA466" i="1"/>
  <c r="Y466" i="1"/>
  <c r="X466" i="1"/>
  <c r="V466" i="1"/>
  <c r="U466" i="1"/>
  <c r="AA321" i="1"/>
  <c r="Y321" i="1"/>
  <c r="X321" i="1"/>
  <c r="V321" i="1"/>
  <c r="U321" i="1"/>
  <c r="AA1825" i="1"/>
  <c r="Y1825" i="1"/>
  <c r="X1825" i="1"/>
  <c r="V1825" i="1"/>
  <c r="U1825" i="1"/>
  <c r="AA1965" i="1"/>
  <c r="Y1965" i="1"/>
  <c r="X1965" i="1"/>
  <c r="V1965" i="1"/>
  <c r="U1965" i="1"/>
  <c r="AA450" i="1"/>
  <c r="Y450" i="1"/>
  <c r="X450" i="1"/>
  <c r="V450" i="1"/>
  <c r="U450" i="1"/>
  <c r="AA1815" i="1"/>
  <c r="Y1815" i="1"/>
  <c r="X1815" i="1"/>
  <c r="V1815" i="1"/>
  <c r="U1815" i="1"/>
  <c r="AA1817" i="1"/>
  <c r="Y1817" i="1"/>
  <c r="X1817" i="1"/>
  <c r="V1817" i="1"/>
  <c r="U1817" i="1"/>
  <c r="AA488" i="1"/>
  <c r="Y488" i="1"/>
  <c r="X488" i="1"/>
  <c r="V488" i="1"/>
  <c r="U488" i="1"/>
  <c r="AA262" i="1"/>
  <c r="Y262" i="1"/>
  <c r="X262" i="1"/>
  <c r="V262" i="1"/>
  <c r="U262" i="1"/>
  <c r="AA1880" i="1"/>
  <c r="Y1880" i="1"/>
  <c r="X1880" i="1"/>
  <c r="V1880" i="1"/>
  <c r="U1880" i="1"/>
  <c r="AA477" i="1"/>
  <c r="Y477" i="1"/>
  <c r="X477" i="1"/>
  <c r="V477" i="1"/>
  <c r="U477" i="1"/>
  <c r="AA1785" i="1"/>
  <c r="Y1785" i="1"/>
  <c r="X1785" i="1"/>
  <c r="V1785" i="1"/>
  <c r="U1785" i="1"/>
  <c r="AA1779" i="1"/>
  <c r="Y1779" i="1"/>
  <c r="X1779" i="1"/>
  <c r="V1779" i="1"/>
  <c r="U1779" i="1"/>
  <c r="AA655" i="1"/>
  <c r="Y655" i="1"/>
  <c r="X655" i="1"/>
  <c r="V655" i="1"/>
  <c r="U655" i="1"/>
  <c r="AA493" i="1"/>
  <c r="Y493" i="1"/>
  <c r="X493" i="1"/>
  <c r="V493" i="1"/>
  <c r="U493" i="1"/>
  <c r="AA2082" i="1"/>
  <c r="Y2082" i="1"/>
  <c r="X2082" i="1"/>
  <c r="V2082" i="1"/>
  <c r="U2082" i="1"/>
  <c r="AA2820" i="1"/>
  <c r="Y2820" i="1"/>
  <c r="X2820" i="1"/>
  <c r="V2820" i="1"/>
  <c r="U2820" i="1"/>
  <c r="AA462" i="1"/>
  <c r="Y462" i="1"/>
  <c r="X462" i="1"/>
  <c r="V462" i="1"/>
  <c r="U462" i="1"/>
  <c r="AA168" i="1"/>
  <c r="Y168" i="1"/>
  <c r="X168" i="1"/>
  <c r="V168" i="1"/>
  <c r="U168" i="1"/>
  <c r="AA2087" i="1"/>
  <c r="Y2087" i="1"/>
  <c r="X2087" i="1"/>
  <c r="V2087" i="1"/>
  <c r="U2087" i="1"/>
  <c r="AA1883" i="1"/>
  <c r="Y1883" i="1"/>
  <c r="X1883" i="1"/>
  <c r="V1883" i="1"/>
  <c r="U1883" i="1"/>
  <c r="AA414" i="1"/>
  <c r="Y414" i="1"/>
  <c r="X414" i="1"/>
  <c r="V414" i="1"/>
  <c r="U414" i="1"/>
  <c r="AA440" i="1"/>
  <c r="Y440" i="1"/>
  <c r="X440" i="1"/>
  <c r="V440" i="1"/>
  <c r="U440" i="1"/>
  <c r="AA420" i="1"/>
  <c r="Y420" i="1"/>
  <c r="X420" i="1"/>
  <c r="V420" i="1"/>
  <c r="U420" i="1"/>
  <c r="AA417" i="1"/>
  <c r="Y417" i="1"/>
  <c r="X417" i="1"/>
  <c r="V417" i="1"/>
  <c r="U417" i="1"/>
  <c r="AA2009" i="1"/>
  <c r="Y2009" i="1"/>
  <c r="X2009" i="1"/>
  <c r="V2009" i="1"/>
  <c r="U2009" i="1"/>
  <c r="AA428" i="1"/>
  <c r="Y428" i="1"/>
  <c r="X428" i="1"/>
  <c r="V428" i="1"/>
  <c r="U428" i="1"/>
  <c r="AA2042" i="1"/>
  <c r="Y2042" i="1"/>
  <c r="X2042" i="1"/>
  <c r="V2042" i="1"/>
  <c r="U2042" i="1"/>
  <c r="AA325" i="1"/>
  <c r="Y325" i="1"/>
  <c r="X325" i="1"/>
  <c r="V325" i="1"/>
  <c r="U325" i="1"/>
  <c r="AA469" i="1"/>
  <c r="Y469" i="1"/>
  <c r="X469" i="1"/>
  <c r="V469" i="1"/>
  <c r="U469" i="1"/>
  <c r="AA487" i="1"/>
  <c r="Y487" i="1"/>
  <c r="X487" i="1"/>
  <c r="V487" i="1"/>
  <c r="U487" i="1"/>
  <c r="AA1780" i="1"/>
  <c r="Y1780" i="1"/>
  <c r="X1780" i="1"/>
  <c r="V1780" i="1"/>
  <c r="U1780" i="1"/>
  <c r="AA1872" i="1"/>
  <c r="Y1872" i="1"/>
  <c r="X1872" i="1"/>
  <c r="V1872" i="1"/>
  <c r="U1872" i="1"/>
  <c r="AA448" i="1"/>
  <c r="Y448" i="1"/>
  <c r="X448" i="1"/>
  <c r="V448" i="1"/>
  <c r="U448" i="1"/>
  <c r="AA1809" i="1"/>
  <c r="Y1809" i="1"/>
  <c r="X1809" i="1"/>
  <c r="V1809" i="1"/>
  <c r="U1809" i="1"/>
  <c r="AA264" i="1"/>
  <c r="Y264" i="1"/>
  <c r="X264" i="1"/>
  <c r="V264" i="1"/>
  <c r="U264" i="1"/>
  <c r="AA2011" i="1"/>
  <c r="Y2011" i="1"/>
  <c r="X2011" i="1"/>
  <c r="V2011" i="1"/>
  <c r="U2011" i="1"/>
  <c r="AA2084" i="1"/>
  <c r="Y2084" i="1"/>
  <c r="X2084" i="1"/>
  <c r="V2084" i="1"/>
  <c r="U2084" i="1"/>
  <c r="AA449" i="1"/>
  <c r="Y449" i="1"/>
  <c r="X449" i="1"/>
  <c r="V449" i="1"/>
  <c r="U449" i="1"/>
  <c r="AA2039" i="1"/>
  <c r="Y2039" i="1"/>
  <c r="X2039" i="1"/>
  <c r="V2039" i="1"/>
  <c r="U2039" i="1"/>
  <c r="AA423" i="1"/>
  <c r="Y423" i="1"/>
  <c r="X423" i="1"/>
  <c r="V423" i="1"/>
  <c r="U423" i="1"/>
  <c r="AA443" i="1"/>
  <c r="Y443" i="1"/>
  <c r="X443" i="1"/>
  <c r="V443" i="1"/>
  <c r="U443" i="1"/>
  <c r="AA2074" i="1"/>
  <c r="Y2074" i="1"/>
  <c r="X2074" i="1"/>
  <c r="V2074" i="1"/>
  <c r="U2074" i="1"/>
  <c r="AA2078" i="1"/>
  <c r="Y2078" i="1"/>
  <c r="X2078" i="1"/>
  <c r="V2078" i="1"/>
  <c r="U2078" i="1"/>
  <c r="AA445" i="1"/>
  <c r="Y445" i="1"/>
  <c r="X445" i="1"/>
  <c r="V445" i="1"/>
  <c r="U445" i="1"/>
  <c r="AA238" i="1"/>
  <c r="Y238" i="1"/>
  <c r="X238" i="1"/>
  <c r="V238" i="1"/>
  <c r="U238" i="1"/>
  <c r="AA2027" i="1"/>
  <c r="Y2027" i="1"/>
  <c r="X2027" i="1"/>
  <c r="V2027" i="1"/>
  <c r="U2027" i="1"/>
  <c r="AA442" i="1"/>
  <c r="Y442" i="1"/>
  <c r="X442" i="1"/>
  <c r="V442" i="1"/>
  <c r="U442" i="1"/>
  <c r="AA2031" i="1"/>
  <c r="Y2031" i="1"/>
  <c r="X2031" i="1"/>
  <c r="V2031" i="1"/>
  <c r="U2031" i="1"/>
  <c r="AA424" i="1"/>
  <c r="Y424" i="1"/>
  <c r="X424" i="1"/>
  <c r="V424" i="1"/>
  <c r="U424" i="1"/>
  <c r="AA491" i="1"/>
  <c r="Y491" i="1"/>
  <c r="X491" i="1"/>
  <c r="V491" i="1"/>
  <c r="U491" i="1"/>
  <c r="AA2077" i="1"/>
  <c r="Y2077" i="1"/>
  <c r="X2077" i="1"/>
  <c r="V2077" i="1"/>
  <c r="U2077" i="1"/>
  <c r="AA468" i="1"/>
  <c r="Y468" i="1"/>
  <c r="X468" i="1"/>
  <c r="V468" i="1"/>
  <c r="U468" i="1"/>
  <c r="AA457" i="1"/>
  <c r="Y457" i="1"/>
  <c r="X457" i="1"/>
  <c r="V457" i="1"/>
  <c r="U457" i="1"/>
  <c r="AA476" i="1"/>
  <c r="Y476" i="1"/>
  <c r="X476" i="1"/>
  <c r="V476" i="1"/>
  <c r="U476" i="1"/>
  <c r="AA444" i="1"/>
  <c r="Y444" i="1"/>
  <c r="X444" i="1"/>
  <c r="V444" i="1"/>
  <c r="U444" i="1"/>
  <c r="AA1787" i="1"/>
  <c r="Y1787" i="1"/>
  <c r="X1787" i="1"/>
  <c r="V1787" i="1"/>
  <c r="U1787" i="1"/>
  <c r="AA1776" i="1"/>
  <c r="Y1776" i="1"/>
  <c r="X1776" i="1"/>
  <c r="V1776" i="1"/>
  <c r="U1776" i="1"/>
  <c r="AA249" i="1"/>
  <c r="Y249" i="1"/>
  <c r="X249" i="1"/>
  <c r="V249" i="1"/>
  <c r="U249" i="1"/>
  <c r="AA246" i="1"/>
  <c r="Y246" i="1"/>
  <c r="X246" i="1"/>
  <c r="V246" i="1"/>
  <c r="U246" i="1"/>
  <c r="AA481" i="1"/>
  <c r="Y481" i="1"/>
  <c r="X481" i="1"/>
  <c r="V481" i="1"/>
  <c r="U481" i="1"/>
  <c r="AA2070" i="1"/>
  <c r="Y2070" i="1"/>
  <c r="X2070" i="1"/>
  <c r="V2070" i="1"/>
  <c r="U2070" i="1"/>
  <c r="AA1782" i="1"/>
  <c r="Y1782" i="1"/>
  <c r="X1782" i="1"/>
  <c r="V1782" i="1"/>
  <c r="U1782" i="1"/>
  <c r="AA2010" i="1"/>
  <c r="Y2010" i="1"/>
  <c r="X2010" i="1"/>
  <c r="V2010" i="1"/>
  <c r="U2010" i="1"/>
  <c r="AA480" i="1"/>
  <c r="Y480" i="1"/>
  <c r="X480" i="1"/>
  <c r="V480" i="1"/>
  <c r="U480" i="1"/>
  <c r="AA2017" i="1"/>
  <c r="Y2017" i="1"/>
  <c r="X2017" i="1"/>
  <c r="V2017" i="1"/>
  <c r="U2017" i="1"/>
  <c r="AA247" i="1"/>
  <c r="Y247" i="1"/>
  <c r="X247" i="1"/>
  <c r="V247" i="1"/>
  <c r="U247" i="1"/>
  <c r="AA241" i="1"/>
  <c r="Y241" i="1"/>
  <c r="X241" i="1"/>
  <c r="V241" i="1"/>
  <c r="U241" i="1"/>
  <c r="Y492" i="1"/>
  <c r="J1411" i="1"/>
  <c r="J780" i="1"/>
  <c r="J2993" i="1"/>
  <c r="J1335" i="1"/>
  <c r="J327" i="1"/>
  <c r="J2301" i="1"/>
  <c r="J866" i="1"/>
  <c r="J3025" i="1"/>
  <c r="J1145" i="1"/>
  <c r="J2937" i="1"/>
  <c r="J1953" i="1"/>
  <c r="J2667" i="1"/>
  <c r="J3064" i="1"/>
  <c r="J2802" i="1"/>
  <c r="J3032" i="1"/>
  <c r="J1301" i="1"/>
  <c r="J2651" i="1"/>
  <c r="J3033" i="1"/>
  <c r="J1112" i="1"/>
  <c r="J393" i="1"/>
  <c r="J2346" i="1"/>
  <c r="J875" i="1"/>
  <c r="J2145" i="1"/>
  <c r="J2770" i="1"/>
  <c r="J585" i="1"/>
  <c r="J2857" i="1"/>
  <c r="J2337" i="1"/>
  <c r="J1791" i="1"/>
  <c r="J2834" i="1"/>
  <c r="J2163" i="1"/>
  <c r="J688" i="1"/>
  <c r="J2443" i="1"/>
  <c r="J591" i="1"/>
  <c r="J1977" i="1"/>
  <c r="J979" i="1"/>
  <c r="J1531" i="1"/>
  <c r="J1128" i="1"/>
  <c r="J568" i="1"/>
  <c r="J1764" i="1"/>
  <c r="J18" i="1"/>
  <c r="J2786" i="1"/>
  <c r="J1137" i="1"/>
  <c r="J1639" i="1"/>
  <c r="J78" i="1"/>
  <c r="J1699" i="1"/>
  <c r="J1611" i="1"/>
  <c r="J1691" i="1"/>
  <c r="J265" i="1"/>
  <c r="J1890" i="1"/>
  <c r="J168" i="1"/>
  <c r="J448" i="1"/>
  <c r="J468" i="1"/>
  <c r="U492" i="1"/>
  <c r="V492" i="1"/>
  <c r="AA492" i="1"/>
  <c r="X492" i="1"/>
  <c r="T2050" i="1" l="1"/>
  <c r="T301" i="1"/>
  <c r="T2533" i="1"/>
  <c r="G2533" i="1" s="1"/>
  <c r="T271" i="1"/>
  <c r="T1887" i="1"/>
  <c r="T534" i="1"/>
  <c r="T1184" i="1"/>
  <c r="T473" i="1"/>
  <c r="G473" i="1" s="1"/>
  <c r="T24" i="1"/>
  <c r="T1730" i="1"/>
  <c r="T2409" i="1"/>
  <c r="T1663" i="1"/>
  <c r="T2706" i="1"/>
  <c r="T2494" i="1"/>
  <c r="T1914" i="1"/>
  <c r="T1724" i="1"/>
  <c r="T1745" i="1"/>
  <c r="T1534" i="1"/>
  <c r="S46" i="2"/>
  <c r="T17" i="1"/>
  <c r="T2765" i="1"/>
  <c r="T940" i="1"/>
  <c r="T456" i="1"/>
  <c r="T3034" i="1"/>
  <c r="T199" i="1"/>
  <c r="T3050" i="1"/>
  <c r="T144" i="1"/>
  <c r="T1760" i="1"/>
  <c r="T2712" i="1"/>
  <c r="G2712" i="1" s="1"/>
  <c r="T649" i="1"/>
  <c r="T1064" i="1"/>
  <c r="T32" i="1"/>
  <c r="T775" i="1"/>
  <c r="T706" i="1"/>
  <c r="T1819" i="1"/>
  <c r="T290" i="1"/>
  <c r="T1923" i="1"/>
  <c r="T1786" i="1"/>
  <c r="G1786" i="1" s="1"/>
  <c r="T1656" i="1"/>
  <c r="T240" i="1"/>
  <c r="G240" i="1" s="1"/>
  <c r="T458" i="1"/>
  <c r="T1097" i="1"/>
  <c r="T922" i="1"/>
  <c r="T2575" i="1"/>
  <c r="G2575" i="1" s="1"/>
  <c r="T1035" i="1"/>
  <c r="T2289" i="1"/>
  <c r="T2496" i="1"/>
  <c r="T2136" i="1"/>
  <c r="T374" i="1"/>
  <c r="T465" i="1"/>
  <c r="T2235" i="1"/>
  <c r="T1512" i="1"/>
  <c r="T2661" i="1"/>
  <c r="T1514" i="1"/>
  <c r="G1514" i="1" s="1"/>
  <c r="T489" i="1"/>
  <c r="T1938" i="1"/>
  <c r="T476" i="1"/>
  <c r="T2031" i="1"/>
  <c r="T442" i="1"/>
  <c r="T417" i="1"/>
  <c r="G417" i="1" s="1"/>
  <c r="T420" i="1"/>
  <c r="G420" i="1" s="1"/>
  <c r="T2038" i="1"/>
  <c r="T433" i="1"/>
  <c r="T368" i="1"/>
  <c r="T195" i="1"/>
  <c r="T173" i="1"/>
  <c r="T2107" i="1"/>
  <c r="T2802" i="1"/>
  <c r="G2802" i="1" s="1"/>
  <c r="T2376" i="1"/>
  <c r="T2881" i="1"/>
  <c r="T2695" i="1"/>
  <c r="T2705" i="1"/>
  <c r="T552" i="1"/>
  <c r="T211" i="1"/>
  <c r="T2534" i="1"/>
  <c r="T1463" i="1"/>
  <c r="T809" i="1"/>
  <c r="T231" i="1"/>
  <c r="T1166" i="1"/>
  <c r="T502" i="1"/>
  <c r="T754" i="1"/>
  <c r="T987" i="1"/>
  <c r="T2834" i="1"/>
  <c r="G2834" i="1" s="1"/>
  <c r="T1627" i="1"/>
  <c r="T75" i="1"/>
  <c r="T2731" i="1"/>
  <c r="T2236" i="1"/>
  <c r="G2236" i="1" s="1"/>
  <c r="T1782" i="1"/>
  <c r="T1705" i="1"/>
  <c r="T1522" i="1"/>
  <c r="T1496" i="1"/>
  <c r="T972" i="1"/>
  <c r="T1164" i="1"/>
  <c r="T1050" i="1"/>
  <c r="T1296" i="1"/>
  <c r="T2474" i="1"/>
  <c r="T2573" i="1"/>
  <c r="T860" i="1"/>
  <c r="T2840" i="1"/>
  <c r="T1989" i="1"/>
  <c r="T1817" i="1"/>
  <c r="T2028" i="1"/>
  <c r="T183" i="1"/>
  <c r="T2052" i="1"/>
  <c r="T295" i="1"/>
  <c r="T78" i="1"/>
  <c r="G78" i="1" s="1"/>
  <c r="T1774" i="1"/>
  <c r="T2073" i="1"/>
  <c r="T1488" i="1"/>
  <c r="T15" i="1"/>
  <c r="T1743" i="1"/>
  <c r="T1444" i="1"/>
  <c r="T1727" i="1"/>
  <c r="T1913" i="1"/>
  <c r="T1949" i="1"/>
  <c r="T1504" i="1"/>
  <c r="T1154" i="1"/>
  <c r="T523" i="1"/>
  <c r="T1181" i="1"/>
  <c r="T1973" i="1"/>
  <c r="T179" i="1"/>
  <c r="T699" i="1"/>
  <c r="G699" i="1" s="1"/>
  <c r="T2166" i="1"/>
  <c r="T2596" i="1"/>
  <c r="T1766" i="1"/>
  <c r="T893" i="1"/>
  <c r="T2366" i="1"/>
  <c r="T2569" i="1"/>
  <c r="T3010" i="1"/>
  <c r="T2753" i="1"/>
  <c r="T2213" i="1"/>
  <c r="T2761" i="1"/>
  <c r="T2139" i="1"/>
  <c r="T872" i="1"/>
  <c r="T2071" i="1"/>
  <c r="T1840" i="1"/>
  <c r="T1719" i="1"/>
  <c r="T1546" i="1"/>
  <c r="T1834" i="1"/>
  <c r="T1524" i="1"/>
  <c r="T140" i="1"/>
  <c r="T2065" i="1"/>
  <c r="T147" i="1"/>
  <c r="T603" i="1"/>
  <c r="T1742" i="1"/>
  <c r="T2439" i="1"/>
  <c r="G2439" i="1" s="1"/>
  <c r="T1470" i="1"/>
  <c r="T1103" i="1"/>
  <c r="T2242" i="1"/>
  <c r="T1686" i="1"/>
  <c r="T2717" i="1"/>
  <c r="T2938" i="1"/>
  <c r="T1147" i="1"/>
  <c r="T1365" i="1"/>
  <c r="T229" i="1"/>
  <c r="T2520" i="1"/>
  <c r="T3022" i="1"/>
  <c r="T180" i="1"/>
  <c r="T1699" i="1"/>
  <c r="G1699" i="1" s="1"/>
  <c r="T92" i="1"/>
  <c r="G92" i="1" s="1"/>
  <c r="T1155" i="1"/>
  <c r="T151" i="1"/>
  <c r="T2155" i="1"/>
  <c r="T1770" i="1"/>
  <c r="T305" i="1"/>
  <c r="T317" i="1"/>
  <c r="T1948" i="1"/>
  <c r="T1139" i="1"/>
  <c r="T715" i="1"/>
  <c r="T165" i="1"/>
  <c r="G165" i="1" s="1"/>
  <c r="T320" i="1"/>
  <c r="T2545" i="1"/>
  <c r="T1589" i="1"/>
  <c r="T1359" i="1"/>
  <c r="T2820" i="1"/>
  <c r="G2820" i="1" s="1"/>
  <c r="T488" i="1"/>
  <c r="T438" i="1"/>
  <c r="T181" i="1"/>
  <c r="T266" i="1"/>
  <c r="T1632" i="1"/>
  <c r="T1617" i="1"/>
  <c r="T149" i="1"/>
  <c r="T1631" i="1"/>
  <c r="T1651" i="1"/>
  <c r="T1926" i="1"/>
  <c r="T1798" i="1"/>
  <c r="T1137" i="1"/>
  <c r="G1137" i="1" s="1"/>
  <c r="T146" i="1"/>
  <c r="G146" i="1" s="1"/>
  <c r="T1224" i="1"/>
  <c r="T666" i="1"/>
  <c r="G666" i="1" s="1"/>
  <c r="T81" i="1"/>
  <c r="J2921" i="1"/>
  <c r="J2720" i="1"/>
  <c r="J2691" i="1"/>
  <c r="J2674" i="1"/>
  <c r="J2591" i="1"/>
  <c r="J2552" i="1"/>
  <c r="J2538" i="1"/>
  <c r="J2426" i="1"/>
  <c r="J2034" i="1"/>
  <c r="J1960" i="1"/>
  <c r="J1896" i="1"/>
  <c r="J1889" i="1"/>
  <c r="J1843" i="1"/>
  <c r="J1772" i="1"/>
  <c r="J1740" i="1"/>
  <c r="J1656" i="1"/>
  <c r="J1580" i="1"/>
  <c r="J1470" i="1"/>
  <c r="J1430" i="1"/>
  <c r="J1414" i="1"/>
  <c r="J1366" i="1"/>
  <c r="J1163" i="1"/>
  <c r="J1120" i="1"/>
  <c r="J1118" i="1"/>
  <c r="J1098" i="1"/>
  <c r="J1079" i="1"/>
  <c r="J809" i="1"/>
  <c r="J804" i="1"/>
  <c r="J675" i="1"/>
  <c r="J415" i="1"/>
  <c r="J294" i="1"/>
  <c r="J206" i="1"/>
  <c r="J155" i="1"/>
  <c r="J145" i="1"/>
  <c r="J93" i="1"/>
  <c r="J786" i="1"/>
  <c r="J190" i="1"/>
  <c r="J2458" i="1"/>
  <c r="J1525" i="1"/>
  <c r="J2153" i="1"/>
  <c r="T1180" i="1"/>
  <c r="T51" i="1"/>
  <c r="T2370" i="1"/>
  <c r="T2707" i="1"/>
  <c r="T2841" i="1"/>
  <c r="T25" i="1"/>
  <c r="T855" i="1"/>
  <c r="T1903" i="1"/>
  <c r="T611" i="1"/>
  <c r="T2294" i="1"/>
  <c r="T1568" i="1"/>
  <c r="T2526" i="1"/>
  <c r="T2593" i="1"/>
  <c r="G2593" i="1" s="1"/>
  <c r="J2074" i="1"/>
  <c r="J503" i="1"/>
  <c r="J1034" i="1"/>
  <c r="J222" i="1"/>
  <c r="J744" i="1"/>
  <c r="T424" i="1"/>
  <c r="T1609" i="1"/>
  <c r="T1844" i="1"/>
  <c r="T133" i="1"/>
  <c r="T1718" i="1"/>
  <c r="T2036" i="1"/>
  <c r="T1885" i="1"/>
  <c r="T145" i="1"/>
  <c r="T2726" i="1"/>
  <c r="T880" i="1"/>
  <c r="T1045" i="1"/>
  <c r="T1808" i="1"/>
  <c r="T1101" i="1"/>
  <c r="J1474" i="1"/>
  <c r="J253" i="1"/>
  <c r="J1400" i="1"/>
  <c r="J352" i="1"/>
  <c r="T1634" i="1"/>
  <c r="J414" i="1"/>
  <c r="J1881" i="1"/>
  <c r="J2497" i="1"/>
  <c r="J34" i="1"/>
  <c r="J2793" i="1"/>
  <c r="J358" i="1"/>
  <c r="J296" i="1"/>
  <c r="J2241" i="1"/>
  <c r="J808" i="1"/>
  <c r="J3060" i="1"/>
  <c r="J2954" i="1"/>
  <c r="J2154" i="1"/>
  <c r="J931" i="1"/>
  <c r="J2812" i="1"/>
  <c r="J2942" i="1"/>
  <c r="J198" i="1"/>
  <c r="J1260" i="1"/>
  <c r="T276" i="1"/>
  <c r="G276" i="1" s="1"/>
  <c r="T298" i="1"/>
  <c r="T613" i="1"/>
  <c r="G613" i="1" s="1"/>
  <c r="T2857" i="1"/>
  <c r="J21" i="1"/>
  <c r="J1943" i="1"/>
  <c r="J1480" i="1"/>
  <c r="J1934" i="1"/>
  <c r="J2992" i="1"/>
  <c r="J1615" i="1"/>
  <c r="J243" i="1"/>
  <c r="J2051" i="1"/>
  <c r="J2643" i="1"/>
  <c r="J1035" i="1"/>
  <c r="J827" i="1"/>
  <c r="J315" i="1"/>
  <c r="J628" i="1"/>
  <c r="T487" i="1"/>
  <c r="T2049" i="1"/>
  <c r="T1906" i="1"/>
  <c r="T1921" i="1"/>
  <c r="T1874" i="1"/>
  <c r="T1783" i="1"/>
  <c r="T1649" i="1"/>
  <c r="G1649" i="1" s="1"/>
  <c r="T2086" i="1"/>
  <c r="T2851" i="1"/>
  <c r="T2498" i="1"/>
  <c r="T2193" i="1"/>
  <c r="T654" i="1"/>
  <c r="T2793" i="1"/>
  <c r="J1809" i="1"/>
  <c r="J513" i="1"/>
  <c r="J2297" i="1"/>
  <c r="J1403" i="1"/>
  <c r="T517" i="1"/>
  <c r="T985" i="1"/>
  <c r="J69" i="1"/>
  <c r="J2962" i="1"/>
  <c r="J398" i="1"/>
  <c r="T289" i="1"/>
  <c r="J1646" i="1"/>
  <c r="J549" i="1"/>
  <c r="J143" i="1"/>
  <c r="J2122" i="1"/>
  <c r="J1948" i="1"/>
  <c r="J2284" i="1"/>
  <c r="J1875" i="1"/>
  <c r="J2054" i="1"/>
  <c r="T2082" i="1"/>
  <c r="T1867" i="1"/>
  <c r="T2048" i="1"/>
  <c r="T194" i="1"/>
  <c r="T1655" i="1"/>
  <c r="T1749" i="1"/>
  <c r="T2829" i="1"/>
  <c r="T1012" i="1"/>
  <c r="J1761" i="1"/>
  <c r="J1928" i="1"/>
  <c r="J442" i="1"/>
  <c r="J2039" i="1"/>
  <c r="J1780" i="1"/>
  <c r="T423" i="1"/>
  <c r="T1762" i="1"/>
  <c r="T429" i="1"/>
  <c r="T356" i="1"/>
  <c r="T454" i="1"/>
  <c r="G454" i="1" s="1"/>
  <c r="T1467" i="1"/>
  <c r="T339" i="1"/>
  <c r="T663" i="1"/>
  <c r="T1759" i="1"/>
  <c r="T385" i="1"/>
  <c r="T2286" i="1"/>
  <c r="T2422" i="1"/>
  <c r="T136" i="1"/>
  <c r="T212" i="1"/>
  <c r="T1178" i="1"/>
  <c r="T1443" i="1"/>
  <c r="T1771" i="1"/>
  <c r="T1878" i="1"/>
  <c r="T1001" i="1"/>
  <c r="T447" i="1"/>
  <c r="T281" i="1"/>
  <c r="T191" i="1"/>
  <c r="T785" i="1"/>
  <c r="G785" i="1" s="1"/>
  <c r="T2889" i="1"/>
  <c r="T2830" i="1"/>
  <c r="T934" i="1"/>
  <c r="T2033" i="1"/>
  <c r="G2033" i="1" s="1"/>
  <c r="T2324" i="1"/>
  <c r="T70" i="1"/>
  <c r="T2645" i="1"/>
  <c r="T2391" i="1"/>
  <c r="T896" i="1"/>
  <c r="T2125" i="1"/>
  <c r="T1595" i="1"/>
  <c r="T1553" i="1"/>
  <c r="T1982" i="1"/>
  <c r="G1982" i="1" s="1"/>
  <c r="T882" i="1"/>
  <c r="T1706" i="1"/>
  <c r="T2859" i="1"/>
  <c r="T858" i="1"/>
  <c r="T539" i="1"/>
  <c r="T779" i="1"/>
  <c r="T1376" i="1"/>
  <c r="J812" i="1"/>
  <c r="J2203" i="1"/>
  <c r="J1016" i="1"/>
  <c r="J886" i="1"/>
  <c r="J1756" i="1"/>
  <c r="J1561" i="1"/>
  <c r="T249" i="1"/>
  <c r="T1787" i="1"/>
  <c r="G1787" i="1" s="1"/>
  <c r="T2027" i="1"/>
  <c r="T1905" i="1"/>
  <c r="T2057" i="1"/>
  <c r="T291" i="1"/>
  <c r="T303" i="1"/>
  <c r="T412" i="1"/>
  <c r="T21" i="1"/>
  <c r="T215" i="1"/>
  <c r="T1707" i="1"/>
  <c r="T2669" i="1"/>
  <c r="T1708" i="1"/>
  <c r="T1709" i="1"/>
  <c r="T1816" i="1"/>
  <c r="T37" i="1"/>
  <c r="T1241" i="1"/>
  <c r="T1802" i="1"/>
  <c r="T1516" i="1"/>
  <c r="T220" i="1"/>
  <c r="T1476" i="1"/>
  <c r="T330" i="1"/>
  <c r="T505" i="1"/>
  <c r="T310" i="1"/>
  <c r="T1681" i="1"/>
  <c r="T1492" i="1"/>
  <c r="T1461" i="1"/>
  <c r="T2414" i="1"/>
  <c r="T1848" i="1"/>
  <c r="T1469" i="1"/>
  <c r="T1961" i="1"/>
  <c r="T1519" i="1"/>
  <c r="T2118" i="1"/>
  <c r="T727" i="1"/>
  <c r="T2127" i="1"/>
  <c r="T2150" i="1"/>
  <c r="G2150" i="1" s="1"/>
  <c r="T2331" i="1"/>
  <c r="T2615" i="1"/>
  <c r="T1486" i="1"/>
  <c r="T769" i="1"/>
  <c r="T1002" i="1"/>
  <c r="T1086" i="1"/>
  <c r="T1593" i="1"/>
  <c r="T2513" i="1"/>
  <c r="T1119" i="1"/>
  <c r="T2026" i="1"/>
  <c r="T2609" i="1"/>
  <c r="T526" i="1"/>
  <c r="T387" i="1"/>
  <c r="T1159" i="1"/>
  <c r="T2393" i="1"/>
  <c r="T2120" i="1"/>
  <c r="T2230" i="1"/>
  <c r="T2500" i="1"/>
  <c r="T2816" i="1"/>
  <c r="T2169" i="1"/>
  <c r="T812" i="1"/>
  <c r="T2617" i="1"/>
  <c r="T1172" i="1"/>
  <c r="T2253" i="1"/>
  <c r="T2796" i="1"/>
  <c r="T2655" i="1"/>
  <c r="T2293" i="1"/>
  <c r="T2059" i="1"/>
  <c r="T1952" i="1"/>
  <c r="T1995" i="1"/>
  <c r="J470" i="1"/>
  <c r="J1964" i="1"/>
  <c r="J1271" i="1"/>
  <c r="J892" i="1"/>
  <c r="J1229" i="1"/>
  <c r="T2010" i="1"/>
  <c r="T444" i="1"/>
  <c r="T449" i="1"/>
  <c r="T2009" i="1"/>
  <c r="T466" i="1"/>
  <c r="T467" i="1"/>
  <c r="T1812" i="1"/>
  <c r="T2045" i="1"/>
  <c r="T278" i="1"/>
  <c r="T1839" i="1"/>
  <c r="T1968" i="1"/>
  <c r="T267" i="1"/>
  <c r="T273" i="1"/>
  <c r="T11" i="1"/>
  <c r="T1871" i="1"/>
  <c r="T1877" i="1"/>
  <c r="G1877" i="1" s="1"/>
  <c r="T122" i="1"/>
  <c r="G122" i="1" s="1"/>
  <c r="T1940" i="1"/>
  <c r="T1700" i="1"/>
  <c r="T1892" i="1"/>
  <c r="T79" i="1"/>
  <c r="T432" i="1"/>
  <c r="T201" i="1"/>
  <c r="T521" i="1"/>
  <c r="T294" i="1"/>
  <c r="T2694" i="1"/>
  <c r="T367" i="1"/>
  <c r="T554" i="1"/>
  <c r="T1177" i="1"/>
  <c r="T2724" i="1"/>
  <c r="T620" i="1"/>
  <c r="T1704" i="1"/>
  <c r="T1797" i="1"/>
  <c r="T1976" i="1"/>
  <c r="T1134" i="1"/>
  <c r="T29" i="1"/>
  <c r="T2443" i="1"/>
  <c r="T1161" i="1"/>
  <c r="T2326" i="1"/>
  <c r="T1962" i="1"/>
  <c r="T1792" i="1"/>
  <c r="T1448" i="1"/>
  <c r="T1249" i="1"/>
  <c r="T919" i="1"/>
  <c r="T2095" i="1"/>
  <c r="T1174" i="1"/>
  <c r="T2104" i="1"/>
  <c r="T1210" i="1"/>
  <c r="G1210" i="1" s="1"/>
  <c r="T2209" i="1"/>
  <c r="T806" i="1"/>
  <c r="T2241" i="1"/>
  <c r="T1141" i="1"/>
  <c r="T2291" i="1"/>
  <c r="T2476" i="1"/>
  <c r="T2335" i="1"/>
  <c r="T1687" i="1"/>
  <c r="T2811" i="1"/>
  <c r="T1872" i="1"/>
  <c r="G1872" i="1" s="1"/>
  <c r="T440" i="1"/>
  <c r="T263" i="1"/>
  <c r="T1833" i="1"/>
  <c r="T1612" i="1"/>
  <c r="T410" i="1"/>
  <c r="T1881" i="1"/>
  <c r="T1811" i="1"/>
  <c r="G1811" i="1" s="1"/>
  <c r="T1642" i="1"/>
  <c r="T1684" i="1"/>
  <c r="G1684" i="1" s="1"/>
  <c r="T2067" i="1"/>
  <c r="T1830" i="1"/>
  <c r="T277" i="1"/>
  <c r="T1635" i="1"/>
  <c r="T772" i="1"/>
  <c r="T287" i="1"/>
  <c r="T1063" i="1"/>
  <c r="T1644" i="1"/>
  <c r="T2088" i="1"/>
  <c r="T549" i="1"/>
  <c r="T1472" i="1"/>
  <c r="T1734" i="1"/>
  <c r="T510" i="1"/>
  <c r="T1127" i="1"/>
  <c r="T382" i="1"/>
  <c r="G382" i="1" s="1"/>
  <c r="T2338" i="1"/>
  <c r="T722" i="1"/>
  <c r="T1176" i="1"/>
  <c r="T553" i="1"/>
  <c r="T1565" i="1"/>
  <c r="T1531" i="1"/>
  <c r="G1531" i="1" s="1"/>
  <c r="T1667" i="1"/>
  <c r="T2843" i="1"/>
  <c r="T1090" i="1"/>
  <c r="T965" i="1"/>
  <c r="T2613" i="1"/>
  <c r="T1116" i="1"/>
  <c r="T548" i="1"/>
  <c r="T723" i="1"/>
  <c r="T1641" i="1"/>
  <c r="T118" i="1"/>
  <c r="T763" i="1"/>
  <c r="T2092" i="1"/>
  <c r="T2654" i="1"/>
  <c r="T843" i="1"/>
  <c r="T1214" i="1"/>
  <c r="T377" i="1"/>
  <c r="G377" i="1" s="1"/>
  <c r="T2940" i="1"/>
  <c r="J531" i="1"/>
  <c r="J820" i="1"/>
  <c r="J617" i="1"/>
  <c r="J98" i="1"/>
  <c r="J1794" i="1"/>
  <c r="J1321" i="1"/>
  <c r="J732" i="1"/>
  <c r="J2999" i="1"/>
  <c r="J76" i="1"/>
  <c r="T2039" i="1"/>
  <c r="T1780" i="1"/>
  <c r="T493" i="1"/>
  <c r="T321" i="1"/>
  <c r="T2016" i="1"/>
  <c r="T494" i="1"/>
  <c r="T323" i="1"/>
  <c r="T129" i="1"/>
  <c r="G129" i="1" s="1"/>
  <c r="T193" i="1"/>
  <c r="T1680" i="1"/>
  <c r="G1680" i="1" s="1"/>
  <c r="T182" i="1"/>
  <c r="T1674" i="1"/>
  <c r="T2081" i="1"/>
  <c r="T274" i="1"/>
  <c r="T2922" i="1"/>
  <c r="T1701" i="1"/>
  <c r="G1701" i="1" s="1"/>
  <c r="T169" i="1"/>
  <c r="T1540" i="1"/>
  <c r="T114" i="1"/>
  <c r="T1888" i="1"/>
  <c r="T541" i="1"/>
  <c r="T2758" i="1"/>
  <c r="T376" i="1"/>
  <c r="T2783" i="1"/>
  <c r="G2783" i="1" s="1"/>
  <c r="T50" i="1"/>
  <c r="G50" i="1" s="1"/>
  <c r="T1487" i="1"/>
  <c r="T2238" i="1"/>
  <c r="T425" i="1"/>
  <c r="G425" i="1" s="1"/>
  <c r="T47" i="1"/>
  <c r="T59" i="1"/>
  <c r="T2633" i="1"/>
  <c r="G2633" i="1" s="1"/>
  <c r="T2501" i="1"/>
  <c r="T693" i="1"/>
  <c r="T272" i="1"/>
  <c r="T2836" i="1"/>
  <c r="T787" i="1"/>
  <c r="T2021" i="1"/>
  <c r="T516" i="1"/>
  <c r="T2204" i="1"/>
  <c r="T2189" i="1"/>
  <c r="T88" i="1"/>
  <c r="G88" i="1" s="1"/>
  <c r="T2776" i="1"/>
  <c r="J783" i="1"/>
  <c r="J188" i="1"/>
  <c r="J1099" i="1"/>
  <c r="J648" i="1"/>
  <c r="T1835" i="1"/>
  <c r="T138" i="1"/>
  <c r="T1958" i="1"/>
  <c r="T284" i="1"/>
  <c r="T1000" i="1"/>
  <c r="T1773" i="1"/>
  <c r="T2715" i="1"/>
  <c r="T1621" i="1"/>
  <c r="T1085" i="1"/>
  <c r="G1085" i="1" s="1"/>
  <c r="T343" i="1"/>
  <c r="T1457" i="1"/>
  <c r="T543" i="1"/>
  <c r="T1564" i="1"/>
  <c r="T1894" i="1"/>
  <c r="T2122" i="1"/>
  <c r="T439" i="1"/>
  <c r="T1658" i="1"/>
  <c r="T2079" i="1"/>
  <c r="T381" i="1"/>
  <c r="T1843" i="1"/>
  <c r="T2784" i="1"/>
  <c r="T2285" i="1"/>
  <c r="G2285" i="1" s="1"/>
  <c r="T2763" i="1"/>
  <c r="T1530" i="1"/>
  <c r="T2164" i="1"/>
  <c r="T2361" i="1"/>
  <c r="T1592" i="1"/>
  <c r="T550" i="1"/>
  <c r="T1875" i="1"/>
  <c r="T2152" i="1"/>
  <c r="T1842" i="1"/>
  <c r="T1128" i="1"/>
  <c r="G1128" i="1" s="1"/>
  <c r="T2727" i="1"/>
  <c r="T2497" i="1"/>
  <c r="T1044" i="1"/>
  <c r="T2649" i="1"/>
  <c r="T2791" i="1"/>
  <c r="T2511" i="1"/>
  <c r="T226" i="1"/>
  <c r="T2341" i="1"/>
  <c r="T1082" i="1"/>
  <c r="T1979" i="1"/>
  <c r="G1979" i="1" s="1"/>
  <c r="T2795" i="1"/>
  <c r="T1437" i="1"/>
  <c r="T827" i="1"/>
  <c r="T187" i="1"/>
  <c r="T913" i="1"/>
  <c r="T2321" i="1"/>
  <c r="T999" i="1"/>
  <c r="T2214" i="1"/>
  <c r="T1020" i="1"/>
  <c r="T2246" i="1"/>
  <c r="T2923" i="1"/>
  <c r="T2887" i="1"/>
  <c r="T578" i="1"/>
  <c r="T2201" i="1"/>
  <c r="T2736" i="1"/>
  <c r="T1381" i="1"/>
  <c r="T2517" i="1"/>
  <c r="T2595" i="1"/>
  <c r="G2595" i="1" s="1"/>
  <c r="T2652" i="1"/>
  <c r="T938" i="1"/>
  <c r="T2962" i="1"/>
  <c r="T1350" i="1"/>
  <c r="T2435" i="1"/>
  <c r="T679" i="1"/>
  <c r="T2659" i="1"/>
  <c r="T1092" i="1"/>
  <c r="T2203" i="1"/>
  <c r="T719" i="1"/>
  <c r="T2480" i="1"/>
  <c r="T2949" i="1"/>
  <c r="T2124" i="1"/>
  <c r="T1312" i="1"/>
  <c r="T2580" i="1"/>
  <c r="T2867" i="1"/>
  <c r="T99" i="1"/>
  <c r="T1211" i="1"/>
  <c r="T1207" i="1"/>
  <c r="T1313" i="1"/>
  <c r="T398" i="1"/>
  <c r="T1145" i="1"/>
  <c r="G1145" i="1" s="1"/>
  <c r="T2300" i="1"/>
  <c r="T1997" i="1"/>
  <c r="T1354" i="1"/>
  <c r="G1354" i="1" s="1"/>
  <c r="T1932" i="1"/>
  <c r="T3069" i="1"/>
  <c r="T2971" i="1"/>
  <c r="T615" i="1"/>
  <c r="G615" i="1" s="1"/>
  <c r="T942" i="1"/>
  <c r="T3047" i="1"/>
  <c r="T650" i="1"/>
  <c r="T1209" i="1"/>
  <c r="T1879" i="1"/>
  <c r="T2837" i="1"/>
  <c r="T909" i="1"/>
  <c r="T1283" i="1"/>
  <c r="T1400" i="1"/>
  <c r="T2367" i="1"/>
  <c r="T210" i="1"/>
  <c r="T1258" i="1"/>
  <c r="T1023" i="1"/>
  <c r="T1143" i="1"/>
  <c r="T569" i="1"/>
  <c r="T1955" i="1"/>
  <c r="T1273" i="1"/>
  <c r="T2855" i="1"/>
  <c r="T2561" i="1"/>
  <c r="T1102" i="1"/>
  <c r="T1723" i="1"/>
  <c r="G1723" i="1" s="1"/>
  <c r="T1986" i="1"/>
  <c r="T1537" i="1"/>
  <c r="T1374" i="1"/>
  <c r="T2234" i="1"/>
  <c r="T1348" i="1"/>
  <c r="T2905" i="1"/>
  <c r="T962" i="1"/>
  <c r="T2976" i="1"/>
  <c r="T399" i="1"/>
  <c r="T2574" i="1"/>
  <c r="T2421" i="1"/>
  <c r="T869" i="1"/>
  <c r="T520" i="1"/>
  <c r="T2778" i="1"/>
  <c r="T2799" i="1"/>
  <c r="T2903" i="1"/>
  <c r="T924" i="1"/>
  <c r="T2263" i="1"/>
  <c r="T668" i="1"/>
  <c r="T2182" i="1"/>
  <c r="T1124" i="1"/>
  <c r="T2854" i="1"/>
  <c r="T716" i="1"/>
  <c r="T762" i="1"/>
  <c r="T991" i="1"/>
  <c r="T1062" i="1"/>
  <c r="T2932" i="1"/>
  <c r="T2710" i="1"/>
  <c r="T2126" i="1"/>
  <c r="T925" i="1"/>
  <c r="T205" i="1"/>
  <c r="T2657" i="1"/>
  <c r="T1442" i="1"/>
  <c r="T945" i="1"/>
  <c r="T2590" i="1"/>
  <c r="T26" i="1"/>
  <c r="T2066" i="1"/>
  <c r="T2446" i="1"/>
  <c r="T863" i="1"/>
  <c r="T745" i="1"/>
  <c r="T1136" i="1"/>
  <c r="T475" i="1"/>
  <c r="T1676" i="1"/>
  <c r="T2466" i="1"/>
  <c r="T86" i="1"/>
  <c r="T1767" i="1"/>
  <c r="T529" i="1"/>
  <c r="T1276" i="1"/>
  <c r="T1320" i="1"/>
  <c r="T63" i="1"/>
  <c r="T1588" i="1"/>
  <c r="T1302" i="1"/>
  <c r="T2532" i="1"/>
  <c r="T1394" i="1"/>
  <c r="T1585" i="1"/>
  <c r="T824" i="1"/>
  <c r="T1160" i="1"/>
  <c r="T2099" i="1"/>
  <c r="T2542" i="1"/>
  <c r="T1543" i="1"/>
  <c r="G1543" i="1" s="1"/>
  <c r="T2980" i="1"/>
  <c r="T348" i="1"/>
  <c r="G348" i="1" s="1"/>
  <c r="T823" i="1"/>
  <c r="T2691" i="1"/>
  <c r="T3068" i="1"/>
  <c r="T2371" i="1"/>
  <c r="T1280" i="1"/>
  <c r="T2123" i="1"/>
  <c r="T2491" i="1"/>
  <c r="T478" i="1"/>
  <c r="T3053" i="1"/>
  <c r="T2958" i="1"/>
  <c r="T584" i="1"/>
  <c r="T1597" i="1"/>
  <c r="T1204" i="1"/>
  <c r="T595" i="1"/>
  <c r="T2546" i="1"/>
  <c r="T1006" i="1"/>
  <c r="T2340" i="1"/>
  <c r="T2967" i="1"/>
  <c r="T857" i="1"/>
  <c r="T2132" i="1"/>
  <c r="T1521" i="1"/>
  <c r="T2912" i="1"/>
  <c r="T950" i="1"/>
  <c r="T684" i="1"/>
  <c r="T714" i="1"/>
  <c r="T895" i="1"/>
  <c r="T150" i="1"/>
  <c r="T1511" i="1"/>
  <c r="T1401" i="1"/>
  <c r="T1768" i="1"/>
  <c r="T1366" i="1"/>
  <c r="T3015" i="1"/>
  <c r="J418" i="1"/>
  <c r="J2089" i="1"/>
  <c r="J463" i="1"/>
  <c r="J1609" i="1"/>
  <c r="J465" i="1"/>
  <c r="J2283" i="1"/>
  <c r="J157" i="1"/>
  <c r="J1911" i="1"/>
  <c r="J1619" i="1"/>
  <c r="J1648" i="1"/>
  <c r="J1855" i="1"/>
  <c r="J215" i="1"/>
  <c r="J151" i="1"/>
  <c r="G151" i="1" s="1"/>
  <c r="J1777" i="1"/>
  <c r="J196" i="1"/>
  <c r="J1942" i="1"/>
  <c r="J1456" i="1"/>
  <c r="J1720" i="1"/>
  <c r="J1883" i="1"/>
  <c r="J1906" i="1"/>
  <c r="J1810" i="1"/>
  <c r="J133" i="1"/>
  <c r="J2085" i="1"/>
  <c r="J464" i="1"/>
  <c r="J1839" i="1"/>
  <c r="J1864" i="1"/>
  <c r="J1850" i="1"/>
  <c r="J1826" i="1"/>
  <c r="J1618" i="1"/>
  <c r="J1668" i="1"/>
  <c r="J380" i="1"/>
  <c r="J1970" i="1"/>
  <c r="J124" i="1"/>
  <c r="J1774" i="1"/>
  <c r="G1774" i="1" s="1"/>
  <c r="J1655" i="1"/>
  <c r="J230" i="1"/>
  <c r="J1467" i="1"/>
  <c r="J17" i="1"/>
  <c r="J1502" i="1"/>
  <c r="J1546" i="1"/>
  <c r="J2922" i="1"/>
  <c r="J1555" i="1"/>
  <c r="J543" i="1"/>
  <c r="J169" i="1"/>
  <c r="J357" i="1"/>
  <c r="J1620" i="1"/>
  <c r="J428" i="1"/>
  <c r="J483" i="1"/>
  <c r="J489" i="1"/>
  <c r="J879" i="1"/>
  <c r="J1938" i="1"/>
  <c r="J128" i="1"/>
  <c r="J149" i="1"/>
  <c r="J1631" i="1"/>
  <c r="J1907" i="1"/>
  <c r="J142" i="1"/>
  <c r="J1466" i="1"/>
  <c r="J361" i="1"/>
  <c r="J1959" i="1"/>
  <c r="J161" i="1"/>
  <c r="J411" i="1"/>
  <c r="J1700" i="1"/>
  <c r="J1747" i="1"/>
  <c r="J336" i="1"/>
  <c r="J125" i="1"/>
  <c r="J1476" i="1"/>
  <c r="J419" i="1"/>
  <c r="J9" i="1"/>
  <c r="J49" i="1"/>
  <c r="J41" i="1"/>
  <c r="J134" i="1"/>
  <c r="J1536" i="1"/>
  <c r="J2598" i="1"/>
  <c r="J2155" i="1"/>
  <c r="J982" i="1"/>
  <c r="J2056" i="1"/>
  <c r="J1683" i="1"/>
  <c r="J1033" i="1"/>
  <c r="J2612" i="1"/>
  <c r="J2409" i="1"/>
  <c r="G2409" i="1" s="1"/>
  <c r="J1663" i="1"/>
  <c r="J1194" i="1"/>
  <c r="J624" i="1"/>
  <c r="J2392" i="1"/>
  <c r="J499" i="1"/>
  <c r="J2742" i="1"/>
  <c r="J2287" i="1"/>
  <c r="J2877" i="1"/>
  <c r="J1073" i="1"/>
  <c r="J508" i="1"/>
  <c r="J2097" i="1"/>
  <c r="J599" i="1"/>
  <c r="J509" i="1"/>
  <c r="J2664" i="1"/>
  <c r="J2323" i="1"/>
  <c r="J1594" i="1"/>
  <c r="J2275" i="1"/>
  <c r="J661" i="1"/>
  <c r="J2859" i="1"/>
  <c r="J1588" i="1"/>
  <c r="J434" i="1"/>
  <c r="J2364" i="1"/>
  <c r="J2384" i="1"/>
  <c r="J3039" i="1"/>
  <c r="J2149" i="1"/>
  <c r="J3028" i="1"/>
  <c r="T238" i="1"/>
  <c r="T414" i="1"/>
  <c r="T2006" i="1"/>
  <c r="T355" i="1"/>
  <c r="T196" i="1"/>
  <c r="T1733" i="1"/>
  <c r="T1507" i="1"/>
  <c r="J1734" i="1"/>
  <c r="J1770" i="1"/>
  <c r="J305" i="1"/>
  <c r="J364" i="1"/>
  <c r="J2198" i="1"/>
  <c r="J1024" i="1"/>
  <c r="J2830" i="1"/>
  <c r="J2883" i="1"/>
  <c r="J6" i="1"/>
  <c r="J1790" i="1"/>
  <c r="J988" i="1"/>
  <c r="J1766" i="1"/>
  <c r="J929" i="1"/>
  <c r="J515" i="1"/>
  <c r="J999" i="1"/>
  <c r="J2386" i="1"/>
  <c r="J861" i="1"/>
  <c r="J2380" i="1"/>
  <c r="J2672" i="1"/>
  <c r="J2797" i="1"/>
  <c r="J912" i="1"/>
  <c r="J2646" i="1"/>
  <c r="J519" i="1"/>
  <c r="J2841" i="1"/>
  <c r="J1505" i="1"/>
  <c r="J1501" i="1"/>
  <c r="J478" i="1"/>
  <c r="J1597" i="1"/>
  <c r="J596" i="1"/>
  <c r="J3007" i="1"/>
  <c r="J2757" i="1"/>
  <c r="J2566" i="1"/>
  <c r="J1521" i="1"/>
  <c r="J3069" i="1"/>
  <c r="G3069" i="1" s="1"/>
  <c r="J2480" i="1"/>
  <c r="J3044" i="1"/>
  <c r="J3010" i="1"/>
  <c r="J3030" i="1"/>
  <c r="J77" i="1"/>
  <c r="J889" i="1"/>
  <c r="J3004" i="1"/>
  <c r="J2302" i="1"/>
  <c r="J1123" i="1"/>
  <c r="J3000" i="1"/>
  <c r="J2914" i="1"/>
  <c r="J2483" i="1"/>
  <c r="J995" i="1"/>
  <c r="J1104" i="1"/>
  <c r="T2017" i="1"/>
  <c r="T2077" i="1"/>
  <c r="T443" i="1"/>
  <c r="G443" i="1" s="1"/>
  <c r="T2042" i="1"/>
  <c r="T462" i="1"/>
  <c r="T262" i="1"/>
  <c r="T1965" i="1"/>
  <c r="T868" i="1"/>
  <c r="T335" i="1"/>
  <c r="T288" i="1"/>
  <c r="T360" i="1"/>
  <c r="T1920" i="1"/>
  <c r="T1863" i="1"/>
  <c r="T1922" i="1"/>
  <c r="G1922" i="1" s="1"/>
  <c r="T265" i="1"/>
  <c r="G265" i="1" s="1"/>
  <c r="T1740" i="1"/>
  <c r="T441" i="1"/>
  <c r="T379" i="1"/>
  <c r="T1891" i="1"/>
  <c r="T1636" i="1"/>
  <c r="T341" i="1"/>
  <c r="T1613" i="1"/>
  <c r="T2719" i="1"/>
  <c r="J1901" i="1"/>
  <c r="J966" i="1"/>
  <c r="J2711" i="1"/>
  <c r="J1852" i="1"/>
  <c r="J2361" i="1"/>
  <c r="J1592" i="1"/>
  <c r="J518" i="1"/>
  <c r="J638" i="1"/>
  <c r="J12" i="1"/>
  <c r="J60" i="1"/>
  <c r="J1552" i="1"/>
  <c r="J710" i="1"/>
  <c r="J384" i="1"/>
  <c r="J2286" i="1"/>
  <c r="J1504" i="1"/>
  <c r="G1504" i="1" s="1"/>
  <c r="J340" i="1"/>
  <c r="J523" i="1"/>
  <c r="J1181" i="1"/>
  <c r="J571" i="1"/>
  <c r="J566" i="1"/>
  <c r="J1066" i="1"/>
  <c r="J1171" i="1"/>
  <c r="J932" i="1"/>
  <c r="J2129" i="1"/>
  <c r="J1419" i="1"/>
  <c r="J427" i="1"/>
  <c r="J605" i="1"/>
  <c r="J2233" i="1"/>
  <c r="J2165" i="1"/>
  <c r="J927" i="1"/>
  <c r="J2316" i="1"/>
  <c r="J2363" i="1"/>
  <c r="J2729" i="1"/>
  <c r="T481" i="1"/>
  <c r="T2074" i="1"/>
  <c r="T2011" i="1"/>
  <c r="T168" i="1"/>
  <c r="G168" i="1" s="1"/>
  <c r="T1779" i="1"/>
  <c r="G1779" i="1" s="1"/>
  <c r="T331" i="1"/>
  <c r="T322" i="1"/>
  <c r="T1697" i="1"/>
  <c r="G1697" i="1" s="1"/>
  <c r="T483" i="1"/>
  <c r="T159" i="1"/>
  <c r="T461" i="1"/>
  <c r="G461" i="1" s="1"/>
  <c r="T1616" i="1"/>
  <c r="T1939" i="1"/>
  <c r="T110" i="1"/>
  <c r="T1911" i="1"/>
  <c r="T1606" i="1"/>
  <c r="T333" i="1"/>
  <c r="T1535" i="1"/>
  <c r="T2030" i="1"/>
  <c r="J2749" i="1"/>
  <c r="J1268" i="1"/>
  <c r="J1856" i="1"/>
  <c r="J1275" i="1"/>
  <c r="T2070" i="1"/>
  <c r="T1776" i="1"/>
  <c r="T2084" i="1"/>
  <c r="T655" i="1"/>
  <c r="T280" i="1"/>
  <c r="T359" i="1"/>
  <c r="T293" i="1"/>
  <c r="T1633" i="1"/>
  <c r="G1633" i="1" s="1"/>
  <c r="T311" i="1"/>
  <c r="T308" i="1"/>
  <c r="T419" i="1"/>
  <c r="T318" i="1"/>
  <c r="T279" i="1"/>
  <c r="T2060" i="1"/>
  <c r="G2060" i="1" s="1"/>
  <c r="T33" i="1"/>
  <c r="J184" i="1"/>
  <c r="J1818" i="1"/>
  <c r="J1664" i="1"/>
  <c r="J186" i="1"/>
  <c r="J2715" i="1"/>
  <c r="J1912" i="1"/>
  <c r="J609" i="1"/>
  <c r="J1742" i="1"/>
  <c r="J2705" i="1"/>
  <c r="J114" i="1"/>
  <c r="G114" i="1" s="1"/>
  <c r="J1926" i="1"/>
  <c r="J1945" i="1"/>
  <c r="J201" i="1"/>
  <c r="J510" i="1"/>
  <c r="J521" i="1"/>
  <c r="J1658" i="1"/>
  <c r="J217" i="1"/>
  <c r="J2858" i="1"/>
  <c r="J2835" i="1"/>
  <c r="J56" i="1"/>
  <c r="J57" i="1"/>
  <c r="J728" i="1"/>
  <c r="J40" i="1"/>
  <c r="J715" i="1"/>
  <c r="G715" i="1" s="1"/>
  <c r="J1243" i="1"/>
  <c r="J1738" i="1"/>
  <c r="J2046" i="1"/>
  <c r="J116" i="1"/>
  <c r="J2106" i="1"/>
  <c r="J153" i="1"/>
  <c r="J1196" i="1"/>
  <c r="J880" i="1"/>
  <c r="J2475" i="1"/>
  <c r="J2635" i="1"/>
  <c r="J1158" i="1"/>
  <c r="J1792" i="1"/>
  <c r="J2683" i="1"/>
  <c r="J627" i="1"/>
  <c r="J2159" i="1"/>
  <c r="J32" i="1"/>
  <c r="J2655" i="1"/>
  <c r="J1193" i="1"/>
  <c r="J2102" i="1"/>
  <c r="J2024" i="1"/>
  <c r="J797" i="1"/>
  <c r="J755" i="1"/>
  <c r="J1057" i="1"/>
  <c r="J753" i="1"/>
  <c r="J709" i="1"/>
  <c r="J1291" i="1"/>
  <c r="J2548" i="1"/>
  <c r="J1479" i="1"/>
  <c r="J2251" i="1"/>
  <c r="J1371" i="1"/>
  <c r="J2587" i="1"/>
  <c r="J2866" i="1"/>
  <c r="J2981" i="1"/>
  <c r="J326" i="1"/>
  <c r="J2347" i="1"/>
  <c r="J1365" i="1"/>
  <c r="J1804" i="1"/>
  <c r="J1373" i="1"/>
  <c r="J2923" i="1"/>
  <c r="J2648" i="1"/>
  <c r="J209" i="1"/>
  <c r="J970" i="1"/>
  <c r="J1247" i="1"/>
  <c r="J99" i="1"/>
  <c r="J1584" i="1"/>
  <c r="J2968" i="1"/>
  <c r="J1796" i="1"/>
  <c r="J1081" i="1"/>
  <c r="J1191" i="1"/>
  <c r="J1068" i="1"/>
  <c r="J2410" i="1"/>
  <c r="J2509" i="1"/>
  <c r="J1254" i="1"/>
  <c r="J2185" i="1"/>
  <c r="J826" i="1"/>
  <c r="J2531" i="1"/>
  <c r="J2662" i="1"/>
  <c r="J2908" i="1"/>
  <c r="T247" i="1"/>
  <c r="T480" i="1"/>
  <c r="T468" i="1"/>
  <c r="G468" i="1" s="1"/>
  <c r="T2078" i="1"/>
  <c r="T448" i="1"/>
  <c r="G448" i="1" s="1"/>
  <c r="T325" i="1"/>
  <c r="G325" i="1" s="1"/>
  <c r="T2087" i="1"/>
  <c r="T1880" i="1"/>
  <c r="T450" i="1"/>
  <c r="T2012" i="1"/>
  <c r="T1966" i="1"/>
  <c r="T1861" i="1"/>
  <c r="T2090" i="1"/>
  <c r="T1775" i="1"/>
  <c r="T1051" i="1"/>
  <c r="T224" i="1"/>
  <c r="G224" i="1" s="1"/>
  <c r="T446" i="1"/>
  <c r="T127" i="1"/>
  <c r="T1647" i="1"/>
  <c r="T1555" i="1"/>
  <c r="T1548" i="1"/>
  <c r="J883" i="1"/>
  <c r="J2504" i="1"/>
  <c r="J899" i="1"/>
  <c r="J3062" i="1"/>
  <c r="J401" i="1"/>
  <c r="J1049" i="1"/>
  <c r="J1351" i="1"/>
  <c r="J1227" i="1"/>
  <c r="J1732" i="1"/>
  <c r="T241" i="1"/>
  <c r="T457" i="1"/>
  <c r="G457" i="1" s="1"/>
  <c r="T1809" i="1"/>
  <c r="G1809" i="1" s="1"/>
  <c r="T469" i="1"/>
  <c r="G469" i="1" s="1"/>
  <c r="T477" i="1"/>
  <c r="T1815" i="1"/>
  <c r="T1620" i="1"/>
  <c r="J366" i="1"/>
  <c r="J2848" i="1"/>
  <c r="J2732" i="1"/>
  <c r="J307" i="1"/>
  <c r="J1493" i="1"/>
  <c r="J2851" i="1"/>
  <c r="J164" i="1"/>
  <c r="J2702" i="1"/>
  <c r="J1803" i="1"/>
  <c r="J2152" i="1"/>
  <c r="J202" i="1"/>
  <c r="J2790" i="1"/>
  <c r="J2455" i="1"/>
  <c r="J1111" i="1"/>
  <c r="J1453" i="1"/>
  <c r="J1103" i="1"/>
  <c r="J1973" i="1"/>
  <c r="J506" i="1"/>
  <c r="J344" i="1"/>
  <c r="J1436" i="1"/>
  <c r="J2795" i="1"/>
  <c r="J2849" i="1"/>
  <c r="J1161" i="1"/>
  <c r="J2171" i="1"/>
  <c r="J2381" i="1"/>
  <c r="J2261" i="1"/>
  <c r="J1627" i="1"/>
  <c r="J718" i="1"/>
  <c r="J700" i="1"/>
  <c r="J2500" i="1"/>
  <c r="J1500" i="1"/>
  <c r="J46" i="1"/>
  <c r="J853" i="1"/>
  <c r="J1931" i="1"/>
  <c r="J711" i="1"/>
  <c r="J2094" i="1"/>
  <c r="J945" i="1"/>
  <c r="J2590" i="1"/>
  <c r="J745" i="1"/>
  <c r="J475" i="1"/>
  <c r="J1676" i="1"/>
  <c r="J2926" i="1"/>
  <c r="J1828" i="1"/>
  <c r="J1630" i="1"/>
  <c r="J2360" i="1"/>
  <c r="J28" i="1"/>
  <c r="J2427" i="1"/>
  <c r="J2298" i="1"/>
  <c r="T1855" i="1"/>
  <c r="J207" i="1"/>
  <c r="J2696" i="1"/>
  <c r="J2666" i="1"/>
  <c r="J2449" i="1"/>
  <c r="J2713" i="1"/>
  <c r="J3045" i="1"/>
  <c r="J592" i="1"/>
  <c r="J2430" i="1"/>
  <c r="J1753" i="1"/>
  <c r="J2912" i="1"/>
  <c r="J1149" i="1"/>
  <c r="J2352" i="1"/>
  <c r="J1015" i="1"/>
  <c r="J329" i="1"/>
  <c r="J1209" i="1"/>
  <c r="J1386" i="1"/>
  <c r="J3070" i="1"/>
  <c r="J3071" i="1"/>
  <c r="J1017" i="1"/>
  <c r="J838" i="1"/>
  <c r="J1539" i="1"/>
  <c r="T246" i="1"/>
  <c r="T491" i="1"/>
  <c r="T445" i="1"/>
  <c r="T264" i="1"/>
  <c r="T428" i="1"/>
  <c r="T1883" i="1"/>
  <c r="T1785" i="1"/>
  <c r="T1825" i="1"/>
  <c r="T275" i="1"/>
  <c r="T1814" i="1"/>
  <c r="T336" i="1"/>
  <c r="T1873" i="1"/>
  <c r="T113" i="1"/>
  <c r="T418" i="1"/>
  <c r="T300" i="1"/>
  <c r="G300" i="1" s="1"/>
  <c r="T1824" i="1"/>
  <c r="T2283" i="1"/>
  <c r="T2064" i="1"/>
  <c r="T2083" i="1"/>
  <c r="T1661" i="1"/>
  <c r="G1661" i="1" s="1"/>
  <c r="T1645" i="1"/>
  <c r="T1941" i="1"/>
  <c r="T361" i="1"/>
  <c r="T2220" i="1"/>
  <c r="T43" i="1"/>
  <c r="T124" i="1"/>
  <c r="T1715" i="1"/>
  <c r="T1714" i="1"/>
  <c r="T139" i="1"/>
  <c r="T1509" i="1"/>
  <c r="T1720" i="1"/>
  <c r="T1446" i="1"/>
  <c r="T437" i="1"/>
  <c r="T1452" i="1"/>
  <c r="T422" i="1"/>
  <c r="T1628" i="1"/>
  <c r="T354" i="1"/>
  <c r="G354" i="1" s="1"/>
  <c r="T982" i="1"/>
  <c r="T2722" i="1"/>
  <c r="T1175" i="1"/>
  <c r="T2267" i="1"/>
  <c r="G2267" i="1" s="1"/>
  <c r="T504" i="1"/>
  <c r="G504" i="1" s="1"/>
  <c r="T658" i="1"/>
  <c r="T606" i="1"/>
  <c r="T2054" i="1"/>
  <c r="T560" i="1"/>
  <c r="T2842" i="1"/>
  <c r="T254" i="1"/>
  <c r="T1468" i="1"/>
  <c r="T84" i="1"/>
  <c r="T384" i="1"/>
  <c r="T1220" i="1"/>
  <c r="T712" i="1"/>
  <c r="T511" i="1"/>
  <c r="T525" i="1"/>
  <c r="T1975" i="1"/>
  <c r="T14" i="1"/>
  <c r="T252" i="1"/>
  <c r="T213" i="1"/>
  <c r="T1004" i="1"/>
  <c r="T1810" i="1"/>
  <c r="T1967" i="1"/>
  <c r="T463" i="1"/>
  <c r="T125" i="1"/>
  <c r="T286" i="1"/>
  <c r="T1915" i="1"/>
  <c r="T2008" i="1"/>
  <c r="T1781" i="1"/>
  <c r="G1781" i="1" s="1"/>
  <c r="T879" i="1"/>
  <c r="T126" i="1"/>
  <c r="T1712" i="1"/>
  <c r="T1849" i="1"/>
  <c r="T2007" i="1"/>
  <c r="T167" i="1"/>
  <c r="T2014" i="1"/>
  <c r="T1850" i="1"/>
  <c r="T1713" i="1"/>
  <c r="G1713" i="1" s="1"/>
  <c r="T2061" i="1"/>
  <c r="T1826" i="1"/>
  <c r="T302" i="1"/>
  <c r="T1662" i="1"/>
  <c r="T268" i="1"/>
  <c r="T1668" i="1"/>
  <c r="T2218" i="1"/>
  <c r="T1959" i="1"/>
  <c r="T184" i="1"/>
  <c r="T1912" i="1"/>
  <c r="T1490" i="1"/>
  <c r="T1610" i="1"/>
  <c r="T2069" i="1"/>
  <c r="G2069" i="1" s="1"/>
  <c r="T408" i="1"/>
  <c r="T111" i="1"/>
  <c r="T1639" i="1"/>
  <c r="G1639" i="1" s="1"/>
  <c r="T222" i="1"/>
  <c r="T486" i="1"/>
  <c r="T1477" i="1"/>
  <c r="T501" i="1"/>
  <c r="T2773" i="1"/>
  <c r="T285" i="1"/>
  <c r="T1772" i="1"/>
  <c r="G1772" i="1" s="1"/>
  <c r="T41" i="1"/>
  <c r="T2631" i="1"/>
  <c r="T1747" i="1"/>
  <c r="T166" i="1"/>
  <c r="T1910" i="1"/>
  <c r="T2787" i="1"/>
  <c r="T691" i="1"/>
  <c r="G691" i="1" s="1"/>
  <c r="T319" i="1"/>
  <c r="T1234" i="1"/>
  <c r="T2151" i="1"/>
  <c r="T2751" i="1"/>
  <c r="T1803" i="1"/>
  <c r="T1474" i="1"/>
  <c r="T60" i="1"/>
  <c r="T2392" i="1"/>
  <c r="T1525" i="1"/>
  <c r="T2106" i="1"/>
  <c r="T1196" i="1"/>
  <c r="T2108" i="1"/>
  <c r="T1972" i="1"/>
  <c r="T1665" i="1"/>
  <c r="T1778" i="1"/>
  <c r="T282" i="1"/>
  <c r="T464" i="1"/>
  <c r="T1829" i="1"/>
  <c r="T1615" i="1"/>
  <c r="T1969" i="1"/>
  <c r="T1823" i="1"/>
  <c r="T148" i="1"/>
  <c r="T1919" i="1"/>
  <c r="T175" i="1"/>
  <c r="T20" i="1"/>
  <c r="T1450" i="1"/>
  <c r="T2343" i="1"/>
  <c r="T1818" i="1"/>
  <c r="T141" i="1"/>
  <c r="T1777" i="1"/>
  <c r="T1456" i="1"/>
  <c r="T1445" i="1"/>
  <c r="T16" i="1"/>
  <c r="T1924" i="1"/>
  <c r="T313" i="1"/>
  <c r="T1657" i="1"/>
  <c r="T1744" i="1"/>
  <c r="G1744" i="1" s="1"/>
  <c r="T10" i="1"/>
  <c r="T1454" i="1"/>
  <c r="T1944" i="1"/>
  <c r="T1520" i="1"/>
  <c r="T2091" i="1"/>
  <c r="G2091" i="1" s="1"/>
  <c r="T1156" i="1"/>
  <c r="T2168" i="1"/>
  <c r="T1895" i="1"/>
  <c r="T1242" i="1"/>
  <c r="T2056" i="1"/>
  <c r="T2018" i="1"/>
  <c r="G2018" i="1" s="1"/>
  <c r="T45" i="1"/>
  <c r="T2785" i="1"/>
  <c r="T1185" i="1"/>
  <c r="T1602" i="1"/>
  <c r="T52" i="1"/>
  <c r="T2643" i="1"/>
  <c r="T1194" i="1"/>
  <c r="T2826" i="1"/>
  <c r="T2891" i="1"/>
  <c r="T1694" i="1"/>
  <c r="T2072" i="1"/>
  <c r="T1937" i="1"/>
  <c r="T236" i="1"/>
  <c r="T2044" i="1"/>
  <c r="T375" i="1"/>
  <c r="T2013" i="1"/>
  <c r="T2089" i="1"/>
  <c r="T1890" i="1"/>
  <c r="G1890" i="1" s="1"/>
  <c r="T1845" i="1"/>
  <c r="T1846" i="1"/>
  <c r="T1821" i="1"/>
  <c r="T2076" i="1"/>
  <c r="T1864" i="1"/>
  <c r="T128" i="1"/>
  <c r="T174" i="1"/>
  <c r="T1736" i="1"/>
  <c r="T453" i="1"/>
  <c r="T312" i="1"/>
  <c r="T1691" i="1"/>
  <c r="G1691" i="1" s="1"/>
  <c r="T1611" i="1"/>
  <c r="G1611" i="1" s="1"/>
  <c r="T416" i="1"/>
  <c r="T1907" i="1"/>
  <c r="T142" i="1"/>
  <c r="T1451" i="1"/>
  <c r="T380" i="1"/>
  <c r="T161" i="1"/>
  <c r="T1603" i="1"/>
  <c r="G1603" i="1" s="1"/>
  <c r="T1664" i="1"/>
  <c r="T216" i="1"/>
  <c r="T1502" i="1"/>
  <c r="T1943" i="1"/>
  <c r="T1643" i="1"/>
  <c r="T1820" i="1"/>
  <c r="T1625" i="1"/>
  <c r="T459" i="1"/>
  <c r="T270" i="1"/>
  <c r="T1971" i="1"/>
  <c r="T243" i="1"/>
  <c r="T1653" i="1"/>
  <c r="T1847" i="1"/>
  <c r="T7" i="1"/>
  <c r="T1604" i="1"/>
  <c r="T1640" i="1"/>
  <c r="T35" i="1"/>
  <c r="T155" i="1"/>
  <c r="T134" i="1"/>
  <c r="T1899" i="1"/>
  <c r="T1163" i="1"/>
  <c r="T1927" i="1"/>
  <c r="T364" i="1"/>
  <c r="T269" i="1"/>
  <c r="T36" i="1"/>
  <c r="T1917" i="1"/>
  <c r="T1493" i="1"/>
  <c r="T2208" i="1"/>
  <c r="T62" i="1"/>
  <c r="T1026" i="1"/>
  <c r="T2345" i="1"/>
  <c r="T1769" i="1"/>
  <c r="T1190" i="1"/>
  <c r="T1118" i="1"/>
  <c r="T1738" i="1"/>
  <c r="T1638" i="1"/>
  <c r="T1763" i="1"/>
  <c r="T544" i="1"/>
  <c r="T2809" i="1"/>
  <c r="T38" i="1"/>
  <c r="T153" i="1"/>
  <c r="T2270" i="1"/>
  <c r="T2114" i="1"/>
  <c r="T1153" i="1"/>
  <c r="T1928" i="1"/>
  <c r="T1916" i="1"/>
  <c r="G1916" i="1" s="1"/>
  <c r="T2197" i="1"/>
  <c r="T482" i="1"/>
  <c r="T1607" i="1"/>
  <c r="T1515" i="1"/>
  <c r="T332" i="1"/>
  <c r="T411" i="1"/>
  <c r="T156" i="1"/>
  <c r="T230" i="1"/>
  <c r="T342" i="1"/>
  <c r="T980" i="1"/>
  <c r="T1741" i="1"/>
  <c r="T1685" i="1"/>
  <c r="T484" i="1"/>
  <c r="G484" i="1" s="1"/>
  <c r="T609" i="1"/>
  <c r="T2032" i="1"/>
  <c r="T1893" i="1"/>
  <c r="T357" i="1"/>
  <c r="T575" i="1"/>
  <c r="T177" i="1"/>
  <c r="T1465" i="1"/>
  <c r="T490" i="1"/>
  <c r="T1503" i="1"/>
  <c r="T2051" i="1"/>
  <c r="T2075" i="1"/>
  <c r="T1672" i="1"/>
  <c r="T2103" i="1"/>
  <c r="T1960" i="1"/>
  <c r="T55" i="1"/>
  <c r="T2680" i="1"/>
  <c r="T1728" i="1"/>
  <c r="T1683" i="1"/>
  <c r="T2702" i="1"/>
  <c r="T958" i="1"/>
  <c r="T1497" i="1"/>
  <c r="T2634" i="1"/>
  <c r="T1822" i="1"/>
  <c r="T2068" i="1"/>
  <c r="T413" i="1"/>
  <c r="T137" i="1"/>
  <c r="T415" i="1"/>
  <c r="T878" i="1"/>
  <c r="T1827" i="1"/>
  <c r="T2085" i="1"/>
  <c r="T283" i="1"/>
  <c r="T1608" i="1"/>
  <c r="T2043" i="1"/>
  <c r="T328" i="1"/>
  <c r="T2041" i="1"/>
  <c r="T1652" i="1"/>
  <c r="T2047" i="1"/>
  <c r="T1690" i="1"/>
  <c r="G1690" i="1" s="1"/>
  <c r="T130" i="1"/>
  <c r="T1619" i="1"/>
  <c r="T1618" i="1"/>
  <c r="T1466" i="1"/>
  <c r="T1853" i="1"/>
  <c r="T1970" i="1"/>
  <c r="T1122" i="1"/>
  <c r="G1122" i="1" s="1"/>
  <c r="T1648" i="1"/>
  <c r="T1761" i="1"/>
  <c r="T1570" i="1"/>
  <c r="T1925" i="1"/>
  <c r="T2022" i="1"/>
  <c r="T1900" i="1"/>
  <c r="T9" i="1"/>
  <c r="T31" i="1"/>
  <c r="G31" i="1" s="1"/>
  <c r="T1489" i="1"/>
  <c r="T2146" i="1"/>
  <c r="T65" i="1"/>
  <c r="T1945" i="1"/>
  <c r="T1536" i="1"/>
  <c r="T2598" i="1"/>
  <c r="T362" i="1"/>
  <c r="T426" i="1"/>
  <c r="G426" i="1" s="1"/>
  <c r="T2720" i="1"/>
  <c r="T1946" i="1"/>
  <c r="T1624" i="1"/>
  <c r="T2858" i="1"/>
  <c r="T22" i="1"/>
  <c r="T2260" i="1"/>
  <c r="T452" i="1"/>
  <c r="T12" i="1"/>
  <c r="T2621" i="1"/>
  <c r="T2325" i="1"/>
  <c r="T1868" i="1"/>
  <c r="T44" i="1"/>
  <c r="T2227" i="1"/>
  <c r="T80" i="1"/>
  <c r="T1695" i="1"/>
  <c r="T2288" i="1"/>
  <c r="T2274" i="1"/>
  <c r="G2274" i="1" s="1"/>
  <c r="T34" i="1"/>
  <c r="T237" i="1"/>
  <c r="T1646" i="1"/>
  <c r="T497" i="1"/>
  <c r="T157" i="1"/>
  <c r="T1813" i="1"/>
  <c r="G1813" i="1" s="1"/>
  <c r="T297" i="1"/>
  <c r="T306" i="1"/>
  <c r="T1841" i="1"/>
  <c r="T170" i="1"/>
  <c r="T132" i="1"/>
  <c r="T1838" i="1"/>
  <c r="T219" i="1"/>
  <c r="T430" i="1"/>
  <c r="G430" i="1" s="1"/>
  <c r="T1693" i="1"/>
  <c r="T2020" i="1"/>
  <c r="T186" i="1"/>
  <c r="T1942" i="1"/>
  <c r="T73" i="1"/>
  <c r="T1478" i="1"/>
  <c r="T1494" i="1"/>
  <c r="T1886" i="1"/>
  <c r="G1886" i="1" s="1"/>
  <c r="T176" i="1"/>
  <c r="T1757" i="1"/>
  <c r="T135" i="1"/>
  <c r="T19" i="1"/>
  <c r="T49" i="1"/>
  <c r="T143" i="1"/>
  <c r="T314" i="1"/>
  <c r="T976" i="1"/>
  <c r="T2685" i="1"/>
  <c r="T334" i="1"/>
  <c r="T83" i="1"/>
  <c r="T2029" i="1"/>
  <c r="G2029" i="1" s="1"/>
  <c r="T1746" i="1"/>
  <c r="G1746" i="1" s="1"/>
  <c r="T2786" i="1"/>
  <c r="G2786" i="1" s="1"/>
  <c r="T500" i="1"/>
  <c r="T40" i="1"/>
  <c r="T1133" i="1"/>
  <c r="T2688" i="1"/>
  <c r="T87" i="1"/>
  <c r="T2142" i="1"/>
  <c r="T2455" i="1"/>
  <c r="T563" i="1"/>
  <c r="T1974" i="1"/>
  <c r="T2019" i="1"/>
  <c r="T1836" i="1"/>
  <c r="T1702" i="1"/>
  <c r="T197" i="1"/>
  <c r="T2788" i="1"/>
  <c r="T495" i="1"/>
  <c r="T2848" i="1"/>
  <c r="T2603" i="1"/>
  <c r="T57" i="1"/>
  <c r="T1852" i="1"/>
  <c r="T2098" i="1"/>
  <c r="T158" i="1"/>
  <c r="T2663" i="1"/>
  <c r="T2682" i="1"/>
  <c r="T607" i="1"/>
  <c r="T1219" i="1"/>
  <c r="G1219" i="1" s="1"/>
  <c r="T2872" i="1"/>
  <c r="T1529" i="1"/>
  <c r="T1059" i="1"/>
  <c r="T557" i="1"/>
  <c r="T1054" i="1"/>
  <c r="T1093" i="1"/>
  <c r="T757" i="1"/>
  <c r="T2742" i="1"/>
  <c r="T2110" i="1"/>
  <c r="T979" i="1"/>
  <c r="G979" i="1" s="1"/>
  <c r="T2877" i="1"/>
  <c r="T30" i="1"/>
  <c r="T23" i="1"/>
  <c r="T1073" i="1"/>
  <c r="T2605" i="1"/>
  <c r="T686" i="1"/>
  <c r="T963" i="1"/>
  <c r="T618" i="1"/>
  <c r="T163" i="1"/>
  <c r="T1934" i="1"/>
  <c r="T2777" i="1"/>
  <c r="T498" i="1"/>
  <c r="T1140" i="1"/>
  <c r="T831" i="1"/>
  <c r="T591" i="1"/>
  <c r="G591" i="1" s="1"/>
  <c r="T1024" i="1"/>
  <c r="T2396" i="1"/>
  <c r="T906" i="1"/>
  <c r="T96" i="1"/>
  <c r="G96" i="1" s="1"/>
  <c r="T2097" i="1"/>
  <c r="T1404" i="1"/>
  <c r="T2832" i="1"/>
  <c r="G2832" i="1" s="1"/>
  <c r="T2255" i="1"/>
  <c r="T2863" i="1"/>
  <c r="T2316" i="1"/>
  <c r="T800" i="1"/>
  <c r="T389" i="1"/>
  <c r="T568" i="1"/>
  <c r="G568" i="1" s="1"/>
  <c r="T1105" i="1"/>
  <c r="T1629" i="1"/>
  <c r="T2815" i="1"/>
  <c r="T2313" i="1"/>
  <c r="T324" i="1"/>
  <c r="T946" i="1"/>
  <c r="T2610" i="1"/>
  <c r="T2790" i="1"/>
  <c r="T225" i="1"/>
  <c r="T1003" i="1"/>
  <c r="T474" i="1"/>
  <c r="T2860" i="1"/>
  <c r="T662" i="1"/>
  <c r="T1238" i="1"/>
  <c r="T1341" i="1"/>
  <c r="T2311" i="1"/>
  <c r="T582" i="1"/>
  <c r="T2279" i="1"/>
  <c r="T932" i="1"/>
  <c r="T2225" i="1"/>
  <c r="T2604" i="1"/>
  <c r="T2219" i="1"/>
  <c r="T203" i="1"/>
  <c r="T1046" i="1"/>
  <c r="G1046" i="1" s="1"/>
  <c r="T1499" i="1"/>
  <c r="T1500" i="1"/>
  <c r="T1165" i="1"/>
  <c r="T701" i="1"/>
  <c r="T2672" i="1"/>
  <c r="T2363" i="1"/>
  <c r="T391" i="1"/>
  <c r="T255" i="1"/>
  <c r="T2156" i="1"/>
  <c r="T1947" i="1"/>
  <c r="G1947" i="1" s="1"/>
  <c r="T1851" i="1"/>
  <c r="T547" i="1"/>
  <c r="T115" i="1"/>
  <c r="T1473" i="1"/>
  <c r="T2732" i="1"/>
  <c r="T2062" i="1"/>
  <c r="G2062" i="1" s="1"/>
  <c r="T702" i="1"/>
  <c r="T1901" i="1"/>
  <c r="T1678" i="1"/>
  <c r="T977" i="1"/>
  <c r="T2835" i="1"/>
  <c r="T2629" i="1"/>
  <c r="T1650" i="1"/>
  <c r="T1243" i="1"/>
  <c r="T2846" i="1"/>
  <c r="T2240" i="1"/>
  <c r="T1737" i="1"/>
  <c r="T116" i="1"/>
  <c r="T1458" i="1"/>
  <c r="T202" i="1"/>
  <c r="T564" i="1"/>
  <c r="T8" i="1"/>
  <c r="T2180" i="1"/>
  <c r="T983" i="1"/>
  <c r="T1200" i="1"/>
  <c r="T2354" i="1"/>
  <c r="T2278" i="1"/>
  <c r="T571" i="1"/>
  <c r="T1453" i="1"/>
  <c r="T1089" i="1"/>
  <c r="T664" i="1"/>
  <c r="T2792" i="1"/>
  <c r="G2792" i="1" s="1"/>
  <c r="T2330" i="1"/>
  <c r="T2650" i="1"/>
  <c r="T178" i="1"/>
  <c r="G178" i="1" s="1"/>
  <c r="T95" i="1"/>
  <c r="T2162" i="1"/>
  <c r="T513" i="1"/>
  <c r="T2794" i="1"/>
  <c r="T2759" i="1"/>
  <c r="T1484" i="1"/>
  <c r="T2861" i="1"/>
  <c r="T185" i="1"/>
  <c r="T1436" i="1"/>
  <c r="T2774" i="1"/>
  <c r="T503" i="1"/>
  <c r="T2271" i="1"/>
  <c r="T93" i="1"/>
  <c r="G93" i="1" s="1"/>
  <c r="T807" i="1"/>
  <c r="T774" i="1"/>
  <c r="G774" i="1" s="1"/>
  <c r="T470" i="1"/>
  <c r="T561" i="1"/>
  <c r="T988" i="1"/>
  <c r="T700" i="1"/>
  <c r="T1573" i="1"/>
  <c r="T825" i="1"/>
  <c r="T2237" i="1"/>
  <c r="T1614" i="1"/>
  <c r="G1614" i="1" s="1"/>
  <c r="T2510" i="1"/>
  <c r="T366" i="1"/>
  <c r="T39" i="1"/>
  <c r="T217" i="1"/>
  <c r="T2827" i="1"/>
  <c r="T307" i="1"/>
  <c r="T18" i="1"/>
  <c r="G18" i="1" s="1"/>
  <c r="T1710" i="1"/>
  <c r="T2198" i="1"/>
  <c r="T1862" i="1"/>
  <c r="T471" i="1"/>
  <c r="T1571" i="1"/>
  <c r="T518" i="1"/>
  <c r="T638" i="1"/>
  <c r="T1491" i="1"/>
  <c r="T2599" i="1"/>
  <c r="G2599" i="1" s="1"/>
  <c r="T1860" i="1"/>
  <c r="T1725" i="1"/>
  <c r="T1626" i="1"/>
  <c r="T13" i="1"/>
  <c r="T2567" i="1"/>
  <c r="T1129" i="1"/>
  <c r="T2716" i="1"/>
  <c r="T2287" i="1"/>
  <c r="T1517" i="1"/>
  <c r="T2512" i="1"/>
  <c r="T1192" i="1"/>
  <c r="T506" i="1"/>
  <c r="T685" i="1"/>
  <c r="T344" i="1"/>
  <c r="T67" i="1"/>
  <c r="T508" i="1"/>
  <c r="T969" i="1"/>
  <c r="T2232" i="1"/>
  <c r="T1566" i="1"/>
  <c r="T817" i="1"/>
  <c r="T2117" i="1"/>
  <c r="T2163" i="1"/>
  <c r="G2163" i="1" s="1"/>
  <c r="T2015" i="1"/>
  <c r="G2015" i="1" s="1"/>
  <c r="T2762" i="1"/>
  <c r="T2258" i="1"/>
  <c r="T2202" i="1"/>
  <c r="T1187" i="1"/>
  <c r="T989" i="1"/>
  <c r="G989" i="1" s="1"/>
  <c r="T3074" i="1"/>
  <c r="T2734" i="1"/>
  <c r="T2798" i="1"/>
  <c r="T1977" i="1"/>
  <c r="G1977" i="1" s="1"/>
  <c r="T2756" i="1"/>
  <c r="T708" i="1"/>
  <c r="T365" i="1"/>
  <c r="T2190" i="1"/>
  <c r="T2207" i="1"/>
  <c r="T1729" i="1"/>
  <c r="T1748" i="1"/>
  <c r="T56" i="1"/>
  <c r="T2355" i="1"/>
  <c r="T960" i="1"/>
  <c r="T164" i="1"/>
  <c r="T2147" i="1"/>
  <c r="T66" i="1"/>
  <c r="T1027" i="1"/>
  <c r="T2754" i="1"/>
  <c r="T189" i="1"/>
  <c r="T1482" i="1"/>
  <c r="T1244" i="1"/>
  <c r="T1552" i="1"/>
  <c r="T680" i="1"/>
  <c r="T2080" i="1"/>
  <c r="T2317" i="1"/>
  <c r="T1688" i="1"/>
  <c r="T1689" i="1"/>
  <c r="T1115" i="1"/>
  <c r="T1556" i="1"/>
  <c r="T710" i="1"/>
  <c r="T633" i="1"/>
  <c r="T707" i="1"/>
  <c r="T1480" i="1"/>
  <c r="G1480" i="1" s="1"/>
  <c r="T562" i="1"/>
  <c r="T567" i="1"/>
  <c r="T665" i="1"/>
  <c r="T566" i="1"/>
  <c r="T1034" i="1"/>
  <c r="T2699" i="1"/>
  <c r="T782" i="1"/>
  <c r="T1171" i="1"/>
  <c r="T631" i="1"/>
  <c r="T1120" i="1"/>
  <c r="T1859" i="1"/>
  <c r="T1950" i="1"/>
  <c r="T687" i="1"/>
  <c r="T1896" i="1"/>
  <c r="T1978" i="1"/>
  <c r="T2721" i="1"/>
  <c r="T1495" i="1"/>
  <c r="T933" i="1"/>
  <c r="T921" i="1"/>
  <c r="T131" i="1"/>
  <c r="T1721" i="1"/>
  <c r="T154" i="1"/>
  <c r="T472" i="1"/>
  <c r="T363" i="1"/>
  <c r="T2632" i="1"/>
  <c r="T2284" i="1"/>
  <c r="T383" i="1"/>
  <c r="T1212" i="1"/>
  <c r="T160" i="1"/>
  <c r="T1223" i="1"/>
  <c r="T2053" i="1"/>
  <c r="T728" i="1"/>
  <c r="T1080" i="1"/>
  <c r="T2833" i="1"/>
  <c r="T1784" i="1"/>
  <c r="T624" i="1"/>
  <c r="T2644" i="1"/>
  <c r="T2046" i="1"/>
  <c r="T2131" i="1"/>
  <c r="T1764" i="1"/>
  <c r="G1764" i="1" s="1"/>
  <c r="T1055" i="1"/>
  <c r="T2630" i="1"/>
  <c r="T2616" i="1"/>
  <c r="T499" i="1"/>
  <c r="T815" i="1"/>
  <c r="T340" i="1"/>
  <c r="T1111" i="1"/>
  <c r="T1854" i="1"/>
  <c r="T1132" i="1"/>
  <c r="G1132" i="1" s="1"/>
  <c r="T1065" i="1"/>
  <c r="T1066" i="1"/>
  <c r="T1052" i="1"/>
  <c r="T345" i="1"/>
  <c r="T386" i="1"/>
  <c r="T1201" i="1"/>
  <c r="T1418" i="1"/>
  <c r="G1418" i="1" s="1"/>
  <c r="T2828" i="1"/>
  <c r="T2458" i="1"/>
  <c r="T1215" i="1"/>
  <c r="T253" i="1"/>
  <c r="T601" i="1"/>
  <c r="T773" i="1"/>
  <c r="T431" i="1"/>
  <c r="T2101" i="1"/>
  <c r="T1869" i="1"/>
  <c r="T27" i="1"/>
  <c r="T643" i="1"/>
  <c r="T2171" i="1"/>
  <c r="T1673" i="1"/>
  <c r="T599" i="1"/>
  <c r="T509" i="1"/>
  <c r="T830" i="1"/>
  <c r="T1563" i="1"/>
  <c r="T2445" i="1"/>
  <c r="T2400" i="1"/>
  <c r="T741" i="1"/>
  <c r="T530" i="1"/>
  <c r="T1393" i="1"/>
  <c r="T1696" i="1"/>
  <c r="T718" i="1"/>
  <c r="T2562" i="1"/>
  <c r="T1221" i="1"/>
  <c r="T2390" i="1"/>
  <c r="T2192" i="1"/>
  <c r="T2535" i="1"/>
  <c r="G2535" i="1" s="1"/>
  <c r="T788" i="1"/>
  <c r="T1319" i="1"/>
  <c r="G1319" i="1" s="1"/>
  <c r="T572" i="1"/>
  <c r="T604" i="1"/>
  <c r="T2966" i="1"/>
  <c r="T1240" i="1"/>
  <c r="T2380" i="1"/>
  <c r="T2880" i="1"/>
  <c r="T2292" i="1"/>
  <c r="T2738" i="1"/>
  <c r="T657" i="1"/>
  <c r="T2275" i="1"/>
  <c r="T747" i="1"/>
  <c r="T558" i="1"/>
  <c r="T2557" i="1"/>
  <c r="T770" i="1"/>
  <c r="T1981" i="1"/>
  <c r="T2781" i="1"/>
  <c r="T2620" i="1"/>
  <c r="T903" i="1"/>
  <c r="T881" i="1"/>
  <c r="T1036" i="1"/>
  <c r="T1360" i="1"/>
  <c r="T661" i="1"/>
  <c r="T709" i="1"/>
  <c r="T2416" i="1"/>
  <c r="T304" i="1"/>
  <c r="T2217" i="1"/>
  <c r="T844" i="1"/>
  <c r="T3066" i="1"/>
  <c r="T1058" i="1"/>
  <c r="T1406" i="1"/>
  <c r="T2174" i="1"/>
  <c r="T2179" i="1"/>
  <c r="T2849" i="1"/>
  <c r="T1213" i="1"/>
  <c r="T2723" i="1"/>
  <c r="T171" i="1"/>
  <c r="G171" i="1" s="1"/>
  <c r="T2096" i="1"/>
  <c r="T1481" i="1"/>
  <c r="T616" i="1"/>
  <c r="T1929" i="1"/>
  <c r="T2847" i="1"/>
  <c r="T2883" i="1"/>
  <c r="T1876" i="1"/>
  <c r="T2105" i="1"/>
  <c r="T915" i="1"/>
  <c r="T2556" i="1"/>
  <c r="T2578" i="1"/>
  <c r="G2578" i="1" s="1"/>
  <c r="T2025" i="1"/>
  <c r="T1088" i="1"/>
  <c r="T2165" i="1"/>
  <c r="T3038" i="1"/>
  <c r="T1508" i="1"/>
  <c r="T2740" i="1"/>
  <c r="T2536" i="1"/>
  <c r="T916" i="1"/>
  <c r="T1930" i="1"/>
  <c r="T2703" i="1"/>
  <c r="T2188" i="1"/>
  <c r="T2308" i="1"/>
  <c r="T1459" i="1"/>
  <c r="T1031" i="1"/>
  <c r="T1660" i="1"/>
  <c r="T2386" i="1"/>
  <c r="T861" i="1"/>
  <c r="T1032" i="1"/>
  <c r="T1170" i="1"/>
  <c r="T2884" i="1"/>
  <c r="T2269" i="1"/>
  <c r="T622" i="1"/>
  <c r="T1028" i="1"/>
  <c r="T2725" i="1"/>
  <c r="T2752" i="1"/>
  <c r="T1013" i="1"/>
  <c r="T682" i="1"/>
  <c r="T2780" i="1"/>
  <c r="T2401" i="1"/>
  <c r="T2515" i="1"/>
  <c r="T2673" i="1"/>
  <c r="T2499" i="1"/>
  <c r="T2782" i="1"/>
  <c r="T1532" i="1"/>
  <c r="T1983" i="1"/>
  <c r="G1983" i="1" s="1"/>
  <c r="T2451" i="1"/>
  <c r="T1413" i="1"/>
  <c r="T3044" i="1"/>
  <c r="T850" i="1"/>
  <c r="T235" i="1"/>
  <c r="T3071" i="1"/>
  <c r="T68" i="1"/>
  <c r="T296" i="1"/>
  <c r="T1533" i="1"/>
  <c r="G1533" i="1" s="1"/>
  <c r="T1549" i="1"/>
  <c r="T2678" i="1"/>
  <c r="T2224" i="1"/>
  <c r="T1567" i="1"/>
  <c r="T1550" i="1"/>
  <c r="T97" i="1"/>
  <c r="T749" i="1"/>
  <c r="T2862" i="1"/>
  <c r="T2261" i="1"/>
  <c r="T2444" i="1"/>
  <c r="T2040" i="1"/>
  <c r="T1801" i="1"/>
  <c r="T1980" i="1"/>
  <c r="T974" i="1"/>
  <c r="G974" i="1" s="1"/>
  <c r="T315" i="1"/>
  <c r="T2568" i="1"/>
  <c r="T2143" i="1"/>
  <c r="T1094" i="1"/>
  <c r="T2093" i="1"/>
  <c r="T2597" i="1"/>
  <c r="T2419" i="1"/>
  <c r="T1019" i="1"/>
  <c r="T1857" i="1"/>
  <c r="T2058" i="1"/>
  <c r="T905" i="1"/>
  <c r="T1574" i="1"/>
  <c r="T713" i="1"/>
  <c r="T1025" i="1"/>
  <c r="T2670" i="1"/>
  <c r="T758" i="1"/>
  <c r="T2290" i="1"/>
  <c r="T1837" i="1"/>
  <c r="G1837" i="1" s="1"/>
  <c r="T2362" i="1"/>
  <c r="T1352" i="1"/>
  <c r="G1352" i="1" s="1"/>
  <c r="T907" i="1"/>
  <c r="T388" i="1"/>
  <c r="T2700" i="1"/>
  <c r="T2382" i="1"/>
  <c r="T660" i="1"/>
  <c r="T2145" i="1"/>
  <c r="G2145" i="1" s="1"/>
  <c r="T338" i="1"/>
  <c r="T2503" i="1"/>
  <c r="T2448" i="1"/>
  <c r="T190" i="1"/>
  <c r="T2378" i="1"/>
  <c r="T829" i="1"/>
  <c r="T651" i="1"/>
  <c r="T390" i="1"/>
  <c r="T2397" i="1"/>
  <c r="T652" i="1"/>
  <c r="T1669" i="1"/>
  <c r="T914" i="1"/>
  <c r="T1076" i="1"/>
  <c r="T2157" i="1"/>
  <c r="T598" i="1"/>
  <c r="G598" i="1" s="1"/>
  <c r="T1904" i="1"/>
  <c r="T2254" i="1"/>
  <c r="G2254" i="1" s="1"/>
  <c r="T2909" i="1"/>
  <c r="G2909" i="1" s="1"/>
  <c r="T930" i="1"/>
  <c r="T1831" i="1"/>
  <c r="T2552" i="1"/>
  <c r="T1428" i="1"/>
  <c r="T1330" i="1"/>
  <c r="T2896" i="1"/>
  <c r="T2372" i="1"/>
  <c r="T1265" i="1"/>
  <c r="T623" i="1"/>
  <c r="T1197" i="1"/>
  <c r="T2986" i="1"/>
  <c r="T2821" i="1"/>
  <c r="T260" i="1"/>
  <c r="G260" i="1" s="1"/>
  <c r="T1358" i="1"/>
  <c r="T1007" i="1"/>
  <c r="T1299" i="1"/>
  <c r="G1299" i="1" s="1"/>
  <c r="T733" i="1"/>
  <c r="T2594" i="1"/>
  <c r="T2679" i="1"/>
  <c r="T587" i="1"/>
  <c r="T2492" i="1"/>
  <c r="T953" i="1"/>
  <c r="T948" i="1"/>
  <c r="T1806" i="1"/>
  <c r="T2943" i="1"/>
  <c r="T2904" i="1"/>
  <c r="T2819" i="1"/>
  <c r="T1356" i="1"/>
  <c r="T2704" i="1"/>
  <c r="T2250" i="1"/>
  <c r="T1523" i="1"/>
  <c r="T2708" i="1"/>
  <c r="T3046" i="1"/>
  <c r="T90" i="1"/>
  <c r="T1397" i="1"/>
  <c r="T952" i="1"/>
  <c r="T877" i="1"/>
  <c r="T1269" i="1"/>
  <c r="T2902" i="1"/>
  <c r="T3018" i="1"/>
  <c r="T2276" i="1"/>
  <c r="T672" i="1"/>
  <c r="T955" i="1"/>
  <c r="T565" i="1"/>
  <c r="T2129" i="1"/>
  <c r="T2475" i="1"/>
  <c r="T1557" i="1"/>
  <c r="T69" i="1"/>
  <c r="T2113" i="1"/>
  <c r="T2450" i="1"/>
  <c r="T1053" i="1"/>
  <c r="T1202" i="1"/>
  <c r="T760" i="1"/>
  <c r="T2539" i="1"/>
  <c r="T1675" i="1"/>
  <c r="T1455" i="1"/>
  <c r="T2233" i="1"/>
  <c r="T1594" i="1"/>
  <c r="T1790" i="1"/>
  <c r="T634" i="1"/>
  <c r="T1882" i="1"/>
  <c r="T1793" i="1"/>
  <c r="T1056" i="1"/>
  <c r="T594" i="1"/>
  <c r="T1572" i="1"/>
  <c r="T2328" i="1"/>
  <c r="T2306" i="1"/>
  <c r="T2424" i="1"/>
  <c r="T2249" i="1"/>
  <c r="T1558" i="1"/>
  <c r="G1558" i="1" s="1"/>
  <c r="T786" i="1"/>
  <c r="G786" i="1" s="1"/>
  <c r="T46" i="1"/>
  <c r="T2601" i="1"/>
  <c r="T1731" i="1"/>
  <c r="T2471" i="1"/>
  <c r="T731" i="1"/>
  <c r="G731" i="1" s="1"/>
  <c r="T808" i="1"/>
  <c r="T2770" i="1"/>
  <c r="G2770" i="1" s="1"/>
  <c r="T2671" i="1"/>
  <c r="G2671" i="1" s="1"/>
  <c r="T1168" i="1"/>
  <c r="T659" i="1"/>
  <c r="T152" i="1"/>
  <c r="T2771" i="1"/>
  <c r="T85" i="1"/>
  <c r="T742" i="1"/>
  <c r="T583" i="1"/>
  <c r="T777" i="1"/>
  <c r="T610" i="1"/>
  <c r="T2116" i="1"/>
  <c r="G2116" i="1" s="1"/>
  <c r="T875" i="1"/>
  <c r="G875" i="1" s="1"/>
  <c r="T912" i="1"/>
  <c r="T2646" i="1"/>
  <c r="T1266" i="1"/>
  <c r="T3067" i="1"/>
  <c r="T394" i="1"/>
  <c r="T1272" i="1"/>
  <c r="T2389" i="1"/>
  <c r="G2389" i="1" s="1"/>
  <c r="T1173" i="1"/>
  <c r="T1142" i="1"/>
  <c r="T2489" i="1"/>
  <c r="T2945" i="1"/>
  <c r="T1388" i="1"/>
  <c r="T2523" i="1"/>
  <c r="T2750" i="1"/>
  <c r="T2963" i="1"/>
  <c r="T358" i="1"/>
  <c r="T1884" i="1"/>
  <c r="T2635" i="1"/>
  <c r="T2895" i="1"/>
  <c r="T2167" i="1"/>
  <c r="T2312" i="1"/>
  <c r="T1462" i="1"/>
  <c r="T605" i="1"/>
  <c r="T602" i="1"/>
  <c r="T2160" i="1"/>
  <c r="T1659" i="1"/>
  <c r="T2423" i="1"/>
  <c r="G2423" i="1" s="1"/>
  <c r="T2537" i="1"/>
  <c r="T628" i="1"/>
  <c r="T1460" i="1"/>
  <c r="T2115" i="1"/>
  <c r="T1865" i="1"/>
  <c r="T2741" i="1"/>
  <c r="T929" i="1"/>
  <c r="T1074" i="1"/>
  <c r="T3006" i="1"/>
  <c r="T123" i="1"/>
  <c r="T2565" i="1"/>
  <c r="G2565" i="1" s="1"/>
  <c r="T347" i="1"/>
  <c r="T515" i="1"/>
  <c r="T853" i="1"/>
  <c r="T764" i="1"/>
  <c r="T2121" i="1"/>
  <c r="T233" i="1"/>
  <c r="T2760" i="1"/>
  <c r="T870" i="1"/>
  <c r="T1225" i="1"/>
  <c r="G1225" i="1" s="1"/>
  <c r="T854" i="1"/>
  <c r="T1203" i="1"/>
  <c r="T2514" i="1"/>
  <c r="T961" i="1"/>
  <c r="T1951" i="1"/>
  <c r="T451" i="1"/>
  <c r="T833" i="1"/>
  <c r="T1130" i="1"/>
  <c r="T635" i="1"/>
  <c r="T1692" i="1"/>
  <c r="T250" i="1"/>
  <c r="T1195" i="1"/>
  <c r="T2506" i="1"/>
  <c r="T519" i="1"/>
  <c r="T1679" i="1"/>
  <c r="T2347" i="1"/>
  <c r="T2365" i="1"/>
  <c r="T2825" i="1"/>
  <c r="T675" i="1"/>
  <c r="G675" i="1" s="1"/>
  <c r="T3009" i="1"/>
  <c r="T1199" i="1"/>
  <c r="T2398" i="1"/>
  <c r="T2170" i="1"/>
  <c r="T821" i="1"/>
  <c r="T200" i="1"/>
  <c r="T2997" i="1"/>
  <c r="T3023" i="1"/>
  <c r="T2807" i="1"/>
  <c r="G2807" i="1" s="1"/>
  <c r="T1765" i="1"/>
  <c r="T2831" i="1"/>
  <c r="T232" i="1"/>
  <c r="T117" i="1"/>
  <c r="T1419" i="1"/>
  <c r="T427" i="1"/>
  <c r="T1158" i="1"/>
  <c r="T2133" i="1"/>
  <c r="G2133" i="1" s="1"/>
  <c r="T2381" i="1"/>
  <c r="T74" i="1"/>
  <c r="T2664" i="1"/>
  <c r="T1162" i="1"/>
  <c r="T841" i="1"/>
  <c r="T2683" i="1"/>
  <c r="T694" i="1"/>
  <c r="T2547" i="1"/>
  <c r="T2540" i="1"/>
  <c r="T2452" i="1"/>
  <c r="T507" i="1"/>
  <c r="T2181" i="1"/>
  <c r="T1545" i="1"/>
  <c r="G1545" i="1" s="1"/>
  <c r="T535" i="1"/>
  <c r="T1758" i="1"/>
  <c r="T2478" i="1"/>
  <c r="T968" i="1"/>
  <c r="T2873" i="1"/>
  <c r="T2551" i="1"/>
  <c r="T337" i="1"/>
  <c r="G337" i="1" s="1"/>
  <c r="T975" i="1"/>
  <c r="T2268" i="1"/>
  <c r="T585" i="1"/>
  <c r="G585" i="1" s="1"/>
  <c r="T2244" i="1"/>
  <c r="T783" i="1"/>
  <c r="T816" i="1"/>
  <c r="T204" i="1"/>
  <c r="T2779" i="1"/>
  <c r="G2779" i="1" s="1"/>
  <c r="T964" i="1"/>
  <c r="T2195" i="1"/>
  <c r="G2195" i="1" s="1"/>
  <c r="T1047" i="1"/>
  <c r="G1047" i="1" s="1"/>
  <c r="T1750" i="1"/>
  <c r="T917" i="1"/>
  <c r="T908" i="1"/>
  <c r="T1622" i="1"/>
  <c r="T2797" i="1"/>
  <c r="T1471" i="1"/>
  <c r="T234" i="1"/>
  <c r="T2543" i="1"/>
  <c r="T667" i="1"/>
  <c r="T2264" i="1"/>
  <c r="T2838" i="1"/>
  <c r="T2505" i="1"/>
  <c r="T2961" i="1"/>
  <c r="T2318" i="1"/>
  <c r="T2215" i="1"/>
  <c r="T1255" i="1"/>
  <c r="T1231" i="1"/>
  <c r="T2434" i="1"/>
  <c r="T1355" i="1"/>
  <c r="T3061" i="1"/>
  <c r="T2144" i="1"/>
  <c r="T1703" i="1"/>
  <c r="T1108" i="1"/>
  <c r="T329" i="1"/>
  <c r="T3011" i="1"/>
  <c r="T937" i="1"/>
  <c r="T2714" i="1"/>
  <c r="T2618" i="1"/>
  <c r="T101" i="1"/>
  <c r="T2281" i="1"/>
  <c r="T1068" i="1"/>
  <c r="T1410" i="1"/>
  <c r="T1297" i="1"/>
  <c r="T717" i="1"/>
  <c r="T1326" i="1"/>
  <c r="G1326" i="1" s="1"/>
  <c r="T639" i="1"/>
  <c r="T119" i="1"/>
  <c r="T2415" i="1"/>
  <c r="T1014" i="1"/>
  <c r="T984" i="1"/>
  <c r="T835" i="1"/>
  <c r="T2920" i="1"/>
  <c r="T1513" i="1"/>
  <c r="T1106" i="1"/>
  <c r="T2148" i="1"/>
  <c r="T1345" i="1"/>
  <c r="T2305" i="1"/>
  <c r="T2764" i="1"/>
  <c r="T2983" i="1"/>
  <c r="T836" i="1"/>
  <c r="T1218" i="1"/>
  <c r="T1322" i="1"/>
  <c r="T1260" i="1"/>
  <c r="G1260" i="1" s="1"/>
  <c r="T589" i="1"/>
  <c r="T2462" i="1"/>
  <c r="T1936" i="1"/>
  <c r="T670" i="1"/>
  <c r="T837" i="1"/>
  <c r="T1399" i="1"/>
  <c r="T2247" i="1"/>
  <c r="T3030" i="1"/>
  <c r="T884" i="1"/>
  <c r="G884" i="1" s="1"/>
  <c r="T1110" i="1"/>
  <c r="T1386" i="1"/>
  <c r="T1152" i="1"/>
  <c r="T3064" i="1"/>
  <c r="G3064" i="1" s="1"/>
  <c r="T743" i="1"/>
  <c r="T1357" i="1"/>
  <c r="T2960" i="1"/>
  <c r="T120" i="1"/>
  <c r="T1206" i="1"/>
  <c r="T1282" i="1"/>
  <c r="T1538" i="1"/>
  <c r="T82" i="1"/>
  <c r="T2555" i="1"/>
  <c r="T121" i="1"/>
  <c r="T951" i="1"/>
  <c r="T2482" i="1"/>
  <c r="T1435" i="1"/>
  <c r="G1435" i="1" s="1"/>
  <c r="T1953" i="1"/>
  <c r="G1953" i="1" s="1"/>
  <c r="T371" i="1"/>
  <c r="T865" i="1"/>
  <c r="T2349" i="1"/>
  <c r="T2410" i="1"/>
  <c r="T3014" i="1"/>
  <c r="T3005" i="1"/>
  <c r="G3005" i="1" s="1"/>
  <c r="T2522" i="1"/>
  <c r="T873" i="1"/>
  <c r="T1375" i="1"/>
  <c r="T888" i="1"/>
  <c r="T2805" i="1"/>
  <c r="G2805" i="1" s="1"/>
  <c r="T1334" i="1"/>
  <c r="T1994" i="1"/>
  <c r="T676" i="1"/>
  <c r="T2185" i="1"/>
  <c r="T3037" i="1"/>
  <c r="T3062" i="1"/>
  <c r="T2868" i="1"/>
  <c r="G2868" i="1" s="1"/>
  <c r="T866" i="1"/>
  <c r="G866" i="1" s="1"/>
  <c r="T1755" i="1"/>
  <c r="T1988" i="1"/>
  <c r="T3054" i="1"/>
  <c r="T593" i="1"/>
  <c r="T2917" i="1"/>
  <c r="T1236" i="1"/>
  <c r="G1236" i="1" s="1"/>
  <c r="T2667" i="1"/>
  <c r="T1796" i="1"/>
  <c r="T864" i="1"/>
  <c r="T1316" i="1"/>
  <c r="G1316" i="1" s="1"/>
  <c r="T537" i="1"/>
  <c r="T2130" i="1"/>
  <c r="T2653" i="1"/>
  <c r="T1038" i="1"/>
  <c r="T1756" i="1"/>
  <c r="G1756" i="1" s="1"/>
  <c r="T2138" i="1"/>
  <c r="T1309" i="1"/>
  <c r="T1191" i="1"/>
  <c r="T397" i="1"/>
  <c r="T3056" i="1"/>
  <c r="T1232" i="1"/>
  <c r="T957" i="1"/>
  <c r="T1396" i="1"/>
  <c r="T2918" i="1"/>
  <c r="T2239" i="1"/>
  <c r="T874" i="1"/>
  <c r="T1378" i="1"/>
  <c r="T3002" i="1"/>
  <c r="T846" i="1"/>
  <c r="T2906" i="1"/>
  <c r="T641" i="1"/>
  <c r="T3020" i="1"/>
  <c r="G3020" i="1" s="1"/>
  <c r="T2571" i="1"/>
  <c r="T1379" i="1"/>
  <c r="T778" i="1"/>
  <c r="T2525" i="1"/>
  <c r="T3024" i="1"/>
  <c r="T455" i="1"/>
  <c r="T3025" i="1"/>
  <c r="G3025" i="1" s="1"/>
  <c r="T2277" i="1"/>
  <c r="T2718" i="1"/>
  <c r="T2191" i="1"/>
  <c r="T2681" i="1"/>
  <c r="T1314" i="1"/>
  <c r="T2469" i="1"/>
  <c r="T3008" i="1"/>
  <c r="T656" i="1"/>
  <c r="T2957" i="1"/>
  <c r="T2927" i="1"/>
  <c r="T3049" i="1"/>
  <c r="T2468" i="1"/>
  <c r="T3072" i="1"/>
  <c r="G3072" i="1" s="1"/>
  <c r="T2800" i="1"/>
  <c r="G2800" i="1" s="1"/>
  <c r="T949" i="1"/>
  <c r="T2987" i="1"/>
  <c r="T669" i="1"/>
  <c r="T1805" i="1"/>
  <c r="T2882" i="1"/>
  <c r="T1584" i="1"/>
  <c r="T736" i="1"/>
  <c r="T625" i="1"/>
  <c r="T2641" i="1"/>
  <c r="T2481" i="1"/>
  <c r="G2481" i="1" s="1"/>
  <c r="T2176" i="1"/>
  <c r="T847" i="1"/>
  <c r="T1081" i="1"/>
  <c r="T350" i="1"/>
  <c r="T887" i="1"/>
  <c r="T789" i="1"/>
  <c r="T77" i="1"/>
  <c r="T256" i="1"/>
  <c r="T2344" i="1"/>
  <c r="T704" i="1"/>
  <c r="T902" i="1"/>
  <c r="T2187" i="1"/>
  <c r="T2348" i="1"/>
  <c r="T1561" i="1"/>
  <c r="T2257" i="1"/>
  <c r="T2509" i="1"/>
  <c r="T3016" i="1"/>
  <c r="T103" i="1"/>
  <c r="T1043" i="1"/>
  <c r="T3019" i="1"/>
  <c r="T2901" i="1"/>
  <c r="T2298" i="1"/>
  <c r="T574" i="1"/>
  <c r="G574" i="1" s="1"/>
  <c r="T2266" i="1"/>
  <c r="T2299" i="1"/>
  <c r="T1918" i="1"/>
  <c r="G1918" i="1" s="1"/>
  <c r="T1414" i="1"/>
  <c r="T402" i="1"/>
  <c r="G402" i="1" s="1"/>
  <c r="T3004" i="1"/>
  <c r="T2911" i="1"/>
  <c r="T802" i="1"/>
  <c r="T2508" i="1"/>
  <c r="T726" i="1"/>
  <c r="T1250" i="1"/>
  <c r="T1429" i="1"/>
  <c r="T2141" i="1"/>
  <c r="T2226" i="1"/>
  <c r="T904" i="1"/>
  <c r="T2550" i="1"/>
  <c r="T1325" i="1"/>
  <c r="T1420" i="1"/>
  <c r="T2689" i="1"/>
  <c r="T2936" i="1"/>
  <c r="T1578" i="1"/>
  <c r="T996" i="1"/>
  <c r="T228" i="1"/>
  <c r="G228" i="1" s="1"/>
  <c r="T678" i="1"/>
  <c r="G678" i="1" s="1"/>
  <c r="T1605" i="1"/>
  <c r="G1605" i="1" s="1"/>
  <c r="T2404" i="1"/>
  <c r="T2441" i="1"/>
  <c r="T1711" i="1"/>
  <c r="T1591" i="1"/>
  <c r="T1527" i="1"/>
  <c r="T208" i="1"/>
  <c r="G208" i="1" s="1"/>
  <c r="T810" i="1"/>
  <c r="T2730" i="1"/>
  <c r="T1347" i="1"/>
  <c r="G1347" i="1" s="1"/>
  <c r="T2296" i="1"/>
  <c r="T2259" i="1"/>
  <c r="T1015" i="1"/>
  <c r="T1385" i="1"/>
  <c r="T2518" i="1"/>
  <c r="T1008" i="1"/>
  <c r="T2627" i="1"/>
  <c r="T2353" i="1"/>
  <c r="T316" i="1"/>
  <c r="T2558" i="1"/>
  <c r="T2502" i="1"/>
  <c r="T799" i="1"/>
  <c r="T1807" i="1"/>
  <c r="T886" i="1"/>
  <c r="G886" i="1" s="1"/>
  <c r="T2408" i="1"/>
  <c r="T647" i="1"/>
  <c r="T396" i="1"/>
  <c r="T551" i="1"/>
  <c r="T72" i="1"/>
  <c r="T1991" i="1"/>
  <c r="T1150" i="1"/>
  <c r="T681" i="1"/>
  <c r="T3013" i="1"/>
  <c r="T102" i="1"/>
  <c r="T3057" i="1"/>
  <c r="T1425" i="1"/>
  <c r="T790" i="1"/>
  <c r="T2804" i="1"/>
  <c r="T2998" i="1"/>
  <c r="T1144" i="1"/>
  <c r="T889" i="1"/>
  <c r="T1084" i="1"/>
  <c r="T698" i="1"/>
  <c r="T2272" i="1"/>
  <c r="T1096" i="1"/>
  <c r="T939" i="1"/>
  <c r="T851" i="1"/>
  <c r="T2302" i="1"/>
  <c r="T819" i="1"/>
  <c r="T2488" i="1"/>
  <c r="T1415" i="1"/>
  <c r="T1123" i="1"/>
  <c r="T2002" i="1"/>
  <c r="T2369" i="1"/>
  <c r="T636" i="1"/>
  <c r="T674" i="1"/>
  <c r="T2406" i="1"/>
  <c r="T2588" i="1"/>
  <c r="T1048" i="1"/>
  <c r="T1301" i="1"/>
  <c r="G1301" i="1" s="1"/>
  <c r="T1107" i="1"/>
  <c r="G1107" i="1" s="1"/>
  <c r="T626" i="1"/>
  <c r="T1179" i="1"/>
  <c r="T2352" i="1"/>
  <c r="T209" i="1"/>
  <c r="T2995" i="1"/>
  <c r="T1072" i="1"/>
  <c r="T646" i="1"/>
  <c r="T2900" i="1"/>
  <c r="T1898" i="1"/>
  <c r="T2375" i="1"/>
  <c r="T883" i="1"/>
  <c r="T3032" i="1"/>
  <c r="G3032" i="1" s="1"/>
  <c r="T1286" i="1"/>
  <c r="T871" i="1"/>
  <c r="T839" i="1"/>
  <c r="G839" i="1" s="1"/>
  <c r="T3048" i="1"/>
  <c r="T3070" i="1"/>
  <c r="T2874" i="1"/>
  <c r="T1113" i="1"/>
  <c r="T811" i="1"/>
  <c r="T109" i="1"/>
  <c r="T1040" i="1"/>
  <c r="T1189" i="1"/>
  <c r="T1009" i="1"/>
  <c r="T2737" i="1"/>
  <c r="T1042" i="1"/>
  <c r="G1042" i="1" s="1"/>
  <c r="T2822" i="1"/>
  <c r="T2803" i="1"/>
  <c r="T2818" i="1"/>
  <c r="T1547" i="1"/>
  <c r="T781" i="1"/>
  <c r="T1254" i="1"/>
  <c r="T629" i="1"/>
  <c r="T2668" i="1"/>
  <c r="G2668" i="1" s="1"/>
  <c r="T2772" i="1"/>
  <c r="T2411" i="1"/>
  <c r="T621" i="1"/>
  <c r="T400" i="1"/>
  <c r="G400" i="1" s="1"/>
  <c r="T104" i="1"/>
  <c r="G104" i="1" s="1"/>
  <c r="T372" i="1"/>
  <c r="T573" i="1"/>
  <c r="G573" i="1" s="1"/>
  <c r="T2437" i="1"/>
  <c r="T826" i="1"/>
  <c r="T653" i="1"/>
  <c r="T2899" i="1"/>
  <c r="T2248" i="1"/>
  <c r="T901" i="1"/>
  <c r="T436" i="1"/>
  <c r="T2767" i="1"/>
  <c r="T2746" i="1"/>
  <c r="T1149" i="1"/>
  <c r="T2955" i="1"/>
  <c r="G2955" i="1" s="1"/>
  <c r="T2206" i="1"/>
  <c r="T198" i="1"/>
  <c r="T2429" i="1"/>
  <c r="T1422" i="1"/>
  <c r="T214" i="1"/>
  <c r="T1583" i="1"/>
  <c r="T970" i="1"/>
  <c r="T1247" i="1"/>
  <c r="T2256" i="1"/>
  <c r="T2984" i="1"/>
  <c r="T910" i="1"/>
  <c r="T695" i="1"/>
  <c r="T2968" i="1"/>
  <c r="T2519" i="1"/>
  <c r="T1016" i="1"/>
  <c r="T395" i="1"/>
  <c r="T1290" i="1"/>
  <c r="T2184" i="1"/>
  <c r="T1368" i="1"/>
  <c r="T1600" i="1"/>
  <c r="T897" i="1"/>
  <c r="T1328" i="1"/>
  <c r="T1382" i="1"/>
  <c r="T1022" i="1"/>
  <c r="T2944" i="1"/>
  <c r="T3012" i="1"/>
  <c r="G3012" i="1" s="1"/>
  <c r="T1954" i="1"/>
  <c r="T911" i="1"/>
  <c r="T1336" i="1"/>
  <c r="T2252" i="1"/>
  <c r="T1992" i="1"/>
  <c r="T2581" i="1"/>
  <c r="T1146" i="1"/>
  <c r="G1146" i="1" s="1"/>
  <c r="T648" i="1"/>
  <c r="G648" i="1" s="1"/>
  <c r="T1956" i="1"/>
  <c r="T2806" i="1"/>
  <c r="T2768" i="1"/>
  <c r="T403" i="1"/>
  <c r="J247" i="1"/>
  <c r="J249" i="1"/>
  <c r="J491" i="1"/>
  <c r="J487" i="1"/>
  <c r="J462" i="1"/>
  <c r="G462" i="1" s="1"/>
  <c r="J1880" i="1"/>
  <c r="J1815" i="1"/>
  <c r="J275" i="1"/>
  <c r="J293" i="1"/>
  <c r="J2013" i="1"/>
  <c r="J2090" i="1"/>
  <c r="J878" i="1"/>
  <c r="J181" i="1"/>
  <c r="G181" i="1" s="1"/>
  <c r="J159" i="1"/>
  <c r="J266" i="1"/>
  <c r="J290" i="1"/>
  <c r="J267" i="1"/>
  <c r="J2197" i="1"/>
  <c r="J132" i="1"/>
  <c r="J1823" i="1"/>
  <c r="G1823" i="1" s="1"/>
  <c r="J1736" i="1"/>
  <c r="J1838" i="1"/>
  <c r="J1617" i="1"/>
  <c r="J453" i="1"/>
  <c r="J1891" i="1"/>
  <c r="G1891" i="1" s="1"/>
  <c r="J1867" i="1"/>
  <c r="J175" i="1"/>
  <c r="J1941" i="1"/>
  <c r="J15" i="1"/>
  <c r="J1610" i="1"/>
  <c r="J1757" i="1"/>
  <c r="J1444" i="1"/>
  <c r="J1540" i="1"/>
  <c r="J552" i="1"/>
  <c r="J1885" i="1"/>
  <c r="J1443" i="1"/>
  <c r="G1443" i="1" s="1"/>
  <c r="J2146" i="1"/>
  <c r="J2075" i="1"/>
  <c r="J439" i="1"/>
  <c r="G439" i="1" s="1"/>
  <c r="J1895" i="1"/>
  <c r="G1895" i="1" s="1"/>
  <c r="J1242" i="1"/>
  <c r="J433" i="1"/>
  <c r="J708" i="1"/>
  <c r="J197" i="1"/>
  <c r="J1851" i="1"/>
  <c r="J2787" i="1"/>
  <c r="J2763" i="1"/>
  <c r="J1728" i="1"/>
  <c r="J1710" i="1"/>
  <c r="J162" i="1"/>
  <c r="J1571" i="1"/>
  <c r="J2238" i="1"/>
  <c r="J189" i="1"/>
  <c r="J2131" i="1"/>
  <c r="J1059" i="1"/>
  <c r="J769" i="1"/>
  <c r="J2080" i="1"/>
  <c r="J2815" i="1"/>
  <c r="J8" i="1"/>
  <c r="J1689" i="1"/>
  <c r="J567" i="1"/>
  <c r="J1192" i="1"/>
  <c r="J563" i="1"/>
  <c r="G563" i="1" s="1"/>
  <c r="J1974" i="1"/>
  <c r="G1974" i="1" s="1"/>
  <c r="J1484" i="1"/>
  <c r="G1484" i="1" s="1"/>
  <c r="J2861" i="1"/>
  <c r="G2861" i="1" s="1"/>
  <c r="J1134" i="1"/>
  <c r="J526" i="1"/>
  <c r="J2279" i="1"/>
  <c r="J2271" i="1"/>
  <c r="J723" i="1"/>
  <c r="G723" i="1" s="1"/>
  <c r="J2756" i="1"/>
  <c r="J232" i="1"/>
  <c r="J906" i="1"/>
  <c r="J1213" i="1"/>
  <c r="J1566" i="1"/>
  <c r="J2450" i="1"/>
  <c r="J1483" i="1"/>
  <c r="J2606" i="1"/>
  <c r="J830" i="1"/>
  <c r="G830" i="1" s="1"/>
  <c r="J841" i="1"/>
  <c r="J2160" i="1"/>
  <c r="J919" i="1"/>
  <c r="J1174" i="1"/>
  <c r="J2223" i="1"/>
  <c r="J203" i="1"/>
  <c r="J1722" i="1"/>
  <c r="J2328" i="1"/>
  <c r="J2457" i="1"/>
  <c r="J2642" i="1"/>
  <c r="J2816" i="1"/>
  <c r="G2816" i="1" s="1"/>
  <c r="J2551" i="1"/>
  <c r="G2551" i="1" s="1"/>
  <c r="J1032" i="1"/>
  <c r="J1359" i="1"/>
  <c r="J204" i="1"/>
  <c r="J2476" i="1"/>
  <c r="G2476" i="1" s="1"/>
  <c r="J657" i="1"/>
  <c r="J1092" i="1"/>
  <c r="J338" i="1"/>
  <c r="J742" i="1"/>
  <c r="J2620" i="1"/>
  <c r="J903" i="1"/>
  <c r="J1102" i="1"/>
  <c r="G1102" i="1" s="1"/>
  <c r="J370" i="1"/>
  <c r="J2490" i="1"/>
  <c r="J2784" i="1"/>
  <c r="J2629" i="1"/>
  <c r="J2852" i="1"/>
  <c r="J1769" i="1"/>
  <c r="J1638" i="1"/>
  <c r="J385" i="1"/>
  <c r="J2706" i="1"/>
  <c r="J712" i="1"/>
  <c r="J1065" i="1"/>
  <c r="J2330" i="1"/>
  <c r="J2650" i="1"/>
  <c r="J2101" i="1"/>
  <c r="J2269" i="1"/>
  <c r="J2335" i="1"/>
  <c r="J2752" i="1"/>
  <c r="J1012" i="1"/>
  <c r="J660" i="1"/>
  <c r="J1069" i="1"/>
  <c r="J369" i="1"/>
  <c r="J619" i="1"/>
  <c r="J2472" i="1"/>
  <c r="J2172" i="1"/>
  <c r="J1167" i="1"/>
  <c r="J2357" i="1"/>
  <c r="J2070" i="1"/>
  <c r="J1841" i="1"/>
  <c r="J1606" i="1"/>
  <c r="J1727" i="1"/>
  <c r="J65" i="1"/>
  <c r="J83" i="1"/>
  <c r="J975" i="1"/>
  <c r="J2066" i="1"/>
  <c r="J2038" i="1"/>
  <c r="J1812" i="1"/>
  <c r="J331" i="1"/>
  <c r="J263" i="1"/>
  <c r="J1966" i="1"/>
  <c r="G1966" i="1" s="1"/>
  <c r="J1873" i="1"/>
  <c r="J273" i="1"/>
  <c r="J1446" i="1"/>
  <c r="G1446" i="1" s="1"/>
  <c r="J1644" i="1"/>
  <c r="J1894" i="1"/>
  <c r="J1887" i="1"/>
  <c r="J367" i="1"/>
  <c r="G367" i="1" s="1"/>
  <c r="J1244" i="1"/>
  <c r="J502" i="1"/>
  <c r="J386" i="1"/>
  <c r="J582" i="1"/>
  <c r="J831" i="1"/>
  <c r="J2312" i="1"/>
  <c r="G2312" i="1" s="1"/>
  <c r="J1673" i="1"/>
  <c r="J922" i="1"/>
  <c r="G922" i="1" s="1"/>
  <c r="J154" i="1"/>
  <c r="J2539" i="1"/>
  <c r="J75" i="1"/>
  <c r="J2209" i="1"/>
  <c r="J2290" i="1"/>
  <c r="J2771" i="1"/>
  <c r="J1951" i="1"/>
  <c r="J908" i="1"/>
  <c r="J2776" i="1"/>
  <c r="G2776" i="1" s="1"/>
  <c r="J2082" i="1"/>
  <c r="J1785" i="1"/>
  <c r="J488" i="1"/>
  <c r="J1965" i="1"/>
  <c r="J467" i="1"/>
  <c r="J2071" i="1"/>
  <c r="J360" i="1"/>
  <c r="G360" i="1" s="1"/>
  <c r="J322" i="1"/>
  <c r="G322" i="1" s="1"/>
  <c r="J1612" i="1"/>
  <c r="J138" i="1"/>
  <c r="J1846" i="1"/>
  <c r="G1846" i="1" s="1"/>
  <c r="J278" i="1"/>
  <c r="J1712" i="1"/>
  <c r="J458" i="1"/>
  <c r="G458" i="1" s="1"/>
  <c r="J1849" i="1"/>
  <c r="J182" i="1"/>
  <c r="J1871" i="1"/>
  <c r="J110" i="1"/>
  <c r="J416" i="1"/>
  <c r="J2081" i="1"/>
  <c r="J332" i="1"/>
  <c r="J1535" i="1"/>
  <c r="J73" i="1"/>
  <c r="J1820" i="1"/>
  <c r="J2022" i="1"/>
  <c r="G2022" i="1" s="1"/>
  <c r="J459" i="1"/>
  <c r="G459" i="1" s="1"/>
  <c r="J1657" i="1"/>
  <c r="G1657" i="1" s="1"/>
  <c r="J176" i="1"/>
  <c r="G176" i="1" s="1"/>
  <c r="J220" i="1"/>
  <c r="J111" i="1"/>
  <c r="J10" i="1"/>
  <c r="J1507" i="1"/>
  <c r="J314" i="1"/>
  <c r="J437" i="1"/>
  <c r="J1472" i="1"/>
  <c r="J976" i="1"/>
  <c r="J2685" i="1"/>
  <c r="G2685" i="1" s="1"/>
  <c r="J422" i="1"/>
  <c r="J2773" i="1"/>
  <c r="J381" i="1"/>
  <c r="J269" i="1"/>
  <c r="G269" i="1" s="1"/>
  <c r="J2788" i="1"/>
  <c r="J1848" i="1"/>
  <c r="J1469" i="1"/>
  <c r="J1961" i="1"/>
  <c r="G1961" i="1" s="1"/>
  <c r="J1678" i="1"/>
  <c r="J319" i="1"/>
  <c r="J2055" i="1"/>
  <c r="J972" i="1"/>
  <c r="G972" i="1" s="1"/>
  <c r="J2053" i="1"/>
  <c r="J52" i="1"/>
  <c r="G52" i="1" s="1"/>
  <c r="J2846" i="1"/>
  <c r="J452" i="1"/>
  <c r="J1482" i="1"/>
  <c r="J2616" i="1"/>
  <c r="J225" i="1"/>
  <c r="J2511" i="1"/>
  <c r="J2114" i="1"/>
  <c r="J686" i="1"/>
  <c r="J963" i="1"/>
  <c r="J2162" i="1"/>
  <c r="J1978" i="1"/>
  <c r="J2774" i="1"/>
  <c r="G2774" i="1" s="1"/>
  <c r="J1437" i="1"/>
  <c r="G1437" i="1" s="1"/>
  <c r="J2396" i="1"/>
  <c r="J27" i="1"/>
  <c r="G27" i="1" s="1"/>
  <c r="J2678" i="1"/>
  <c r="J1449" i="1"/>
  <c r="J2444" i="1"/>
  <c r="J1563" i="1"/>
  <c r="J2040" i="1"/>
  <c r="G2040" i="1" s="1"/>
  <c r="J689" i="1"/>
  <c r="J2400" i="1"/>
  <c r="J187" i="1"/>
  <c r="J530" i="1"/>
  <c r="J1100" i="1"/>
  <c r="J2419" i="1"/>
  <c r="J2741" i="1"/>
  <c r="J1221" i="1"/>
  <c r="J2703" i="1"/>
  <c r="J2306" i="1"/>
  <c r="G2306" i="1" s="1"/>
  <c r="J1574" i="1"/>
  <c r="J604" i="1"/>
  <c r="J2471" i="1"/>
  <c r="J2258" i="1"/>
  <c r="G2258" i="1" s="1"/>
  <c r="J2503" i="1"/>
  <c r="G2503" i="1" s="1"/>
  <c r="J1130" i="1"/>
  <c r="G1130" i="1" s="1"/>
  <c r="J635" i="1"/>
  <c r="G635" i="1" s="1"/>
  <c r="J1471" i="1"/>
  <c r="J234" i="1"/>
  <c r="J2707" i="1"/>
  <c r="J2958" i="1"/>
  <c r="J1559" i="1"/>
  <c r="J2010" i="1"/>
  <c r="J493" i="1"/>
  <c r="J477" i="1"/>
  <c r="G477" i="1" s="1"/>
  <c r="J1825" i="1"/>
  <c r="G1825" i="1" s="1"/>
  <c r="J335" i="1"/>
  <c r="G335" i="1" s="1"/>
  <c r="J374" i="1"/>
  <c r="G374" i="1" s="1"/>
  <c r="J323" i="1"/>
  <c r="J1915" i="1"/>
  <c r="J2043" i="1"/>
  <c r="J2007" i="1"/>
  <c r="J2041" i="1"/>
  <c r="J2014" i="1"/>
  <c r="J284" i="1"/>
  <c r="J219" i="1"/>
  <c r="J1607" i="1"/>
  <c r="J1645" i="1"/>
  <c r="J2343" i="1"/>
  <c r="J1707" i="1"/>
  <c r="J1708" i="1"/>
  <c r="J1816" i="1"/>
  <c r="G1816" i="1" s="1"/>
  <c r="J37" i="1"/>
  <c r="J1241" i="1"/>
  <c r="J1802" i="1"/>
  <c r="J1494" i="1"/>
  <c r="J1604" i="1"/>
  <c r="J1798" i="1"/>
  <c r="G1798" i="1" s="1"/>
  <c r="J541" i="1"/>
  <c r="J285" i="1"/>
  <c r="J35" i="1"/>
  <c r="J2632" i="1"/>
  <c r="G2632" i="1" s="1"/>
  <c r="J2785" i="1"/>
  <c r="J1949" i="1"/>
  <c r="G1949" i="1" s="1"/>
  <c r="J383" i="1"/>
  <c r="J115" i="1"/>
  <c r="J997" i="1"/>
  <c r="J160" i="1"/>
  <c r="J1519" i="1"/>
  <c r="J485" i="1"/>
  <c r="J1530" i="1"/>
  <c r="G1530" i="1" s="1"/>
  <c r="J1233" i="1"/>
  <c r="J1730" i="1"/>
  <c r="G1730" i="1" s="1"/>
  <c r="J2355" i="1"/>
  <c r="J66" i="1"/>
  <c r="J1458" i="1"/>
  <c r="J1166" i="1"/>
  <c r="G1166" i="1" s="1"/>
  <c r="J620" i="1"/>
  <c r="J680" i="1"/>
  <c r="J557" i="1"/>
  <c r="J2809" i="1"/>
  <c r="J517" i="1"/>
  <c r="J2501" i="1"/>
  <c r="J1086" i="1"/>
  <c r="J815" i="1"/>
  <c r="J782" i="1"/>
  <c r="J2759" i="1"/>
  <c r="J2613" i="1"/>
  <c r="J1950" i="1"/>
  <c r="G1950" i="1" s="1"/>
  <c r="J1201" i="1"/>
  <c r="J1082" i="1"/>
  <c r="J787" i="1"/>
  <c r="J548" i="1"/>
  <c r="J1495" i="1"/>
  <c r="G1495" i="1" s="1"/>
  <c r="J933" i="1"/>
  <c r="G933" i="1" s="1"/>
  <c r="J1765" i="1"/>
  <c r="J2831" i="1"/>
  <c r="J1929" i="1"/>
  <c r="J1053" i="1"/>
  <c r="J2105" i="1"/>
  <c r="J2862" i="1"/>
  <c r="G2862" i="1" s="1"/>
  <c r="J522" i="1"/>
  <c r="J2547" i="1"/>
  <c r="J748" i="1"/>
  <c r="J1460" i="1"/>
  <c r="J2136" i="1"/>
  <c r="J594" i="1"/>
  <c r="J913" i="1"/>
  <c r="J2188" i="1"/>
  <c r="J1025" i="1"/>
  <c r="J2382" i="1"/>
  <c r="J659" i="1"/>
  <c r="J961" i="1"/>
  <c r="J1981" i="1"/>
  <c r="J1553" i="1"/>
  <c r="J2245" i="1"/>
  <c r="J1596" i="1"/>
  <c r="J2585" i="1"/>
  <c r="J2464" i="1"/>
  <c r="J1985" i="1"/>
  <c r="J1353" i="1"/>
  <c r="J1060" i="1"/>
  <c r="J2814" i="1"/>
  <c r="J244" i="1"/>
  <c r="J1485" i="1"/>
  <c r="J2735" i="1"/>
  <c r="J1095" i="1"/>
  <c r="J1340" i="1"/>
  <c r="J2505" i="1"/>
  <c r="G2505" i="1" s="1"/>
  <c r="J1292" i="1"/>
  <c r="J1148" i="1"/>
  <c r="J2619" i="1"/>
  <c r="J2564" i="1"/>
  <c r="J2479" i="1"/>
  <c r="J2243" i="1"/>
  <c r="J1289" i="1"/>
  <c r="J2690" i="1"/>
  <c r="J2516" i="1"/>
  <c r="J2870" i="1"/>
  <c r="J2403" i="1"/>
  <c r="J2262" i="1"/>
  <c r="J2766" i="1"/>
  <c r="J579" i="1"/>
  <c r="J597" i="1"/>
  <c r="J1440" i="1"/>
  <c r="J3061" i="1"/>
  <c r="J1078" i="1"/>
  <c r="J2256" i="1"/>
  <c r="J2736" i="1"/>
  <c r="J885" i="1"/>
  <c r="J647" i="1"/>
  <c r="J1173" i="1"/>
  <c r="J1401" i="1"/>
  <c r="J121" i="1"/>
  <c r="J2714" i="1"/>
  <c r="J3056" i="1"/>
  <c r="G3056" i="1" s="1"/>
  <c r="J3057" i="1"/>
  <c r="J2945" i="1"/>
  <c r="G2945" i="1" s="1"/>
  <c r="J3014" i="1"/>
  <c r="J2435" i="1"/>
  <c r="G2435" i="1" s="1"/>
  <c r="J1375" i="1"/>
  <c r="J779" i="1"/>
  <c r="J455" i="1"/>
  <c r="T485" i="1"/>
  <c r="T1033" i="1"/>
  <c r="T58" i="1"/>
  <c r="J673" i="1"/>
  <c r="T2852" i="1"/>
  <c r="J2903" i="1"/>
  <c r="J668" i="1"/>
  <c r="J2182" i="1"/>
  <c r="J2854" i="1"/>
  <c r="J716" i="1"/>
  <c r="J762" i="1"/>
  <c r="J991" i="1"/>
  <c r="J1062" i="1"/>
  <c r="G1062" i="1" s="1"/>
  <c r="J2932" i="1"/>
  <c r="J2710" i="1"/>
  <c r="J1252" i="1"/>
  <c r="J512" i="1"/>
  <c r="J2466" i="1"/>
  <c r="J1767" i="1"/>
  <c r="J529" i="1"/>
  <c r="J1276" i="1"/>
  <c r="J1117" i="1"/>
  <c r="J2924" i="1"/>
  <c r="J2532" i="1"/>
  <c r="J1585" i="1"/>
  <c r="G1585" i="1" s="1"/>
  <c r="J824" i="1"/>
  <c r="G824" i="1" s="1"/>
  <c r="J2460" i="1"/>
  <c r="J947" i="1"/>
  <c r="J1427" i="1"/>
  <c r="J1544" i="1"/>
  <c r="J1281" i="1"/>
  <c r="J845" i="1"/>
  <c r="J1908" i="1"/>
  <c r="J61" i="1"/>
  <c r="J2229" i="1"/>
  <c r="J2465" i="1"/>
  <c r="J2608" i="1"/>
  <c r="J112" i="1"/>
  <c r="J2374" i="1"/>
  <c r="J1726" i="1"/>
  <c r="J2415" i="1"/>
  <c r="J2318" i="1"/>
  <c r="J1897" i="1"/>
  <c r="J2639" i="1"/>
  <c r="J2205" i="1"/>
  <c r="J1235" i="1"/>
  <c r="J1385" i="1"/>
  <c r="J2518" i="1"/>
  <c r="J3054" i="1"/>
  <c r="J2398" i="1"/>
  <c r="J1914" i="1"/>
  <c r="J235" i="1"/>
  <c r="J887" i="1"/>
  <c r="J1600" i="1"/>
  <c r="J109" i="1"/>
  <c r="J1328" i="1"/>
  <c r="J2367" i="1"/>
  <c r="J2349" i="1"/>
  <c r="J2257" i="1"/>
  <c r="J2818" i="1"/>
  <c r="J790" i="1"/>
  <c r="J653" i="1"/>
  <c r="J2351" i="1"/>
  <c r="J1390" i="1"/>
  <c r="J637" i="1"/>
  <c r="J2919" i="1"/>
  <c r="T2789" i="1"/>
  <c r="T966" i="1"/>
  <c r="T1902" i="1"/>
  <c r="T162" i="1"/>
  <c r="T1233" i="1"/>
  <c r="T2602" i="1"/>
  <c r="T2612" i="1"/>
  <c r="J1795" i="1"/>
  <c r="J1037" i="1"/>
  <c r="J944" i="1"/>
  <c r="J392" i="1"/>
  <c r="J2397" i="1"/>
  <c r="J528" i="1"/>
  <c r="J1431" i="1"/>
  <c r="J898" i="1"/>
  <c r="J2295" i="1"/>
  <c r="J600" i="1"/>
  <c r="J2428" i="1"/>
  <c r="J1598" i="1"/>
  <c r="J1330" i="1"/>
  <c r="J623" i="1"/>
  <c r="G623" i="1" s="1"/>
  <c r="J2986" i="1"/>
  <c r="J733" i="1"/>
  <c r="J2679" i="1"/>
  <c r="J587" i="1"/>
  <c r="J2492" i="1"/>
  <c r="J953" i="1"/>
  <c r="J948" i="1"/>
  <c r="J2904" i="1"/>
  <c r="J2819" i="1"/>
  <c r="J2947" i="1"/>
  <c r="J1433" i="1"/>
  <c r="J822" i="1"/>
  <c r="J1338" i="1"/>
  <c r="J2436" i="1"/>
  <c r="J959" i="1"/>
  <c r="J2933" i="1"/>
  <c r="J1344" i="1"/>
  <c r="J3042" i="1"/>
  <c r="J1752" i="1"/>
  <c r="J836" i="1"/>
  <c r="J536" i="1"/>
  <c r="J1355" i="1"/>
  <c r="G1355" i="1" s="1"/>
  <c r="J2730" i="1"/>
  <c r="J1583" i="1"/>
  <c r="J669" i="1"/>
  <c r="J796" i="1"/>
  <c r="J2995" i="1"/>
  <c r="J2366" i="1"/>
  <c r="J2753" i="1"/>
  <c r="J1755" i="1"/>
  <c r="J1008" i="1"/>
  <c r="J646" i="1"/>
  <c r="G646" i="1" s="1"/>
  <c r="J2519" i="1"/>
  <c r="J1538" i="1"/>
  <c r="J1038" i="1"/>
  <c r="J256" i="1"/>
  <c r="J2592" i="1"/>
  <c r="J1382" i="1"/>
  <c r="J957" i="1"/>
  <c r="J1954" i="1"/>
  <c r="G1954" i="1" s="1"/>
  <c r="J353" i="1"/>
  <c r="J2174" i="1"/>
  <c r="J2252" i="1"/>
  <c r="G2252" i="1" s="1"/>
  <c r="J3015" i="1"/>
  <c r="J846" i="1"/>
  <c r="J629" i="1"/>
  <c r="J2571" i="1"/>
  <c r="G2571" i="1" s="1"/>
  <c r="J621" i="1"/>
  <c r="J2273" i="1"/>
  <c r="J1999" i="1"/>
  <c r="J2845" i="1"/>
  <c r="J928" i="1"/>
  <c r="J373" i="1"/>
  <c r="J2977" i="1"/>
  <c r="J2929" i="1"/>
  <c r="J2304" i="1"/>
  <c r="J2808" i="1"/>
  <c r="J1228" i="1"/>
  <c r="T2055" i="1"/>
  <c r="T2697" i="1"/>
  <c r="G2697" i="1" s="1"/>
  <c r="T2622" i="1"/>
  <c r="G2622" i="1" s="1"/>
  <c r="T642" i="1"/>
  <c r="J1805" i="1"/>
  <c r="G1805" i="1" s="1"/>
  <c r="J1357" i="1"/>
  <c r="J1387" i="1"/>
  <c r="T997" i="1"/>
  <c r="T1402" i="1"/>
  <c r="T1666" i="1"/>
  <c r="J801" i="1"/>
  <c r="J1294" i="1"/>
  <c r="J738" i="1"/>
  <c r="J2319" i="1"/>
  <c r="J1270" i="1"/>
  <c r="J956" i="1"/>
  <c r="J2692" i="1"/>
  <c r="J2226" i="1"/>
  <c r="J2550" i="1"/>
  <c r="J1420" i="1"/>
  <c r="J1579" i="1"/>
  <c r="J2589" i="1"/>
  <c r="J1318" i="1"/>
  <c r="J2137" i="1"/>
  <c r="J2467" i="1"/>
  <c r="J3067" i="1"/>
  <c r="J2468" i="1"/>
  <c r="J837" i="1"/>
  <c r="J2247" i="1"/>
  <c r="G2247" i="1" s="1"/>
  <c r="J1989" i="1"/>
  <c r="G1989" i="1" s="1"/>
  <c r="J3048" i="1"/>
  <c r="G3048" i="1" s="1"/>
  <c r="J2138" i="1"/>
  <c r="J1189" i="1"/>
  <c r="J2348" i="1"/>
  <c r="J2489" i="1"/>
  <c r="J2239" i="1"/>
  <c r="J781" i="1"/>
  <c r="J577" i="1"/>
  <c r="J1273" i="1"/>
  <c r="J3037" i="1"/>
  <c r="J2750" i="1"/>
  <c r="J2527" i="1"/>
  <c r="J2888" i="1"/>
  <c r="J2470" i="1"/>
  <c r="J1135" i="1"/>
  <c r="J2369" i="1"/>
  <c r="J2004" i="1"/>
  <c r="J2941" i="1"/>
  <c r="J766" i="1"/>
  <c r="J1717" i="1"/>
  <c r="T2711" i="1"/>
  <c r="T2856" i="1"/>
  <c r="T1182" i="1"/>
  <c r="T2600" i="1"/>
  <c r="T627" i="1"/>
  <c r="T6" i="1"/>
  <c r="T729" i="1"/>
  <c r="G729" i="1" s="1"/>
  <c r="T1464" i="1"/>
  <c r="T1791" i="1"/>
  <c r="G1791" i="1" s="1"/>
  <c r="T2368" i="1"/>
  <c r="G2368" i="1" s="1"/>
  <c r="T2159" i="1"/>
  <c r="G2159" i="1" s="1"/>
  <c r="T791" i="1"/>
  <c r="T2584" i="1"/>
  <c r="T2636" i="1"/>
  <c r="T2309" i="1"/>
  <c r="T299" i="1"/>
  <c r="T768" i="1"/>
  <c r="T1483" i="1"/>
  <c r="T42" i="1"/>
  <c r="T2100" i="1"/>
  <c r="G2100" i="1" s="1"/>
  <c r="T689" i="1"/>
  <c r="T555" i="1"/>
  <c r="T2454" i="1"/>
  <c r="T556" i="1"/>
  <c r="G556" i="1" s="1"/>
  <c r="T1100" i="1"/>
  <c r="T2223" i="1"/>
  <c r="T2178" i="1"/>
  <c r="T2337" i="1"/>
  <c r="G2337" i="1" s="1"/>
  <c r="T981" i="1"/>
  <c r="T346" i="1"/>
  <c r="G346" i="1" s="1"/>
  <c r="T2747" i="1"/>
  <c r="G2747" i="1" s="1"/>
  <c r="T2606" i="1"/>
  <c r="T2323" i="1"/>
  <c r="T2119" i="1"/>
  <c r="T258" i="1"/>
  <c r="T2624" i="1"/>
  <c r="T2693" i="1"/>
  <c r="T2112" i="1"/>
  <c r="T2623" i="1"/>
  <c r="T522" i="1"/>
  <c r="T1087" i="1"/>
  <c r="T943" i="1"/>
  <c r="T918" i="1"/>
  <c r="T2109" i="1"/>
  <c r="G2109" i="1" s="1"/>
  <c r="T2426" i="1"/>
  <c r="T2684" i="1"/>
  <c r="T1542" i="1"/>
  <c r="T1722" i="1"/>
  <c r="T2457" i="1"/>
  <c r="T1449" i="1"/>
  <c r="T1329" i="1"/>
  <c r="T1239" i="1"/>
  <c r="T748" i="1"/>
  <c r="T730" i="1"/>
  <c r="G730" i="1" s="1"/>
  <c r="T1682" i="1"/>
  <c r="T2447" i="1"/>
  <c r="T645" i="1"/>
  <c r="T842" i="1"/>
  <c r="T703" i="1"/>
  <c r="T832" i="1"/>
  <c r="T2642" i="1"/>
  <c r="T2637" i="1"/>
  <c r="T531" i="1"/>
  <c r="T927" i="1"/>
  <c r="T1430" i="1"/>
  <c r="G1430" i="1" s="1"/>
  <c r="T1541" i="1"/>
  <c r="T2327" i="1"/>
  <c r="T688" i="1"/>
  <c r="G688" i="1" s="1"/>
  <c r="T1157" i="1"/>
  <c r="G1157" i="1" s="1"/>
  <c r="T2674" i="1"/>
  <c r="T1098" i="1"/>
  <c r="T771" i="1"/>
  <c r="G771" i="1" s="1"/>
  <c r="T820" i="1"/>
  <c r="T369" i="1"/>
  <c r="T619" i="1"/>
  <c r="T784" i="1"/>
  <c r="T2472" i="1"/>
  <c r="T2172" i="1"/>
  <c r="T617" i="1"/>
  <c r="T218" i="1"/>
  <c r="T2572" i="1"/>
  <c r="G2572" i="1" s="1"/>
  <c r="T1800" i="1"/>
  <c r="T1298" i="1"/>
  <c r="T2228" i="1"/>
  <c r="G2228" i="1" s="1"/>
  <c r="T1935" i="1"/>
  <c r="T1518" i="1"/>
  <c r="T1889" i="1"/>
  <c r="T2212" i="1"/>
  <c r="T393" i="1"/>
  <c r="G393" i="1" s="1"/>
  <c r="T990" i="1"/>
  <c r="T1575" i="1"/>
  <c r="T1112" i="1"/>
  <c r="G1112" i="1" s="1"/>
  <c r="T941" i="1"/>
  <c r="G941" i="1" s="1"/>
  <c r="T1237" i="1"/>
  <c r="T765" i="1"/>
  <c r="T935" i="1"/>
  <c r="T720" i="1"/>
  <c r="G720" i="1" s="1"/>
  <c r="T2135" i="1"/>
  <c r="T188" i="1"/>
  <c r="T608" i="1"/>
  <c r="T1963" i="1"/>
  <c r="T2625" i="1"/>
  <c r="T1252" i="1"/>
  <c r="T2173" i="1"/>
  <c r="T512" i="1"/>
  <c r="T751" i="1"/>
  <c r="T614" i="1"/>
  <c r="G614" i="1" s="1"/>
  <c r="T1637" i="1"/>
  <c r="T206" i="1"/>
  <c r="T1198" i="1"/>
  <c r="T239" i="1"/>
  <c r="T409" i="1"/>
  <c r="T370" i="1"/>
  <c r="T697" i="1"/>
  <c r="T71" i="1"/>
  <c r="T1587" i="1"/>
  <c r="T2490" i="1"/>
  <c r="T2383" i="1"/>
  <c r="T2034" i="1"/>
  <c r="T3052" i="1"/>
  <c r="T973" i="1"/>
  <c r="G973" i="1" s="1"/>
  <c r="T2477" i="1"/>
  <c r="G2477" i="1" s="1"/>
  <c r="T2399" i="1"/>
  <c r="T1426" i="1"/>
  <c r="T2440" i="1"/>
  <c r="G2440" i="1" s="1"/>
  <c r="T1333" i="1"/>
  <c r="T2023" i="1"/>
  <c r="T1870" i="1"/>
  <c r="T2134" i="1"/>
  <c r="T2978" i="1"/>
  <c r="T2153" i="1"/>
  <c r="T1246" i="1"/>
  <c r="T570" i="1"/>
  <c r="T2658" i="1"/>
  <c r="T2850" i="1"/>
  <c r="T2885" i="1"/>
  <c r="T856" i="1"/>
  <c r="T1281" i="1"/>
  <c r="T845" i="1"/>
  <c r="T2560" i="1"/>
  <c r="G2560" i="1" s="1"/>
  <c r="T1598" i="1"/>
  <c r="T725" i="1"/>
  <c r="T2453" i="1"/>
  <c r="T859" i="1"/>
  <c r="T2418" i="1"/>
  <c r="T752" i="1"/>
  <c r="T1292" i="1"/>
  <c r="T1362" i="1"/>
  <c r="T1148" i="1"/>
  <c r="T2619" i="1"/>
  <c r="T1070" i="1"/>
  <c r="T2486" i="1"/>
  <c r="T1964" i="1"/>
  <c r="T2461" i="1"/>
  <c r="T2564" i="1"/>
  <c r="T2865" i="1"/>
  <c r="T2479" i="1"/>
  <c r="T2315" i="1"/>
  <c r="T1091" i="1"/>
  <c r="T2373" i="1"/>
  <c r="T242" i="1"/>
  <c r="T954" i="1"/>
  <c r="T2186" i="1"/>
  <c r="T2333" i="1"/>
  <c r="T2243" i="1"/>
  <c r="T1832" i="1"/>
  <c r="T2563" i="1"/>
  <c r="T527" i="1"/>
  <c r="T2675" i="1"/>
  <c r="T2544" i="1"/>
  <c r="T2996" i="1"/>
  <c r="T2222" i="1"/>
  <c r="T746" i="1"/>
  <c r="T900" i="1"/>
  <c r="T2553" i="1"/>
  <c r="T1670" i="1"/>
  <c r="T112" i="1"/>
  <c r="T1307" i="1"/>
  <c r="T3040" i="1"/>
  <c r="T2374" i="1"/>
  <c r="T2402" i="1"/>
  <c r="T1726" i="1"/>
  <c r="T2614" i="1"/>
  <c r="T992" i="1"/>
  <c r="G992" i="1" s="1"/>
  <c r="T2194" i="1"/>
  <c r="T2432" i="1"/>
  <c r="T2676" i="1"/>
  <c r="G2676" i="1" s="1"/>
  <c r="T1205" i="1"/>
  <c r="T2894" i="1"/>
  <c r="T740" i="1"/>
  <c r="T2626" i="1"/>
  <c r="T581" i="1"/>
  <c r="T1271" i="1"/>
  <c r="T1372" i="1"/>
  <c r="T3058" i="1"/>
  <c r="T2611" i="1"/>
  <c r="G2611" i="1" s="1"/>
  <c r="T1193" i="1"/>
  <c r="T2102" i="1"/>
  <c r="T1188" i="1"/>
  <c r="T2024" i="1"/>
  <c r="G2024" i="1" s="1"/>
  <c r="T797" i="1"/>
  <c r="G797" i="1" s="1"/>
  <c r="T755" i="1"/>
  <c r="G755" i="1" s="1"/>
  <c r="T920" i="1"/>
  <c r="T2346" i="1"/>
  <c r="G2346" i="1" s="1"/>
  <c r="T1984" i="1"/>
  <c r="T2111" i="1"/>
  <c r="T1795" i="1"/>
  <c r="T1037" i="1"/>
  <c r="T944" i="1"/>
  <c r="T1931" i="1"/>
  <c r="T580" i="1"/>
  <c r="T1126" i="1"/>
  <c r="T392" i="1"/>
  <c r="T1739" i="1"/>
  <c r="T1005" i="1"/>
  <c r="T1230" i="1"/>
  <c r="T711" i="1"/>
  <c r="T2094" i="1"/>
  <c r="T759" i="1"/>
  <c r="T737" i="1"/>
  <c r="T721" i="1"/>
  <c r="T1167" i="1"/>
  <c r="T2357" i="1"/>
  <c r="T3075" i="1"/>
  <c r="G3075" i="1" s="1"/>
  <c r="T2814" i="1"/>
  <c r="T89" i="1"/>
  <c r="T3059" i="1"/>
  <c r="T244" i="1"/>
  <c r="T1485" i="1"/>
  <c r="T750" i="1"/>
  <c r="T2385" i="1"/>
  <c r="T259" i="1"/>
  <c r="G259" i="1" s="1"/>
  <c r="T1505" i="1"/>
  <c r="T1447" i="1"/>
  <c r="T2892" i="1"/>
  <c r="T2035" i="1"/>
  <c r="T479" i="1"/>
  <c r="T98" i="1"/>
  <c r="T528" i="1"/>
  <c r="T1431" i="1"/>
  <c r="T2974" i="1"/>
  <c r="T2897" i="1"/>
  <c r="T898" i="1"/>
  <c r="T3043" i="1"/>
  <c r="T2295" i="1"/>
  <c r="T630" i="1"/>
  <c r="T600" i="1"/>
  <c r="T2570" i="1"/>
  <c r="T1526" i="1"/>
  <c r="T1794" i="1"/>
  <c r="T1321" i="1"/>
  <c r="T1528" i="1"/>
  <c r="T1586" i="1"/>
  <c r="T732" i="1"/>
  <c r="G732" i="1" s="1"/>
  <c r="T2541" i="1"/>
  <c r="T724" i="1"/>
  <c r="T1501" i="1"/>
  <c r="T514" i="1"/>
  <c r="T2878" i="1"/>
  <c r="T2245" i="1"/>
  <c r="T1596" i="1"/>
  <c r="T221" i="1"/>
  <c r="T2585" i="1"/>
  <c r="T795" i="1"/>
  <c r="T2336" i="1"/>
  <c r="T2484" i="1"/>
  <c r="T2972" i="1"/>
  <c r="T2464" i="1"/>
  <c r="T2930" i="1"/>
  <c r="T756" i="1"/>
  <c r="T1340" i="1"/>
  <c r="T2733" i="1"/>
  <c r="T2442" i="1"/>
  <c r="T1264" i="1"/>
  <c r="T1315" i="1"/>
  <c r="T2953" i="1"/>
  <c r="T967" i="1"/>
  <c r="T692" i="1"/>
  <c r="T1317" i="1"/>
  <c r="T1559" i="1"/>
  <c r="T3039" i="1"/>
  <c r="T2915" i="1"/>
  <c r="T1361" i="1"/>
  <c r="T2898" i="1"/>
  <c r="T2769" i="1"/>
  <c r="T801" i="1"/>
  <c r="T1294" i="1"/>
  <c r="T738" i="1"/>
  <c r="T3041" i="1"/>
  <c r="T2356" i="1"/>
  <c r="T998" i="1"/>
  <c r="T2459" i="1"/>
  <c r="T2154" i="1"/>
  <c r="T931" i="1"/>
  <c r="T2812" i="1"/>
  <c r="G2812" i="1" s="1"/>
  <c r="T2319" i="1"/>
  <c r="T1183" i="1"/>
  <c r="T2952" i="1"/>
  <c r="T2200" i="1"/>
  <c r="T1799" i="1"/>
  <c r="T1416" i="1"/>
  <c r="T1270" i="1"/>
  <c r="T956" i="1"/>
  <c r="T2692" i="1"/>
  <c r="T2647" i="1"/>
  <c r="T207" i="1"/>
  <c r="T2696" i="1"/>
  <c r="T2666" i="1"/>
  <c r="T2990" i="1"/>
  <c r="T2449" i="1"/>
  <c r="T2495" i="1"/>
  <c r="T2713" i="1"/>
  <c r="G2713" i="1" s="1"/>
  <c r="T2956" i="1"/>
  <c r="T3033" i="1"/>
  <c r="G3033" i="1" s="1"/>
  <c r="T1289" i="1"/>
  <c r="T2690" i="1"/>
  <c r="T2395" i="1"/>
  <c r="T2516" i="1"/>
  <c r="T542" i="1"/>
  <c r="T2870" i="1"/>
  <c r="T2403" i="1"/>
  <c r="T1391" i="1"/>
  <c r="T2745" i="1"/>
  <c r="T596" i="1"/>
  <c r="G596" i="1" s="1"/>
  <c r="T1226" i="1"/>
  <c r="T496" i="1"/>
  <c r="T2425" i="1"/>
  <c r="T1216" i="1"/>
  <c r="T434" i="1"/>
  <c r="G434" i="1" s="1"/>
  <c r="T1256" i="1"/>
  <c r="T2231" i="1"/>
  <c r="T1623" i="1"/>
  <c r="T292" i="1"/>
  <c r="T1117" i="1"/>
  <c r="T2924" i="1"/>
  <c r="T1421" i="1"/>
  <c r="G1421" i="1" s="1"/>
  <c r="T1580" i="1"/>
  <c r="T1438" i="1"/>
  <c r="T677" i="1"/>
  <c r="G677" i="1" s="1"/>
  <c r="T2307" i="1"/>
  <c r="T1300" i="1"/>
  <c r="G1300" i="1" s="1"/>
  <c r="T227" i="1"/>
  <c r="G227" i="1" s="1"/>
  <c r="T1440" i="1"/>
  <c r="T1582" i="1"/>
  <c r="T1754" i="1"/>
  <c r="T2824" i="1"/>
  <c r="T894" i="1"/>
  <c r="T828" i="1"/>
  <c r="T1346" i="1"/>
  <c r="T2969" i="1"/>
  <c r="T1804" i="1"/>
  <c r="G1804" i="1" s="1"/>
  <c r="T460" i="1"/>
  <c r="T3001" i="1"/>
  <c r="T536" i="1"/>
  <c r="T2648" i="1"/>
  <c r="T2973" i="1"/>
  <c r="T1716" i="1"/>
  <c r="T683" i="1"/>
  <c r="T1069" i="1"/>
  <c r="T696" i="1"/>
  <c r="T2320" i="1"/>
  <c r="G2320" i="1" s="1"/>
  <c r="T640" i="1"/>
  <c r="T1858" i="1"/>
  <c r="T2394" i="1"/>
  <c r="T1061" i="1"/>
  <c r="G1061" i="1" s="1"/>
  <c r="T1506" i="1"/>
  <c r="T309" i="1"/>
  <c r="T2265" i="1"/>
  <c r="T2463" i="1"/>
  <c r="T2407" i="1"/>
  <c r="T1985" i="1"/>
  <c r="T2577" i="1"/>
  <c r="T1353" i="1"/>
  <c r="T1075" i="1"/>
  <c r="T378" i="1"/>
  <c r="T53" i="1"/>
  <c r="T2656" i="1"/>
  <c r="T1083" i="1"/>
  <c r="T1060" i="1"/>
  <c r="T1576" i="1"/>
  <c r="T2864" i="1"/>
  <c r="T1288" i="1"/>
  <c r="T1186" i="1"/>
  <c r="T2607" i="1"/>
  <c r="T2729" i="1"/>
  <c r="T1057" i="1"/>
  <c r="T1424" i="1"/>
  <c r="T926" i="1"/>
  <c r="T2665" i="1"/>
  <c r="T2211" i="1"/>
  <c r="T814" i="1"/>
  <c r="T2140" i="1"/>
  <c r="T753" i="1"/>
  <c r="T2507" i="1"/>
  <c r="T1671" i="1"/>
  <c r="T251" i="1"/>
  <c r="T2128" i="1"/>
  <c r="G2128" i="1" s="1"/>
  <c r="T2063" i="1"/>
  <c r="T2735" i="1"/>
  <c r="T2377" i="1"/>
  <c r="T1498" i="1"/>
  <c r="T48" i="1"/>
  <c r="T2926" i="1"/>
  <c r="T761" i="1"/>
  <c r="T1828" i="1"/>
  <c r="T2628" i="1"/>
  <c r="T2314" i="1"/>
  <c r="T1630" i="1"/>
  <c r="T632" i="1"/>
  <c r="T2360" i="1"/>
  <c r="T28" i="1"/>
  <c r="T2839" i="1"/>
  <c r="T2928" i="1"/>
  <c r="T2322" i="1"/>
  <c r="T91" i="1"/>
  <c r="T1095" i="1"/>
  <c r="T644" i="1"/>
  <c r="T794" i="1"/>
  <c r="G794" i="1" s="1"/>
  <c r="T64" i="1"/>
  <c r="G64" i="1" s="1"/>
  <c r="T1866" i="1"/>
  <c r="T1332" i="1"/>
  <c r="T2460" i="1"/>
  <c r="T1277" i="1"/>
  <c r="T2280" i="1"/>
  <c r="T947" i="1"/>
  <c r="T813" i="1"/>
  <c r="T1427" i="1"/>
  <c r="T1544" i="1"/>
  <c r="T2417" i="1"/>
  <c r="T1279" i="1"/>
  <c r="T3060" i="1"/>
  <c r="T2954" i="1"/>
  <c r="T2427" i="1"/>
  <c r="G2427" i="1" s="1"/>
  <c r="T1263" i="1"/>
  <c r="T2485" i="1"/>
  <c r="G2485" i="1" s="1"/>
  <c r="T1383" i="1"/>
  <c r="T559" i="1"/>
  <c r="T2428" i="1"/>
  <c r="T2364" i="1"/>
  <c r="T2935" i="1"/>
  <c r="T2384" i="1"/>
  <c r="T2199" i="1"/>
  <c r="T1291" i="1"/>
  <c r="T2549" i="1"/>
  <c r="T2548" i="1"/>
  <c r="T2586" i="1"/>
  <c r="T848" i="1"/>
  <c r="T1908" i="1"/>
  <c r="T2342" i="1"/>
  <c r="T61" i="1"/>
  <c r="T1654" i="1"/>
  <c r="T1577" i="1"/>
  <c r="T1432" i="1"/>
  <c r="T2229" i="1"/>
  <c r="T2994" i="1"/>
  <c r="T1285" i="1"/>
  <c r="T739" i="1"/>
  <c r="T2465" i="1"/>
  <c r="T1278" i="1"/>
  <c r="T1067" i="1"/>
  <c r="T2473" i="1"/>
  <c r="T852" i="1"/>
  <c r="T3035" i="1"/>
  <c r="T2037" i="1"/>
  <c r="T1324" i="1"/>
  <c r="T2608" i="1"/>
  <c r="T2744" i="1"/>
  <c r="T3073" i="1"/>
  <c r="T1041" i="1"/>
  <c r="T2379" i="1"/>
  <c r="G2379" i="1" s="1"/>
  <c r="T2456" i="1"/>
  <c r="T586" i="1"/>
  <c r="T2334" i="1"/>
  <c r="T2964" i="1"/>
  <c r="T818" i="1"/>
  <c r="T257" i="1"/>
  <c r="T2310" i="1"/>
  <c r="T2934" i="1"/>
  <c r="T1364" i="1"/>
  <c r="T2942" i="1"/>
  <c r="T1373" i="1"/>
  <c r="G1373" i="1" s="1"/>
  <c r="T1235" i="1"/>
  <c r="T1398" i="1"/>
  <c r="T1078" i="1"/>
  <c r="T326" i="1"/>
  <c r="T792" i="1"/>
  <c r="T1510" i="1"/>
  <c r="T2538" i="1"/>
  <c r="T54" i="1"/>
  <c r="T1295" i="1"/>
  <c r="G1295" i="1" s="1"/>
  <c r="T1751" i="1"/>
  <c r="T2951" i="1"/>
  <c r="T1259" i="1"/>
  <c r="T803" i="1"/>
  <c r="G803" i="1" s="1"/>
  <c r="T2161" i="1"/>
  <c r="T2332" i="1"/>
  <c r="G2332" i="1" s="1"/>
  <c r="T2991" i="1"/>
  <c r="T2413" i="1"/>
  <c r="G2413" i="1" s="1"/>
  <c r="T1099" i="1"/>
  <c r="T2817" i="1"/>
  <c r="T1554" i="1"/>
  <c r="T1310" i="1"/>
  <c r="T533" i="1"/>
  <c r="T2916" i="1"/>
  <c r="T2823" i="1"/>
  <c r="T1029" i="1"/>
  <c r="T2579" i="1"/>
  <c r="T2639" i="1"/>
  <c r="T2755" i="1"/>
  <c r="T2205" i="1"/>
  <c r="T2913" i="1"/>
  <c r="T3045" i="1"/>
  <c r="T592" i="1"/>
  <c r="T2739" i="1"/>
  <c r="T248" i="1"/>
  <c r="T2871" i="1"/>
  <c r="T2430" i="1"/>
  <c r="T1753" i="1"/>
  <c r="T2640" i="1"/>
  <c r="T1125" i="1"/>
  <c r="T1990" i="1"/>
  <c r="T2992" i="1"/>
  <c r="T3017" i="1"/>
  <c r="T1569" i="1"/>
  <c r="T524" i="1"/>
  <c r="T1551" i="1"/>
  <c r="T1560" i="1"/>
  <c r="G1560" i="1" s="1"/>
  <c r="T2801" i="1"/>
  <c r="T2504" i="1"/>
  <c r="T2183" i="1"/>
  <c r="T1339" i="1"/>
  <c r="T1369" i="1"/>
  <c r="T1349" i="1"/>
  <c r="T352" i="1"/>
  <c r="G352" i="1" s="1"/>
  <c r="T1308" i="1"/>
  <c r="T1370" i="1"/>
  <c r="T2524" i="1"/>
  <c r="T3021" i="1"/>
  <c r="T2273" i="1"/>
  <c r="T2775" i="1"/>
  <c r="T3003" i="1"/>
  <c r="G3003" i="1" s="1"/>
  <c r="T2947" i="1"/>
  <c r="T2999" i="1"/>
  <c r="T1433" i="1"/>
  <c r="T1077" i="1"/>
  <c r="T76" i="1"/>
  <c r="G76" i="1" s="1"/>
  <c r="T923" i="1"/>
  <c r="T1479" i="1"/>
  <c r="T1590" i="1"/>
  <c r="T1579" i="1"/>
  <c r="T2251" i="1"/>
  <c r="G2251" i="1" s="1"/>
  <c r="T2216" i="1"/>
  <c r="T1371" i="1"/>
  <c r="G1371" i="1" s="1"/>
  <c r="T2939" i="1"/>
  <c r="T986" i="1"/>
  <c r="T2587" i="1"/>
  <c r="G2587" i="1" s="1"/>
  <c r="T2196" i="1"/>
  <c r="T2866" i="1"/>
  <c r="T834" i="1"/>
  <c r="T588" i="1"/>
  <c r="T2420" i="1"/>
  <c r="T1412" i="1"/>
  <c r="T3051" i="1"/>
  <c r="T1327" i="1"/>
  <c r="T2158" i="1"/>
  <c r="T1293" i="1"/>
  <c r="T2981" i="1"/>
  <c r="T1257" i="1"/>
  <c r="T1343" i="1"/>
  <c r="T1367" i="1"/>
  <c r="T793" i="1"/>
  <c r="T2853" i="1"/>
  <c r="T590" i="1"/>
  <c r="T1987" i="1"/>
  <c r="T1434" i="1"/>
  <c r="T2982" i="1"/>
  <c r="T1030" i="1"/>
  <c r="T3036" i="1"/>
  <c r="T2262" i="1"/>
  <c r="T349" i="1"/>
  <c r="T2766" i="1"/>
  <c r="T1251" i="1"/>
  <c r="T1311" i="1"/>
  <c r="T1475" i="1"/>
  <c r="T245" i="1"/>
  <c r="T579" i="1"/>
  <c r="T849" i="1"/>
  <c r="T2728" i="1"/>
  <c r="T597" i="1"/>
  <c r="T1599" i="1"/>
  <c r="T1407" i="1"/>
  <c r="T1121" i="1"/>
  <c r="T899" i="1"/>
  <c r="T885" i="1"/>
  <c r="T351" i="1"/>
  <c r="T223" i="1"/>
  <c r="T2521" i="1"/>
  <c r="T1403" i="1"/>
  <c r="G1403" i="1" s="1"/>
  <c r="T2937" i="1"/>
  <c r="G2937" i="1" s="1"/>
  <c r="T1306" i="1"/>
  <c r="G1306" i="1" s="1"/>
  <c r="T577" i="1"/>
  <c r="T2988" i="1"/>
  <c r="T1222" i="1"/>
  <c r="T2709" i="1"/>
  <c r="T705" i="1"/>
  <c r="G705" i="1" s="1"/>
  <c r="T2210" i="1"/>
  <c r="T2591" i="1"/>
  <c r="G2591" i="1" s="1"/>
  <c r="T1909" i="1"/>
  <c r="T435" i="1"/>
  <c r="T2431" i="1"/>
  <c r="G2431" i="1" s="1"/>
  <c r="T734" i="1"/>
  <c r="G734" i="1" s="1"/>
  <c r="T2925" i="1"/>
  <c r="T2893" i="1"/>
  <c r="T3055" i="1"/>
  <c r="G3055" i="1" s="1"/>
  <c r="T804" i="1"/>
  <c r="G804" i="1" s="1"/>
  <c r="T1405" i="1"/>
  <c r="T2433" i="1"/>
  <c r="G2433" i="1" s="1"/>
  <c r="T1021" i="1"/>
  <c r="T1363" i="1"/>
  <c r="G1363" i="1" s="1"/>
  <c r="T2743" i="1"/>
  <c r="T2886" i="1"/>
  <c r="G2886" i="1" s="1"/>
  <c r="T3007" i="1"/>
  <c r="T2810" i="1"/>
  <c r="T2749" i="1"/>
  <c r="T2493" i="1"/>
  <c r="T2589" i="1"/>
  <c r="T1267" i="1"/>
  <c r="T1268" i="1"/>
  <c r="T2686" i="1"/>
  <c r="T1856" i="1"/>
  <c r="T1217" i="1"/>
  <c r="T1245" i="1"/>
  <c r="T1275" i="1"/>
  <c r="T1318" i="1"/>
  <c r="T2970" i="1"/>
  <c r="T1439" i="1"/>
  <c r="T261" i="1"/>
  <c r="T2890" i="1"/>
  <c r="T936" i="1"/>
  <c r="T1169" i="1"/>
  <c r="T2137" i="1"/>
  <c r="T2467" i="1"/>
  <c r="T1331" i="1"/>
  <c r="T1387" i="1"/>
  <c r="T401" i="1"/>
  <c r="T2487" i="1"/>
  <c r="T540" i="1"/>
  <c r="T2989" i="1"/>
  <c r="T805" i="1"/>
  <c r="T2297" i="1"/>
  <c r="T353" i="1"/>
  <c r="T1993" i="1"/>
  <c r="T2527" i="1"/>
  <c r="T822" i="1"/>
  <c r="T2975" i="1"/>
  <c r="T2221" i="1"/>
  <c r="T532" i="1"/>
  <c r="T2638" i="1"/>
  <c r="T1248" i="1"/>
  <c r="T862" i="1"/>
  <c r="T1338" i="1"/>
  <c r="T1735" i="1"/>
  <c r="T1304" i="1"/>
  <c r="T1253" i="1"/>
  <c r="T1342" i="1"/>
  <c r="T3031" i="1"/>
  <c r="T2931" i="1"/>
  <c r="T2436" i="1"/>
  <c r="T2948" i="1"/>
  <c r="T1897" i="1"/>
  <c r="T2651" i="1"/>
  <c r="G2651" i="1" s="1"/>
  <c r="T2844" i="1"/>
  <c r="T959" i="1"/>
  <c r="T2933" i="1"/>
  <c r="T1344" i="1"/>
  <c r="T1305" i="1"/>
  <c r="T2748" i="1"/>
  <c r="T1303" i="1"/>
  <c r="T2757" i="1"/>
  <c r="T1581" i="1"/>
  <c r="T576" i="1"/>
  <c r="T735" i="1"/>
  <c r="T3042" i="1"/>
  <c r="T1752" i="1"/>
  <c r="T2566" i="1"/>
  <c r="T545" i="1"/>
  <c r="T1151" i="1"/>
  <c r="T2576" i="1"/>
  <c r="T100" i="1"/>
  <c r="T1039" i="1"/>
  <c r="T1131" i="1"/>
  <c r="T2554" i="1"/>
  <c r="T671" i="1"/>
  <c r="T1996" i="1"/>
  <c r="T2282" i="1"/>
  <c r="G2282" i="1" s="1"/>
  <c r="T1389" i="1"/>
  <c r="G1389" i="1" s="1"/>
  <c r="T796" i="1"/>
  <c r="T2946" i="1"/>
  <c r="G2946" i="1" s="1"/>
  <c r="T2358" i="1"/>
  <c r="T2592" i="1"/>
  <c r="T2350" i="1"/>
  <c r="T2177" i="1"/>
  <c r="G2177" i="1" s="1"/>
  <c r="T1017" i="1"/>
  <c r="G1017" i="1" s="1"/>
  <c r="T1539" i="1"/>
  <c r="G1539" i="1" s="1"/>
  <c r="T2965" i="1"/>
  <c r="T1114" i="1"/>
  <c r="G1114" i="1" s="1"/>
  <c r="T2813" i="1"/>
  <c r="T2175" i="1"/>
  <c r="T744" i="1"/>
  <c r="T1228" i="1"/>
  <c r="T995" i="1"/>
  <c r="T1601" i="1"/>
  <c r="G1601" i="1" s="1"/>
  <c r="T2583" i="1"/>
  <c r="G2583" i="1" s="1"/>
  <c r="S18" i="2"/>
  <c r="S34" i="2"/>
  <c r="S111" i="2"/>
  <c r="S70" i="2"/>
  <c r="S75" i="2"/>
  <c r="G75" i="2" s="1"/>
  <c r="S84" i="2"/>
  <c r="S89" i="2"/>
  <c r="S96" i="2"/>
  <c r="S81" i="2"/>
  <c r="S60" i="2"/>
  <c r="S103" i="2"/>
  <c r="S105" i="2"/>
  <c r="S26" i="2"/>
  <c r="S99" i="2"/>
  <c r="S72" i="2"/>
  <c r="S97" i="2"/>
  <c r="S8" i="2"/>
  <c r="S19" i="2"/>
  <c r="S15" i="2"/>
  <c r="S17" i="2"/>
  <c r="S30" i="2"/>
  <c r="S35" i="2"/>
  <c r="S45" i="2"/>
  <c r="S65" i="2"/>
  <c r="S88" i="2"/>
  <c r="S102" i="2"/>
  <c r="S11" i="2"/>
  <c r="S10" i="2"/>
  <c r="S27" i="2"/>
  <c r="S39" i="2"/>
  <c r="S36" i="2"/>
  <c r="S56" i="2"/>
  <c r="S51" i="2"/>
  <c r="S55" i="2"/>
  <c r="S52" i="2"/>
  <c r="S62" i="2"/>
  <c r="S86" i="2"/>
  <c r="S100" i="2"/>
  <c r="S78" i="2"/>
  <c r="S83" i="2"/>
  <c r="S28" i="2"/>
  <c r="S74" i="2"/>
  <c r="S77" i="2"/>
  <c r="S82" i="2"/>
  <c r="S85" i="2"/>
  <c r="S87" i="2"/>
  <c r="S104" i="2"/>
  <c r="S106" i="2"/>
  <c r="S109" i="2"/>
  <c r="S112" i="2"/>
  <c r="S114" i="2"/>
  <c r="S38" i="2"/>
  <c r="S63" i="2"/>
  <c r="S101" i="2"/>
  <c r="S66" i="2"/>
  <c r="S32" i="2"/>
  <c r="S12" i="2"/>
  <c r="S13" i="2"/>
  <c r="S29" i="2"/>
  <c r="S42" i="2"/>
  <c r="S108" i="2"/>
  <c r="S115" i="2"/>
  <c r="S31" i="2"/>
  <c r="S73" i="2"/>
  <c r="S79" i="2"/>
  <c r="S90" i="2"/>
  <c r="S91" i="2"/>
  <c r="S53" i="2"/>
  <c r="S40" i="2"/>
  <c r="S7" i="2"/>
  <c r="S21" i="2"/>
  <c r="S22" i="2"/>
  <c r="S14" i="2"/>
  <c r="S20" i="2"/>
  <c r="S25" i="2"/>
  <c r="S9" i="2"/>
  <c r="S41" i="2"/>
  <c r="S44" i="2"/>
  <c r="S50" i="2"/>
  <c r="S57" i="2"/>
  <c r="S59" i="2"/>
  <c r="S92" i="2"/>
  <c r="S117" i="2"/>
  <c r="S113" i="2"/>
  <c r="S94" i="2"/>
  <c r="S98" i="2"/>
  <c r="S110" i="2"/>
  <c r="S54" i="2"/>
  <c r="S23" i="2"/>
  <c r="S47" i="2"/>
  <c r="S49" i="2"/>
  <c r="S64" i="2"/>
  <c r="S68" i="2"/>
  <c r="S69" i="2"/>
  <c r="S61" i="2"/>
  <c r="S76" i="2"/>
  <c r="S80" i="2"/>
  <c r="S118" i="2"/>
  <c r="S24" i="2"/>
  <c r="S33" i="2"/>
  <c r="S43" i="2"/>
  <c r="S95" i="2"/>
  <c r="S93" i="2"/>
  <c r="S107" i="2"/>
  <c r="S67" i="2"/>
  <c r="S116" i="2"/>
  <c r="S48" i="2"/>
  <c r="S37" i="2"/>
  <c r="S71" i="2"/>
  <c r="S16" i="2"/>
  <c r="J449" i="1"/>
  <c r="J2049" i="1"/>
  <c r="J1967" i="1"/>
  <c r="J1921" i="1"/>
  <c r="J1874" i="1"/>
  <c r="G1874" i="1" s="1"/>
  <c r="J1863" i="1"/>
  <c r="J438" i="1"/>
  <c r="G438" i="1" s="1"/>
  <c r="J1743" i="1"/>
  <c r="J212" i="1"/>
  <c r="J1486" i="1"/>
  <c r="G1486" i="1" s="1"/>
  <c r="J1491" i="1"/>
  <c r="J1593" i="1"/>
  <c r="J1455" i="1"/>
  <c r="J1865" i="1"/>
  <c r="J701" i="1"/>
  <c r="G701" i="1" s="1"/>
  <c r="J747" i="1"/>
  <c r="G747" i="1" s="1"/>
  <c r="J2189" i="1"/>
  <c r="J2658" i="1"/>
  <c r="J436" i="1"/>
  <c r="J2961" i="1"/>
  <c r="J984" i="1"/>
  <c r="J2817" i="1"/>
  <c r="J871" i="1"/>
  <c r="T492" i="1"/>
  <c r="J413" i="1"/>
  <c r="J148" i="1"/>
  <c r="J2047" i="1"/>
  <c r="G2047" i="1" s="1"/>
  <c r="J575" i="1"/>
  <c r="G575" i="1" s="1"/>
  <c r="J1489" i="1"/>
  <c r="J1127" i="1"/>
  <c r="J376" i="1"/>
  <c r="G376" i="1" s="1"/>
  <c r="J471" i="1"/>
  <c r="J1556" i="1"/>
  <c r="G1556" i="1" s="1"/>
  <c r="J946" i="1"/>
  <c r="G946" i="1" s="1"/>
  <c r="J2836" i="1"/>
  <c r="J2556" i="1"/>
  <c r="J1464" i="1"/>
  <c r="J2308" i="1"/>
  <c r="G2308" i="1" s="1"/>
  <c r="J2268" i="1"/>
  <c r="J806" i="1"/>
  <c r="G806" i="1" s="1"/>
  <c r="J106" i="1"/>
  <c r="J2698" i="1"/>
  <c r="J2974" i="1"/>
  <c r="J2897" i="1"/>
  <c r="J805" i="1"/>
  <c r="J173" i="1"/>
  <c r="J1905" i="1"/>
  <c r="J2602" i="1"/>
  <c r="J1565" i="1"/>
  <c r="J1671" i="1"/>
  <c r="J1590" i="1"/>
  <c r="J2893" i="1"/>
  <c r="J2042" i="1"/>
  <c r="J497" i="1"/>
  <c r="J1958" i="1"/>
  <c r="J2076" i="1"/>
  <c r="G2076" i="1" s="1"/>
  <c r="J283" i="1"/>
  <c r="G283" i="1" s="1"/>
  <c r="J1829" i="1"/>
  <c r="J1968" i="1"/>
  <c r="J306" i="1"/>
  <c r="J1783" i="1"/>
  <c r="G1783" i="1" s="1"/>
  <c r="J1946" i="1"/>
  <c r="J2112" i="1"/>
  <c r="J2890" i="1"/>
  <c r="J714" i="1"/>
  <c r="J2017" i="1"/>
  <c r="J1776" i="1"/>
  <c r="J1827" i="1"/>
  <c r="G1827" i="1" s="1"/>
  <c r="J272" i="1"/>
  <c r="J226" i="1"/>
  <c r="J2843" i="1"/>
  <c r="J1090" i="1"/>
  <c r="J2723" i="1"/>
  <c r="G2723" i="1" s="1"/>
  <c r="J2096" i="1"/>
  <c r="G2096" i="1" s="1"/>
  <c r="J934" i="1"/>
  <c r="G934" i="1" s="1"/>
  <c r="J2454" i="1"/>
  <c r="J1094" i="1"/>
  <c r="J1696" i="1"/>
  <c r="J2092" i="1"/>
  <c r="J1935" i="1"/>
  <c r="J481" i="1"/>
  <c r="J1662" i="1"/>
  <c r="J1685" i="1"/>
  <c r="J1136" i="1"/>
  <c r="J986" i="1"/>
  <c r="J476" i="1"/>
  <c r="G476" i="1" s="1"/>
  <c r="J262" i="1"/>
  <c r="J450" i="1"/>
  <c r="J466" i="1"/>
  <c r="J2072" i="1"/>
  <c r="J288" i="1"/>
  <c r="J297" i="1"/>
  <c r="G297" i="1" s="1"/>
  <c r="J1608" i="1"/>
  <c r="J379" i="1"/>
  <c r="J126" i="1"/>
  <c r="J1762" i="1"/>
  <c r="G1762" i="1" s="1"/>
  <c r="J1969" i="1"/>
  <c r="J1616" i="1"/>
  <c r="J328" i="1"/>
  <c r="J1939" i="1"/>
  <c r="J167" i="1"/>
  <c r="J1674" i="1"/>
  <c r="J1652" i="1"/>
  <c r="J330" i="1"/>
  <c r="J113" i="1"/>
  <c r="J1847" i="1"/>
  <c r="J534" i="1"/>
  <c r="J211" i="1"/>
  <c r="J2414" i="1"/>
  <c r="J363" i="1"/>
  <c r="J2872" i="1"/>
  <c r="J87" i="1"/>
  <c r="J324" i="1"/>
  <c r="J1052" i="1"/>
  <c r="G1052" i="1" s="1"/>
  <c r="J1341" i="1"/>
  <c r="J987" i="1"/>
  <c r="J1686" i="1"/>
  <c r="J29" i="1"/>
  <c r="J2634" i="1"/>
  <c r="G2634" i="1" s="1"/>
  <c r="J2717" i="1"/>
  <c r="J940" i="1"/>
  <c r="J1159" i="1"/>
  <c r="G1159" i="1" s="1"/>
  <c r="J565" i="1"/>
  <c r="J2326" i="1"/>
  <c r="J1567" i="1"/>
  <c r="J97" i="1"/>
  <c r="J749" i="1"/>
  <c r="J2856" i="1"/>
  <c r="G2856" i="1" s="1"/>
  <c r="J1404" i="1"/>
  <c r="J2829" i="1"/>
  <c r="G2829" i="1" s="1"/>
  <c r="J472" i="1"/>
  <c r="J2884" i="1"/>
  <c r="G2884" i="1" s="1"/>
  <c r="J816" i="1"/>
  <c r="J2291" i="1"/>
  <c r="J1165" i="1"/>
  <c r="J2514" i="1"/>
  <c r="J2253" i="1"/>
  <c r="J2798" i="1"/>
  <c r="J389" i="1"/>
  <c r="J2499" i="1"/>
  <c r="J829" i="1"/>
  <c r="J1739" i="1"/>
  <c r="J737" i="1"/>
  <c r="J1442" i="1"/>
  <c r="J2665" i="1"/>
  <c r="J1669" i="1"/>
  <c r="J2035" i="1"/>
  <c r="J2878" i="1"/>
  <c r="J2371" i="1"/>
  <c r="G2371" i="1" s="1"/>
  <c r="J2718" i="1"/>
  <c r="J793" i="1"/>
  <c r="J590" i="1"/>
  <c r="J740" i="1"/>
  <c r="J850" i="1"/>
  <c r="G850" i="1" s="1"/>
  <c r="J1312" i="1"/>
  <c r="G1312" i="1" s="1"/>
  <c r="J1687" i="1"/>
  <c r="G1687" i="1" s="1"/>
  <c r="J589" i="1"/>
  <c r="J2462" i="1"/>
  <c r="J952" i="1"/>
  <c r="J2987" i="1"/>
  <c r="G2987" i="1" s="1"/>
  <c r="J877" i="1"/>
  <c r="J950" i="1"/>
  <c r="G950" i="1" s="1"/>
  <c r="J860" i="1"/>
  <c r="G860" i="1" s="1"/>
  <c r="J2558" i="1"/>
  <c r="J2344" i="1"/>
  <c r="J2139" i="1"/>
  <c r="J407" i="1"/>
  <c r="J1724" i="1"/>
  <c r="J2118" i="1"/>
  <c r="G2118" i="1" s="1"/>
  <c r="J2833" i="1"/>
  <c r="G2833" i="1" s="1"/>
  <c r="J26" i="1"/>
  <c r="G26" i="1" s="1"/>
  <c r="J2689" i="1"/>
  <c r="J103" i="1"/>
  <c r="J2008" i="1"/>
  <c r="J343" i="1"/>
  <c r="J2169" i="1"/>
  <c r="G2169" i="1" s="1"/>
  <c r="J1944" i="1"/>
  <c r="J1862" i="1"/>
  <c r="J2754" i="1"/>
  <c r="J2966" i="1"/>
  <c r="J1575" i="1"/>
  <c r="J2446" i="1"/>
  <c r="J2936" i="1"/>
  <c r="J2804" i="1"/>
  <c r="J480" i="1"/>
  <c r="J1835" i="1"/>
  <c r="G1835" i="1" s="1"/>
  <c r="J1705" i="1"/>
  <c r="J1666" i="1"/>
  <c r="J2151" i="1"/>
  <c r="J607" i="1"/>
  <c r="J2317" i="1"/>
  <c r="J246" i="1"/>
  <c r="G246" i="1" s="1"/>
  <c r="J424" i="1"/>
  <c r="G424" i="1" s="1"/>
  <c r="J238" i="1"/>
  <c r="J2084" i="1"/>
  <c r="J655" i="1"/>
  <c r="G655" i="1" s="1"/>
  <c r="J2012" i="1"/>
  <c r="J2044" i="1"/>
  <c r="J2068" i="1"/>
  <c r="J2045" i="1"/>
  <c r="G2045" i="1" s="1"/>
  <c r="J311" i="1"/>
  <c r="J1833" i="1"/>
  <c r="J308" i="1"/>
  <c r="J1844" i="1"/>
  <c r="J2006" i="1"/>
  <c r="J1718" i="1"/>
  <c r="J170" i="1"/>
  <c r="J144" i="1"/>
  <c r="G144" i="1" s="1"/>
  <c r="J1760" i="1"/>
  <c r="J312" i="1"/>
  <c r="J1515" i="1"/>
  <c r="J20" i="1"/>
  <c r="J1450" i="1"/>
  <c r="J1840" i="1"/>
  <c r="J1693" i="1"/>
  <c r="G1693" i="1" s="1"/>
  <c r="J356" i="1"/>
  <c r="J2220" i="1"/>
  <c r="G2220" i="1" s="1"/>
  <c r="J195" i="1"/>
  <c r="G195" i="1" s="1"/>
  <c r="J180" i="1"/>
  <c r="J412" i="1"/>
  <c r="J1733" i="1"/>
  <c r="J1924" i="1"/>
  <c r="J603" i="1"/>
  <c r="J408" i="1"/>
  <c r="J1971" i="1"/>
  <c r="G1971" i="1" s="1"/>
  <c r="J1613" i="1"/>
  <c r="G1613" i="1" s="1"/>
  <c r="J339" i="1"/>
  <c r="J1465" i="1"/>
  <c r="J490" i="1"/>
  <c r="J1492" i="1"/>
  <c r="J2631" i="1"/>
  <c r="J1899" i="1"/>
  <c r="J1836" i="1"/>
  <c r="G1836" i="1" s="1"/>
  <c r="J1913" i="1"/>
  <c r="J365" i="1"/>
  <c r="J2207" i="1"/>
  <c r="J1917" i="1"/>
  <c r="J1729" i="1"/>
  <c r="J2208" i="1"/>
  <c r="J1001" i="1"/>
  <c r="J1223" i="1"/>
  <c r="J62" i="1"/>
  <c r="J727" i="1"/>
  <c r="J642" i="1"/>
  <c r="J1650" i="1"/>
  <c r="J2331" i="1"/>
  <c r="J2663" i="1"/>
  <c r="J320" i="1"/>
  <c r="G320" i="1" s="1"/>
  <c r="J2354" i="1"/>
  <c r="G2354" i="1" s="1"/>
  <c r="J2716" i="1"/>
  <c r="J562" i="1"/>
  <c r="J2270" i="1"/>
  <c r="J662" i="1"/>
  <c r="J2699" i="1"/>
  <c r="J498" i="1"/>
  <c r="J1116" i="1"/>
  <c r="J601" i="1"/>
  <c r="J955" i="1"/>
  <c r="J1050" i="1"/>
  <c r="J2120" i="1"/>
  <c r="J1224" i="1"/>
  <c r="J1087" i="1"/>
  <c r="J2324" i="1"/>
  <c r="J918" i="1"/>
  <c r="J535" i="1"/>
  <c r="J2178" i="1"/>
  <c r="J703" i="1"/>
  <c r="J70" i="1"/>
  <c r="J516" i="1"/>
  <c r="J3006" i="1"/>
  <c r="G3006" i="1" s="1"/>
  <c r="J2873" i="1"/>
  <c r="G2873" i="1" s="1"/>
  <c r="J299" i="1"/>
  <c r="J2725" i="1"/>
  <c r="J2391" i="1"/>
  <c r="J833" i="1"/>
  <c r="J2237" i="1"/>
  <c r="J881" i="1"/>
  <c r="G881" i="1" s="1"/>
  <c r="J2059" i="1"/>
  <c r="G2059" i="1" s="1"/>
  <c r="J25" i="1"/>
  <c r="J855" i="1"/>
  <c r="J1903" i="1"/>
  <c r="J611" i="1"/>
  <c r="J2294" i="1"/>
  <c r="G2294" i="1" s="1"/>
  <c r="J520" i="1"/>
  <c r="J2463" i="1"/>
  <c r="J2407" i="1"/>
  <c r="J2577" i="1"/>
  <c r="J1075" i="1"/>
  <c r="J1083" i="1"/>
  <c r="J1576" i="1"/>
  <c r="J2628" i="1"/>
  <c r="J2314" i="1"/>
  <c r="J632" i="1"/>
  <c r="J697" i="1"/>
  <c r="J2541" i="1"/>
  <c r="J2546" i="1"/>
  <c r="J1006" i="1"/>
  <c r="J2340" i="1"/>
  <c r="J2896" i="1"/>
  <c r="G2896" i="1" s="1"/>
  <c r="J2372" i="1"/>
  <c r="J2342" i="1"/>
  <c r="J1577" i="1"/>
  <c r="J1091" i="1"/>
  <c r="J2186" i="1"/>
  <c r="J2563" i="1"/>
  <c r="J2996" i="1"/>
  <c r="J2553" i="1"/>
  <c r="J542" i="1"/>
  <c r="J1391" i="1"/>
  <c r="J792" i="1"/>
  <c r="J537" i="1"/>
  <c r="J1113" i="1"/>
  <c r="J251" i="1"/>
  <c r="J2554" i="1"/>
  <c r="J1920" i="1"/>
  <c r="J1602" i="1"/>
  <c r="J1214" i="1"/>
  <c r="J1298" i="1"/>
  <c r="J1076" i="1"/>
  <c r="J302" i="1"/>
  <c r="G302" i="1" s="1"/>
  <c r="J772" i="1"/>
  <c r="G772" i="1" s="1"/>
  <c r="J474" i="1"/>
  <c r="J2731" i="1"/>
  <c r="J890" i="1"/>
  <c r="J1782" i="1"/>
  <c r="J444" i="1"/>
  <c r="G444" i="1" s="1"/>
  <c r="J2077" i="1"/>
  <c r="J2031" i="1"/>
  <c r="J445" i="1"/>
  <c r="J423" i="1"/>
  <c r="G423" i="1" s="1"/>
  <c r="J2011" i="1"/>
  <c r="G2011" i="1" s="1"/>
  <c r="J2009" i="1"/>
  <c r="J440" i="1"/>
  <c r="J2087" i="1"/>
  <c r="J2016" i="1"/>
  <c r="J359" i="1"/>
  <c r="G359" i="1" s="1"/>
  <c r="J375" i="1"/>
  <c r="G375" i="1" s="1"/>
  <c r="J237" i="1"/>
  <c r="J1845" i="1"/>
  <c r="J1778" i="1"/>
  <c r="J286" i="1"/>
  <c r="J193" i="1"/>
  <c r="J2036" i="1"/>
  <c r="J1632" i="1"/>
  <c r="J318" i="1"/>
  <c r="G318" i="1" s="1"/>
  <c r="J279" i="1"/>
  <c r="J2083" i="1"/>
  <c r="J174" i="1"/>
  <c r="J482" i="1"/>
  <c r="G482" i="1" s="1"/>
  <c r="J1919" i="1"/>
  <c r="J130" i="1"/>
  <c r="J1940" i="1"/>
  <c r="G1940" i="1" s="1"/>
  <c r="J333" i="1"/>
  <c r="J183" i="1"/>
  <c r="J127" i="1"/>
  <c r="J1451" i="1"/>
  <c r="J1853" i="1"/>
  <c r="J43" i="1"/>
  <c r="J295" i="1"/>
  <c r="J1773" i="1"/>
  <c r="J1834" i="1"/>
  <c r="J139" i="1"/>
  <c r="J140" i="1"/>
  <c r="J1709" i="1"/>
  <c r="J1625" i="1"/>
  <c r="J2032" i="1"/>
  <c r="J1478" i="1"/>
  <c r="J270" i="1"/>
  <c r="G270" i="1" s="1"/>
  <c r="J19" i="1"/>
  <c r="J2088" i="1"/>
  <c r="J1888" i="1"/>
  <c r="J432" i="1"/>
  <c r="J1628" i="1"/>
  <c r="J1878" i="1"/>
  <c r="G1878" i="1" s="1"/>
  <c r="J1672" i="1"/>
  <c r="J45" i="1"/>
  <c r="J1175" i="1"/>
  <c r="G1175" i="1" s="1"/>
  <c r="J554" i="1"/>
  <c r="J2827" i="1"/>
  <c r="J1749" i="1"/>
  <c r="J1902" i="1"/>
  <c r="J2164" i="1"/>
  <c r="G2164" i="1" s="1"/>
  <c r="J553" i="1"/>
  <c r="J2726" i="1"/>
  <c r="G2726" i="1" s="1"/>
  <c r="J1842" i="1"/>
  <c r="J544" i="1"/>
  <c r="J958" i="1"/>
  <c r="J1725" i="1"/>
  <c r="J1868" i="1"/>
  <c r="J1688" i="1"/>
  <c r="J44" i="1"/>
  <c r="J13" i="1"/>
  <c r="J2567" i="1"/>
  <c r="J1704" i="1"/>
  <c r="G1704" i="1" s="1"/>
  <c r="J1517" i="1"/>
  <c r="J1667" i="1"/>
  <c r="G1667" i="1" s="1"/>
  <c r="J2026" i="1"/>
  <c r="J345" i="1"/>
  <c r="J1004" i="1"/>
  <c r="J1884" i="1"/>
  <c r="J117" i="1"/>
  <c r="J431" i="1"/>
  <c r="J1549" i="1"/>
  <c r="J2327" i="1"/>
  <c r="J74" i="1"/>
  <c r="J817" i="1"/>
  <c r="J1508" i="1"/>
  <c r="J842" i="1"/>
  <c r="J2478" i="1"/>
  <c r="J2562" i="1"/>
  <c r="J2255" i="1"/>
  <c r="J2863" i="1"/>
  <c r="G2863" i="1" s="1"/>
  <c r="J2700" i="1"/>
  <c r="J2617" i="1"/>
  <c r="J558" i="1"/>
  <c r="G558" i="1" s="1"/>
  <c r="J2557" i="1"/>
  <c r="J3074" i="1"/>
  <c r="J2734" i="1"/>
  <c r="J2781" i="1"/>
  <c r="J2561" i="1"/>
  <c r="J2782" i="1"/>
  <c r="J651" i="1"/>
  <c r="J882" i="1"/>
  <c r="J1320" i="1"/>
  <c r="J63" i="1"/>
  <c r="G63" i="1" s="1"/>
  <c r="J2928" i="1"/>
  <c r="J2322" i="1"/>
  <c r="J91" i="1"/>
  <c r="J1279" i="1"/>
  <c r="J570" i="1"/>
  <c r="J1264" i="1"/>
  <c r="J2898" i="1"/>
  <c r="J1007" i="1"/>
  <c r="J2473" i="1"/>
  <c r="J2975" i="1"/>
  <c r="J2221" i="1"/>
  <c r="J2638" i="1"/>
  <c r="J2938" i="1"/>
  <c r="J1216" i="1"/>
  <c r="J2686" i="1"/>
  <c r="J1217" i="1"/>
  <c r="J1245" i="1"/>
  <c r="J835" i="1"/>
  <c r="J2920" i="1"/>
  <c r="G2920" i="1" s="1"/>
  <c r="J2296" i="1"/>
  <c r="J1703" i="1"/>
  <c r="J949" i="1"/>
  <c r="J3009" i="1"/>
  <c r="J2214" i="1"/>
  <c r="G2214" i="1" s="1"/>
  <c r="J3066" i="1"/>
  <c r="J736" i="1"/>
  <c r="J1020" i="1"/>
  <c r="J910" i="1"/>
  <c r="J2627" i="1"/>
  <c r="G2627" i="1" s="1"/>
  <c r="J2576" i="1"/>
  <c r="J394" i="1"/>
  <c r="G394" i="1" s="1"/>
  <c r="J743" i="1"/>
  <c r="J2520" i="1"/>
  <c r="G2520" i="1" s="1"/>
  <c r="J1206" i="1"/>
  <c r="J351" i="1"/>
  <c r="J396" i="1"/>
  <c r="J2902" i="1"/>
  <c r="J865" i="1"/>
  <c r="J1129" i="1"/>
  <c r="J2050" i="1"/>
  <c r="G2050" i="1" s="1"/>
  <c r="J191" i="1"/>
  <c r="J2693" i="1"/>
  <c r="J915" i="1"/>
  <c r="J2143" i="1"/>
  <c r="J2321" i="1"/>
  <c r="J1808" i="1"/>
  <c r="J1013" i="1"/>
  <c r="J917" i="1"/>
  <c r="G917" i="1" s="1"/>
  <c r="J896" i="1"/>
  <c r="G896" i="1" s="1"/>
  <c r="J2780" i="1"/>
  <c r="G2780" i="1" s="1"/>
  <c r="J2263" i="1"/>
  <c r="G2263" i="1" s="1"/>
  <c r="J89" i="1"/>
  <c r="J2063" i="1"/>
  <c r="J2377" i="1"/>
  <c r="J2594" i="1"/>
  <c r="J3040" i="1"/>
  <c r="G3040" i="1" s="1"/>
  <c r="J2745" i="1"/>
  <c r="J2307" i="1"/>
  <c r="J894" i="1"/>
  <c r="J2984" i="1"/>
  <c r="J775" i="1"/>
  <c r="J1125" i="1"/>
  <c r="J1599" i="1"/>
  <c r="J1258" i="1"/>
  <c r="J671" i="1"/>
  <c r="J1297" i="1"/>
  <c r="J403" i="1"/>
  <c r="J2002" i="1"/>
  <c r="J192" i="1"/>
  <c r="J1000" i="1"/>
  <c r="J274" i="1"/>
  <c r="J156" i="1"/>
  <c r="J2030" i="1"/>
  <c r="G2030" i="1" s="1"/>
  <c r="J1647" i="1"/>
  <c r="J980" i="1"/>
  <c r="G980" i="1" s="1"/>
  <c r="J1643" i="1"/>
  <c r="J2065" i="1"/>
  <c r="J147" i="1"/>
  <c r="J33" i="1"/>
  <c r="J1771" i="1"/>
  <c r="G1771" i="1" s="1"/>
  <c r="J24" i="1"/>
  <c r="G24" i="1" s="1"/>
  <c r="J362" i="1"/>
  <c r="J1910" i="1"/>
  <c r="J547" i="1"/>
  <c r="J1522" i="1"/>
  <c r="J2680" i="1"/>
  <c r="J1487" i="1"/>
  <c r="J550" i="1"/>
  <c r="J2615" i="1"/>
  <c r="J47" i="1"/>
  <c r="J1763" i="1"/>
  <c r="J1529" i="1"/>
  <c r="G1529" i="1" s="1"/>
  <c r="J2313" i="1"/>
  <c r="G2313" i="1" s="1"/>
  <c r="J2610" i="1"/>
  <c r="J1200" i="1"/>
  <c r="J707" i="1"/>
  <c r="J2278" i="1"/>
  <c r="J30" i="1"/>
  <c r="J2512" i="1"/>
  <c r="J754" i="1"/>
  <c r="J95" i="1"/>
  <c r="J2019" i="1"/>
  <c r="J1975" i="1"/>
  <c r="G1975" i="1" s="1"/>
  <c r="J281" i="1"/>
  <c r="J14" i="1"/>
  <c r="J1859" i="1"/>
  <c r="J67" i="1"/>
  <c r="J1721" i="1"/>
  <c r="J1162" i="1"/>
  <c r="J1675" i="1"/>
  <c r="G1675" i="1" s="1"/>
  <c r="J1801" i="1"/>
  <c r="J1882" i="1"/>
  <c r="J2597" i="1"/>
  <c r="J1074" i="1"/>
  <c r="J832" i="1"/>
  <c r="J1573" i="1"/>
  <c r="J123" i="1"/>
  <c r="J1028" i="1"/>
  <c r="J770" i="1"/>
  <c r="J2673" i="1"/>
  <c r="J2838" i="1"/>
  <c r="J2370" i="1"/>
  <c r="G2370" i="1" s="1"/>
  <c r="J925" i="1"/>
  <c r="J2607" i="1"/>
  <c r="J2385" i="1"/>
  <c r="J930" i="1"/>
  <c r="J2570" i="1"/>
  <c r="J2399" i="1"/>
  <c r="G2399" i="1" s="1"/>
  <c r="J1263" i="1"/>
  <c r="J1317" i="1"/>
  <c r="J2356" i="1"/>
  <c r="J998" i="1"/>
  <c r="J2459" i="1"/>
  <c r="J2943" i="1"/>
  <c r="J1356" i="1"/>
  <c r="J1041" i="1"/>
  <c r="J2334" i="1"/>
  <c r="J818" i="1"/>
  <c r="J923" i="1"/>
  <c r="J496" i="1"/>
  <c r="J588" i="1"/>
  <c r="J2420" i="1"/>
  <c r="J1327" i="1"/>
  <c r="J2899" i="1"/>
  <c r="J2934" i="1"/>
  <c r="J2881" i="1"/>
  <c r="J1364" i="1"/>
  <c r="J1231" i="1"/>
  <c r="J2927" i="1"/>
  <c r="J1372" i="1"/>
  <c r="J1398" i="1"/>
  <c r="J1569" i="1"/>
  <c r="J524" i="1"/>
  <c r="J2917" i="1"/>
  <c r="J3013" i="1"/>
  <c r="G3013" i="1" s="1"/>
  <c r="J3021" i="1"/>
  <c r="J1996" i="1"/>
  <c r="J372" i="1"/>
  <c r="J1997" i="1"/>
  <c r="J851" i="1"/>
  <c r="J2963" i="1"/>
  <c r="G2963" i="1" s="1"/>
  <c r="J3026" i="1"/>
  <c r="J1423" i="1"/>
  <c r="J978" i="1"/>
  <c r="J2530" i="1"/>
  <c r="J94" i="1"/>
  <c r="J1155" i="1"/>
  <c r="G1155" i="1" s="1"/>
  <c r="J2020" i="1"/>
  <c r="J1892" i="1"/>
  <c r="J141" i="1"/>
  <c r="G141" i="1" s="1"/>
  <c r="J342" i="1"/>
  <c r="J277" i="1"/>
  <c r="J1635" i="1"/>
  <c r="J1445" i="1"/>
  <c r="J1900" i="1"/>
  <c r="J1178" i="1"/>
  <c r="J271" i="1"/>
  <c r="G271" i="1" s="1"/>
  <c r="J310" i="1"/>
  <c r="G310" i="1" s="1"/>
  <c r="J2534" i="1"/>
  <c r="J1463" i="1"/>
  <c r="J2694" i="1"/>
  <c r="J658" i="1"/>
  <c r="J2190" i="1"/>
  <c r="J39" i="1"/>
  <c r="J1496" i="1"/>
  <c r="J36" i="1"/>
  <c r="J22" i="1"/>
  <c r="J1748" i="1"/>
  <c r="J2603" i="1"/>
  <c r="J2345" i="1"/>
  <c r="J722" i="1"/>
  <c r="J500" i="1"/>
  <c r="J1080" i="1"/>
  <c r="J158" i="1"/>
  <c r="J2682" i="1"/>
  <c r="J1784" i="1"/>
  <c r="J1737" i="1"/>
  <c r="J2498" i="1"/>
  <c r="J2688" i="1"/>
  <c r="G2688" i="1" s="1"/>
  <c r="J254" i="1"/>
  <c r="G254" i="1" s="1"/>
  <c r="J1093" i="1"/>
  <c r="J1626" i="1"/>
  <c r="J1468" i="1"/>
  <c r="J80" i="1"/>
  <c r="J1044" i="1"/>
  <c r="J1797" i="1"/>
  <c r="G1797" i="1" s="1"/>
  <c r="J1854" i="1"/>
  <c r="J664" i="1"/>
  <c r="J2860" i="1"/>
  <c r="G2860" i="1" s="1"/>
  <c r="J2513" i="1"/>
  <c r="J1976" i="1"/>
  <c r="G1976" i="1" s="1"/>
  <c r="J252" i="1"/>
  <c r="G252" i="1" s="1"/>
  <c r="J1694" i="1"/>
  <c r="J2341" i="1"/>
  <c r="G2341" i="1" s="1"/>
  <c r="J2232" i="1"/>
  <c r="J921" i="1"/>
  <c r="J2113" i="1"/>
  <c r="G2113" i="1" s="1"/>
  <c r="J768" i="1"/>
  <c r="J2661" i="1"/>
  <c r="J1182" i="1"/>
  <c r="J1329" i="1"/>
  <c r="J760" i="1"/>
  <c r="J1239" i="1"/>
  <c r="J2117" i="1"/>
  <c r="J807" i="1"/>
  <c r="J1980" i="1"/>
  <c r="J741" i="1"/>
  <c r="J2093" i="1"/>
  <c r="J2021" i="1"/>
  <c r="J2740" i="1"/>
  <c r="J1930" i="1"/>
  <c r="J1572" i="1"/>
  <c r="J2390" i="1"/>
  <c r="J2637" i="1"/>
  <c r="J1459" i="1"/>
  <c r="J713" i="1"/>
  <c r="J1499" i="1"/>
  <c r="J788" i="1"/>
  <c r="J347" i="1"/>
  <c r="J1141" i="1"/>
  <c r="J964" i="1"/>
  <c r="J1203" i="1"/>
  <c r="J451" i="1"/>
  <c r="J1595" i="1"/>
  <c r="G1595" i="1" s="1"/>
  <c r="J2378" i="1"/>
  <c r="J1692" i="1"/>
  <c r="J250" i="1"/>
  <c r="J1195" i="1"/>
  <c r="J2264" i="1"/>
  <c r="G2264" i="1" s="1"/>
  <c r="J51" i="1"/>
  <c r="G51" i="1" s="1"/>
  <c r="J2111" i="1"/>
  <c r="J1126" i="1"/>
  <c r="J1230" i="1"/>
  <c r="J205" i="1"/>
  <c r="J2657" i="1"/>
  <c r="J1424" i="1"/>
  <c r="J1963" i="1"/>
  <c r="J652" i="1"/>
  <c r="J1447" i="1"/>
  <c r="J1526" i="1"/>
  <c r="J2099" i="1"/>
  <c r="G2099" i="1" s="1"/>
  <c r="J1277" i="1"/>
  <c r="J2023" i="1"/>
  <c r="J1870" i="1"/>
  <c r="J2134" i="1"/>
  <c r="J2978" i="1"/>
  <c r="J2451" i="1"/>
  <c r="G2451" i="1" s="1"/>
  <c r="J2549" i="1"/>
  <c r="J1070" i="1"/>
  <c r="J2952" i="1"/>
  <c r="J1799" i="1"/>
  <c r="J802" i="1"/>
  <c r="J726" i="1"/>
  <c r="J1429" i="1"/>
  <c r="J2141" i="1"/>
  <c r="J1266" i="1"/>
  <c r="J2469" i="1"/>
  <c r="J2969" i="1"/>
  <c r="J2971" i="1"/>
  <c r="G2971" i="1" s="1"/>
  <c r="J304" i="1"/>
  <c r="J581" i="1"/>
  <c r="J2940" i="1"/>
  <c r="G2940" i="1" s="1"/>
  <c r="J1537" i="1"/>
  <c r="G1537" i="1" s="1"/>
  <c r="J2825" i="1"/>
  <c r="J1768" i="1"/>
  <c r="G1768" i="1" s="1"/>
  <c r="J704" i="1"/>
  <c r="J2521" i="1"/>
  <c r="J200" i="1"/>
  <c r="J1993" i="1"/>
  <c r="J2574" i="1"/>
  <c r="G2574" i="1" s="1"/>
  <c r="J698" i="1"/>
  <c r="J1071" i="1"/>
  <c r="J971" i="1"/>
  <c r="J546" i="1"/>
  <c r="J1384" i="1"/>
  <c r="J1106" i="1"/>
  <c r="G1106" i="1" s="1"/>
  <c r="J2404" i="1"/>
  <c r="J1255" i="1"/>
  <c r="J1346" i="1"/>
  <c r="J2983" i="1"/>
  <c r="J2365" i="1"/>
  <c r="J844" i="1"/>
  <c r="G844" i="1" s="1"/>
  <c r="J3047" i="1"/>
  <c r="J1754" i="1"/>
  <c r="J1374" i="1"/>
  <c r="G1374" i="1" s="1"/>
  <c r="J120" i="1"/>
  <c r="J1879" i="1"/>
  <c r="J1348" i="1"/>
  <c r="J2837" i="1"/>
  <c r="J1990" i="1"/>
  <c r="J1369" i="1"/>
  <c r="J821" i="1"/>
  <c r="J1009" i="1"/>
  <c r="J902" i="1"/>
  <c r="J2944" i="1"/>
  <c r="J1396" i="1"/>
  <c r="G1396" i="1" s="1"/>
  <c r="J911" i="1"/>
  <c r="J1547" i="1"/>
  <c r="J3017" i="1"/>
  <c r="J1370" i="1"/>
  <c r="J1955" i="1"/>
  <c r="G1955" i="1" s="1"/>
  <c r="J3019" i="1"/>
  <c r="J2901" i="1"/>
  <c r="J2488" i="1"/>
  <c r="J1415" i="1"/>
  <c r="J1408" i="1"/>
  <c r="J767" i="1"/>
  <c r="J2406" i="1"/>
  <c r="G2406" i="1" s="1"/>
  <c r="J2582" i="1"/>
  <c r="J2965" i="1"/>
  <c r="J2813" i="1"/>
  <c r="T2301" i="1"/>
  <c r="G2301" i="1" s="1"/>
  <c r="T1071" i="1"/>
  <c r="T2149" i="1"/>
  <c r="T2001" i="1"/>
  <c r="T2845" i="1"/>
  <c r="T373" i="1"/>
  <c r="T2977" i="1"/>
  <c r="T3028" i="1"/>
  <c r="T2941" i="1"/>
  <c r="T2921" i="1"/>
  <c r="T1049" i="1"/>
  <c r="G1049" i="1" s="1"/>
  <c r="T3026" i="1"/>
  <c r="T1423" i="1"/>
  <c r="T673" i="1"/>
  <c r="T2351" i="1"/>
  <c r="T1408" i="1"/>
  <c r="T3027" i="1"/>
  <c r="T2808" i="1"/>
  <c r="T1351" i="1"/>
  <c r="G1351" i="1" s="1"/>
  <c r="T2528" i="1"/>
  <c r="G2528" i="1" s="1"/>
  <c r="T404" i="1"/>
  <c r="T3065" i="1"/>
  <c r="T406" i="1"/>
  <c r="G406" i="1" s="1"/>
  <c r="T2529" i="1"/>
  <c r="T2412" i="1"/>
  <c r="T2405" i="1"/>
  <c r="T637" i="1"/>
  <c r="T3063" i="1"/>
  <c r="T891" i="1"/>
  <c r="T1999" i="1"/>
  <c r="T892" i="1"/>
  <c r="T405" i="1"/>
  <c r="T2470" i="1"/>
  <c r="T1135" i="1"/>
  <c r="T3000" i="1"/>
  <c r="G3000" i="1" s="1"/>
  <c r="T2005" i="1"/>
  <c r="T2914" i="1"/>
  <c r="G2914" i="1" s="1"/>
  <c r="T94" i="1"/>
  <c r="T838" i="1"/>
  <c r="J54" i="1"/>
  <c r="J1751" i="1"/>
  <c r="J1259" i="1"/>
  <c r="J2708" i="1"/>
  <c r="J1029" i="1"/>
  <c r="J2579" i="1"/>
  <c r="G2579" i="1" s="1"/>
  <c r="J2755" i="1"/>
  <c r="J2913" i="1"/>
  <c r="J2728" i="1"/>
  <c r="J626" i="1"/>
  <c r="J656" i="1"/>
  <c r="G656" i="1" s="1"/>
  <c r="J2206" i="1"/>
  <c r="G2206" i="1" s="1"/>
  <c r="J1527" i="1"/>
  <c r="J810" i="1"/>
  <c r="J2989" i="1"/>
  <c r="J1110" i="1"/>
  <c r="J2502" i="1"/>
  <c r="J2176" i="1"/>
  <c r="J2358" i="1"/>
  <c r="J3011" i="1"/>
  <c r="J2874" i="1"/>
  <c r="J938" i="1"/>
  <c r="J811" i="1"/>
  <c r="G811" i="1" s="1"/>
  <c r="J1039" i="1"/>
  <c r="J1309" i="1"/>
  <c r="J1336" i="1"/>
  <c r="J2811" i="1"/>
  <c r="G2811" i="1" s="1"/>
  <c r="J2998" i="1"/>
  <c r="J3018" i="1"/>
  <c r="J888" i="1"/>
  <c r="G888" i="1" s="1"/>
  <c r="J2523" i="1"/>
  <c r="J2411" i="1"/>
  <c r="G2411" i="1" s="1"/>
  <c r="J2272" i="1"/>
  <c r="J3023" i="1"/>
  <c r="J2526" i="1"/>
  <c r="G2526" i="1" s="1"/>
  <c r="J2950" i="1"/>
  <c r="J2001" i="1"/>
  <c r="G2001" i="1" s="1"/>
  <c r="J1377" i="1"/>
  <c r="J776" i="1"/>
  <c r="J1248" i="1"/>
  <c r="J862" i="1"/>
  <c r="J1735" i="1"/>
  <c r="J1304" i="1"/>
  <c r="J1253" i="1"/>
  <c r="J3031" i="1"/>
  <c r="J2931" i="1"/>
  <c r="J901" i="1"/>
  <c r="G901" i="1" s="1"/>
  <c r="J1048" i="1"/>
  <c r="J1679" i="1"/>
  <c r="J1343" i="1"/>
  <c r="J2748" i="1"/>
  <c r="J1303" i="1"/>
  <c r="J1581" i="1"/>
  <c r="J576" i="1"/>
  <c r="J248" i="1"/>
  <c r="J2871" i="1"/>
  <c r="J2640" i="1"/>
  <c r="J2626" i="1"/>
  <c r="J1218" i="1"/>
  <c r="J3046" i="1"/>
  <c r="J2957" i="1"/>
  <c r="G2957" i="1" s="1"/>
  <c r="J942" i="1"/>
  <c r="G942" i="1" s="1"/>
  <c r="J2179" i="1"/>
  <c r="J2887" i="1"/>
  <c r="J1551" i="1"/>
  <c r="J695" i="1"/>
  <c r="J1108" i="1"/>
  <c r="J2573" i="1"/>
  <c r="J1152" i="1"/>
  <c r="J864" i="1"/>
  <c r="G864" i="1" s="1"/>
  <c r="J150" i="1"/>
  <c r="J1282" i="1"/>
  <c r="J897" i="1"/>
  <c r="J2653" i="1"/>
  <c r="J1142" i="1"/>
  <c r="J681" i="1"/>
  <c r="J101" i="1"/>
  <c r="J2281" i="1"/>
  <c r="J1232" i="1"/>
  <c r="J1131" i="1"/>
  <c r="J3016" i="1"/>
  <c r="J3002" i="1"/>
  <c r="J1043" i="1"/>
  <c r="J641" i="1"/>
  <c r="G641" i="1" s="1"/>
  <c r="J2581" i="1"/>
  <c r="G2581" i="1" s="1"/>
  <c r="J2266" i="1"/>
  <c r="G2266" i="1" s="1"/>
  <c r="J778" i="1"/>
  <c r="J2299" i="1"/>
  <c r="J2806" i="1"/>
  <c r="J2709" i="1"/>
  <c r="J891" i="1"/>
  <c r="J2005" i="1"/>
  <c r="J1441" i="1"/>
  <c r="J2175" i="1"/>
  <c r="J2910" i="1"/>
  <c r="J2329" i="1"/>
  <c r="J2687" i="1"/>
  <c r="J107" i="1"/>
  <c r="J2869" i="1"/>
  <c r="T2876" i="1"/>
  <c r="G2876" i="1" s="1"/>
  <c r="T2993" i="1"/>
  <c r="G2993" i="1" s="1"/>
  <c r="T2662" i="1"/>
  <c r="T994" i="1"/>
  <c r="T1284" i="1"/>
  <c r="T421" i="1"/>
  <c r="G421" i="1" s="1"/>
  <c r="T890" i="1"/>
  <c r="T327" i="1"/>
  <c r="G327" i="1" s="1"/>
  <c r="T2888" i="1"/>
  <c r="T1335" i="1"/>
  <c r="G1335" i="1" s="1"/>
  <c r="T978" i="1"/>
  <c r="T2530" i="1"/>
  <c r="T2003" i="1"/>
  <c r="T767" i="1"/>
  <c r="T2531" i="1"/>
  <c r="T612" i="1"/>
  <c r="T1957" i="1"/>
  <c r="G1957" i="1" s="1"/>
  <c r="T1998" i="1"/>
  <c r="T2950" i="1"/>
  <c r="T867" i="1"/>
  <c r="T928" i="1"/>
  <c r="T1261" i="1"/>
  <c r="T2929" i="1"/>
  <c r="T2004" i="1"/>
  <c r="T776" i="1"/>
  <c r="T2303" i="1"/>
  <c r="T1287" i="1"/>
  <c r="T2000" i="1"/>
  <c r="T1377" i="1"/>
  <c r="T1380" i="1"/>
  <c r="G1380" i="1" s="1"/>
  <c r="T2438" i="1"/>
  <c r="T1390" i="1"/>
  <c r="T2304" i="1"/>
  <c r="T1417" i="1"/>
  <c r="T538" i="1"/>
  <c r="T2677" i="1"/>
  <c r="T2919" i="1"/>
  <c r="T3029" i="1"/>
  <c r="G3029" i="1" s="1"/>
  <c r="T798" i="1"/>
  <c r="T2979" i="1"/>
  <c r="T1262" i="1"/>
  <c r="G1262" i="1" s="1"/>
  <c r="T993" i="1"/>
  <c r="T2339" i="1"/>
  <c r="T1337" i="1"/>
  <c r="G1337" i="1" s="1"/>
  <c r="T107" i="1"/>
  <c r="T2985" i="1"/>
  <c r="T1323" i="1"/>
  <c r="T1411" i="1"/>
  <c r="G1411" i="1" s="1"/>
  <c r="T1079" i="1"/>
  <c r="T1384" i="1"/>
  <c r="T2907" i="1"/>
  <c r="G2907" i="1" s="1"/>
  <c r="T2329" i="1"/>
  <c r="T1011" i="1"/>
  <c r="T106" i="1"/>
  <c r="T2879" i="1"/>
  <c r="T2388" i="1"/>
  <c r="G2388" i="1" s="1"/>
  <c r="T1392" i="1"/>
  <c r="T840" i="1"/>
  <c r="G840" i="1" s="1"/>
  <c r="T2875" i="1"/>
  <c r="T1010" i="1"/>
  <c r="T2387" i="1"/>
  <c r="T2908" i="1"/>
  <c r="T1698" i="1"/>
  <c r="T1227" i="1"/>
  <c r="G1227" i="1" s="1"/>
  <c r="T1677" i="1"/>
  <c r="T1109" i="1"/>
  <c r="T2701" i="1"/>
  <c r="G2701" i="1" s="1"/>
  <c r="T2582" i="1"/>
  <c r="T2483" i="1"/>
  <c r="T407" i="1"/>
  <c r="T2660" i="1"/>
  <c r="G2660" i="1" s="1"/>
  <c r="T2959" i="1"/>
  <c r="G2959" i="1" s="1"/>
  <c r="T105" i="1"/>
  <c r="G105" i="1" s="1"/>
  <c r="T1933" i="1"/>
  <c r="G1933" i="1" s="1"/>
  <c r="T192" i="1"/>
  <c r="T172" i="1"/>
  <c r="G172" i="1" s="1"/>
  <c r="T1229" i="1"/>
  <c r="G1229" i="1" s="1"/>
  <c r="T2869" i="1"/>
  <c r="T780" i="1"/>
  <c r="G780" i="1" s="1"/>
  <c r="T1018" i="1"/>
  <c r="T690" i="1"/>
  <c r="T1441" i="1"/>
  <c r="T1409" i="1"/>
  <c r="T1395" i="1"/>
  <c r="T1138" i="1"/>
  <c r="T1104" i="1"/>
  <c r="T108" i="1"/>
  <c r="T766" i="1"/>
  <c r="T1717" i="1"/>
  <c r="T971" i="1"/>
  <c r="T546" i="1"/>
  <c r="T1274" i="1"/>
  <c r="T2910" i="1"/>
  <c r="T2559" i="1"/>
  <c r="T2359" i="1"/>
  <c r="T1208" i="1"/>
  <c r="T876" i="1"/>
  <c r="G876" i="1" s="1"/>
  <c r="T1562" i="1"/>
  <c r="T1732" i="1"/>
  <c r="T2687" i="1"/>
  <c r="T2698" i="1"/>
  <c r="J241" i="1"/>
  <c r="J2027" i="1"/>
  <c r="J2078" i="1"/>
  <c r="J494" i="1"/>
  <c r="G494" i="1" s="1"/>
  <c r="J236" i="1"/>
  <c r="J1822" i="1"/>
  <c r="G1822" i="1" s="1"/>
  <c r="J2057" i="1"/>
  <c r="J137" i="1"/>
  <c r="J410" i="1"/>
  <c r="J1821" i="1"/>
  <c r="J2064" i="1"/>
  <c r="G2064" i="1" s="1"/>
  <c r="J1819" i="1"/>
  <c r="J1634" i="1"/>
  <c r="J301" i="1"/>
  <c r="G301" i="1" s="1"/>
  <c r="J355" i="1"/>
  <c r="G355" i="1" s="1"/>
  <c r="J1714" i="1"/>
  <c r="J1925" i="1"/>
  <c r="J1509" i="1"/>
  <c r="J136" i="1"/>
  <c r="J2107" i="1"/>
  <c r="J2695" i="1"/>
  <c r="J289" i="1"/>
  <c r="J334" i="1"/>
  <c r="G334" i="1" s="1"/>
  <c r="J1817" i="1"/>
  <c r="J1534" i="1"/>
  <c r="G1534" i="1" s="1"/>
  <c r="J1830" i="1"/>
  <c r="J1814" i="1"/>
  <c r="G1814" i="1" s="1"/>
  <c r="J2028" i="1"/>
  <c r="J1937" i="1"/>
  <c r="J1051" i="1"/>
  <c r="J429" i="1"/>
  <c r="G429" i="1" s="1"/>
  <c r="J11" i="1"/>
  <c r="J268" i="1"/>
  <c r="J2218" i="1"/>
  <c r="J2052" i="1"/>
  <c r="J216" i="1"/>
  <c r="G216" i="1" s="1"/>
  <c r="J1488" i="1"/>
  <c r="J1719" i="1"/>
  <c r="J1893" i="1"/>
  <c r="J2719" i="1"/>
  <c r="J486" i="1"/>
  <c r="J79" i="1"/>
  <c r="J1461" i="1"/>
  <c r="J2777" i="1"/>
  <c r="J2230" i="1"/>
  <c r="J264" i="1"/>
  <c r="J1861" i="1"/>
  <c r="G1861" i="1" s="1"/>
  <c r="J446" i="1"/>
  <c r="J2067" i="1"/>
  <c r="J2061" i="1"/>
  <c r="J1636" i="1"/>
  <c r="G1636" i="1" s="1"/>
  <c r="J2048" i="1"/>
  <c r="J321" i="1"/>
  <c r="J868" i="1"/>
  <c r="J280" i="1"/>
  <c r="G280" i="1" s="1"/>
  <c r="J291" i="1"/>
  <c r="J1824" i="1"/>
  <c r="G1824" i="1" s="1"/>
  <c r="J1923" i="1"/>
  <c r="J1642" i="1"/>
  <c r="G1642" i="1" s="1"/>
  <c r="J303" i="1"/>
  <c r="J341" i="1"/>
  <c r="J194" i="1"/>
  <c r="J1715" i="1"/>
  <c r="G1715" i="1" s="1"/>
  <c r="J2073" i="1"/>
  <c r="G2073" i="1" s="1"/>
  <c r="J1490" i="1"/>
  <c r="G1490" i="1" s="1"/>
  <c r="J1621" i="1"/>
  <c r="G1621" i="1" s="1"/>
  <c r="J1702" i="1"/>
  <c r="G1702" i="1" s="1"/>
  <c r="J58" i="1"/>
  <c r="J1177" i="1"/>
  <c r="J2325" i="1"/>
  <c r="J2180" i="1"/>
  <c r="J631" i="1"/>
  <c r="J2596" i="1"/>
  <c r="J2167" i="1"/>
  <c r="J1462" i="1"/>
  <c r="J763" i="1"/>
  <c r="J1360" i="1"/>
  <c r="G1360" i="1" s="1"/>
  <c r="J2394" i="1"/>
  <c r="J2799" i="1"/>
  <c r="J2140" i="1"/>
  <c r="J2733" i="1"/>
  <c r="J1454" i="1"/>
  <c r="J1653" i="1"/>
  <c r="J7" i="1"/>
  <c r="J1452" i="1"/>
  <c r="G1452" i="1" s="1"/>
  <c r="J1503" i="1"/>
  <c r="J1156" i="1"/>
  <c r="J2110" i="1"/>
  <c r="J2311" i="1"/>
  <c r="J1682" i="1"/>
  <c r="J2244" i="1"/>
  <c r="J2448" i="1"/>
  <c r="J1984" i="1"/>
  <c r="J1005" i="1"/>
  <c r="J765" i="1"/>
  <c r="J721" i="1"/>
  <c r="J926" i="1"/>
  <c r="J863" i="1"/>
  <c r="J2892" i="1"/>
  <c r="J1637" i="1"/>
  <c r="J630" i="1"/>
  <c r="J1332" i="1"/>
  <c r="J2953" i="1"/>
  <c r="G2953" i="1" s="1"/>
  <c r="J1741" i="1"/>
  <c r="G1741" i="1" s="1"/>
  <c r="J2098" i="1"/>
  <c r="G2098" i="1" s="1"/>
  <c r="J983" i="1"/>
  <c r="J2889" i="1"/>
  <c r="G2889" i="1" s="1"/>
  <c r="J1542" i="1"/>
  <c r="J916" i="1"/>
  <c r="J2601" i="1"/>
  <c r="J622" i="1"/>
  <c r="G622" i="1" s="1"/>
  <c r="J1622" i="1"/>
  <c r="J2515" i="1"/>
  <c r="J583" i="1"/>
  <c r="G583" i="1" s="1"/>
  <c r="J610" i="1"/>
  <c r="J2506" i="1"/>
  <c r="G2506" i="1" s="1"/>
  <c r="J924" i="1"/>
  <c r="J2864" i="1"/>
  <c r="J608" i="1"/>
  <c r="J1498" i="1"/>
  <c r="J1256" i="1"/>
  <c r="J1302" i="1"/>
  <c r="J1394" i="1"/>
  <c r="J644" i="1"/>
  <c r="G644" i="1" s="1"/>
  <c r="J221" i="1"/>
  <c r="J3068" i="1"/>
  <c r="J2417" i="1"/>
  <c r="J2885" i="1"/>
  <c r="J856" i="1"/>
  <c r="J967" i="1"/>
  <c r="J2915" i="1"/>
  <c r="J313" i="1"/>
  <c r="J633" i="1"/>
  <c r="J2605" i="1"/>
  <c r="J2115" i="1"/>
  <c r="J118" i="1"/>
  <c r="G118" i="1" s="1"/>
  <c r="J2536" i="1"/>
  <c r="J2121" i="1"/>
  <c r="J1524" i="1"/>
  <c r="J135" i="1"/>
  <c r="G135" i="1" s="1"/>
  <c r="J495" i="1"/>
  <c r="J2891" i="1"/>
  <c r="J572" i="1"/>
  <c r="J758" i="1"/>
  <c r="J1170" i="1"/>
  <c r="J907" i="1"/>
  <c r="J854" i="1"/>
  <c r="J2796" i="1"/>
  <c r="J825" i="1"/>
  <c r="J777" i="1"/>
  <c r="J1532" i="1"/>
  <c r="J2543" i="1"/>
  <c r="J667" i="1"/>
  <c r="J1036" i="1"/>
  <c r="J391" i="1"/>
  <c r="J1716" i="1"/>
  <c r="J696" i="1"/>
  <c r="J784" i="1"/>
  <c r="J869" i="1"/>
  <c r="G869" i="1" s="1"/>
  <c r="J1506" i="1"/>
  <c r="J309" i="1"/>
  <c r="J1800" i="1"/>
  <c r="J580" i="1"/>
  <c r="J53" i="1"/>
  <c r="J2656" i="1"/>
  <c r="J1288" i="1"/>
  <c r="J1186" i="1"/>
  <c r="J2507" i="1"/>
  <c r="J479" i="1"/>
  <c r="J761" i="1"/>
  <c r="J1198" i="1"/>
  <c r="J1586" i="1"/>
  <c r="J1426" i="1"/>
  <c r="J2123" i="1"/>
  <c r="G2123" i="1" s="1"/>
  <c r="J559" i="1"/>
  <c r="J692" i="1"/>
  <c r="J84" i="1"/>
  <c r="G84" i="1" s="1"/>
  <c r="J654" i="1"/>
  <c r="J1238" i="1"/>
  <c r="G1238" i="1" s="1"/>
  <c r="J618" i="1"/>
  <c r="G618" i="1" s="1"/>
  <c r="J2225" i="1"/>
  <c r="G2225" i="1" s="1"/>
  <c r="J1550" i="1"/>
  <c r="J1019" i="1"/>
  <c r="J1064" i="1"/>
  <c r="J16" i="1"/>
  <c r="J2669" i="1"/>
  <c r="J1063" i="1"/>
  <c r="G1063" i="1" s="1"/>
  <c r="J1651" i="1"/>
  <c r="J1457" i="1"/>
  <c r="J1564" i="1"/>
  <c r="J1548" i="1"/>
  <c r="G1548" i="1" s="1"/>
  <c r="J177" i="1"/>
  <c r="G177" i="1" s="1"/>
  <c r="J501" i="1"/>
  <c r="G501" i="1" s="1"/>
  <c r="J1184" i="1"/>
  <c r="J1681" i="1"/>
  <c r="G1681" i="1" s="1"/>
  <c r="J2086" i="1"/>
  <c r="J2722" i="1"/>
  <c r="J2079" i="1"/>
  <c r="G2079" i="1" s="1"/>
  <c r="J2156" i="1"/>
  <c r="J317" i="1"/>
  <c r="J1139" i="1"/>
  <c r="J1212" i="1"/>
  <c r="G1212" i="1" s="1"/>
  <c r="J702" i="1"/>
  <c r="J1624" i="1"/>
  <c r="J1402" i="1"/>
  <c r="J1234" i="1"/>
  <c r="J2751" i="1"/>
  <c r="J59" i="1"/>
  <c r="G59" i="1" s="1"/>
  <c r="J447" i="1"/>
  <c r="J564" i="1"/>
  <c r="J2727" i="1"/>
  <c r="G2727" i="1" s="1"/>
  <c r="J1860" i="1"/>
  <c r="G1860" i="1" s="1"/>
  <c r="J1054" i="1"/>
  <c r="J1115" i="1"/>
  <c r="G1115" i="1" s="1"/>
  <c r="J2649" i="1"/>
  <c r="J2288" i="1"/>
  <c r="G2288" i="1" s="1"/>
  <c r="J1003" i="1"/>
  <c r="J525" i="1"/>
  <c r="J965" i="1"/>
  <c r="J2794" i="1"/>
  <c r="J213" i="1"/>
  <c r="J185" i="1"/>
  <c r="G185" i="1" s="1"/>
  <c r="J687" i="1"/>
  <c r="J1215" i="1"/>
  <c r="G1215" i="1" s="1"/>
  <c r="J68" i="1"/>
  <c r="J1589" i="1"/>
  <c r="J2604" i="1"/>
  <c r="J1512" i="1"/>
  <c r="G1512" i="1" s="1"/>
  <c r="J2600" i="1"/>
  <c r="J2289" i="1"/>
  <c r="J2445" i="1"/>
  <c r="G2445" i="1" s="1"/>
  <c r="J1249" i="1"/>
  <c r="J1541" i="1"/>
  <c r="J2684" i="1"/>
  <c r="J2654" i="1"/>
  <c r="J1793" i="1"/>
  <c r="G1793" i="1" s="1"/>
  <c r="J2309" i="1"/>
  <c r="J649" i="1"/>
  <c r="J1240" i="1"/>
  <c r="J2362" i="1"/>
  <c r="J1187" i="1"/>
  <c r="J388" i="1"/>
  <c r="J682" i="1"/>
  <c r="J800" i="1"/>
  <c r="G800" i="1" s="1"/>
  <c r="J719" i="1"/>
  <c r="J390" i="1"/>
  <c r="G390" i="1" s="1"/>
  <c r="J1706" i="1"/>
  <c r="J1952" i="1"/>
  <c r="G1952" i="1" s="1"/>
  <c r="J1180" i="1"/>
  <c r="J683" i="1"/>
  <c r="J640" i="1"/>
  <c r="J920" i="1"/>
  <c r="J2778" i="1"/>
  <c r="J2265" i="1"/>
  <c r="J2211" i="1"/>
  <c r="J751" i="1"/>
  <c r="J48" i="1"/>
  <c r="J1623" i="1"/>
  <c r="J409" i="1"/>
  <c r="J71" i="1"/>
  <c r="J3052" i="1"/>
  <c r="J514" i="1"/>
  <c r="J2280" i="1"/>
  <c r="J1333" i="1"/>
  <c r="J2336" i="1"/>
  <c r="J2972" i="1"/>
  <c r="J3053" i="1"/>
  <c r="J595" i="1"/>
  <c r="G595" i="1" s="1"/>
  <c r="J292" i="1"/>
  <c r="J239" i="1"/>
  <c r="J1587" i="1"/>
  <c r="G1587" i="1" s="1"/>
  <c r="J1160" i="1"/>
  <c r="J813" i="1"/>
  <c r="J1383" i="1"/>
  <c r="J2967" i="1"/>
  <c r="J1361" i="1"/>
  <c r="J1197" i="1"/>
  <c r="J1432" i="1"/>
  <c r="J2200" i="1"/>
  <c r="G2200" i="1" s="1"/>
  <c r="J3035" i="1"/>
  <c r="J2037" i="1"/>
  <c r="J2704" i="1"/>
  <c r="J2744" i="1"/>
  <c r="J3073" i="1"/>
  <c r="J2222" i="1"/>
  <c r="J746" i="1"/>
  <c r="J2956" i="1"/>
  <c r="J1205" i="1"/>
  <c r="J2425" i="1"/>
  <c r="J435" i="1"/>
  <c r="J2588" i="1"/>
  <c r="J2248" i="1"/>
  <c r="J539" i="1"/>
  <c r="G539" i="1" s="1"/>
  <c r="J119" i="1"/>
  <c r="J2823" i="1"/>
  <c r="J1030" i="1"/>
  <c r="J349" i="1"/>
  <c r="J735" i="1"/>
  <c r="J1475" i="1"/>
  <c r="J245" i="1"/>
  <c r="G245" i="1" s="1"/>
  <c r="J1314" i="1"/>
  <c r="J2201" i="1"/>
  <c r="G2201" i="1" s="1"/>
  <c r="J3001" i="1"/>
  <c r="J540" i="1"/>
  <c r="J2960" i="1"/>
  <c r="J350" i="1"/>
  <c r="J1313" i="1"/>
  <c r="G1313" i="1" s="1"/>
  <c r="J1994" i="1"/>
  <c r="J2677" i="1"/>
  <c r="J1409" i="1"/>
  <c r="G1409" i="1" s="1"/>
  <c r="J857" i="1"/>
  <c r="J2418" i="1"/>
  <c r="J2769" i="1"/>
  <c r="J2821" i="1"/>
  <c r="J2865" i="1"/>
  <c r="J242" i="1"/>
  <c r="G242" i="1" s="1"/>
  <c r="J1416" i="1"/>
  <c r="J1523" i="1"/>
  <c r="J2911" i="1"/>
  <c r="J2456" i="1"/>
  <c r="J586" i="1"/>
  <c r="J904" i="1"/>
  <c r="J2402" i="1"/>
  <c r="J2194" i="1"/>
  <c r="G2194" i="1" s="1"/>
  <c r="J2216" i="1"/>
  <c r="J2210" i="1"/>
  <c r="J2196" i="1"/>
  <c r="J2158" i="1"/>
  <c r="J1293" i="1"/>
  <c r="J2743" i="1"/>
  <c r="J2948" i="1"/>
  <c r="J1986" i="1"/>
  <c r="J1014" i="1"/>
  <c r="J828" i="1"/>
  <c r="J1305" i="1"/>
  <c r="G1305" i="1" s="1"/>
  <c r="J3036" i="1"/>
  <c r="J2739" i="1"/>
  <c r="J2305" i="1"/>
  <c r="J2764" i="1"/>
  <c r="J1413" i="1"/>
  <c r="G1413" i="1" s="1"/>
  <c r="J1399" i="1"/>
  <c r="G1399" i="1" s="1"/>
  <c r="J1290" i="1"/>
  <c r="J1040" i="1"/>
  <c r="G1040" i="1" s="1"/>
  <c r="J2822" i="1"/>
  <c r="J2421" i="1"/>
  <c r="G2421" i="1" s="1"/>
  <c r="J1998" i="1"/>
  <c r="J2000" i="1"/>
  <c r="J612" i="1"/>
  <c r="J2839" i="1"/>
  <c r="J1528" i="1"/>
  <c r="J1866" i="1"/>
  <c r="G1866" i="1" s="1"/>
  <c r="J1280" i="1"/>
  <c r="G1280" i="1" s="1"/>
  <c r="J2930" i="1"/>
  <c r="J2442" i="1"/>
  <c r="J1654" i="1"/>
  <c r="J2994" i="1"/>
  <c r="J1324" i="1"/>
  <c r="J1077" i="1"/>
  <c r="J1412" i="1"/>
  <c r="J1310" i="1"/>
  <c r="J1987" i="1"/>
  <c r="J1267" i="1"/>
  <c r="J1251" i="1"/>
  <c r="J2970" i="1"/>
  <c r="J936" i="1"/>
  <c r="J1513" i="1"/>
  <c r="J2441" i="1"/>
  <c r="G2441" i="1" s="1"/>
  <c r="J1582" i="1"/>
  <c r="J1591" i="1"/>
  <c r="J2217" i="1"/>
  <c r="J2144" i="1"/>
  <c r="J1296" i="1"/>
  <c r="J100" i="1"/>
  <c r="J223" i="1"/>
  <c r="J2383" i="1"/>
  <c r="J724" i="1"/>
  <c r="J2542" i="1"/>
  <c r="G2542" i="1" s="1"/>
  <c r="J823" i="1"/>
  <c r="J795" i="1"/>
  <c r="J1246" i="1"/>
  <c r="J756" i="1"/>
  <c r="J584" i="1"/>
  <c r="J2850" i="1"/>
  <c r="J1315" i="1"/>
  <c r="J2586" i="1"/>
  <c r="J1362" i="1"/>
  <c r="J1358" i="1"/>
  <c r="G1358" i="1" s="1"/>
  <c r="J1285" i="1"/>
  <c r="J1183" i="1"/>
  <c r="G1183" i="1" s="1"/>
  <c r="J852" i="1"/>
  <c r="J2990" i="1"/>
  <c r="J2395" i="1"/>
  <c r="J2614" i="1"/>
  <c r="J2939" i="1"/>
  <c r="J834" i="1"/>
  <c r="J2925" i="1"/>
  <c r="J1342" i="1"/>
  <c r="J2991" i="1"/>
  <c r="J2215" i="1"/>
  <c r="J2844" i="1"/>
  <c r="J533" i="1"/>
  <c r="J1434" i="1"/>
  <c r="J1439" i="1"/>
  <c r="J545" i="1"/>
  <c r="J1169" i="1"/>
  <c r="J1711" i="1"/>
  <c r="J2429" i="1"/>
  <c r="G2429" i="1" s="1"/>
  <c r="J1568" i="1"/>
  <c r="G1568" i="1" s="1"/>
  <c r="J2259" i="1"/>
  <c r="J2487" i="1"/>
  <c r="J1511" i="1"/>
  <c r="G1511" i="1" s="1"/>
  <c r="J82" i="1"/>
  <c r="G82" i="1" s="1"/>
  <c r="J951" i="1"/>
  <c r="J2918" i="1"/>
  <c r="J1334" i="1"/>
  <c r="G1334" i="1" s="1"/>
  <c r="J1222" i="1"/>
  <c r="J672" i="1"/>
  <c r="J2768" i="1"/>
  <c r="J674" i="1"/>
  <c r="J2339" i="1"/>
  <c r="J2935" i="1"/>
  <c r="J2453" i="1"/>
  <c r="J1265" i="1"/>
  <c r="G1265" i="1" s="1"/>
  <c r="J848" i="1"/>
  <c r="J3041" i="1"/>
  <c r="J1806" i="1"/>
  <c r="G1806" i="1" s="1"/>
  <c r="J2333" i="1"/>
  <c r="J527" i="1"/>
  <c r="J2675" i="1"/>
  <c r="G2675" i="1" s="1"/>
  <c r="J2495" i="1"/>
  <c r="J257" i="1"/>
  <c r="G257" i="1" s="1"/>
  <c r="J532" i="1"/>
  <c r="J639" i="1"/>
  <c r="J2681" i="1"/>
  <c r="J2810" i="1"/>
  <c r="J2916" i="1"/>
  <c r="J2982" i="1"/>
  <c r="J261" i="1"/>
  <c r="J2416" i="1"/>
  <c r="J1322" i="1"/>
  <c r="G1322" i="1" s="1"/>
  <c r="J1422" i="1"/>
  <c r="J2246" i="1"/>
  <c r="J593" i="1"/>
  <c r="J1272" i="1"/>
  <c r="G1272" i="1" s="1"/>
  <c r="J2183" i="1"/>
  <c r="G2183" i="1" s="1"/>
  <c r="J1269" i="1"/>
  <c r="G1269" i="1" s="1"/>
  <c r="J2184" i="1"/>
  <c r="G2184" i="1" s="1"/>
  <c r="J2522" i="1"/>
  <c r="J939" i="1"/>
  <c r="J405" i="1"/>
  <c r="J1562" i="1"/>
  <c r="J90" i="1"/>
  <c r="J893" i="1"/>
  <c r="J2905" i="1"/>
  <c r="J2976" i="1"/>
  <c r="J1388" i="1"/>
  <c r="G1388" i="1" s="1"/>
  <c r="J2772" i="1"/>
  <c r="J2303" i="1"/>
  <c r="J819" i="1"/>
  <c r="G819" i="1" s="1"/>
  <c r="J690" i="1"/>
  <c r="G690" i="1" s="1"/>
  <c r="J1274" i="1"/>
  <c r="J2124" i="1"/>
  <c r="J214" i="1"/>
  <c r="J2973" i="1"/>
  <c r="J2580" i="1"/>
  <c r="J1397" i="1"/>
  <c r="J2882" i="1"/>
  <c r="J1988" i="1"/>
  <c r="J2234" i="1"/>
  <c r="G2234" i="1" s="1"/>
  <c r="J1898" i="1"/>
  <c r="J2353" i="1"/>
  <c r="J1286" i="1"/>
  <c r="J1349" i="1"/>
  <c r="J2737" i="1"/>
  <c r="J2187" i="1"/>
  <c r="J1425" i="1"/>
  <c r="J1084" i="1"/>
  <c r="G1084" i="1" s="1"/>
  <c r="J1995" i="1"/>
  <c r="J2988" i="1"/>
  <c r="J578" i="1"/>
  <c r="J2277" i="1"/>
  <c r="J2559" i="1"/>
  <c r="J1011" i="1"/>
  <c r="J108" i="1"/>
  <c r="J847" i="1"/>
  <c r="G847" i="1" s="1"/>
  <c r="J2003" i="1"/>
  <c r="J636" i="1"/>
  <c r="J2985" i="1"/>
  <c r="J1010" i="1"/>
  <c r="J798" i="1"/>
  <c r="G798" i="1" s="1"/>
  <c r="J3049" i="1"/>
  <c r="J2824" i="1"/>
  <c r="J1072" i="1"/>
  <c r="G1072" i="1" s="1"/>
  <c r="J706" i="1"/>
  <c r="G706" i="1" s="1"/>
  <c r="J2641" i="1"/>
  <c r="J2375" i="1"/>
  <c r="J2840" i="1"/>
  <c r="G2840" i="1" s="1"/>
  <c r="J895" i="1"/>
  <c r="J1339" i="1"/>
  <c r="J1207" i="1"/>
  <c r="J72" i="1"/>
  <c r="J1022" i="1"/>
  <c r="G1022" i="1" s="1"/>
  <c r="J1023" i="1"/>
  <c r="J1350" i="1"/>
  <c r="G1350" i="1" s="1"/>
  <c r="J962" i="1"/>
  <c r="J1376" i="1"/>
  <c r="G1376" i="1" s="1"/>
  <c r="J1956" i="1"/>
  <c r="J2300" i="1"/>
  <c r="J2775" i="1"/>
  <c r="J867" i="1"/>
  <c r="J2405" i="1"/>
  <c r="J1417" i="1"/>
  <c r="J3063" i="1"/>
  <c r="J1323" i="1"/>
  <c r="G1323" i="1" s="1"/>
  <c r="J994" i="1"/>
  <c r="J2979" i="1"/>
  <c r="J993" i="1"/>
  <c r="G993" i="1" s="1"/>
  <c r="J2359" i="1"/>
  <c r="J1109" i="1"/>
  <c r="J650" i="1"/>
  <c r="G650" i="1" s="1"/>
  <c r="J670" i="1"/>
  <c r="J1199" i="1"/>
  <c r="G1199" i="1" s="1"/>
  <c r="J1381" i="1"/>
  <c r="G1381" i="1" s="1"/>
  <c r="J2213" i="1"/>
  <c r="G2213" i="1" s="1"/>
  <c r="J2474" i="1"/>
  <c r="J684" i="1"/>
  <c r="J1121" i="1"/>
  <c r="J395" i="1"/>
  <c r="G395" i="1" s="1"/>
  <c r="J1331" i="1"/>
  <c r="J2652" i="1"/>
  <c r="J1807" i="1"/>
  <c r="J1368" i="1"/>
  <c r="J789" i="1"/>
  <c r="J909" i="1"/>
  <c r="G909" i="1" s="1"/>
  <c r="J1991" i="1"/>
  <c r="J2618" i="1"/>
  <c r="G2618" i="1" s="1"/>
  <c r="J397" i="1"/>
  <c r="J371" i="1"/>
  <c r="J2803" i="1"/>
  <c r="G2803" i="1" s="1"/>
  <c r="J1406" i="1"/>
  <c r="J1308" i="1"/>
  <c r="J569" i="1"/>
  <c r="G569" i="1" s="1"/>
  <c r="J2906" i="1"/>
  <c r="J399" i="1"/>
  <c r="J2524" i="1"/>
  <c r="J2276" i="1"/>
  <c r="J3024" i="1"/>
  <c r="J717" i="1"/>
  <c r="G717" i="1" s="1"/>
  <c r="J1287" i="1"/>
  <c r="J2529" i="1"/>
  <c r="J1261" i="1"/>
  <c r="J3027" i="1"/>
  <c r="J1018" i="1"/>
  <c r="J1284" i="1"/>
  <c r="J1138" i="1"/>
  <c r="J1208" i="1"/>
  <c r="J2879" i="1"/>
  <c r="J2758" i="1"/>
  <c r="G2758" i="1" s="1"/>
  <c r="J255" i="1"/>
  <c r="J166" i="1"/>
  <c r="G166" i="1" s="1"/>
  <c r="J55" i="1"/>
  <c r="J2789" i="1"/>
  <c r="J977" i="1"/>
  <c r="G977" i="1" s="1"/>
  <c r="J1026" i="1"/>
  <c r="J2147" i="1"/>
  <c r="J2240" i="1"/>
  <c r="J2724" i="1"/>
  <c r="J663" i="1"/>
  <c r="G663" i="1" s="1"/>
  <c r="J1759" i="1"/>
  <c r="G1759" i="1" s="1"/>
  <c r="J1154" i="1"/>
  <c r="J23" i="1"/>
  <c r="J1153" i="1"/>
  <c r="J2721" i="1"/>
  <c r="J2219" i="1"/>
  <c r="J2762" i="1"/>
  <c r="G2762" i="1" s="1"/>
  <c r="J233" i="1"/>
  <c r="G233" i="1" s="1"/>
  <c r="J2202" i="1"/>
  <c r="G2202" i="1" s="1"/>
  <c r="J870" i="1"/>
  <c r="G870" i="1" s="1"/>
  <c r="J85" i="1"/>
  <c r="J1124" i="1"/>
  <c r="J1226" i="1"/>
  <c r="J1147" i="1"/>
  <c r="J1190" i="1"/>
  <c r="G1190" i="1" s="1"/>
  <c r="J2621" i="1"/>
  <c r="G2621" i="1" s="1"/>
  <c r="J560" i="1"/>
  <c r="J2644" i="1"/>
  <c r="J1962" i="1"/>
  <c r="G1962" i="1" s="1"/>
  <c r="J2250" i="1"/>
  <c r="J1927" i="1"/>
  <c r="J2510" i="1"/>
  <c r="G2510" i="1" s="1"/>
  <c r="J1473" i="1"/>
  <c r="G1473" i="1" s="1"/>
  <c r="J1185" i="1"/>
  <c r="J2338" i="1"/>
  <c r="J2127" i="1"/>
  <c r="J2260" i="1"/>
  <c r="J1133" i="1"/>
  <c r="G1133" i="1" s="1"/>
  <c r="J757" i="1"/>
  <c r="J2142" i="1"/>
  <c r="J1972" i="1"/>
  <c r="G1972" i="1" s="1"/>
  <c r="J387" i="1"/>
  <c r="G387" i="1" s="1"/>
  <c r="J2025" i="1"/>
  <c r="J943" i="1"/>
  <c r="J507" i="1"/>
  <c r="J2192" i="1"/>
  <c r="G2192" i="1" s="1"/>
  <c r="J2249" i="1"/>
  <c r="J968" i="1"/>
  <c r="J2422" i="1"/>
  <c r="J1188" i="1"/>
  <c r="J814" i="1"/>
  <c r="J2647" i="1"/>
  <c r="J210" i="1"/>
  <c r="J1992" i="1"/>
  <c r="J1410" i="1"/>
  <c r="J606" i="1"/>
  <c r="J1176" i="1"/>
  <c r="J1027" i="1"/>
  <c r="J2826" i="1"/>
  <c r="J1105" i="1"/>
  <c r="J1629" i="1"/>
  <c r="J1089" i="1"/>
  <c r="J2738" i="1"/>
  <c r="J378" i="1"/>
  <c r="J990" i="1"/>
  <c r="J759" i="1"/>
  <c r="J1067" i="1"/>
  <c r="J1832" i="1"/>
  <c r="J1438" i="1"/>
  <c r="J2161" i="1"/>
  <c r="J231" i="1"/>
  <c r="J1002" i="1"/>
  <c r="G1002" i="1" s="1"/>
  <c r="J2108" i="1"/>
  <c r="J163" i="1"/>
  <c r="J2242" i="1"/>
  <c r="J2224" i="1"/>
  <c r="J2623" i="1"/>
  <c r="J1659" i="1"/>
  <c r="J2204" i="1"/>
  <c r="G2204" i="1" s="1"/>
  <c r="J2584" i="1"/>
  <c r="J1660" i="1"/>
  <c r="G1660" i="1" s="1"/>
  <c r="J2880" i="1"/>
  <c r="J152" i="1"/>
  <c r="J2293" i="1"/>
  <c r="G2293" i="1" s="1"/>
  <c r="J2126" i="1"/>
  <c r="J2135" i="1"/>
  <c r="J3043" i="1"/>
  <c r="J2231" i="1"/>
  <c r="G2231" i="1" s="1"/>
  <c r="J2486" i="1"/>
  <c r="J2544" i="1"/>
  <c r="J1325" i="1"/>
  <c r="J2432" i="1"/>
  <c r="J1257" i="1"/>
  <c r="J2894" i="1"/>
  <c r="J2191" i="1"/>
  <c r="J2434" i="1"/>
  <c r="G2434" i="1" s="1"/>
  <c r="J3022" i="1"/>
  <c r="J1395" i="1"/>
  <c r="J1055" i="1"/>
  <c r="J2828" i="1"/>
  <c r="J1557" i="1"/>
  <c r="G1557" i="1" s="1"/>
  <c r="J602" i="1"/>
  <c r="J694" i="1"/>
  <c r="J1088" i="1"/>
  <c r="J1448" i="1"/>
  <c r="J2104" i="1"/>
  <c r="J3059" i="1"/>
  <c r="J2493" i="1"/>
  <c r="J1311" i="1"/>
  <c r="J2130" i="1"/>
  <c r="J2842" i="1"/>
  <c r="J2630" i="1"/>
  <c r="G2630" i="1" s="1"/>
  <c r="J2227" i="1"/>
  <c r="J1695" i="1"/>
  <c r="J511" i="1"/>
  <c r="J665" i="1"/>
  <c r="G665" i="1" s="1"/>
  <c r="J685" i="1"/>
  <c r="J179" i="1"/>
  <c r="J1140" i="1"/>
  <c r="J773" i="1"/>
  <c r="J1481" i="1"/>
  <c r="G1481" i="1" s="1"/>
  <c r="J2895" i="1"/>
  <c r="J1045" i="1"/>
  <c r="G1045" i="1" s="1"/>
  <c r="J1097" i="1"/>
  <c r="G1097" i="1" s="1"/>
  <c r="J1202" i="1"/>
  <c r="J2540" i="1"/>
  <c r="G2540" i="1" s="1"/>
  <c r="J555" i="1"/>
  <c r="J2181" i="1"/>
  <c r="J2496" i="1"/>
  <c r="J258" i="1"/>
  <c r="J1056" i="1"/>
  <c r="G1056" i="1" s="1"/>
  <c r="J791" i="1"/>
  <c r="J905" i="1"/>
  <c r="J1731" i="1"/>
  <c r="J764" i="1"/>
  <c r="J1101" i="1"/>
  <c r="J2125" i="1"/>
  <c r="G2125" i="1" s="1"/>
  <c r="J1858" i="1"/>
  <c r="J86" i="1"/>
  <c r="J1904" i="1"/>
  <c r="G1904" i="1" s="1"/>
  <c r="J2980" i="1"/>
  <c r="J1428" i="1"/>
  <c r="J859" i="1"/>
  <c r="J739" i="1"/>
  <c r="J2315" i="1"/>
  <c r="J2508" i="1"/>
  <c r="G2508" i="1" s="1"/>
  <c r="J2964" i="1"/>
  <c r="J1510" i="1"/>
  <c r="J849" i="1"/>
  <c r="J1407" i="1"/>
  <c r="J858" i="1"/>
  <c r="G858" i="1" s="1"/>
  <c r="J1250" i="1"/>
  <c r="G1250" i="1" s="1"/>
  <c r="J1670" i="1"/>
  <c r="J3051" i="1"/>
  <c r="J1405" i="1"/>
  <c r="J1367" i="1"/>
  <c r="J1936" i="1"/>
  <c r="J2517" i="1"/>
  <c r="J1220" i="1"/>
  <c r="J368" i="1"/>
  <c r="J693" i="1"/>
  <c r="G693" i="1" s="1"/>
  <c r="J2393" i="1"/>
  <c r="G2393" i="1" s="1"/>
  <c r="J1641" i="1"/>
  <c r="J2452" i="1"/>
  <c r="G2452" i="1" s="1"/>
  <c r="J561" i="1"/>
  <c r="G561" i="1" s="1"/>
  <c r="J2568" i="1"/>
  <c r="G2568" i="1" s="1"/>
  <c r="J3038" i="1"/>
  <c r="G3038" i="1" s="1"/>
  <c r="J2058" i="1"/>
  <c r="G2058" i="1" s="1"/>
  <c r="J2424" i="1"/>
  <c r="J2212" i="1"/>
  <c r="J935" i="1"/>
  <c r="J2173" i="1"/>
  <c r="J2157" i="1"/>
  <c r="J752" i="1"/>
  <c r="J2132" i="1"/>
  <c r="G2132" i="1" s="1"/>
  <c r="J229" i="1"/>
  <c r="G229" i="1" s="1"/>
  <c r="J2609" i="1"/>
  <c r="J2292" i="1"/>
  <c r="J81" i="1"/>
  <c r="J1554" i="1"/>
  <c r="J2853" i="1"/>
  <c r="J1932" i="1"/>
  <c r="J1179" i="1"/>
  <c r="J985" i="1"/>
  <c r="J2791" i="1"/>
  <c r="J38" i="1"/>
  <c r="G38" i="1" s="1"/>
  <c r="J2765" i="1"/>
  <c r="J1119" i="1"/>
  <c r="J2193" i="1"/>
  <c r="J969" i="1"/>
  <c r="G969" i="1" s="1"/>
  <c r="J2494" i="1"/>
  <c r="J2166" i="1"/>
  <c r="G2166" i="1" s="1"/>
  <c r="J2545" i="1"/>
  <c r="G2545" i="1" s="1"/>
  <c r="J131" i="1"/>
  <c r="G131" i="1" s="1"/>
  <c r="J643" i="1"/>
  <c r="G643" i="1" s="1"/>
  <c r="J2847" i="1"/>
  <c r="J1876" i="1"/>
  <c r="G1876" i="1" s="1"/>
  <c r="J42" i="1"/>
  <c r="J2095" i="1"/>
  <c r="J2119" i="1"/>
  <c r="J843" i="1"/>
  <c r="J2624" i="1"/>
  <c r="J2636" i="1"/>
  <c r="J1857" i="1"/>
  <c r="J2670" i="1"/>
  <c r="J1168" i="1"/>
  <c r="G1168" i="1" s="1"/>
  <c r="J1750" i="1"/>
  <c r="J1172" i="1"/>
  <c r="J2401" i="1"/>
  <c r="G2401" i="1" s="1"/>
  <c r="J218" i="1"/>
  <c r="J1518" i="1"/>
  <c r="J1237" i="1"/>
  <c r="J2625" i="1"/>
  <c r="J914" i="1"/>
  <c r="J1831" i="1"/>
  <c r="J2199" i="1"/>
  <c r="J2310" i="1"/>
  <c r="J1307" i="1"/>
  <c r="J1909" i="1"/>
  <c r="J1021" i="1"/>
  <c r="J1345" i="1"/>
  <c r="J2900" i="1"/>
  <c r="J2555" i="1"/>
  <c r="G2555" i="1" s="1"/>
  <c r="J2482" i="1"/>
  <c r="J872" i="1"/>
  <c r="J725" i="1"/>
  <c r="J954" i="1"/>
  <c r="J900" i="1"/>
  <c r="J2484" i="1"/>
  <c r="J2491" i="1"/>
  <c r="J1204" i="1"/>
  <c r="G1204" i="1" s="1"/>
  <c r="J2461" i="1"/>
  <c r="J1278" i="1"/>
  <c r="G1278" i="1" s="1"/>
  <c r="J2373" i="1"/>
  <c r="J2746" i="1"/>
  <c r="J2949" i="1"/>
  <c r="G2949" i="1" s="1"/>
  <c r="J3008" i="1"/>
  <c r="J2867" i="1"/>
  <c r="J2569" i="1"/>
  <c r="J1378" i="1"/>
  <c r="J1379" i="1"/>
  <c r="G1379" i="1" s="1"/>
  <c r="J2525" i="1"/>
  <c r="J2875" i="1"/>
  <c r="J2148" i="1"/>
  <c r="J460" i="1"/>
  <c r="J1058" i="1"/>
  <c r="G1058" i="1" s="1"/>
  <c r="J1211" i="1"/>
  <c r="J937" i="1"/>
  <c r="G937" i="1" s="1"/>
  <c r="J3034" i="1"/>
  <c r="J874" i="1"/>
  <c r="J2437" i="1"/>
  <c r="J3065" i="1"/>
  <c r="J1698" i="1"/>
  <c r="J1151" i="1"/>
  <c r="J2761" i="1"/>
  <c r="G2761" i="1" s="1"/>
  <c r="J625" i="1"/>
  <c r="J316" i="1"/>
  <c r="G316" i="1" s="1"/>
  <c r="J2801" i="1"/>
  <c r="J2170" i="1"/>
  <c r="G2170" i="1" s="1"/>
  <c r="J799" i="1"/>
  <c r="J2408" i="1"/>
  <c r="G2408" i="1" s="1"/>
  <c r="J456" i="1"/>
  <c r="J1283" i="1"/>
  <c r="G1283" i="1" s="1"/>
  <c r="J551" i="1"/>
  <c r="J1150" i="1"/>
  <c r="J199" i="1"/>
  <c r="G199" i="1" s="1"/>
  <c r="J1143" i="1"/>
  <c r="J102" i="1"/>
  <c r="G102" i="1" s="1"/>
  <c r="J3050" i="1"/>
  <c r="G3050" i="1" s="1"/>
  <c r="J873" i="1"/>
  <c r="J1144" i="1"/>
  <c r="J2997" i="1"/>
  <c r="J679" i="1"/>
  <c r="G679" i="1" s="1"/>
  <c r="J676" i="1"/>
  <c r="J1096" i="1"/>
  <c r="J2659" i="1"/>
  <c r="J2855" i="1"/>
  <c r="J404" i="1"/>
  <c r="J2438" i="1"/>
  <c r="J2412" i="1"/>
  <c r="J538" i="1"/>
  <c r="J1392" i="1"/>
  <c r="J2387" i="1"/>
  <c r="J1677" i="1"/>
  <c r="J492" i="1"/>
  <c r="G1357" i="1" l="1"/>
  <c r="G121" i="1"/>
  <c r="G3061" i="1"/>
  <c r="G2025" i="1"/>
  <c r="G1104" i="1"/>
  <c r="G2908" i="1"/>
  <c r="G2120" i="1"/>
  <c r="G962" i="1"/>
  <c r="G3031" i="1"/>
  <c r="G1029" i="1"/>
  <c r="G2867" i="1"/>
  <c r="G1731" i="1"/>
  <c r="G25" i="1"/>
  <c r="G1154" i="1"/>
  <c r="G2246" i="1"/>
  <c r="G1589" i="1"/>
  <c r="G1923" i="1"/>
  <c r="G2027" i="1"/>
  <c r="G1224" i="1"/>
  <c r="G2765" i="1"/>
  <c r="G2242" i="1"/>
  <c r="G2292" i="1"/>
  <c r="G2719" i="1"/>
  <c r="G3019" i="1"/>
  <c r="G676" i="1"/>
  <c r="G1714" i="1"/>
  <c r="G120" i="1"/>
  <c r="G436" i="1"/>
  <c r="G3022" i="1"/>
  <c r="G2422" i="1"/>
  <c r="G2931" i="1"/>
  <c r="G1365" i="1"/>
  <c r="G1990" i="1"/>
  <c r="G2420" i="1"/>
  <c r="G1627" i="1"/>
  <c r="G1663" i="1"/>
  <c r="G1546" i="1"/>
  <c r="G939" i="1"/>
  <c r="G2586" i="1"/>
  <c r="G1987" i="1"/>
  <c r="G1293" i="1"/>
  <c r="G897" i="1"/>
  <c r="G1551" i="1"/>
  <c r="G2901" i="1"/>
  <c r="G2111" i="1"/>
  <c r="G22" i="1"/>
  <c r="G1763" i="1"/>
  <c r="G1451" i="1"/>
  <c r="G2207" i="1"/>
  <c r="G1518" i="1"/>
  <c r="G2395" i="1"/>
  <c r="G2158" i="1"/>
  <c r="G721" i="1"/>
  <c r="G1590" i="1"/>
  <c r="G3008" i="1"/>
  <c r="G2193" i="1"/>
  <c r="G2837" i="1"/>
  <c r="G2021" i="1"/>
  <c r="G1635" i="1"/>
  <c r="G226" i="1"/>
  <c r="G1993" i="1"/>
  <c r="G2554" i="1"/>
  <c r="G1576" i="1"/>
  <c r="G460" i="1"/>
  <c r="G1257" i="1"/>
  <c r="G674" i="1"/>
  <c r="G795" i="1"/>
  <c r="G1475" i="1"/>
  <c r="G409" i="1"/>
  <c r="G2244" i="1"/>
  <c r="G1230" i="1"/>
  <c r="G1737" i="1"/>
  <c r="G588" i="1"/>
  <c r="G651" i="1"/>
  <c r="G379" i="1"/>
  <c r="G1510" i="1"/>
  <c r="G895" i="1"/>
  <c r="G1434" i="1"/>
  <c r="G904" i="1"/>
  <c r="G2821" i="1"/>
  <c r="G983" i="1"/>
  <c r="G2061" i="1"/>
  <c r="G1509" i="1"/>
  <c r="G2653" i="1"/>
  <c r="G2626" i="1"/>
  <c r="G3023" i="1"/>
  <c r="G80" i="1"/>
  <c r="G277" i="1"/>
  <c r="G1853" i="1"/>
  <c r="G2151" i="1"/>
  <c r="G829" i="1"/>
  <c r="G984" i="1"/>
  <c r="G2847" i="1"/>
  <c r="G1119" i="1"/>
  <c r="G510" i="1"/>
  <c r="G2065" i="1"/>
  <c r="G799" i="1"/>
  <c r="G1105" i="1"/>
  <c r="G2652" i="1"/>
  <c r="G823" i="1"/>
  <c r="G2669" i="1"/>
  <c r="G2737" i="1"/>
  <c r="G1397" i="1"/>
  <c r="G2768" i="1"/>
  <c r="G2305" i="1"/>
  <c r="G863" i="1"/>
  <c r="G79" i="1"/>
  <c r="G1830" i="1"/>
  <c r="G3002" i="1"/>
  <c r="G1336" i="1"/>
  <c r="G626" i="1"/>
  <c r="G2825" i="1"/>
  <c r="G1573" i="1"/>
  <c r="G1643" i="1"/>
  <c r="G2782" i="1"/>
  <c r="G1450" i="1"/>
  <c r="G1686" i="1"/>
  <c r="G2414" i="1"/>
  <c r="G2881" i="1"/>
  <c r="G2731" i="1"/>
  <c r="G1050" i="1"/>
  <c r="G534" i="1"/>
  <c r="G2799" i="1"/>
  <c r="G2340" i="1"/>
  <c r="G872" i="1"/>
  <c r="G2791" i="1"/>
  <c r="G2227" i="1"/>
  <c r="G1833" i="1"/>
  <c r="G649" i="1"/>
  <c r="G1176" i="1"/>
  <c r="G2494" i="1"/>
  <c r="G231" i="1"/>
  <c r="G893" i="1"/>
  <c r="G2028" i="1"/>
  <c r="G752" i="1"/>
  <c r="G2135" i="1"/>
  <c r="G900" i="1"/>
  <c r="G1237" i="1"/>
  <c r="G1832" i="1"/>
  <c r="G2487" i="1"/>
  <c r="G2684" i="1"/>
  <c r="G1735" i="1"/>
  <c r="G496" i="1"/>
  <c r="G1279" i="1"/>
  <c r="G2681" i="1"/>
  <c r="G388" i="1"/>
  <c r="G2218" i="1"/>
  <c r="G1733" i="1"/>
  <c r="G2706" i="1"/>
  <c r="G152" i="1"/>
  <c r="G2900" i="1"/>
  <c r="G1096" i="1"/>
  <c r="G672" i="1"/>
  <c r="G2311" i="1"/>
  <c r="G2679" i="1"/>
  <c r="G716" i="1"/>
  <c r="G234" i="1"/>
  <c r="G2053" i="1"/>
  <c r="G1184" i="1"/>
  <c r="G2983" i="1"/>
  <c r="G1231" i="1"/>
  <c r="G1143" i="1"/>
  <c r="G1909" i="1"/>
  <c r="G935" i="1"/>
  <c r="G1405" i="1"/>
  <c r="G670" i="1"/>
  <c r="G2772" i="1"/>
  <c r="G586" i="1"/>
  <c r="G2037" i="1"/>
  <c r="G1180" i="1"/>
  <c r="G1139" i="1"/>
  <c r="G667" i="1"/>
  <c r="G2733" i="1"/>
  <c r="G486" i="1"/>
  <c r="G410" i="1"/>
  <c r="G342" i="1"/>
  <c r="G67" i="1"/>
  <c r="G1709" i="1"/>
  <c r="G1602" i="1"/>
  <c r="G2237" i="1"/>
  <c r="G1666" i="1"/>
  <c r="G1136" i="1"/>
  <c r="G2449" i="1"/>
  <c r="G931" i="1"/>
  <c r="G1538" i="1"/>
  <c r="G913" i="1"/>
  <c r="G1871" i="1"/>
  <c r="G2335" i="1"/>
  <c r="G2763" i="1"/>
  <c r="G489" i="1"/>
  <c r="G2034" i="1"/>
  <c r="G1098" i="1"/>
  <c r="G1038" i="1"/>
  <c r="G218" i="1"/>
  <c r="G2212" i="1"/>
  <c r="G2844" i="1"/>
  <c r="G724" i="1"/>
  <c r="G1582" i="1"/>
  <c r="G2822" i="1"/>
  <c r="G1160" i="1"/>
  <c r="G2885" i="1"/>
  <c r="G2110" i="1"/>
  <c r="G2140" i="1"/>
  <c r="G631" i="1"/>
  <c r="G291" i="1"/>
  <c r="G838" i="1"/>
  <c r="G892" i="1"/>
  <c r="G1074" i="1"/>
  <c r="G47" i="1"/>
  <c r="G362" i="1"/>
  <c r="G1297" i="1"/>
  <c r="G835" i="1"/>
  <c r="G2255" i="1"/>
  <c r="G2754" i="1"/>
  <c r="G288" i="1"/>
  <c r="G401" i="1"/>
  <c r="G455" i="1"/>
  <c r="G541" i="1"/>
  <c r="G903" i="1"/>
  <c r="G159" i="1"/>
  <c r="G2655" i="1"/>
  <c r="G2026" i="1"/>
  <c r="G2012" i="1"/>
  <c r="G1785" i="1"/>
  <c r="G1734" i="1"/>
  <c r="G2373" i="1"/>
  <c r="G1670" i="1"/>
  <c r="G2486" i="1"/>
  <c r="G2906" i="1"/>
  <c r="G1121" i="1"/>
  <c r="G2641" i="1"/>
  <c r="G857" i="1"/>
  <c r="G2280" i="1"/>
  <c r="G2751" i="1"/>
  <c r="G150" i="1"/>
  <c r="G1080" i="1"/>
  <c r="G2615" i="1"/>
  <c r="G2562" i="1"/>
  <c r="G474" i="1"/>
  <c r="G2716" i="1"/>
  <c r="G312" i="1"/>
  <c r="G238" i="1"/>
  <c r="G2798" i="1"/>
  <c r="G1479" i="1"/>
  <c r="G1851" i="1"/>
  <c r="G1857" i="1"/>
  <c r="G2217" i="1"/>
  <c r="G2121" i="1"/>
  <c r="G1625" i="1"/>
  <c r="G578" i="1"/>
  <c r="G985" i="1"/>
  <c r="G584" i="1"/>
  <c r="G2265" i="1"/>
  <c r="G810" i="1"/>
  <c r="G1370" i="1"/>
  <c r="G802" i="1"/>
  <c r="G1870" i="1"/>
  <c r="G1195" i="1"/>
  <c r="G2478" i="1"/>
  <c r="G1842" i="1"/>
  <c r="G480" i="1"/>
  <c r="G877" i="1"/>
  <c r="G1969" i="1"/>
  <c r="G1565" i="1"/>
  <c r="G1099" i="1"/>
  <c r="G1321" i="1"/>
  <c r="G957" i="1"/>
  <c r="G1008" i="1"/>
  <c r="G1330" i="1"/>
  <c r="G1375" i="1"/>
  <c r="G961" i="1"/>
  <c r="G2809" i="1"/>
  <c r="G1604" i="1"/>
  <c r="G1563" i="1"/>
  <c r="G1678" i="1"/>
  <c r="G1535" i="1"/>
  <c r="G742" i="1"/>
  <c r="G878" i="1"/>
  <c r="G253" i="1"/>
  <c r="G2789" i="1"/>
  <c r="G1266" i="1"/>
  <c r="G1782" i="1"/>
  <c r="G548" i="1"/>
  <c r="G222" i="1"/>
  <c r="G2801" i="1"/>
  <c r="G1144" i="1"/>
  <c r="G1750" i="1"/>
  <c r="G859" i="1"/>
  <c r="G2842" i="1"/>
  <c r="G2249" i="1"/>
  <c r="G2982" i="1"/>
  <c r="G2935" i="1"/>
  <c r="G1169" i="1"/>
  <c r="G2216" i="1"/>
  <c r="G3052" i="1"/>
  <c r="G696" i="1"/>
  <c r="G924" i="1"/>
  <c r="G1937" i="1"/>
  <c r="G1152" i="1"/>
  <c r="G1581" i="1"/>
  <c r="G1200" i="1"/>
  <c r="G3009" i="1"/>
  <c r="G1320" i="1"/>
  <c r="G1113" i="1"/>
  <c r="G299" i="1"/>
  <c r="G2360" i="1"/>
  <c r="G1382" i="1"/>
  <c r="G452" i="1"/>
  <c r="G1712" i="1"/>
  <c r="G1812" i="1"/>
  <c r="G1213" i="1"/>
  <c r="G1885" i="1"/>
  <c r="G371" i="1"/>
  <c r="G525" i="1"/>
  <c r="G399" i="1"/>
  <c r="G1992" i="1"/>
  <c r="G1207" i="1"/>
  <c r="G2916" i="1"/>
  <c r="G527" i="1"/>
  <c r="G1285" i="1"/>
  <c r="G1986" i="1"/>
  <c r="G58" i="1"/>
  <c r="G681" i="1"/>
  <c r="G3011" i="1"/>
  <c r="G760" i="1"/>
  <c r="G2345" i="1"/>
  <c r="G2019" i="1"/>
  <c r="G949" i="1"/>
  <c r="G1672" i="1"/>
  <c r="G2016" i="1"/>
  <c r="G2077" i="1"/>
  <c r="G1165" i="1"/>
  <c r="G749" i="1"/>
  <c r="G2872" i="1"/>
  <c r="G1652" i="1"/>
  <c r="G2711" i="1"/>
  <c r="G2550" i="1"/>
  <c r="G2492" i="1"/>
  <c r="G991" i="1"/>
  <c r="G2547" i="1"/>
  <c r="G976" i="1"/>
  <c r="G2081" i="1"/>
  <c r="G2290" i="1"/>
  <c r="G660" i="1"/>
  <c r="G2815" i="1"/>
  <c r="G2197" i="1"/>
  <c r="G2500" i="1"/>
  <c r="G201" i="1"/>
  <c r="G511" i="1"/>
  <c r="G2525" i="1"/>
  <c r="G725" i="1"/>
  <c r="G1027" i="1"/>
  <c r="G1185" i="1"/>
  <c r="G2375" i="1"/>
  <c r="G2522" i="1"/>
  <c r="G1333" i="1"/>
  <c r="G317" i="1"/>
  <c r="G1064" i="1"/>
  <c r="G692" i="1"/>
  <c r="G1506" i="1"/>
  <c r="G2543" i="1"/>
  <c r="G758" i="1"/>
  <c r="G446" i="1"/>
  <c r="G11" i="1"/>
  <c r="G1817" i="1"/>
  <c r="G137" i="1"/>
  <c r="G1282" i="1"/>
  <c r="G2887" i="1"/>
  <c r="G1110" i="1"/>
  <c r="G1255" i="1"/>
  <c r="G1203" i="1"/>
  <c r="G2637" i="1"/>
  <c r="G1980" i="1"/>
  <c r="G2513" i="1"/>
  <c r="G2917" i="1"/>
  <c r="G1206" i="1"/>
  <c r="G736" i="1"/>
  <c r="G2322" i="1"/>
  <c r="G2781" i="1"/>
  <c r="G2827" i="1"/>
  <c r="G140" i="1"/>
  <c r="G1845" i="1"/>
  <c r="G2628" i="1"/>
  <c r="G180" i="1"/>
  <c r="G308" i="1"/>
  <c r="G472" i="1"/>
  <c r="G565" i="1"/>
  <c r="G328" i="1"/>
  <c r="G1776" i="1"/>
  <c r="G2836" i="1"/>
  <c r="G1967" i="1"/>
  <c r="G2566" i="1"/>
  <c r="G326" i="1"/>
  <c r="G2819" i="1"/>
  <c r="G2986" i="1"/>
  <c r="G1053" i="1"/>
  <c r="G66" i="1"/>
  <c r="G2041" i="1"/>
  <c r="G1507" i="1"/>
  <c r="G1820" i="1"/>
  <c r="G2271" i="1"/>
  <c r="G2131" i="1"/>
  <c r="G2075" i="1"/>
  <c r="G1880" i="1"/>
  <c r="G2179" i="1"/>
  <c r="G139" i="1"/>
  <c r="G62" i="1"/>
  <c r="G1034" i="1"/>
  <c r="G2997" i="1"/>
  <c r="G368" i="1"/>
  <c r="G1898" i="1"/>
  <c r="G852" i="1"/>
  <c r="G1234" i="1"/>
  <c r="G1564" i="1"/>
  <c r="G1550" i="1"/>
  <c r="G2605" i="1"/>
  <c r="G868" i="1"/>
  <c r="G289" i="1"/>
  <c r="G2117" i="1"/>
  <c r="G664" i="1"/>
  <c r="G707" i="1"/>
  <c r="G156" i="1"/>
  <c r="G1258" i="1"/>
  <c r="G3074" i="1"/>
  <c r="G2567" i="1"/>
  <c r="G311" i="1"/>
  <c r="G2253" i="1"/>
  <c r="G1404" i="1"/>
  <c r="G113" i="1"/>
  <c r="G466" i="1"/>
  <c r="G714" i="1"/>
  <c r="G212" i="1"/>
  <c r="G1887" i="1"/>
  <c r="G2238" i="1"/>
  <c r="G487" i="1"/>
  <c r="G2180" i="1"/>
  <c r="G2095" i="1"/>
  <c r="G2738" i="1"/>
  <c r="G756" i="1"/>
  <c r="G1014" i="1"/>
  <c r="G1314" i="1"/>
  <c r="G1488" i="1"/>
  <c r="G1527" i="1"/>
  <c r="G1930" i="1"/>
  <c r="G1884" i="1"/>
  <c r="G1632" i="1"/>
  <c r="G1001" i="1"/>
  <c r="G1724" i="1"/>
  <c r="G1743" i="1"/>
  <c r="G1766" i="1"/>
  <c r="G502" i="1"/>
  <c r="G3034" i="1"/>
  <c r="G2315" i="1"/>
  <c r="G1991" i="1"/>
  <c r="G214" i="1"/>
  <c r="G2215" i="1"/>
  <c r="G2383" i="1"/>
  <c r="G431" i="1"/>
  <c r="G955" i="1"/>
  <c r="G555" i="1"/>
  <c r="G1140" i="1"/>
  <c r="G873" i="1"/>
  <c r="G456" i="1"/>
  <c r="G1932" i="1"/>
  <c r="G1428" i="1"/>
  <c r="G2130" i="1"/>
  <c r="G545" i="1"/>
  <c r="G1296" i="1"/>
  <c r="G2794" i="1"/>
  <c r="G2048" i="1"/>
  <c r="G2149" i="1"/>
  <c r="G205" i="1"/>
  <c r="G1692" i="1"/>
  <c r="G2498" i="1"/>
  <c r="G1000" i="1"/>
  <c r="G1478" i="1"/>
  <c r="G1076" i="1"/>
  <c r="G1905" i="1"/>
  <c r="G2268" i="1"/>
  <c r="G529" i="1"/>
  <c r="G2785" i="1"/>
  <c r="G2471" i="1"/>
  <c r="G2070" i="1"/>
  <c r="G2784" i="1"/>
  <c r="G433" i="1"/>
  <c r="G2851" i="1"/>
  <c r="G2416" i="1"/>
  <c r="G191" i="1"/>
  <c r="G1847" i="1"/>
  <c r="G2625" i="1"/>
  <c r="G2670" i="1"/>
  <c r="G685" i="1"/>
  <c r="G593" i="1"/>
  <c r="G3053" i="1"/>
  <c r="G2654" i="1"/>
  <c r="G1142" i="1"/>
  <c r="G1108" i="1"/>
  <c r="G1499" i="1"/>
  <c r="G1694" i="1"/>
  <c r="G2032" i="1"/>
  <c r="G1924" i="1"/>
  <c r="G1718" i="1"/>
  <c r="G607" i="1"/>
  <c r="G2139" i="1"/>
  <c r="G2291" i="1"/>
  <c r="G1696" i="1"/>
  <c r="G497" i="1"/>
  <c r="G2954" i="1"/>
  <c r="G2366" i="1"/>
  <c r="G1938" i="1"/>
  <c r="G397" i="1"/>
  <c r="G1617" i="1"/>
  <c r="G2552" i="1"/>
  <c r="G523" i="1"/>
  <c r="G15" i="1"/>
  <c r="G2286" i="1"/>
  <c r="G2038" i="1"/>
  <c r="G2458" i="1"/>
  <c r="G305" i="1"/>
  <c r="G1914" i="1"/>
  <c r="G2074" i="1"/>
  <c r="G617" i="1"/>
  <c r="G415" i="1"/>
  <c r="G1607" i="1"/>
  <c r="G323" i="1"/>
  <c r="G278" i="1"/>
  <c r="G809" i="1"/>
  <c r="G2484" i="1"/>
  <c r="G1438" i="1"/>
  <c r="G1562" i="1"/>
  <c r="G2588" i="1"/>
  <c r="G2915" i="1"/>
  <c r="G1218" i="1"/>
  <c r="G123" i="1"/>
  <c r="G2902" i="1"/>
  <c r="G43" i="1"/>
  <c r="G697" i="1"/>
  <c r="G2407" i="1"/>
  <c r="G2044" i="1"/>
  <c r="G1127" i="1"/>
  <c r="G2749" i="1"/>
  <c r="G3045" i="1"/>
  <c r="G2942" i="1"/>
  <c r="G2707" i="1"/>
  <c r="G2209" i="1"/>
  <c r="G1242" i="1"/>
  <c r="G1792" i="1"/>
  <c r="G1655" i="1"/>
  <c r="G1021" i="1"/>
  <c r="G1367" i="1"/>
  <c r="G2493" i="1"/>
  <c r="G2432" i="1"/>
  <c r="G2647" i="1"/>
  <c r="G2303" i="1"/>
  <c r="G2939" i="1"/>
  <c r="G2442" i="1"/>
  <c r="G1998" i="1"/>
  <c r="G735" i="1"/>
  <c r="G435" i="1"/>
  <c r="G1800" i="1"/>
  <c r="G1036" i="1"/>
  <c r="G1343" i="1"/>
  <c r="G2176" i="1"/>
  <c r="G2488" i="1"/>
  <c r="G1784" i="1"/>
  <c r="G3021" i="1"/>
  <c r="G89" i="1"/>
  <c r="G2143" i="1"/>
  <c r="G2638" i="1"/>
  <c r="G74" i="1"/>
  <c r="G1902" i="1"/>
  <c r="G286" i="1"/>
  <c r="G1391" i="1"/>
  <c r="G662" i="1"/>
  <c r="G2006" i="1"/>
  <c r="G2344" i="1"/>
  <c r="G816" i="1"/>
  <c r="G2042" i="1"/>
  <c r="G1489" i="1"/>
  <c r="G2999" i="1"/>
  <c r="G1889" i="1"/>
  <c r="G2995" i="1"/>
  <c r="G2349" i="1"/>
  <c r="G2398" i="1"/>
  <c r="G2736" i="1"/>
  <c r="G1519" i="1"/>
  <c r="G37" i="1"/>
  <c r="G437" i="1"/>
  <c r="G75" i="1"/>
  <c r="G2756" i="1"/>
  <c r="G769" i="1"/>
  <c r="G275" i="1"/>
  <c r="G1561" i="1"/>
  <c r="G2155" i="1"/>
  <c r="G2691" i="1"/>
  <c r="G2824" i="1"/>
  <c r="G954" i="1"/>
  <c r="G2524" i="1"/>
  <c r="G2277" i="1"/>
  <c r="G3041" i="1"/>
  <c r="G2739" i="1"/>
  <c r="G813" i="1"/>
  <c r="G2336" i="1"/>
  <c r="G48" i="1"/>
  <c r="G1541" i="1"/>
  <c r="G856" i="1"/>
  <c r="G1256" i="1"/>
  <c r="G3016" i="1"/>
  <c r="G54" i="1"/>
  <c r="G2944" i="1"/>
  <c r="G451" i="1"/>
  <c r="G2356" i="1"/>
  <c r="G1910" i="1"/>
  <c r="G2372" i="1"/>
  <c r="G642" i="1"/>
  <c r="G2674" i="1"/>
  <c r="G2138" i="1"/>
  <c r="G2105" i="1"/>
  <c r="G2400" i="1"/>
  <c r="G2396" i="1"/>
  <c r="G1757" i="1"/>
  <c r="G266" i="1"/>
  <c r="G1815" i="1"/>
  <c r="G1392" i="1"/>
  <c r="G1417" i="1"/>
  <c r="G1286" i="1"/>
  <c r="G3036" i="1"/>
  <c r="G2418" i="1"/>
  <c r="G1030" i="1"/>
  <c r="G751" i="1"/>
  <c r="G2362" i="1"/>
  <c r="G2299" i="1"/>
  <c r="G1039" i="1"/>
  <c r="G2965" i="1"/>
  <c r="G2978" i="1"/>
  <c r="G768" i="1"/>
  <c r="G36" i="1"/>
  <c r="G1859" i="1"/>
  <c r="G1549" i="1"/>
  <c r="G1517" i="1"/>
  <c r="G1920" i="1"/>
  <c r="G2974" i="1"/>
  <c r="G627" i="1"/>
  <c r="G669" i="1"/>
  <c r="G2714" i="1"/>
  <c r="G1082" i="1"/>
  <c r="G2269" i="1"/>
  <c r="G1610" i="1"/>
  <c r="G2830" i="1"/>
  <c r="G990" i="1"/>
  <c r="G2988" i="1"/>
  <c r="G2353" i="1"/>
  <c r="G1240" i="1"/>
  <c r="G2523" i="1"/>
  <c r="G2404" i="1"/>
  <c r="G726" i="1"/>
  <c r="G2390" i="1"/>
  <c r="G2838" i="1"/>
  <c r="G14" i="1"/>
  <c r="G2278" i="1"/>
  <c r="G3066" i="1"/>
  <c r="G1662" i="1"/>
  <c r="G148" i="1"/>
  <c r="G668" i="1"/>
  <c r="G2355" i="1"/>
  <c r="G115" i="1"/>
  <c r="G2007" i="1"/>
  <c r="G2616" i="1"/>
  <c r="G10" i="1"/>
  <c r="G1414" i="1"/>
  <c r="G880" i="1"/>
  <c r="G2461" i="1"/>
  <c r="G2199" i="1"/>
  <c r="G739" i="1"/>
  <c r="G2918" i="1"/>
  <c r="G2991" i="1"/>
  <c r="G1513" i="1"/>
  <c r="G1290" i="1"/>
  <c r="G514" i="1"/>
  <c r="G777" i="1"/>
  <c r="G921" i="1"/>
  <c r="G2020" i="1"/>
  <c r="G2899" i="1"/>
  <c r="G743" i="1"/>
  <c r="G1007" i="1"/>
  <c r="G1083" i="1"/>
  <c r="G324" i="1"/>
  <c r="G948" i="1"/>
  <c r="G2397" i="1"/>
  <c r="G2932" i="1"/>
  <c r="G1401" i="1"/>
  <c r="G2831" i="1"/>
  <c r="G383" i="1"/>
  <c r="G2010" i="1"/>
  <c r="G526" i="1"/>
  <c r="G1103" i="1"/>
  <c r="G521" i="1"/>
  <c r="G3063" i="1"/>
  <c r="G2897" i="1"/>
  <c r="G2256" i="1"/>
  <c r="G2922" i="1"/>
  <c r="G1656" i="1"/>
  <c r="G145" i="1"/>
  <c r="G2051" i="1"/>
  <c r="G744" i="1"/>
  <c r="G2154" i="1"/>
  <c r="G190" i="1"/>
  <c r="G1896" i="1"/>
  <c r="G1943" i="1"/>
  <c r="G1843" i="1"/>
  <c r="G34" i="1"/>
  <c r="G2720" i="1"/>
  <c r="G1960" i="1"/>
  <c r="G1079" i="1"/>
  <c r="G2284" i="1"/>
  <c r="G2175" i="1"/>
  <c r="G874" i="1"/>
  <c r="G2624" i="1"/>
  <c r="G3051" i="1"/>
  <c r="G1858" i="1"/>
  <c r="G258" i="1"/>
  <c r="G1395" i="1"/>
  <c r="G759" i="1"/>
  <c r="G2973" i="1"/>
  <c r="G1222" i="1"/>
  <c r="G1315" i="1"/>
  <c r="G1205" i="1"/>
  <c r="G1249" i="1"/>
  <c r="G2483" i="1"/>
  <c r="G1131" i="1"/>
  <c r="G2871" i="1"/>
  <c r="G1048" i="1"/>
  <c r="G1248" i="1"/>
  <c r="G902" i="1"/>
  <c r="G1429" i="1"/>
  <c r="G818" i="1"/>
  <c r="G2307" i="1"/>
  <c r="G2083" i="1"/>
  <c r="G833" i="1"/>
  <c r="G727" i="1"/>
  <c r="G365" i="1"/>
  <c r="G1515" i="1"/>
  <c r="G1705" i="1"/>
  <c r="G2035" i="1"/>
  <c r="G389" i="1"/>
  <c r="G1341" i="1"/>
  <c r="G1685" i="1"/>
  <c r="G1968" i="1"/>
  <c r="G2430" i="1"/>
  <c r="G206" i="1"/>
  <c r="G2426" i="1"/>
  <c r="G1273" i="1"/>
  <c r="G2532" i="1"/>
  <c r="G2182" i="1"/>
  <c r="G1553" i="1"/>
  <c r="G594" i="1"/>
  <c r="G2501" i="1"/>
  <c r="G381" i="1"/>
  <c r="G65" i="1"/>
  <c r="G1359" i="1"/>
  <c r="G1192" i="1"/>
  <c r="G2787" i="1"/>
  <c r="G503" i="1"/>
  <c r="G1646" i="1"/>
  <c r="G1995" i="1"/>
  <c r="G784" i="1"/>
  <c r="G821" i="1"/>
  <c r="G117" i="1"/>
  <c r="G1944" i="1"/>
  <c r="G2153" i="1"/>
  <c r="G422" i="1"/>
  <c r="G1673" i="1"/>
  <c r="G331" i="1"/>
  <c r="G1592" i="1"/>
  <c r="G1700" i="1"/>
  <c r="G17" i="1"/>
  <c r="G2181" i="1"/>
  <c r="G1711" i="1"/>
  <c r="G1528" i="1"/>
  <c r="G119" i="1"/>
  <c r="G2394" i="1"/>
  <c r="G445" i="1"/>
  <c r="G1903" i="1"/>
  <c r="G781" i="1"/>
  <c r="G2191" i="1"/>
  <c r="G2775" i="1"/>
  <c r="G1274" i="1"/>
  <c r="G951" i="1"/>
  <c r="G2839" i="1"/>
  <c r="G2222" i="1"/>
  <c r="G213" i="1"/>
  <c r="G1054" i="1"/>
  <c r="G1457" i="1"/>
  <c r="G1426" i="1"/>
  <c r="G101" i="1"/>
  <c r="G3018" i="1"/>
  <c r="G3017" i="1"/>
  <c r="G1369" i="1"/>
  <c r="G3047" i="1"/>
  <c r="G1799" i="1"/>
  <c r="G347" i="1"/>
  <c r="G1239" i="1"/>
  <c r="G1398" i="1"/>
  <c r="G1327" i="1"/>
  <c r="G770" i="1"/>
  <c r="G2898" i="1"/>
  <c r="G2557" i="1"/>
  <c r="G2031" i="1"/>
  <c r="G2186" i="1"/>
  <c r="G2546" i="1"/>
  <c r="G408" i="1"/>
  <c r="G356" i="1"/>
  <c r="G471" i="1"/>
  <c r="G2297" i="1"/>
  <c r="G2992" i="1"/>
  <c r="G1057" i="1"/>
  <c r="G2239" i="1"/>
  <c r="G1755" i="1"/>
  <c r="G659" i="1"/>
  <c r="G557" i="1"/>
  <c r="G1915" i="1"/>
  <c r="G2444" i="1"/>
  <c r="G332" i="1"/>
  <c r="G1841" i="1"/>
  <c r="G2629" i="1"/>
  <c r="G1134" i="1"/>
  <c r="G708" i="1"/>
  <c r="G175" i="1"/>
  <c r="G2090" i="1"/>
  <c r="G491" i="1"/>
  <c r="G628" i="1"/>
  <c r="G2361" i="1"/>
  <c r="G465" i="1"/>
  <c r="G1572" i="1"/>
  <c r="G19" i="1"/>
  <c r="G2491" i="1"/>
  <c r="G1124" i="1"/>
  <c r="G1406" i="1"/>
  <c r="G1368" i="1"/>
  <c r="G2300" i="1"/>
  <c r="G1425" i="1"/>
  <c r="G1988" i="1"/>
  <c r="G2925" i="1"/>
  <c r="G1246" i="1"/>
  <c r="G2970" i="1"/>
  <c r="G1994" i="1"/>
  <c r="G2248" i="1"/>
  <c r="G3073" i="1"/>
  <c r="G1361" i="1"/>
  <c r="G71" i="1"/>
  <c r="G920" i="1"/>
  <c r="G1624" i="1"/>
  <c r="G2086" i="1"/>
  <c r="G1637" i="1"/>
  <c r="G2448" i="1"/>
  <c r="G763" i="1"/>
  <c r="G2777" i="1"/>
  <c r="G2573" i="1"/>
  <c r="G3046" i="1"/>
  <c r="G2708" i="1"/>
  <c r="G1547" i="1"/>
  <c r="G704" i="1"/>
  <c r="G2740" i="1"/>
  <c r="G658" i="1"/>
  <c r="G1445" i="1"/>
  <c r="G2943" i="1"/>
  <c r="G930" i="1"/>
  <c r="G1028" i="1"/>
  <c r="G2610" i="1"/>
  <c r="G2680" i="1"/>
  <c r="G130" i="1"/>
  <c r="G2577" i="1"/>
  <c r="G2324" i="1"/>
  <c r="G2663" i="1"/>
  <c r="G170" i="1"/>
  <c r="G2068" i="1"/>
  <c r="G2936" i="1"/>
  <c r="G737" i="1"/>
  <c r="G262" i="1"/>
  <c r="G1958" i="1"/>
  <c r="G871" i="1"/>
  <c r="G592" i="1"/>
  <c r="G2384" i="1"/>
  <c r="G753" i="1"/>
  <c r="G820" i="1"/>
  <c r="G3014" i="1"/>
  <c r="G1644" i="1"/>
  <c r="G2013" i="1"/>
  <c r="G249" i="1"/>
  <c r="G169" i="1"/>
  <c r="G2601" i="1"/>
  <c r="G2673" i="1"/>
  <c r="G3043" i="1"/>
  <c r="G42" i="1"/>
  <c r="G2517" i="1"/>
  <c r="G179" i="1"/>
  <c r="G2855" i="1"/>
  <c r="G2853" i="1"/>
  <c r="G849" i="1"/>
  <c r="G2980" i="1"/>
  <c r="G2126" i="1"/>
  <c r="G994" i="1"/>
  <c r="G1956" i="1"/>
  <c r="G1339" i="1"/>
  <c r="G3049" i="1"/>
  <c r="G2333" i="1"/>
  <c r="G1439" i="1"/>
  <c r="G2144" i="1"/>
  <c r="G1654" i="1"/>
  <c r="G2000" i="1"/>
  <c r="G2865" i="1"/>
  <c r="G2744" i="1"/>
  <c r="G391" i="1"/>
  <c r="G610" i="1"/>
  <c r="G2892" i="1"/>
  <c r="G1043" i="1"/>
  <c r="G2358" i="1"/>
  <c r="G1415" i="1"/>
  <c r="G1329" i="1"/>
  <c r="G1044" i="1"/>
  <c r="G2927" i="1"/>
  <c r="G2459" i="1"/>
  <c r="G95" i="1"/>
  <c r="G2938" i="1"/>
  <c r="G2617" i="1"/>
  <c r="G345" i="1"/>
  <c r="G1919" i="1"/>
  <c r="G193" i="1"/>
  <c r="G1298" i="1"/>
  <c r="G1577" i="1"/>
  <c r="G1492" i="1"/>
  <c r="G2718" i="1"/>
  <c r="G1946" i="1"/>
  <c r="G2817" i="1"/>
  <c r="G1863" i="1"/>
  <c r="G927" i="1"/>
  <c r="G1241" i="1"/>
  <c r="G530" i="1"/>
  <c r="G2066" i="1"/>
  <c r="G1012" i="1"/>
  <c r="G232" i="1"/>
  <c r="G293" i="1"/>
  <c r="G808" i="1"/>
  <c r="G2795" i="1"/>
  <c r="G551" i="1"/>
  <c r="G867" i="1"/>
  <c r="G223" i="1"/>
  <c r="G1732" i="1"/>
  <c r="G1569" i="1"/>
  <c r="G2659" i="1"/>
  <c r="G2148" i="1"/>
  <c r="G791" i="1"/>
  <c r="G2224" i="1"/>
  <c r="G2644" i="1"/>
  <c r="G2276" i="1"/>
  <c r="G1362" i="1"/>
  <c r="G1267" i="1"/>
  <c r="G2743" i="1"/>
  <c r="G1383" i="1"/>
  <c r="G2972" i="1"/>
  <c r="G1623" i="1"/>
  <c r="G564" i="1"/>
  <c r="G761" i="1"/>
  <c r="G2531" i="1"/>
  <c r="G2709" i="1"/>
  <c r="G1751" i="1"/>
  <c r="G1348" i="1"/>
  <c r="G2549" i="1"/>
  <c r="G1126" i="1"/>
  <c r="G713" i="1"/>
  <c r="G2093" i="1"/>
  <c r="G1182" i="1"/>
  <c r="G998" i="1"/>
  <c r="G1721" i="1"/>
  <c r="G2984" i="1"/>
  <c r="G396" i="1"/>
  <c r="G910" i="1"/>
  <c r="G2296" i="1"/>
  <c r="G1868" i="1"/>
  <c r="G440" i="1"/>
  <c r="G1917" i="1"/>
  <c r="G490" i="1"/>
  <c r="G1575" i="1"/>
  <c r="G103" i="1"/>
  <c r="G167" i="1"/>
  <c r="G1608" i="1"/>
  <c r="G1094" i="1"/>
  <c r="G2364" i="1"/>
  <c r="G3060" i="1"/>
  <c r="G2750" i="1"/>
  <c r="G1189" i="1"/>
  <c r="G2466" i="1"/>
  <c r="G1033" i="1"/>
  <c r="G3057" i="1"/>
  <c r="G815" i="1"/>
  <c r="G1574" i="1"/>
  <c r="G2788" i="1"/>
  <c r="G110" i="1"/>
  <c r="G138" i="1"/>
  <c r="G1444" i="1"/>
  <c r="G2039" i="1"/>
  <c r="G828" i="1"/>
  <c r="G39" i="1"/>
  <c r="G251" i="1"/>
  <c r="G1760" i="1"/>
  <c r="G449" i="1"/>
  <c r="G2648" i="1"/>
  <c r="G3065" i="1"/>
  <c r="G81" i="1"/>
  <c r="G86" i="1"/>
  <c r="G3059" i="1"/>
  <c r="G1067" i="1"/>
  <c r="G2826" i="1"/>
  <c r="G2338" i="1"/>
  <c r="G1331" i="1"/>
  <c r="G1010" i="1"/>
  <c r="G2580" i="1"/>
  <c r="G639" i="1"/>
  <c r="G2259" i="1"/>
  <c r="G2960" i="1"/>
  <c r="G349" i="1"/>
  <c r="G1187" i="1"/>
  <c r="G447" i="1"/>
  <c r="G2536" i="1"/>
  <c r="G2515" i="1"/>
  <c r="G926" i="1"/>
  <c r="G1679" i="1"/>
  <c r="G862" i="1"/>
  <c r="G2272" i="1"/>
  <c r="G1309" i="1"/>
  <c r="G2728" i="1"/>
  <c r="G698" i="1"/>
  <c r="G741" i="1"/>
  <c r="G923" i="1"/>
  <c r="G832" i="1"/>
  <c r="G2512" i="1"/>
  <c r="G894" i="1"/>
  <c r="G915" i="1"/>
  <c r="G351" i="1"/>
  <c r="G1020" i="1"/>
  <c r="G1725" i="1"/>
  <c r="G1778" i="1"/>
  <c r="G520" i="1"/>
  <c r="G2270" i="1"/>
  <c r="G1465" i="1"/>
  <c r="G2689" i="1"/>
  <c r="G2558" i="1"/>
  <c r="G2878" i="1"/>
  <c r="G211" i="1"/>
  <c r="G1939" i="1"/>
  <c r="G2556" i="1"/>
  <c r="G2961" i="1"/>
  <c r="G1856" i="1"/>
  <c r="G3007" i="1"/>
  <c r="G2866" i="1"/>
  <c r="G733" i="1"/>
  <c r="G2612" i="1"/>
  <c r="G2367" i="1"/>
  <c r="G160" i="1"/>
  <c r="G285" i="1"/>
  <c r="G2014" i="1"/>
  <c r="G2082" i="1"/>
  <c r="G83" i="1"/>
  <c r="G204" i="1"/>
  <c r="G2912" i="1"/>
  <c r="G1839" i="1"/>
  <c r="G848" i="1"/>
  <c r="G1151" i="1"/>
  <c r="G1407" i="1"/>
  <c r="G2437" i="1"/>
  <c r="G2746" i="1"/>
  <c r="G814" i="1"/>
  <c r="G533" i="1"/>
  <c r="G2614" i="1"/>
  <c r="G1591" i="1"/>
  <c r="G2425" i="1"/>
  <c r="G68" i="1"/>
  <c r="G1003" i="1"/>
  <c r="G309" i="1"/>
  <c r="G540" i="1"/>
  <c r="G2553" i="1"/>
  <c r="G2913" i="1"/>
  <c r="G1317" i="1"/>
  <c r="G1188" i="1"/>
  <c r="G2975" i="1"/>
  <c r="G2519" i="1"/>
  <c r="G1328" i="1"/>
  <c r="G2456" i="1"/>
  <c r="G3035" i="1"/>
  <c r="G2518" i="1"/>
  <c r="G2703" i="1"/>
  <c r="G1925" i="1"/>
  <c r="G241" i="1"/>
  <c r="G2640" i="1"/>
  <c r="G3028" i="1"/>
  <c r="G1879" i="1"/>
  <c r="G2534" i="1"/>
  <c r="G1364" i="1"/>
  <c r="G925" i="1"/>
  <c r="G403" i="1"/>
  <c r="G91" i="1"/>
  <c r="G2561" i="1"/>
  <c r="G432" i="1"/>
  <c r="G2009" i="1"/>
  <c r="G542" i="1"/>
  <c r="G2314" i="1"/>
  <c r="G2454" i="1"/>
  <c r="G1593" i="1"/>
  <c r="G1921" i="1"/>
  <c r="G3037" i="1"/>
  <c r="G2511" i="1"/>
  <c r="G1612" i="1"/>
  <c r="G1928" i="1"/>
  <c r="G1740" i="1"/>
  <c r="G442" i="1"/>
  <c r="G1150" i="1"/>
  <c r="G2424" i="1"/>
  <c r="G2724" i="1"/>
  <c r="G255" i="1"/>
  <c r="G1023" i="1"/>
  <c r="G636" i="1"/>
  <c r="G2976" i="1"/>
  <c r="G2850" i="1"/>
  <c r="G3001" i="1"/>
  <c r="G2823" i="1"/>
  <c r="G2956" i="1"/>
  <c r="G2211" i="1"/>
  <c r="G2649" i="1"/>
  <c r="G1532" i="1"/>
  <c r="G765" i="1"/>
  <c r="G1156" i="1"/>
  <c r="G1893" i="1"/>
  <c r="G2057" i="1"/>
  <c r="G1232" i="1"/>
  <c r="G2134" i="1"/>
  <c r="G2734" i="1"/>
  <c r="G544" i="1"/>
  <c r="G2088" i="1"/>
  <c r="G611" i="1"/>
  <c r="G2391" i="1"/>
  <c r="G1913" i="1"/>
  <c r="G2072" i="1"/>
  <c r="G2017" i="1"/>
  <c r="G2369" i="1"/>
  <c r="G2136" i="1"/>
  <c r="G1929" i="1"/>
  <c r="G1201" i="1"/>
  <c r="G1707" i="1"/>
  <c r="G1221" i="1"/>
  <c r="G263" i="1"/>
  <c r="G2101" i="1"/>
  <c r="G2620" i="1"/>
  <c r="G2279" i="1"/>
  <c r="G567" i="1"/>
  <c r="G189" i="1"/>
  <c r="G1736" i="1"/>
  <c r="G1973" i="1"/>
  <c r="G625" i="1"/>
  <c r="G1378" i="1"/>
  <c r="G606" i="1"/>
  <c r="G1147" i="1"/>
  <c r="G2240" i="1"/>
  <c r="G684" i="1"/>
  <c r="G2359" i="1"/>
  <c r="G2905" i="1"/>
  <c r="G2453" i="1"/>
  <c r="G2210" i="1"/>
  <c r="G239" i="1"/>
  <c r="G2289" i="1"/>
  <c r="G1288" i="1"/>
  <c r="G2891" i="1"/>
  <c r="G1005" i="1"/>
  <c r="G1503" i="1"/>
  <c r="G194" i="1"/>
  <c r="G264" i="1"/>
  <c r="G1719" i="1"/>
  <c r="G1051" i="1"/>
  <c r="G2662" i="1"/>
  <c r="G938" i="1"/>
  <c r="G1754" i="1"/>
  <c r="G304" i="1"/>
  <c r="G1141" i="1"/>
  <c r="G1178" i="1"/>
  <c r="G851" i="1"/>
  <c r="G281" i="1"/>
  <c r="G550" i="1"/>
  <c r="G1217" i="1"/>
  <c r="G1006" i="1"/>
  <c r="G740" i="1"/>
  <c r="G481" i="1"/>
  <c r="G2730" i="1"/>
  <c r="G653" i="1"/>
  <c r="G2903" i="1"/>
  <c r="G2343" i="1"/>
  <c r="G2741" i="1"/>
  <c r="G1978" i="1"/>
  <c r="G2071" i="1"/>
  <c r="G1951" i="1"/>
  <c r="G1606" i="1"/>
  <c r="G1689" i="1"/>
  <c r="G1941" i="1"/>
  <c r="G198" i="1"/>
  <c r="G1118" i="1"/>
  <c r="G155" i="1"/>
  <c r="G1209" i="1"/>
  <c r="G2923" i="1"/>
  <c r="G3010" i="1"/>
  <c r="G2152" i="1"/>
  <c r="G2412" i="1"/>
  <c r="G1172" i="1"/>
  <c r="G773" i="1"/>
  <c r="G1088" i="1"/>
  <c r="G378" i="1"/>
  <c r="G1211" i="1"/>
  <c r="G2569" i="1"/>
  <c r="G1831" i="1"/>
  <c r="G1179" i="1"/>
  <c r="G1220" i="1"/>
  <c r="G764" i="1"/>
  <c r="G694" i="1"/>
  <c r="G1410" i="1"/>
  <c r="G1927" i="1"/>
  <c r="G2721" i="1"/>
  <c r="G2147" i="1"/>
  <c r="G1308" i="1"/>
  <c r="G789" i="1"/>
  <c r="G72" i="1"/>
  <c r="G100" i="1"/>
  <c r="G936" i="1"/>
  <c r="G1324" i="1"/>
  <c r="G1197" i="1"/>
  <c r="G2778" i="1"/>
  <c r="G719" i="1"/>
  <c r="G2309" i="1"/>
  <c r="G1402" i="1"/>
  <c r="G2656" i="1"/>
  <c r="G825" i="1"/>
  <c r="G495" i="1"/>
  <c r="G633" i="1"/>
  <c r="G221" i="1"/>
  <c r="G321" i="1"/>
  <c r="G2230" i="1"/>
  <c r="G2874" i="1"/>
  <c r="G2023" i="1"/>
  <c r="G2657" i="1"/>
  <c r="G250" i="1"/>
  <c r="G722" i="1"/>
  <c r="G1997" i="1"/>
  <c r="G1356" i="1"/>
  <c r="G1599" i="1"/>
  <c r="G1013" i="1"/>
  <c r="G1129" i="1"/>
  <c r="G1075" i="1"/>
  <c r="G1116" i="1"/>
  <c r="G2804" i="1"/>
  <c r="G2514" i="1"/>
  <c r="G2717" i="1"/>
  <c r="G450" i="1"/>
  <c r="G837" i="1"/>
  <c r="G629" i="1"/>
  <c r="G953" i="1"/>
  <c r="G887" i="1"/>
  <c r="G1276" i="1"/>
  <c r="G1765" i="1"/>
  <c r="G1494" i="1"/>
  <c r="G1645" i="1"/>
  <c r="G2419" i="1"/>
  <c r="G467" i="1"/>
  <c r="G2771" i="1"/>
  <c r="G919" i="1"/>
  <c r="G470" i="1"/>
  <c r="G745" i="1"/>
  <c r="G149" i="1"/>
  <c r="G1467" i="1"/>
  <c r="G294" i="1"/>
  <c r="G602" i="1"/>
  <c r="G2161" i="1"/>
  <c r="G1026" i="1"/>
  <c r="G2994" i="1"/>
  <c r="G7" i="1"/>
  <c r="G2107" i="1"/>
  <c r="G2998" i="1"/>
  <c r="G788" i="1"/>
  <c r="G882" i="1"/>
  <c r="G553" i="1"/>
  <c r="G2036" i="1"/>
  <c r="G498" i="1"/>
  <c r="G2208" i="1"/>
  <c r="G2631" i="1"/>
  <c r="G2317" i="1"/>
  <c r="G952" i="1"/>
  <c r="G126" i="1"/>
  <c r="G2092" i="1"/>
  <c r="G1275" i="1"/>
  <c r="G2504" i="1"/>
  <c r="G1580" i="1"/>
  <c r="G3039" i="1"/>
  <c r="G2489" i="1"/>
  <c r="G846" i="1"/>
  <c r="G2753" i="1"/>
  <c r="G2382" i="1"/>
  <c r="G2759" i="1"/>
  <c r="G2958" i="1"/>
  <c r="G831" i="1"/>
  <c r="G552" i="1"/>
  <c r="G1120" i="1"/>
  <c r="G2894" i="1"/>
  <c r="G1659" i="1"/>
  <c r="G1089" i="1"/>
  <c r="G1153" i="1"/>
  <c r="G90" i="1"/>
  <c r="G1651" i="1"/>
  <c r="G2796" i="1"/>
  <c r="G313" i="1"/>
  <c r="G1542" i="1"/>
  <c r="G1808" i="1"/>
  <c r="G44" i="1"/>
  <c r="G1698" i="1"/>
  <c r="G1345" i="1"/>
  <c r="G2157" i="1"/>
  <c r="G1936" i="1"/>
  <c r="G1202" i="1"/>
  <c r="G1311" i="1"/>
  <c r="G2623" i="1"/>
  <c r="G210" i="1"/>
  <c r="G2260" i="1"/>
  <c r="G85" i="1"/>
  <c r="G3024" i="1"/>
  <c r="G1807" i="1"/>
  <c r="G2187" i="1"/>
  <c r="G2810" i="1"/>
  <c r="G834" i="1"/>
  <c r="G1251" i="1"/>
  <c r="G2764" i="1"/>
  <c r="G2967" i="1"/>
  <c r="G965" i="1"/>
  <c r="G1198" i="1"/>
  <c r="G854" i="1"/>
  <c r="G1394" i="1"/>
  <c r="G1461" i="1"/>
  <c r="G2052" i="1"/>
  <c r="G136" i="1"/>
  <c r="G1304" i="1"/>
  <c r="G2921" i="1"/>
  <c r="G911" i="1"/>
  <c r="G2365" i="1"/>
  <c r="G2469" i="1"/>
  <c r="G1070" i="1"/>
  <c r="G2603" i="1"/>
  <c r="G1996" i="1"/>
  <c r="G1522" i="1"/>
  <c r="G775" i="1"/>
  <c r="G2063" i="1"/>
  <c r="G1703" i="1"/>
  <c r="G817" i="1"/>
  <c r="G2087" i="1"/>
  <c r="G792" i="1"/>
  <c r="G1087" i="1"/>
  <c r="G2699" i="1"/>
  <c r="G2331" i="1"/>
  <c r="G2446" i="1"/>
  <c r="G2462" i="1"/>
  <c r="G1739" i="1"/>
  <c r="G97" i="1"/>
  <c r="G29" i="1"/>
  <c r="G363" i="1"/>
  <c r="G1674" i="1"/>
  <c r="G2538" i="1"/>
  <c r="G3067" i="1"/>
  <c r="G2226" i="1"/>
  <c r="G256" i="1"/>
  <c r="G836" i="1"/>
  <c r="G587" i="1"/>
  <c r="G762" i="1"/>
  <c r="G219" i="1"/>
  <c r="G686" i="1"/>
  <c r="G1472" i="1"/>
  <c r="G488" i="1"/>
  <c r="G582" i="1"/>
  <c r="G712" i="1"/>
  <c r="G657" i="1"/>
  <c r="G2080" i="1"/>
  <c r="G1710" i="1"/>
  <c r="G267" i="1"/>
  <c r="G247" i="1"/>
  <c r="G945" i="1"/>
  <c r="G99" i="1"/>
  <c r="G2859" i="1"/>
  <c r="G1470" i="1"/>
  <c r="G3027" i="1"/>
  <c r="G1109" i="1"/>
  <c r="G1412" i="1"/>
  <c r="G1186" i="1"/>
  <c r="G248" i="1"/>
  <c r="G2989" i="1"/>
  <c r="G581" i="1"/>
  <c r="G2934" i="1"/>
  <c r="G1263" i="1"/>
  <c r="G2745" i="1"/>
  <c r="G2996" i="1"/>
  <c r="G2178" i="1"/>
  <c r="G2658" i="1"/>
  <c r="G621" i="1"/>
  <c r="G1583" i="1"/>
  <c r="G109" i="1"/>
  <c r="G1385" i="1"/>
  <c r="G908" i="1"/>
  <c r="G1676" i="1"/>
  <c r="G1366" i="1"/>
  <c r="G2203" i="1"/>
  <c r="G827" i="1"/>
  <c r="G2879" i="1"/>
  <c r="G2438" i="1"/>
  <c r="G1208" i="1"/>
  <c r="G2979" i="1"/>
  <c r="G108" i="1"/>
  <c r="G612" i="1"/>
  <c r="G53" i="1"/>
  <c r="G2005" i="1"/>
  <c r="G1303" i="1"/>
  <c r="G1253" i="1"/>
  <c r="G2969" i="1"/>
  <c r="G2952" i="1"/>
  <c r="G1277" i="1"/>
  <c r="G1372" i="1"/>
  <c r="G1125" i="1"/>
  <c r="G2576" i="1"/>
  <c r="G1216" i="1"/>
  <c r="G1264" i="1"/>
  <c r="G1091" i="1"/>
  <c r="G2541" i="1"/>
  <c r="G793" i="1"/>
  <c r="G2112" i="1"/>
  <c r="G2818" i="1"/>
  <c r="G647" i="1"/>
  <c r="G2160" i="1"/>
  <c r="G2590" i="1"/>
  <c r="G2715" i="1"/>
  <c r="G2480" i="1"/>
  <c r="G1588" i="1"/>
  <c r="G1609" i="1"/>
  <c r="G398" i="1"/>
  <c r="G21" i="1"/>
  <c r="G1521" i="1"/>
  <c r="G1948" i="1"/>
  <c r="G2793" i="1"/>
  <c r="G1630" i="1"/>
  <c r="G1016" i="1"/>
  <c r="G2548" i="1"/>
  <c r="G1828" i="1"/>
  <c r="G358" i="1"/>
  <c r="G2666" i="1"/>
  <c r="G1291" i="1"/>
  <c r="G2696" i="1"/>
  <c r="G69" i="1"/>
  <c r="G1794" i="1"/>
  <c r="G2094" i="1"/>
  <c r="G899" i="1"/>
  <c r="G1505" i="1"/>
  <c r="G711" i="1"/>
  <c r="G1271" i="1"/>
  <c r="G1964" i="1"/>
  <c r="G783" i="1"/>
  <c r="G414" i="1"/>
  <c r="G1138" i="1"/>
  <c r="G2948" i="1"/>
  <c r="G2387" i="1"/>
  <c r="G1018" i="1"/>
  <c r="G1349" i="1"/>
  <c r="G1422" i="1"/>
  <c r="G2930" i="1"/>
  <c r="G2769" i="1"/>
  <c r="G479" i="1"/>
  <c r="G2687" i="1"/>
  <c r="G2806" i="1"/>
  <c r="G2502" i="1"/>
  <c r="G1346" i="1"/>
  <c r="G2141" i="1"/>
  <c r="G2221" i="1"/>
  <c r="G174" i="1"/>
  <c r="G20" i="1"/>
  <c r="G2499" i="1"/>
  <c r="G1753" i="1"/>
  <c r="G98" i="1"/>
  <c r="G2174" i="1"/>
  <c r="G3054" i="1"/>
  <c r="G2415" i="1"/>
  <c r="G2854" i="1"/>
  <c r="G1471" i="1"/>
  <c r="G1873" i="1"/>
  <c r="G385" i="1"/>
  <c r="G549" i="1"/>
  <c r="G2310" i="1"/>
  <c r="G2405" i="1"/>
  <c r="G2990" i="1"/>
  <c r="G2196" i="1"/>
  <c r="G559" i="1"/>
  <c r="G2417" i="1"/>
  <c r="G778" i="1"/>
  <c r="G2755" i="1"/>
  <c r="G1009" i="1"/>
  <c r="G1963" i="1"/>
  <c r="G1093" i="1"/>
  <c r="G524" i="1"/>
  <c r="G2334" i="1"/>
  <c r="G2597" i="1"/>
  <c r="G671" i="1"/>
  <c r="G2473" i="1"/>
  <c r="G2928" i="1"/>
  <c r="G2904" i="1"/>
  <c r="G779" i="1"/>
  <c r="G1981" i="1"/>
  <c r="G73" i="1"/>
  <c r="G2450" i="1"/>
  <c r="G2584" i="1"/>
  <c r="G2003" i="1"/>
  <c r="G261" i="1"/>
  <c r="G746" i="1"/>
  <c r="G1432" i="1"/>
  <c r="G2864" i="1"/>
  <c r="G1332" i="1"/>
  <c r="G2281" i="1"/>
  <c r="G1377" i="1"/>
  <c r="G200" i="1"/>
  <c r="G1041" i="1"/>
  <c r="G2725" i="1"/>
  <c r="G1223" i="1"/>
  <c r="G2665" i="1"/>
  <c r="G413" i="1"/>
  <c r="G2926" i="1"/>
  <c r="G1600" i="1"/>
  <c r="G2043" i="1"/>
  <c r="G111" i="1"/>
  <c r="G1761" i="1"/>
  <c r="G475" i="1"/>
  <c r="G133" i="1"/>
  <c r="G2497" i="1"/>
  <c r="G1400" i="1"/>
  <c r="G1226" i="1"/>
  <c r="G1416" i="1"/>
  <c r="G292" i="1"/>
  <c r="G1984" i="1"/>
  <c r="G2521" i="1"/>
  <c r="G2190" i="1"/>
  <c r="G1801" i="1"/>
  <c r="G2594" i="1"/>
  <c r="G2686" i="1"/>
  <c r="G13" i="1"/>
  <c r="G45" i="1"/>
  <c r="G1899" i="1"/>
  <c r="G1935" i="1"/>
  <c r="G207" i="1"/>
  <c r="G1931" i="1"/>
  <c r="G790" i="1"/>
  <c r="G1173" i="1"/>
  <c r="G2613" i="1"/>
  <c r="G220" i="1"/>
  <c r="G1571" i="1"/>
  <c r="G132" i="1"/>
  <c r="G2643" i="1"/>
  <c r="G1597" i="1"/>
  <c r="G1780" i="1"/>
  <c r="G1875" i="1"/>
  <c r="G2241" i="1"/>
  <c r="G1586" i="1"/>
  <c r="G1716" i="1"/>
  <c r="G372" i="1"/>
  <c r="G537" i="1"/>
  <c r="G2468" i="1"/>
  <c r="G235" i="1"/>
  <c r="G680" i="1"/>
  <c r="G1965" i="1"/>
  <c r="G1867" i="1"/>
  <c r="G478" i="1"/>
  <c r="G1906" i="1"/>
  <c r="G1011" i="1"/>
  <c r="G2402" i="1"/>
  <c r="G2748" i="1"/>
  <c r="G1259" i="1"/>
  <c r="G570" i="1"/>
  <c r="G1865" i="1"/>
  <c r="G3015" i="1"/>
  <c r="G1767" i="1"/>
  <c r="G1025" i="1"/>
  <c r="G841" i="1"/>
  <c r="G1540" i="1"/>
  <c r="G543" i="1"/>
  <c r="G1677" i="1"/>
  <c r="G1554" i="1"/>
  <c r="G1284" i="1"/>
  <c r="G350" i="1"/>
  <c r="G967" i="1"/>
  <c r="G695" i="1"/>
  <c r="G2002" i="1"/>
  <c r="G2342" i="1"/>
  <c r="G2463" i="1"/>
  <c r="G589" i="1"/>
  <c r="G1464" i="1"/>
  <c r="G995" i="1"/>
  <c r="G2757" i="1"/>
  <c r="G2981" i="1"/>
  <c r="G2318" i="1"/>
  <c r="G284" i="1"/>
  <c r="G386" i="1"/>
  <c r="G273" i="1"/>
  <c r="G975" i="1"/>
  <c r="G2328" i="1"/>
  <c r="G1728" i="1"/>
  <c r="G812" i="1"/>
  <c r="G2122" i="1"/>
  <c r="G2962" i="1"/>
  <c r="G1881" i="1"/>
  <c r="G1386" i="1"/>
  <c r="G1500" i="1"/>
  <c r="G164" i="1"/>
  <c r="G1254" i="1"/>
  <c r="G1584" i="1"/>
  <c r="G2683" i="1"/>
  <c r="G2106" i="1"/>
  <c r="G57" i="1"/>
  <c r="G2165" i="1"/>
  <c r="G3030" i="1"/>
  <c r="G2646" i="1"/>
  <c r="G515" i="1"/>
  <c r="G364" i="1"/>
  <c r="G2097" i="1"/>
  <c r="G624" i="1"/>
  <c r="G982" i="1"/>
  <c r="G230" i="1"/>
  <c r="G1826" i="1"/>
  <c r="G1456" i="1"/>
  <c r="G418" i="1"/>
  <c r="G2985" i="1"/>
  <c r="G2329" i="1"/>
  <c r="G3026" i="1"/>
  <c r="G1111" i="1"/>
  <c r="G883" i="1"/>
  <c r="G2509" i="1"/>
  <c r="G116" i="1"/>
  <c r="G56" i="1"/>
  <c r="G1945" i="1"/>
  <c r="G186" i="1"/>
  <c r="G2233" i="1"/>
  <c r="G1066" i="1"/>
  <c r="G384" i="1"/>
  <c r="G912" i="1"/>
  <c r="G929" i="1"/>
  <c r="G661" i="1"/>
  <c r="G1194" i="1"/>
  <c r="G1850" i="1"/>
  <c r="G1883" i="1"/>
  <c r="G1942" i="1"/>
  <c r="G1911" i="1"/>
  <c r="G1261" i="1"/>
  <c r="G3071" i="1"/>
  <c r="G329" i="1"/>
  <c r="G2298" i="1"/>
  <c r="G700" i="1"/>
  <c r="G2455" i="1"/>
  <c r="G2410" i="1"/>
  <c r="G1247" i="1"/>
  <c r="G2347" i="1"/>
  <c r="G2046" i="1"/>
  <c r="G2835" i="1"/>
  <c r="G605" i="1"/>
  <c r="G566" i="1"/>
  <c r="G710" i="1"/>
  <c r="G3044" i="1"/>
  <c r="G2797" i="1"/>
  <c r="G1024" i="1"/>
  <c r="G2275" i="1"/>
  <c r="G419" i="1"/>
  <c r="G128" i="1"/>
  <c r="G1555" i="1"/>
  <c r="G1864" i="1"/>
  <c r="G196" i="1"/>
  <c r="G157" i="1"/>
  <c r="G2529" i="1"/>
  <c r="G106" i="1"/>
  <c r="G2319" i="1"/>
  <c r="G1015" i="1"/>
  <c r="G718" i="1"/>
  <c r="G1436" i="1"/>
  <c r="G2790" i="1"/>
  <c r="G3062" i="1"/>
  <c r="G1068" i="1"/>
  <c r="G970" i="1"/>
  <c r="G2635" i="1"/>
  <c r="G1818" i="1"/>
  <c r="G571" i="1"/>
  <c r="G1552" i="1"/>
  <c r="G1123" i="1"/>
  <c r="G2672" i="1"/>
  <c r="G988" i="1"/>
  <c r="G1594" i="1"/>
  <c r="G2877" i="1"/>
  <c r="G1536" i="1"/>
  <c r="G125" i="1"/>
  <c r="G1959" i="1"/>
  <c r="G124" i="1"/>
  <c r="G1777" i="1"/>
  <c r="G2283" i="1"/>
  <c r="G2677" i="1"/>
  <c r="G2352" i="1"/>
  <c r="G344" i="1"/>
  <c r="G202" i="1"/>
  <c r="G2732" i="1"/>
  <c r="G1191" i="1"/>
  <c r="G209" i="1"/>
  <c r="G709" i="1"/>
  <c r="G2475" i="1"/>
  <c r="G1243" i="1"/>
  <c r="G217" i="1"/>
  <c r="G184" i="1"/>
  <c r="G427" i="1"/>
  <c r="G60" i="1"/>
  <c r="G2302" i="1"/>
  <c r="G2380" i="1"/>
  <c r="G1790" i="1"/>
  <c r="G2287" i="1"/>
  <c r="G361" i="1"/>
  <c r="G879" i="1"/>
  <c r="G1970" i="1"/>
  <c r="G464" i="1"/>
  <c r="G1408" i="1"/>
  <c r="G94" i="1"/>
  <c r="G1149" i="1"/>
  <c r="G2261" i="1"/>
  <c r="G506" i="1"/>
  <c r="G1081" i="1"/>
  <c r="G2363" i="1"/>
  <c r="G1419" i="1"/>
  <c r="G1901" i="1"/>
  <c r="G3004" i="1"/>
  <c r="G861" i="1"/>
  <c r="G2664" i="1"/>
  <c r="G2742" i="1"/>
  <c r="G41" i="1"/>
  <c r="G1466" i="1"/>
  <c r="G1502" i="1"/>
  <c r="G380" i="1"/>
  <c r="G2085" i="1"/>
  <c r="G853" i="1"/>
  <c r="G2381" i="1"/>
  <c r="G1803" i="1"/>
  <c r="G366" i="1"/>
  <c r="G826" i="1"/>
  <c r="G1796" i="1"/>
  <c r="G1196" i="1"/>
  <c r="G609" i="1"/>
  <c r="G2129" i="1"/>
  <c r="G638" i="1"/>
  <c r="G889" i="1"/>
  <c r="G2386" i="1"/>
  <c r="G2883" i="1"/>
  <c r="G2198" i="1"/>
  <c r="G509" i="1"/>
  <c r="G499" i="1"/>
  <c r="G1683" i="1"/>
  <c r="G483" i="1"/>
  <c r="G1620" i="1"/>
  <c r="G1668" i="1"/>
  <c r="G1855" i="1"/>
  <c r="G463" i="1"/>
  <c r="G2559" i="1"/>
  <c r="G405" i="1"/>
  <c r="G1071" i="1"/>
  <c r="G805" i="1"/>
  <c r="G3070" i="1"/>
  <c r="G46" i="1"/>
  <c r="G2702" i="1"/>
  <c r="G2185" i="1"/>
  <c r="G2968" i="1"/>
  <c r="G728" i="1"/>
  <c r="G1912" i="1"/>
  <c r="G932" i="1"/>
  <c r="G518" i="1"/>
  <c r="G77" i="1"/>
  <c r="G519" i="1"/>
  <c r="G599" i="1"/>
  <c r="G2392" i="1"/>
  <c r="G2056" i="1"/>
  <c r="G9" i="1"/>
  <c r="G1747" i="1"/>
  <c r="G1907" i="1"/>
  <c r="G428" i="1"/>
  <c r="G357" i="1"/>
  <c r="G1618" i="1"/>
  <c r="G1810" i="1"/>
  <c r="G1720" i="1"/>
  <c r="G1648" i="1"/>
  <c r="G2089" i="1"/>
  <c r="G538" i="1"/>
  <c r="G2910" i="1"/>
  <c r="G776" i="1"/>
  <c r="G2582" i="1"/>
  <c r="G1671" i="1"/>
  <c r="G2698" i="1"/>
  <c r="G2004" i="1"/>
  <c r="G1318" i="1"/>
  <c r="G928" i="1"/>
  <c r="G822" i="1"/>
  <c r="G600" i="1"/>
  <c r="G1037" i="1"/>
  <c r="G2205" i="1"/>
  <c r="G2608" i="1"/>
  <c r="G1427" i="1"/>
  <c r="G579" i="1"/>
  <c r="G2243" i="1"/>
  <c r="G1095" i="1"/>
  <c r="G2585" i="1"/>
  <c r="G997" i="1"/>
  <c r="G1100" i="1"/>
  <c r="G1449" i="1"/>
  <c r="G2357" i="1"/>
  <c r="G369" i="1"/>
  <c r="G2490" i="1"/>
  <c r="G577" i="1"/>
  <c r="G2589" i="1"/>
  <c r="G2845" i="1"/>
  <c r="G1752" i="1"/>
  <c r="G1433" i="1"/>
  <c r="G2295" i="1"/>
  <c r="G2639" i="1"/>
  <c r="G2465" i="1"/>
  <c r="G947" i="1"/>
  <c r="G885" i="1"/>
  <c r="G2766" i="1"/>
  <c r="G2479" i="1"/>
  <c r="G2735" i="1"/>
  <c r="G1596" i="1"/>
  <c r="G1167" i="1"/>
  <c r="G1069" i="1"/>
  <c r="G370" i="1"/>
  <c r="G2642" i="1"/>
  <c r="G162" i="1"/>
  <c r="G1287" i="1"/>
  <c r="G1441" i="1"/>
  <c r="G767" i="1"/>
  <c r="G1384" i="1"/>
  <c r="G590" i="1"/>
  <c r="G1135" i="1"/>
  <c r="G1579" i="1"/>
  <c r="G738" i="1"/>
  <c r="G1228" i="1"/>
  <c r="G1999" i="1"/>
  <c r="G796" i="1"/>
  <c r="G3042" i="1"/>
  <c r="G2947" i="1"/>
  <c r="G898" i="1"/>
  <c r="G1897" i="1"/>
  <c r="G2229" i="1"/>
  <c r="G2460" i="1"/>
  <c r="G2262" i="1"/>
  <c r="G2564" i="1"/>
  <c r="G1485" i="1"/>
  <c r="G2245" i="1"/>
  <c r="G2457" i="1"/>
  <c r="G404" i="1"/>
  <c r="G2339" i="1"/>
  <c r="G2950" i="1"/>
  <c r="G546" i="1"/>
  <c r="G407" i="1"/>
  <c r="G2470" i="1"/>
  <c r="G1294" i="1"/>
  <c r="G2808" i="1"/>
  <c r="G2273" i="1"/>
  <c r="G353" i="1"/>
  <c r="G1344" i="1"/>
  <c r="G1431" i="1"/>
  <c r="G2919" i="1"/>
  <c r="G61" i="1"/>
  <c r="G673" i="1"/>
  <c r="G2403" i="1"/>
  <c r="G2619" i="1"/>
  <c r="G244" i="1"/>
  <c r="G748" i="1"/>
  <c r="G1233" i="1"/>
  <c r="G2869" i="1"/>
  <c r="G891" i="1"/>
  <c r="G971" i="1"/>
  <c r="G2530" i="1"/>
  <c r="G192" i="1"/>
  <c r="G2888" i="1"/>
  <c r="G801" i="1"/>
  <c r="G1387" i="1"/>
  <c r="G2304" i="1"/>
  <c r="G2933" i="1"/>
  <c r="G528" i="1"/>
  <c r="G637" i="1"/>
  <c r="G1908" i="1"/>
  <c r="G512" i="1"/>
  <c r="G1078" i="1"/>
  <c r="G2870" i="1"/>
  <c r="G1148" i="1"/>
  <c r="G2814" i="1"/>
  <c r="G2055" i="1"/>
  <c r="G1722" i="1"/>
  <c r="G107" i="1"/>
  <c r="G978" i="1"/>
  <c r="G986" i="1"/>
  <c r="G1717" i="1"/>
  <c r="G2527" i="1"/>
  <c r="G2929" i="1"/>
  <c r="G959" i="1"/>
  <c r="G1390" i="1"/>
  <c r="G1726" i="1"/>
  <c r="G845" i="1"/>
  <c r="G1252" i="1"/>
  <c r="G2516" i="1"/>
  <c r="G1292" i="1"/>
  <c r="G1060" i="1"/>
  <c r="G485" i="1"/>
  <c r="G2172" i="1"/>
  <c r="G1483" i="1"/>
  <c r="G2875" i="1"/>
  <c r="G2813" i="1"/>
  <c r="G1423" i="1"/>
  <c r="G890" i="1"/>
  <c r="G2893" i="1"/>
  <c r="G766" i="1"/>
  <c r="G2467" i="1"/>
  <c r="G2692" i="1"/>
  <c r="G2977" i="1"/>
  <c r="G2436" i="1"/>
  <c r="G1598" i="1"/>
  <c r="G392" i="1"/>
  <c r="G2351" i="1"/>
  <c r="G2374" i="1"/>
  <c r="G1281" i="1"/>
  <c r="G2924" i="1"/>
  <c r="G1440" i="1"/>
  <c r="G2690" i="1"/>
  <c r="G1353" i="1"/>
  <c r="G2472" i="1"/>
  <c r="G2223" i="1"/>
  <c r="G2941" i="1"/>
  <c r="G2137" i="1"/>
  <c r="G373" i="1"/>
  <c r="G2592" i="1"/>
  <c r="G1338" i="1"/>
  <c r="G2428" i="1"/>
  <c r="G944" i="1"/>
  <c r="G1235" i="1"/>
  <c r="G112" i="1"/>
  <c r="G1544" i="1"/>
  <c r="G597" i="1"/>
  <c r="G1289" i="1"/>
  <c r="G1340" i="1"/>
  <c r="G1985" i="1"/>
  <c r="G2464" i="1"/>
  <c r="G619" i="1"/>
  <c r="G492" i="1"/>
  <c r="W6" i="2"/>
  <c r="M113" i="2"/>
  <c r="K113" i="2"/>
  <c r="M118" i="2"/>
  <c r="K118" i="2"/>
  <c r="M31" i="2"/>
  <c r="K31" i="2"/>
  <c r="M38" i="2"/>
  <c r="K38" i="2"/>
  <c r="M37" i="2"/>
  <c r="K37" i="2"/>
  <c r="M26" i="2"/>
  <c r="K26" i="2"/>
  <c r="M81" i="2"/>
  <c r="K81" i="2"/>
  <c r="M78" i="2"/>
  <c r="K78" i="2"/>
  <c r="M99" i="2"/>
  <c r="K99" i="2"/>
  <c r="M98" i="2"/>
  <c r="K98" i="2"/>
  <c r="M44" i="2"/>
  <c r="K44" i="2"/>
  <c r="M115" i="2"/>
  <c r="K115" i="2"/>
  <c r="M105" i="2"/>
  <c r="K105" i="2"/>
  <c r="M27" i="2"/>
  <c r="K27" i="2"/>
  <c r="M13" i="2"/>
  <c r="K13" i="2"/>
  <c r="M117" i="2"/>
  <c r="K117" i="2"/>
  <c r="M104" i="2"/>
  <c r="K104" i="2"/>
  <c r="M103" i="2"/>
  <c r="K103" i="2"/>
  <c r="M84" i="2"/>
  <c r="K84" i="2"/>
  <c r="M76" i="2"/>
  <c r="K76" i="2"/>
  <c r="M42" i="2"/>
  <c r="K42" i="2"/>
  <c r="M82" i="2"/>
  <c r="K82" i="2"/>
  <c r="M77" i="2"/>
  <c r="K77" i="2"/>
  <c r="M62" i="2"/>
  <c r="K62" i="2"/>
  <c r="M48" i="2"/>
  <c r="K48" i="2"/>
  <c r="M60" i="2"/>
  <c r="K60" i="2"/>
  <c r="M29" i="2"/>
  <c r="K29" i="2"/>
  <c r="M41" i="2"/>
  <c r="K41" i="2"/>
  <c r="M114" i="2"/>
  <c r="K114" i="2"/>
  <c r="M116" i="2"/>
  <c r="K116" i="2"/>
  <c r="M112" i="2"/>
  <c r="K112" i="2"/>
  <c r="M110" i="2"/>
  <c r="K110" i="2"/>
  <c r="M108" i="2"/>
  <c r="K108" i="2"/>
  <c r="M109" i="2"/>
  <c r="K109" i="2"/>
  <c r="M111" i="2"/>
  <c r="K111" i="2"/>
  <c r="M106" i="2"/>
  <c r="K106" i="2"/>
  <c r="M107" i="2"/>
  <c r="K107" i="2"/>
  <c r="M97" i="2"/>
  <c r="K97" i="2"/>
  <c r="M93" i="2"/>
  <c r="K93" i="2"/>
  <c r="M96" i="2"/>
  <c r="K96" i="2"/>
  <c r="M101" i="2"/>
  <c r="K101" i="2"/>
  <c r="M100" i="2"/>
  <c r="K100" i="2"/>
  <c r="M94" i="2"/>
  <c r="K94" i="2"/>
  <c r="M102" i="2"/>
  <c r="K102" i="2"/>
  <c r="M95" i="2"/>
  <c r="K95" i="2"/>
  <c r="M92" i="2"/>
  <c r="K92" i="2"/>
  <c r="M90" i="2"/>
  <c r="K90" i="2"/>
  <c r="M89" i="2"/>
  <c r="K89" i="2"/>
  <c r="M91" i="2"/>
  <c r="K91" i="2"/>
  <c r="M87" i="2"/>
  <c r="K87" i="2"/>
  <c r="M88" i="2"/>
  <c r="K88" i="2"/>
  <c r="M86" i="2"/>
  <c r="K86" i="2"/>
  <c r="M85" i="2"/>
  <c r="K85" i="2"/>
  <c r="M80" i="2"/>
  <c r="K80" i="2"/>
  <c r="M79" i="2"/>
  <c r="K79" i="2"/>
  <c r="M83" i="2"/>
  <c r="K83" i="2"/>
  <c r="M54" i="2"/>
  <c r="K54" i="2"/>
  <c r="M74" i="2"/>
  <c r="K74" i="2"/>
  <c r="M73" i="2"/>
  <c r="K73" i="2"/>
  <c r="M65" i="2"/>
  <c r="K65" i="2"/>
  <c r="M72" i="2"/>
  <c r="K72" i="2"/>
  <c r="M71" i="2"/>
  <c r="K71" i="2"/>
  <c r="M63" i="2"/>
  <c r="K63" i="2"/>
  <c r="M67" i="2"/>
  <c r="K67" i="2"/>
  <c r="M55" i="2"/>
  <c r="K55" i="2"/>
  <c r="M61" i="2"/>
  <c r="K61" i="2"/>
  <c r="M69" i="2"/>
  <c r="K69" i="2"/>
  <c r="M66" i="2"/>
  <c r="K66" i="2"/>
  <c r="M70" i="2"/>
  <c r="K70" i="2"/>
  <c r="M68" i="2"/>
  <c r="K68" i="2"/>
  <c r="M52" i="2"/>
  <c r="K52" i="2"/>
  <c r="M64" i="2"/>
  <c r="K64" i="2"/>
  <c r="M59" i="2"/>
  <c r="K59" i="2"/>
  <c r="M57" i="2"/>
  <c r="K57" i="2"/>
  <c r="M53" i="2"/>
  <c r="K53" i="2"/>
  <c r="M51" i="2"/>
  <c r="K51" i="2"/>
  <c r="M47" i="2"/>
  <c r="K47" i="2"/>
  <c r="M49" i="2"/>
  <c r="K49" i="2"/>
  <c r="M56" i="2"/>
  <c r="K56" i="2"/>
  <c r="M50" i="2"/>
  <c r="K50" i="2"/>
  <c r="M46" i="2"/>
  <c r="K46" i="2"/>
  <c r="M36" i="2"/>
  <c r="K36" i="2"/>
  <c r="M45" i="2"/>
  <c r="K45" i="2"/>
  <c r="M43" i="2"/>
  <c r="K43" i="2"/>
  <c r="M40" i="2"/>
  <c r="K40" i="2"/>
  <c r="M39" i="2"/>
  <c r="K39" i="2"/>
  <c r="M35" i="2"/>
  <c r="K35" i="2"/>
  <c r="M9" i="2"/>
  <c r="K9" i="2"/>
  <c r="M34" i="2"/>
  <c r="K34" i="2"/>
  <c r="M33" i="2"/>
  <c r="K33" i="2"/>
  <c r="M25" i="2"/>
  <c r="K25" i="2"/>
  <c r="M32" i="2"/>
  <c r="K32" i="2"/>
  <c r="M30" i="2"/>
  <c r="K30" i="2"/>
  <c r="M14" i="2"/>
  <c r="K14" i="2"/>
  <c r="M15" i="2"/>
  <c r="K15" i="2"/>
  <c r="M20" i="2"/>
  <c r="K20" i="2"/>
  <c r="M17" i="2"/>
  <c r="K17" i="2"/>
  <c r="M24" i="2"/>
  <c r="K24" i="2"/>
  <c r="M12" i="2"/>
  <c r="K12" i="2"/>
  <c r="M23" i="2"/>
  <c r="K23" i="2"/>
  <c r="M10" i="2"/>
  <c r="K10" i="2"/>
  <c r="M22" i="2"/>
  <c r="K22" i="2"/>
  <c r="M18" i="2"/>
  <c r="K18" i="2"/>
  <c r="M16" i="2"/>
  <c r="K16" i="2"/>
  <c r="M21" i="2"/>
  <c r="K21" i="2"/>
  <c r="M28" i="2"/>
  <c r="K28" i="2"/>
  <c r="M19" i="2"/>
  <c r="K19" i="2"/>
  <c r="M11" i="2"/>
  <c r="K11" i="2"/>
  <c r="M7" i="2"/>
  <c r="K7" i="2"/>
  <c r="M8" i="2"/>
  <c r="K8" i="2"/>
  <c r="J78" i="2" l="1"/>
  <c r="G78" i="2" s="1"/>
  <c r="J26" i="2"/>
  <c r="J38" i="2"/>
  <c r="G38" i="2" s="1"/>
  <c r="J31" i="2"/>
  <c r="J118" i="2"/>
  <c r="J37" i="2"/>
  <c r="G37" i="2" s="1"/>
  <c r="J113" i="2"/>
  <c r="G113" i="2" s="1"/>
  <c r="J81" i="2"/>
  <c r="H963" i="1"/>
  <c r="G963" i="1" s="1"/>
  <c r="H687" i="1"/>
  <c r="G687" i="1" s="1"/>
  <c r="H601" i="1"/>
  <c r="G601" i="1" s="1"/>
  <c r="H2607" i="1"/>
  <c r="G2607" i="1" s="1"/>
  <c r="H1090" i="1"/>
  <c r="G1090" i="1" s="1"/>
  <c r="H2729" i="1"/>
  <c r="G2729" i="1" s="1"/>
  <c r="H572" i="1"/>
  <c r="G572" i="1" s="1"/>
  <c r="H2127" i="1"/>
  <c r="G2127" i="1" s="1"/>
  <c r="H1566" i="1"/>
  <c r="G1566" i="1" s="1"/>
  <c r="J18" i="2"/>
  <c r="J15" i="2"/>
  <c r="J9" i="2"/>
  <c r="J36" i="2"/>
  <c r="J51" i="2"/>
  <c r="J68" i="2"/>
  <c r="J63" i="2"/>
  <c r="J80" i="2"/>
  <c r="J92" i="2"/>
  <c r="J112" i="2"/>
  <c r="J29" i="2"/>
  <c r="G29" i="2" s="1"/>
  <c r="J84" i="2"/>
  <c r="J11" i="2"/>
  <c r="J23" i="2"/>
  <c r="J20" i="2"/>
  <c r="J32" i="2"/>
  <c r="J40" i="2"/>
  <c r="G40" i="2" s="1"/>
  <c r="J57" i="2"/>
  <c r="J69" i="2"/>
  <c r="J71" i="2"/>
  <c r="J74" i="2"/>
  <c r="J54" i="2"/>
  <c r="J88" i="2"/>
  <c r="J90" i="2"/>
  <c r="J94" i="2"/>
  <c r="J107" i="2"/>
  <c r="J108" i="2"/>
  <c r="J41" i="2"/>
  <c r="J62" i="2"/>
  <c r="J117" i="2"/>
  <c r="G117" i="2" s="1"/>
  <c r="J115" i="2"/>
  <c r="H336" i="1"/>
  <c r="G336" i="1" s="1"/>
  <c r="H290" i="1"/>
  <c r="G290" i="1" s="1"/>
  <c r="H1838" i="1"/>
  <c r="G1838" i="1" s="1"/>
  <c r="H1619" i="1"/>
  <c r="G1619" i="1" s="1"/>
  <c r="H161" i="1"/>
  <c r="G161" i="1" s="1"/>
  <c r="H412" i="1"/>
  <c r="G412" i="1" s="1"/>
  <c r="H274" i="1"/>
  <c r="G274" i="1" s="1"/>
  <c r="H2378" i="1"/>
  <c r="G2378" i="1" s="1"/>
  <c r="H1706" i="1"/>
  <c r="G1706" i="1" s="1"/>
  <c r="H1193" i="1"/>
  <c r="G1193" i="1" s="1"/>
  <c r="H2102" i="1"/>
  <c r="G2102" i="1" s="1"/>
  <c r="H2710" i="1"/>
  <c r="G2710" i="1" s="1"/>
  <c r="H188" i="1"/>
  <c r="G188" i="1" s="1"/>
  <c r="H1424" i="1"/>
  <c r="G1424" i="1" s="1"/>
  <c r="H1669" i="1"/>
  <c r="G1669" i="1" s="1"/>
  <c r="H1498" i="1"/>
  <c r="G1498" i="1" s="1"/>
  <c r="H630" i="1"/>
  <c r="G630" i="1" s="1"/>
  <c r="H632" i="1"/>
  <c r="G632" i="1" s="1"/>
  <c r="H1117" i="1"/>
  <c r="G1117" i="1" s="1"/>
  <c r="H1302" i="1"/>
  <c r="G1302" i="1" s="1"/>
  <c r="H1501" i="1"/>
  <c r="G1501" i="1" s="1"/>
  <c r="H1559" i="1"/>
  <c r="G1559" i="1" s="1"/>
  <c r="H956" i="1"/>
  <c r="G956" i="1" s="1"/>
  <c r="H2250" i="1"/>
  <c r="G2250" i="1" s="1"/>
  <c r="H2911" i="1"/>
  <c r="G2911" i="1" s="1"/>
  <c r="H2544" i="1"/>
  <c r="G2544" i="1" s="1"/>
  <c r="H2964" i="1"/>
  <c r="G2964" i="1" s="1"/>
  <c r="H1307" i="1"/>
  <c r="G1307" i="1" s="1"/>
  <c r="H1420" i="1"/>
  <c r="G1420" i="1" s="1"/>
  <c r="H996" i="1"/>
  <c r="G996" i="1" s="1"/>
  <c r="H1310" i="1"/>
  <c r="G1310" i="1" s="1"/>
  <c r="H576" i="1"/>
  <c r="G576" i="1" s="1"/>
  <c r="H2124" i="1"/>
  <c r="G2124" i="1" s="1"/>
  <c r="H536" i="1"/>
  <c r="G536" i="1" s="1"/>
  <c r="H2667" i="1"/>
  <c r="G2667" i="1" s="1"/>
  <c r="H2482" i="1"/>
  <c r="G2482" i="1" s="1"/>
  <c r="H2348" i="1"/>
  <c r="G2348" i="1" s="1"/>
  <c r="H2257" i="1"/>
  <c r="G2257" i="1" s="1"/>
  <c r="H1849" i="1"/>
  <c r="G1849" i="1" s="1"/>
  <c r="H182" i="1"/>
  <c r="G182" i="1" s="1"/>
  <c r="H1631" i="1"/>
  <c r="G1631" i="1" s="1"/>
  <c r="H333" i="1"/>
  <c r="G333" i="1" s="1"/>
  <c r="H127" i="1"/>
  <c r="G127" i="1" s="1"/>
  <c r="H303" i="1"/>
  <c r="G303" i="1" s="1"/>
  <c r="H341" i="1"/>
  <c r="G341" i="1" s="1"/>
  <c r="H215" i="1"/>
  <c r="G215" i="1" s="1"/>
  <c r="H1834" i="1"/>
  <c r="G1834" i="1" s="1"/>
  <c r="H287" i="1"/>
  <c r="G287" i="1" s="1"/>
  <c r="H1727" i="1"/>
  <c r="G1727" i="1" s="1"/>
  <c r="H339" i="1"/>
  <c r="G339" i="1" s="1"/>
  <c r="H1476" i="1"/>
  <c r="G1476" i="1" s="1"/>
  <c r="H330" i="1"/>
  <c r="G330" i="1" s="1"/>
  <c r="H1653" i="1"/>
  <c r="G1653" i="1" s="1"/>
  <c r="H143" i="1"/>
  <c r="G143" i="1" s="1"/>
  <c r="H1926" i="1"/>
  <c r="G1926" i="1" s="1"/>
  <c r="H1628" i="1"/>
  <c r="G1628" i="1" s="1"/>
  <c r="H554" i="1"/>
  <c r="G554" i="1" s="1"/>
  <c r="H55" i="1"/>
  <c r="G55" i="1" s="1"/>
  <c r="H1496" i="1"/>
  <c r="G1496" i="1" s="1"/>
  <c r="H1469" i="1"/>
  <c r="G1469" i="1" s="1"/>
  <c r="H134" i="1"/>
  <c r="G134" i="1" s="1"/>
  <c r="H1163" i="1"/>
  <c r="G1163" i="1" s="1"/>
  <c r="H1463" i="1"/>
  <c r="G1463" i="1" s="1"/>
  <c r="H2722" i="1"/>
  <c r="G2722" i="1" s="1"/>
  <c r="H2103" i="1"/>
  <c r="G2103" i="1" s="1"/>
  <c r="H1770" i="1"/>
  <c r="G1770" i="1" s="1"/>
  <c r="H2858" i="1"/>
  <c r="G2858" i="1" s="1"/>
  <c r="H319" i="1"/>
  <c r="G319" i="1" s="1"/>
  <c r="H966" i="1"/>
  <c r="G966" i="1" s="1"/>
  <c r="H1852" i="1"/>
  <c r="G1852" i="1" s="1"/>
  <c r="H1769" i="1"/>
  <c r="G1769" i="1" s="1"/>
  <c r="H500" i="1"/>
  <c r="G500" i="1" s="1"/>
  <c r="H40" i="1"/>
  <c r="G40" i="1" s="1"/>
  <c r="H2682" i="1"/>
  <c r="G2682" i="1" s="1"/>
  <c r="H1482" i="1"/>
  <c r="G1482" i="1" s="1"/>
  <c r="H1244" i="1"/>
  <c r="G1244" i="1" s="1"/>
  <c r="H1458" i="1"/>
  <c r="G1458" i="1" s="1"/>
  <c r="H1638" i="1"/>
  <c r="G1638" i="1" s="1"/>
  <c r="H1055" i="1"/>
  <c r="G1055" i="1" s="1"/>
  <c r="H1629" i="1"/>
  <c r="G1629" i="1" s="1"/>
  <c r="H8" i="1"/>
  <c r="G8" i="1" s="1"/>
  <c r="H1626" i="1"/>
  <c r="G1626" i="1" s="1"/>
  <c r="H1468" i="1"/>
  <c r="G1468" i="1" s="1"/>
  <c r="H1497" i="1"/>
  <c r="G1497" i="1" s="1"/>
  <c r="H1086" i="1"/>
  <c r="G1086" i="1" s="1"/>
  <c r="H757" i="1"/>
  <c r="G757" i="1" s="1"/>
  <c r="H2142" i="1"/>
  <c r="G2142" i="1" s="1"/>
  <c r="H340" i="1"/>
  <c r="G340" i="1" s="1"/>
  <c r="H225" i="1"/>
  <c r="G225" i="1" s="1"/>
  <c r="H153" i="1"/>
  <c r="G153" i="1" s="1"/>
  <c r="H30" i="1"/>
  <c r="G30" i="1" s="1"/>
  <c r="H1164" i="1"/>
  <c r="G1164" i="1" s="1"/>
  <c r="H272" i="1"/>
  <c r="G272" i="1" s="1"/>
  <c r="H1073" i="1"/>
  <c r="G1073" i="1" s="1"/>
  <c r="H1065" i="1"/>
  <c r="G1065" i="1" s="1"/>
  <c r="H2650" i="1"/>
  <c r="G2650" i="1" s="1"/>
  <c r="H754" i="1"/>
  <c r="G754" i="1" s="1"/>
  <c r="H987" i="1"/>
  <c r="G987" i="1" s="1"/>
  <c r="H1004" i="1"/>
  <c r="G1004" i="1" s="1"/>
  <c r="H2609" i="1"/>
  <c r="G2609" i="1" s="1"/>
  <c r="H787" i="1"/>
  <c r="G787" i="1" s="1"/>
  <c r="H940" i="1"/>
  <c r="G940" i="1" s="1"/>
  <c r="H2443" i="1"/>
  <c r="G2443" i="1" s="1"/>
  <c r="H296" i="1"/>
  <c r="G296" i="1" s="1"/>
  <c r="H2596" i="1"/>
  <c r="G2596" i="1" s="1"/>
  <c r="H2895" i="1"/>
  <c r="G2895" i="1" s="1"/>
  <c r="H2171" i="1"/>
  <c r="G2171" i="1" s="1"/>
  <c r="H2693" i="1"/>
  <c r="G2693" i="1" s="1"/>
  <c r="H645" i="1"/>
  <c r="G645" i="1" s="1"/>
  <c r="H1758" i="1"/>
  <c r="G1758" i="1" s="1"/>
  <c r="H842" i="1"/>
  <c r="G842" i="1" s="1"/>
  <c r="H843" i="1"/>
  <c r="G843" i="1" s="1"/>
  <c r="H916" i="1"/>
  <c r="G916" i="1" s="1"/>
  <c r="H981" i="1"/>
  <c r="G981" i="1" s="1"/>
  <c r="H1459" i="1"/>
  <c r="G1459" i="1" s="1"/>
  <c r="H1031" i="1"/>
  <c r="G1031" i="1" s="1"/>
  <c r="H999" i="1"/>
  <c r="G999" i="1" s="1"/>
  <c r="H604" i="1"/>
  <c r="G604" i="1" s="1"/>
  <c r="H2966" i="1"/>
  <c r="G2966" i="1" s="1"/>
  <c r="H32" i="1"/>
  <c r="G32" i="1" s="1"/>
  <c r="H1170" i="1"/>
  <c r="G1170" i="1" s="1"/>
  <c r="H2880" i="1"/>
  <c r="G2880" i="1" s="1"/>
  <c r="H964" i="1"/>
  <c r="G964" i="1" s="1"/>
  <c r="H2189" i="1"/>
  <c r="G2189" i="1" s="1"/>
  <c r="H1708" i="1"/>
  <c r="G1708" i="1" s="1"/>
  <c r="H1570" i="1"/>
  <c r="G1570" i="1" s="1"/>
  <c r="H147" i="1"/>
  <c r="G147" i="1" s="1"/>
  <c r="H1802" i="1"/>
  <c r="G1802" i="1" s="1"/>
  <c r="H1516" i="1"/>
  <c r="G1516" i="1" s="1"/>
  <c r="H1900" i="1"/>
  <c r="G1900" i="1" s="1"/>
  <c r="H1462" i="1"/>
  <c r="G1462" i="1" s="1"/>
  <c r="H1162" i="1"/>
  <c r="G1162" i="1" s="1"/>
  <c r="H522" i="1"/>
  <c r="G522" i="1" s="1"/>
  <c r="H1455" i="1"/>
  <c r="G1455" i="1" s="1"/>
  <c r="H1448" i="1"/>
  <c r="G1448" i="1" s="1"/>
  <c r="H1460" i="1"/>
  <c r="G1460" i="1" s="1"/>
  <c r="H2104" i="1"/>
  <c r="G2104" i="1" s="1"/>
  <c r="H1508" i="1"/>
  <c r="G1508" i="1" s="1"/>
  <c r="H1393" i="1"/>
  <c r="G1393" i="1" s="1"/>
  <c r="H338" i="1"/>
  <c r="G338" i="1" s="1"/>
  <c r="H1622" i="1"/>
  <c r="G1622" i="1" s="1"/>
  <c r="H173" i="1"/>
  <c r="G173" i="1" s="1"/>
  <c r="H298" i="1"/>
  <c r="G298" i="1" s="1"/>
  <c r="H1665" i="1"/>
  <c r="G1665" i="1" s="1"/>
  <c r="H1844" i="1"/>
  <c r="G1844" i="1" s="1"/>
  <c r="H282" i="1"/>
  <c r="G282" i="1" s="1"/>
  <c r="H1821" i="1"/>
  <c r="G1821" i="1" s="1"/>
  <c r="H1829" i="1"/>
  <c r="G1829" i="1" s="1"/>
  <c r="H1819" i="1"/>
  <c r="G1819" i="1" s="1"/>
  <c r="H279" i="1"/>
  <c r="G279" i="1" s="1"/>
  <c r="H306" i="1"/>
  <c r="G306" i="1" s="1"/>
  <c r="H1615" i="1"/>
  <c r="G1615" i="1" s="1"/>
  <c r="H1634" i="1"/>
  <c r="G1634" i="1" s="1"/>
  <c r="H1616" i="1"/>
  <c r="G1616" i="1" s="1"/>
  <c r="H268" i="1"/>
  <c r="G268" i="1" s="1"/>
  <c r="H142" i="1"/>
  <c r="G142" i="1" s="1"/>
  <c r="H183" i="1"/>
  <c r="G183" i="1" s="1"/>
  <c r="H1840" i="1"/>
  <c r="G1840" i="1" s="1"/>
  <c r="H411" i="1"/>
  <c r="G411" i="1" s="1"/>
  <c r="H295" i="1"/>
  <c r="G295" i="1" s="1"/>
  <c r="H1773" i="1"/>
  <c r="G1773" i="1" s="1"/>
  <c r="H1892" i="1"/>
  <c r="G1892" i="1" s="1"/>
  <c r="H1664" i="1"/>
  <c r="G1664" i="1" s="1"/>
  <c r="H1647" i="1"/>
  <c r="G1647" i="1" s="1"/>
  <c r="H1524" i="1"/>
  <c r="G1524" i="1" s="1"/>
  <c r="H16" i="1"/>
  <c r="G16" i="1" s="1"/>
  <c r="H343" i="1"/>
  <c r="G343" i="1" s="1"/>
  <c r="H1742" i="1"/>
  <c r="G1742" i="1" s="1"/>
  <c r="H1454" i="1"/>
  <c r="G1454" i="1" s="1"/>
  <c r="H33" i="1"/>
  <c r="G33" i="1" s="1"/>
  <c r="H2695" i="1"/>
  <c r="G2695" i="1" s="1"/>
  <c r="H49" i="1"/>
  <c r="G49" i="1" s="1"/>
  <c r="H1745" i="1"/>
  <c r="G1745" i="1" s="1"/>
  <c r="H1520" i="1"/>
  <c r="G1520" i="1" s="1"/>
  <c r="H314" i="1"/>
  <c r="G314" i="1" s="1"/>
  <c r="H505" i="1"/>
  <c r="G505" i="1" s="1"/>
  <c r="H1477" i="1"/>
  <c r="G1477" i="1" s="1"/>
  <c r="H1640" i="1"/>
  <c r="G1640" i="1" s="1"/>
  <c r="H1888" i="1"/>
  <c r="G1888" i="1" s="1"/>
  <c r="H35" i="1"/>
  <c r="G35" i="1" s="1"/>
  <c r="H2376" i="1"/>
  <c r="G2376" i="1" s="1"/>
  <c r="H2168" i="1"/>
  <c r="G2168" i="1" s="1"/>
  <c r="H2598" i="1"/>
  <c r="G2598" i="1" s="1"/>
  <c r="H1658" i="1"/>
  <c r="G1658" i="1" s="1"/>
  <c r="H2694" i="1"/>
  <c r="G2694" i="1" s="1"/>
  <c r="H2156" i="1"/>
  <c r="G2156" i="1" s="1"/>
  <c r="H197" i="1"/>
  <c r="G197" i="1" s="1"/>
  <c r="H1848" i="1"/>
  <c r="G1848" i="1" s="1"/>
  <c r="H1729" i="1"/>
  <c r="G1729" i="1" s="1"/>
  <c r="H307" i="1"/>
  <c r="G307" i="1" s="1"/>
  <c r="H1493" i="1"/>
  <c r="G1493" i="1" s="1"/>
  <c r="H1749" i="1"/>
  <c r="G1749" i="1" s="1"/>
  <c r="H2602" i="1"/>
  <c r="G2602" i="1" s="1"/>
  <c r="H1862" i="1"/>
  <c r="G1862" i="1" s="1"/>
  <c r="H1650" i="1"/>
  <c r="G1650" i="1" s="1"/>
  <c r="H1487" i="1"/>
  <c r="G1487" i="1" s="1"/>
  <c r="H158" i="1"/>
  <c r="G158" i="1" s="1"/>
  <c r="H12" i="1"/>
  <c r="G12" i="1" s="1"/>
  <c r="H560" i="1"/>
  <c r="G560" i="1" s="1"/>
  <c r="H1738" i="1"/>
  <c r="G1738" i="1" s="1"/>
  <c r="H1491" i="1"/>
  <c r="G1491" i="1" s="1"/>
  <c r="H1059" i="1"/>
  <c r="G1059" i="1" s="1"/>
  <c r="H958" i="1"/>
  <c r="G958" i="1" s="1"/>
  <c r="H1688" i="1"/>
  <c r="G1688" i="1" s="1"/>
  <c r="H517" i="1"/>
  <c r="G517" i="1" s="1"/>
  <c r="H87" i="1"/>
  <c r="G87" i="1" s="1"/>
  <c r="H1525" i="1"/>
  <c r="G1525" i="1" s="1"/>
  <c r="H1695" i="1"/>
  <c r="G1695" i="1" s="1"/>
  <c r="H1854" i="1"/>
  <c r="G1854" i="1" s="1"/>
  <c r="H2108" i="1"/>
  <c r="G2108" i="1" s="1"/>
  <c r="H1453" i="1"/>
  <c r="G1453" i="1" s="1"/>
  <c r="H23" i="1"/>
  <c r="G23" i="1" s="1"/>
  <c r="H2114" i="1"/>
  <c r="G2114" i="1" s="1"/>
  <c r="H2330" i="1"/>
  <c r="G2330" i="1" s="1"/>
  <c r="H654" i="1"/>
  <c r="G654" i="1" s="1"/>
  <c r="H513" i="1"/>
  <c r="G513" i="1" s="1"/>
  <c r="H1171" i="1"/>
  <c r="G1171" i="1" s="1"/>
  <c r="H163" i="1"/>
  <c r="G163" i="1" s="1"/>
  <c r="H1934" i="1"/>
  <c r="G1934" i="1" s="1"/>
  <c r="H508" i="1"/>
  <c r="G508" i="1" s="1"/>
  <c r="H2828" i="1"/>
  <c r="G2828" i="1" s="1"/>
  <c r="H906" i="1"/>
  <c r="G906" i="1" s="1"/>
  <c r="H1869" i="1"/>
  <c r="G1869" i="1" s="1"/>
  <c r="H28" i="1"/>
  <c r="G28" i="1" s="1"/>
  <c r="H1526" i="1"/>
  <c r="G1526" i="1" s="1"/>
  <c r="H1270" i="1"/>
  <c r="G1270" i="1" s="1"/>
  <c r="H2882" i="1"/>
  <c r="G2882" i="1" s="1"/>
  <c r="H865" i="1"/>
  <c r="G865" i="1" s="1"/>
  <c r="H1523" i="1"/>
  <c r="G1523" i="1" s="1"/>
  <c r="H2951" i="1"/>
  <c r="G2951" i="1" s="1"/>
  <c r="H1342" i="1"/>
  <c r="G1342" i="1" s="1"/>
  <c r="H2890" i="1"/>
  <c r="G2890" i="1" s="1"/>
  <c r="H1641" i="1"/>
  <c r="G1641" i="1" s="1"/>
  <c r="H2604" i="1"/>
  <c r="G2604" i="1" s="1"/>
  <c r="H1567" i="1"/>
  <c r="G1567" i="1" s="1"/>
  <c r="H2661" i="1"/>
  <c r="G2661" i="1" s="1"/>
  <c r="H2606" i="1"/>
  <c r="G2606" i="1" s="1"/>
  <c r="H154" i="1"/>
  <c r="G154" i="1" s="1"/>
  <c r="H2600" i="1"/>
  <c r="G2600" i="1" s="1"/>
  <c r="H2539" i="1"/>
  <c r="G2539" i="1" s="1"/>
  <c r="H315" i="1"/>
  <c r="G315" i="1" s="1"/>
  <c r="H187" i="1"/>
  <c r="G187" i="1" s="1"/>
  <c r="H2119" i="1"/>
  <c r="G2119" i="1" s="1"/>
  <c r="H1682" i="1"/>
  <c r="G1682" i="1" s="1"/>
  <c r="H2115" i="1"/>
  <c r="G2115" i="1" s="1"/>
  <c r="H203" i="1"/>
  <c r="G203" i="1" s="1"/>
  <c r="H70" i="1"/>
  <c r="G70" i="1" s="1"/>
  <c r="H1019" i="1"/>
  <c r="G1019" i="1" s="1"/>
  <c r="H2636" i="1"/>
  <c r="G2636" i="1" s="1"/>
  <c r="H2188" i="1"/>
  <c r="G2188" i="1" s="1"/>
  <c r="H905" i="1"/>
  <c r="G905" i="1" s="1"/>
  <c r="H2645" i="1"/>
  <c r="G2645" i="1" s="1"/>
  <c r="H968" i="1"/>
  <c r="G968" i="1" s="1"/>
  <c r="H2857" i="1"/>
  <c r="G2857" i="1" s="1"/>
  <c r="H1214" i="1"/>
  <c r="G1214" i="1" s="1"/>
  <c r="H2321" i="1"/>
  <c r="G2321" i="1" s="1"/>
  <c r="H1032" i="1"/>
  <c r="G1032" i="1" s="1"/>
  <c r="H2760" i="1"/>
  <c r="G2760" i="1" s="1"/>
  <c r="H1101" i="1"/>
  <c r="G1101" i="1" s="1"/>
  <c r="H2752" i="1"/>
  <c r="G2752" i="1" s="1"/>
  <c r="H3058" i="1"/>
  <c r="G3058" i="1" s="1"/>
  <c r="H2841" i="1"/>
  <c r="G2841" i="1" s="1"/>
  <c r="H640" i="1"/>
  <c r="G640" i="1" s="1"/>
  <c r="H1795" i="1"/>
  <c r="G1795" i="1" s="1"/>
  <c r="H1442" i="1"/>
  <c r="G1442" i="1" s="1"/>
  <c r="H608" i="1"/>
  <c r="G608" i="1" s="1"/>
  <c r="H1447" i="1"/>
  <c r="G1447" i="1" s="1"/>
  <c r="H2570" i="1"/>
  <c r="G2570" i="1" s="1"/>
  <c r="H3068" i="1"/>
  <c r="G3068" i="1" s="1"/>
  <c r="H2704" i="1"/>
  <c r="G2704" i="1" s="1"/>
  <c r="H2563" i="1"/>
  <c r="G2563" i="1" s="1"/>
  <c r="H2495" i="1"/>
  <c r="G2495" i="1" s="1"/>
  <c r="H1325" i="1"/>
  <c r="G1325" i="1" s="1"/>
  <c r="H1077" i="1"/>
  <c r="G1077" i="1" s="1"/>
  <c r="H1578" i="1"/>
  <c r="G1578" i="1" s="1"/>
  <c r="H532" i="1"/>
  <c r="G532" i="1" s="1"/>
  <c r="H1268" i="1"/>
  <c r="G1268" i="1" s="1"/>
  <c r="H1245" i="1"/>
  <c r="G1245" i="1" s="1"/>
  <c r="H2474" i="1"/>
  <c r="G2474" i="1" s="1"/>
  <c r="H2350" i="1"/>
  <c r="G2350" i="1" s="1"/>
  <c r="H2767" i="1"/>
  <c r="G2767" i="1" s="1"/>
  <c r="H6" i="1"/>
  <c r="G6" i="1" s="1"/>
  <c r="H2173" i="1"/>
  <c r="G2173" i="1" s="1"/>
  <c r="H2325" i="1"/>
  <c r="G2325" i="1" s="1"/>
  <c r="H918" i="1"/>
  <c r="G918" i="1" s="1"/>
  <c r="H562" i="1"/>
  <c r="G562" i="1" s="1"/>
  <c r="H2773" i="1"/>
  <c r="G2773" i="1" s="1"/>
  <c r="H516" i="1"/>
  <c r="G516" i="1" s="1"/>
  <c r="H2848" i="1"/>
  <c r="G2848" i="1" s="1"/>
  <c r="H1181" i="1"/>
  <c r="G1181" i="1" s="1"/>
  <c r="H616" i="1"/>
  <c r="G616" i="1" s="1"/>
  <c r="H547" i="1"/>
  <c r="G547" i="1" s="1"/>
  <c r="H531" i="1"/>
  <c r="G531" i="1" s="1"/>
  <c r="H2146" i="1"/>
  <c r="G2146" i="1" s="1"/>
  <c r="H2843" i="1"/>
  <c r="G2843" i="1" s="1"/>
  <c r="H702" i="1"/>
  <c r="G702" i="1" s="1"/>
  <c r="H1748" i="1"/>
  <c r="G1748" i="1" s="1"/>
  <c r="H703" i="1"/>
  <c r="G703" i="1" s="1"/>
  <c r="J44" i="2"/>
  <c r="J106" i="2"/>
  <c r="J28" i="2"/>
  <c r="J56" i="2"/>
  <c r="J61" i="2"/>
  <c r="J8" i="2"/>
  <c r="J12" i="2"/>
  <c r="J14" i="2"/>
  <c r="J43" i="2"/>
  <c r="J59" i="2"/>
  <c r="J70" i="2"/>
  <c r="J72" i="2"/>
  <c r="J87" i="2"/>
  <c r="J114" i="2"/>
  <c r="J13" i="2"/>
  <c r="J16" i="2"/>
  <c r="J34" i="2"/>
  <c r="J47" i="2"/>
  <c r="J67" i="2"/>
  <c r="J79" i="2"/>
  <c r="J96" i="2"/>
  <c r="J76" i="2"/>
  <c r="J19" i="2"/>
  <c r="J25" i="2"/>
  <c r="J50" i="2"/>
  <c r="J100" i="2"/>
  <c r="J110" i="2"/>
  <c r="J77" i="2"/>
  <c r="J82" i="2"/>
  <c r="J17" i="2"/>
  <c r="J45" i="2"/>
  <c r="J52" i="2"/>
  <c r="J73" i="2"/>
  <c r="J89" i="2"/>
  <c r="J105" i="2"/>
  <c r="J95" i="2"/>
  <c r="J111" i="2"/>
  <c r="J60" i="2"/>
  <c r="J10" i="2"/>
  <c r="J39" i="2"/>
  <c r="J53" i="2"/>
  <c r="J86" i="2"/>
  <c r="J93" i="2"/>
  <c r="J104" i="2"/>
  <c r="J24" i="2"/>
  <c r="J64" i="2"/>
  <c r="J65" i="2"/>
  <c r="J91" i="2"/>
  <c r="J97" i="2"/>
  <c r="J27" i="2"/>
  <c r="J21" i="2"/>
  <c r="J33" i="2"/>
  <c r="J49" i="2"/>
  <c r="J55" i="2"/>
  <c r="J83" i="2"/>
  <c r="J101" i="2"/>
  <c r="J42" i="2"/>
  <c r="J22" i="2"/>
  <c r="J35" i="2"/>
  <c r="J85" i="2"/>
  <c r="J116" i="2"/>
  <c r="J103" i="2"/>
  <c r="J7" i="2"/>
  <c r="J30" i="2"/>
  <c r="J46" i="2"/>
  <c r="J66" i="2"/>
  <c r="J102" i="2"/>
  <c r="J109" i="2"/>
  <c r="J48" i="2"/>
  <c r="J98" i="2"/>
  <c r="J99" i="2"/>
  <c r="U6" i="2"/>
  <c r="G26" i="2" l="1"/>
  <c r="G32" i="2"/>
  <c r="G118" i="2"/>
  <c r="G62" i="2"/>
  <c r="G31" i="2"/>
  <c r="G84" i="2"/>
  <c r="G41" i="2"/>
  <c r="G27" i="2"/>
  <c r="G81" i="2"/>
  <c r="G76" i="2"/>
  <c r="G99" i="2"/>
  <c r="G60" i="2"/>
  <c r="G82" i="2"/>
  <c r="G115" i="2"/>
  <c r="G44" i="2"/>
  <c r="G77" i="2"/>
  <c r="G48" i="2"/>
  <c r="G13" i="2"/>
  <c r="G105" i="2"/>
  <c r="G103" i="2"/>
  <c r="G42" i="2"/>
  <c r="G98" i="2"/>
  <c r="G104" i="2"/>
  <c r="G17" i="2"/>
  <c r="G83" i="2"/>
  <c r="G72" i="2"/>
  <c r="G97" i="2"/>
  <c r="G33" i="2"/>
  <c r="G34" i="2"/>
  <c r="G79" i="2"/>
  <c r="G65" i="2"/>
  <c r="G43" i="2"/>
  <c r="G61" i="2"/>
  <c r="G25" i="2"/>
  <c r="G74" i="2"/>
  <c r="G73" i="2"/>
  <c r="G39" i="2"/>
  <c r="G71" i="2"/>
  <c r="G9" i="2"/>
  <c r="G35" i="2"/>
  <c r="G112" i="2"/>
  <c r="M6" i="2" l="1"/>
  <c r="K6" i="2"/>
  <c r="X6" i="2"/>
  <c r="T6" i="2"/>
  <c r="G18" i="2" l="1"/>
  <c r="G28" i="2"/>
  <c r="G46" i="2"/>
  <c r="G47" i="2"/>
  <c r="G88" i="2"/>
  <c r="G94" i="2"/>
  <c r="G110" i="2"/>
  <c r="S6" i="2"/>
  <c r="G8" i="2"/>
  <c r="G19" i="2"/>
  <c r="G7" i="2"/>
  <c r="G50" i="2"/>
  <c r="G55" i="2"/>
  <c r="G89" i="2"/>
  <c r="G100" i="2"/>
  <c r="G93" i="2"/>
  <c r="J6" i="2"/>
  <c r="G21" i="2"/>
  <c r="G23" i="2"/>
  <c r="G45" i="2"/>
  <c r="G52" i="2"/>
  <c r="G70" i="2"/>
  <c r="G80" i="2"/>
  <c r="G92" i="2"/>
  <c r="G101" i="2"/>
  <c r="G111" i="2"/>
  <c r="G91" i="2"/>
  <c r="G96" i="2"/>
  <c r="G107" i="2"/>
  <c r="G11" i="2"/>
  <c r="G87" i="2"/>
  <c r="G106" i="2"/>
  <c r="G36" i="2"/>
  <c r="G59" i="2"/>
  <c r="G90" i="2"/>
  <c r="G102" i="2"/>
  <c r="G30" i="2"/>
  <c r="G15" i="2"/>
  <c r="G53" i="2"/>
  <c r="G86" i="2"/>
  <c r="G109" i="2"/>
  <c r="G114" i="2"/>
  <c r="G22" i="2"/>
  <c r="G14" i="2"/>
  <c r="G10" i="2"/>
  <c r="G85" i="2"/>
  <c r="G95" i="2"/>
  <c r="G16" i="2"/>
  <c r="G57" i="2"/>
  <c r="G20" i="2"/>
  <c r="G69" i="2"/>
  <c r="G54" i="2"/>
  <c r="G6" i="2" l="1"/>
  <c r="H63" i="2" l="1"/>
  <c r="G63" i="2" s="1"/>
  <c r="H67" i="2"/>
  <c r="G67" i="2" s="1"/>
  <c r="H116" i="2"/>
  <c r="G116" i="2" s="1"/>
  <c r="H12" i="2"/>
  <c r="G12" i="2" s="1"/>
  <c r="H64" i="2"/>
  <c r="G64" i="2" s="1"/>
  <c r="H49" i="2"/>
  <c r="G49" i="2" s="1"/>
  <c r="H108" i="2"/>
  <c r="G108" i="2" s="1"/>
  <c r="H56" i="2"/>
  <c r="G56" i="2" s="1"/>
  <c r="H51" i="2"/>
  <c r="G51" i="2" s="1"/>
  <c r="H66" i="2"/>
  <c r="G66" i="2" s="1"/>
  <c r="H68" i="2"/>
  <c r="G68" i="2" s="1"/>
  <c r="H24" i="2"/>
  <c r="G24" i="2" s="1"/>
  <c r="H2078" i="1"/>
  <c r="G2078" i="1" s="1"/>
  <c r="H441" i="1"/>
  <c r="G441" i="1" s="1"/>
  <c r="H243" i="1"/>
  <c r="G243" i="1" s="1"/>
  <c r="H2049" i="1"/>
  <c r="G2049" i="1" s="1"/>
  <c r="H453" i="1"/>
  <c r="G453" i="1" s="1"/>
  <c r="H493" i="1"/>
  <c r="G493" i="1" s="1"/>
  <c r="H236" i="1"/>
  <c r="G236" i="1" s="1"/>
  <c r="H237" i="1"/>
  <c r="G237" i="1" s="1"/>
  <c r="H416" i="1"/>
  <c r="G416" i="1" s="1"/>
  <c r="H2054" i="1"/>
  <c r="G2054" i="1" s="1"/>
  <c r="H1775" i="1"/>
  <c r="G1775" i="1" s="1"/>
  <c r="H2008" i="1"/>
  <c r="G2008" i="1" s="1"/>
  <c r="H2067" i="1"/>
  <c r="G2067" i="1" s="1"/>
  <c r="H2084" i="1"/>
  <c r="G2084" i="1" s="1"/>
  <c r="H2323" i="1" l="1"/>
  <c r="G2323" i="1" s="1"/>
  <c r="H2167" i="1"/>
  <c r="G2167" i="1" s="1"/>
  <c r="H1177" i="1"/>
  <c r="G1177" i="1" s="1"/>
  <c r="H2385" i="1"/>
  <c r="G2385" i="1" s="1"/>
  <c r="H807" i="1"/>
  <c r="G807" i="1" s="1"/>
  <c r="H2219" i="1"/>
  <c r="G2219" i="1" s="1"/>
  <c r="H683" i="1"/>
  <c r="G683" i="1" s="1"/>
  <c r="H2846" i="1"/>
  <c r="G2846" i="1" s="1"/>
  <c r="H1158" i="1"/>
  <c r="G1158" i="1" s="1"/>
  <c r="H2447" i="1"/>
  <c r="G2447" i="1" s="1"/>
  <c r="H2316" i="1"/>
  <c r="G2316" i="1" s="1"/>
  <c r="H855" i="1"/>
  <c r="G855" i="1" s="1"/>
  <c r="H1882" i="1"/>
  <c r="G1882" i="1" s="1"/>
  <c r="H2700" i="1"/>
  <c r="G2700" i="1" s="1"/>
  <c r="H907" i="1"/>
  <c r="G907" i="1" s="1"/>
  <c r="H1092" i="1"/>
  <c r="G1092" i="1" s="1"/>
  <c r="H1894" i="1"/>
  <c r="G1894" i="1" s="1"/>
  <c r="H603" i="1"/>
  <c r="G603" i="1" s="1"/>
  <c r="H652" i="1"/>
  <c r="G652" i="1" s="1"/>
  <c r="H535" i="1"/>
  <c r="G535" i="1" s="1"/>
  <c r="H2496" i="1"/>
  <c r="G2496" i="1" s="1"/>
  <c r="H1161" i="1"/>
  <c r="G1161" i="1" s="1"/>
  <c r="H689" i="1"/>
  <c r="G689" i="1" s="1"/>
  <c r="H1474" i="1"/>
  <c r="G1474" i="1" s="1"/>
  <c r="H782" i="1"/>
  <c r="G782" i="1" s="1"/>
  <c r="H2327" i="1"/>
  <c r="G2327" i="1" s="1"/>
  <c r="H914" i="1"/>
  <c r="G914" i="1" s="1"/>
  <c r="H620" i="1"/>
  <c r="G620" i="1" s="1"/>
  <c r="H1035" i="1"/>
  <c r="G1035" i="1" s="1"/>
  <c r="H2377" i="1"/>
  <c r="G2377" i="1" s="1"/>
  <c r="H2235" i="1"/>
  <c r="G2235" i="1" s="1"/>
  <c r="H2678" i="1"/>
  <c r="G2678" i="1" s="1"/>
  <c r="H507" i="1"/>
  <c r="G507" i="1" s="1"/>
  <c r="H2326" i="1"/>
  <c r="G2326" i="1" s="1"/>
  <c r="H943" i="1"/>
  <c r="G943" i="1" s="1"/>
  <c r="H634" i="1"/>
  <c r="G634" i="1" s="1"/>
  <c r="H2852" i="1"/>
  <c r="G2852" i="1" s="1"/>
  <c r="H1174" i="1"/>
  <c r="G1174" i="1" s="1"/>
  <c r="H580" i="1"/>
  <c r="G580" i="1" s="1"/>
  <c r="H2849" i="1"/>
  <c r="G2849" i="1" s="1"/>
  <c r="H750" i="1"/>
  <c r="G750" i="1" s="1"/>
  <c r="H2162" i="1"/>
  <c r="G2162" i="1" s="1"/>
  <c r="H2507" i="1"/>
  <c r="G2507" i="1" s="1"/>
  <c r="H682" i="1"/>
  <c r="G682" i="1" s="1"/>
  <c r="H2537" i="1"/>
  <c r="G2537" i="1" s="1"/>
  <c r="H2232" i="1"/>
  <c r="G2232" i="1" s="1"/>
  <c r="H960" i="1"/>
  <c r="G960" i="1" s="1"/>
  <c r="H2705" i="1"/>
  <c r="G2705" i="1" s="1"/>
</calcChain>
</file>

<file path=xl/sharedStrings.xml><?xml version="1.0" encoding="utf-8"?>
<sst xmlns="http://schemas.openxmlformats.org/spreadsheetml/2006/main" count="32084" uniqueCount="4160">
  <si>
    <t>Aging Up Calculations</t>
  </si>
  <si>
    <t># of USATKD State Champs</t>
  </si>
  <si>
    <t>Points Total 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</si>
  <si>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</si>
  <si>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</si>
  <si>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</si>
  <si>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</si>
  <si>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</si>
  <si>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</si>
  <si>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US 20.0</t>
  </si>
  <si>
    <t>US 12.0</t>
  </si>
  <si>
    <t>US 10.0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</si>
  <si>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</si>
  <si>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</si>
  <si>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</si>
  <si>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</si>
  <si>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</si>
  <si>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</si>
  <si>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</si>
  <si>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</si>
  <si>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</si>
  <si>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</si>
  <si>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</si>
  <si>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</si>
  <si>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</si>
  <si>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</si>
  <si>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</si>
  <si>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</si>
  <si>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</si>
  <si>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</si>
  <si>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</si>
  <si>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</si>
  <si>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</si>
  <si>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</si>
  <si>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</si>
  <si>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</si>
  <si>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</si>
  <si>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</si>
  <si>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</si>
  <si>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</si>
  <si>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</si>
  <si>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</si>
  <si>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</si>
  <si>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</si>
  <si>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</si>
  <si>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</si>
  <si>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</si>
  <si>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</si>
  <si>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</si>
  <si>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</si>
  <si>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</si>
  <si>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</si>
  <si>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</si>
  <si>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</si>
  <si>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</si>
  <si>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</si>
  <si>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</si>
  <si>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</si>
  <si>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</si>
  <si>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</si>
  <si>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</si>
  <si>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</si>
  <si>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</si>
  <si>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</si>
  <si>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</si>
  <si>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</si>
  <si>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</si>
  <si>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</si>
  <si>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</si>
  <si>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</si>
  <si>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</si>
  <si>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</si>
  <si>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</si>
  <si>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</si>
  <si>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</si>
  <si>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</si>
  <si>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</si>
  <si>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</si>
  <si>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</si>
  <si>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</si>
  <si>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</si>
  <si>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</si>
  <si>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</si>
  <si>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</si>
  <si>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</si>
  <si>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</si>
  <si>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</si>
  <si>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</si>
  <si>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</si>
  <si>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</si>
  <si>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</si>
  <si>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</si>
  <si>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</si>
  <si>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</si>
  <si>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</si>
  <si>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</si>
  <si>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</si>
  <si>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</si>
  <si>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</si>
  <si>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</si>
  <si>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</si>
  <si>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</si>
  <si>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</si>
  <si>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</si>
  <si>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</si>
  <si>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</si>
  <si>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</si>
  <si>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</si>
  <si>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</si>
  <si>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</si>
  <si>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</si>
  <si>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</si>
  <si>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</si>
  <si>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</si>
  <si>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</si>
  <si>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</si>
  <si>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</si>
  <si>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</si>
  <si>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</si>
  <si>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</si>
  <si>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</si>
  <si>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</si>
  <si>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</si>
  <si>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</si>
  <si>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</si>
  <si>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</si>
  <si>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</si>
  <si>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</si>
  <si>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</si>
  <si>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</si>
  <si>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</si>
  <si>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</si>
  <si>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</si>
  <si>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</si>
  <si>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</si>
  <si>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</si>
  <si>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</si>
  <si>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</si>
  <si>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</si>
  <si>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</si>
  <si>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</si>
  <si>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</si>
  <si>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</si>
  <si>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</si>
  <si>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</si>
  <si>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</si>
  <si>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</si>
  <si>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</si>
  <si>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</si>
  <si>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</si>
  <si>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</si>
  <si>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</si>
  <si>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</si>
  <si>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</si>
  <si>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</si>
  <si>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</si>
  <si>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</si>
  <si>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</si>
  <si>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</si>
  <si>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</si>
  <si>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</si>
  <si>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</si>
  <si>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</si>
  <si>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</si>
  <si>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</si>
  <si>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</si>
  <si>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</si>
  <si>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</si>
  <si>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</si>
  <si>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</si>
  <si>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</si>
  <si>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</si>
  <si>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</si>
  <si>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</si>
  <si>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</si>
  <si>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</si>
  <si>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</si>
  <si>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</si>
  <si>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</si>
  <si>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</si>
  <si>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</si>
  <si>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</si>
  <si>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</si>
  <si>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</si>
  <si>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</si>
  <si>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</si>
  <si>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</si>
  <si>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</si>
  <si>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</si>
  <si>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</si>
  <si>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</si>
  <si>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</si>
  <si>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</si>
  <si>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</si>
  <si>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</si>
  <si>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</si>
  <si>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</si>
  <si>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</si>
  <si>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</si>
  <si>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</si>
  <si>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</si>
  <si>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</si>
  <si>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</si>
  <si>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</si>
  <si>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</si>
  <si>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</si>
  <si>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</si>
  <si>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</si>
  <si>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</si>
  <si>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</si>
  <si>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</si>
  <si>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</si>
  <si>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</si>
  <si>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</si>
  <si>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</si>
  <si>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</si>
  <si>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</si>
  <si>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</si>
  <si>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</si>
  <si>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</si>
  <si>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</si>
  <si>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</si>
  <si>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</si>
  <si>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</si>
  <si>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</si>
  <si>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</si>
  <si>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</si>
  <si>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</si>
  <si>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</si>
  <si>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</si>
  <si>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</si>
  <si>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</si>
  <si>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</si>
  <si>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</si>
  <si>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</si>
  <si>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</si>
  <si>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</si>
  <si>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</si>
  <si>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</si>
  <si>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</si>
  <si>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</si>
  <si>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</si>
  <si>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</si>
  <si>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</si>
  <si>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</si>
  <si>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</si>
  <si>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</si>
  <si>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</si>
  <si>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</si>
  <si>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</si>
  <si>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</si>
  <si>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</si>
  <si>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</si>
  <si>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</si>
  <si>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</si>
  <si>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</si>
  <si>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</si>
  <si>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</si>
  <si>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</si>
  <si>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</si>
  <si>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</si>
  <si>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</si>
  <si>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</si>
  <si>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</si>
  <si>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</si>
  <si>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</si>
  <si>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</si>
  <si>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</si>
  <si>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</si>
  <si>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</si>
  <si>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</si>
  <si>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</si>
  <si>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</si>
  <si>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</si>
  <si>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</si>
  <si>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</si>
  <si>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</si>
  <si>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</si>
  <si>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</si>
  <si>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</si>
  <si>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</si>
  <si>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</si>
  <si>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</si>
  <si>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</si>
  <si>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</si>
  <si>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</si>
  <si>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</si>
  <si>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</si>
  <si>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</si>
  <si>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</si>
  <si>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</si>
  <si>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</si>
  <si>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</si>
  <si>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</si>
  <si>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</si>
  <si>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</si>
  <si>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</si>
  <si>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</si>
  <si>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</si>
  <si>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</si>
  <si>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</si>
  <si>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</si>
  <si>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</si>
  <si>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</si>
  <si>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</si>
  <si>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</si>
  <si>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</si>
  <si>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</si>
  <si>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KINDER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</si>
  <si>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</si>
  <si>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</si>
  <si>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</si>
  <si>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</si>
  <si>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</si>
  <si>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</si>
  <si>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</si>
  <si>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</si>
  <si>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</si>
  <si>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</si>
  <si>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</si>
  <si>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</si>
  <si>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</si>
  <si>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</si>
  <si>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</si>
  <si>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</si>
  <si>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</si>
  <si>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</si>
  <si>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</si>
  <si>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</si>
  <si>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</si>
  <si>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</si>
  <si>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</si>
  <si>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</si>
  <si>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</si>
  <si>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</si>
  <si>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</si>
  <si>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</si>
  <si>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</si>
  <si>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</si>
  <si>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</si>
  <si>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</si>
  <si>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</si>
  <si>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</si>
  <si>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</si>
  <si>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</si>
  <si>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</si>
  <si>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</si>
  <si>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</si>
  <si>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</si>
  <si>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</si>
  <si>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</si>
  <si>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</si>
  <si>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</si>
  <si>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</si>
  <si>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</si>
  <si>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</si>
  <si>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</si>
  <si>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</si>
  <si>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</si>
  <si>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</si>
  <si>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</si>
  <si>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</si>
  <si>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</si>
  <si>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</si>
  <si>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</si>
  <si>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</si>
  <si>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</si>
  <si>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</si>
  <si>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</si>
  <si>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</si>
  <si>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</si>
  <si>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</si>
  <si>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</si>
  <si>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Keira</t>
  </si>
  <si>
    <t>Macauley</t>
  </si>
  <si>
    <t>Zou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</si>
  <si>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</si>
  <si>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</si>
  <si>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</si>
  <si>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</si>
  <si>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</si>
  <si>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</si>
  <si>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</si>
  <si>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</si>
  <si>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</si>
  <si>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</si>
  <si>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</si>
  <si>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</si>
  <si>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</si>
  <si>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</si>
  <si>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</si>
  <si>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</si>
  <si>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</si>
  <si>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</si>
  <si>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</si>
  <si>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</si>
  <si>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</si>
  <si>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</si>
  <si>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</si>
  <si>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</si>
  <si>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</si>
  <si>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</si>
  <si>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</si>
  <si>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</si>
  <si>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</si>
  <si>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</si>
  <si>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</si>
  <si>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</si>
  <si>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</si>
  <si>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</si>
  <si>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</si>
  <si>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</si>
  <si>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</si>
  <si>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</si>
  <si>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</si>
  <si>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</si>
  <si>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</si>
  <si>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</si>
  <si>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</si>
  <si>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</si>
  <si>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</si>
  <si>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</si>
  <si>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</si>
  <si>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</si>
  <si>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</si>
  <si>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</si>
  <si>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</si>
  <si>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</si>
  <si>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</si>
  <si>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</si>
  <si>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</si>
  <si>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</si>
  <si>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</si>
  <si>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</si>
  <si>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</si>
  <si>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</si>
  <si>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</si>
  <si>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</si>
  <si>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</si>
  <si>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</si>
  <si>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</si>
  <si>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</si>
  <si>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</si>
  <si>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</si>
  <si>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</si>
  <si>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Pak</t>
  </si>
  <si>
    <t>Mai</t>
  </si>
  <si>
    <t>Samarth</t>
  </si>
  <si>
    <t>Ashley</t>
  </si>
  <si>
    <t>SEO</t>
  </si>
  <si>
    <t>Hodock</t>
  </si>
  <si>
    <t>Yun</t>
  </si>
  <si>
    <t>ADAM</t>
  </si>
  <si>
    <t>GAUTHIER</t>
  </si>
  <si>
    <t>Large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</si>
  <si>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</si>
  <si>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</si>
  <si>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</si>
  <si>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</si>
  <si>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</si>
  <si>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</si>
  <si>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</si>
  <si>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</si>
  <si>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</si>
  <si>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</si>
  <si>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</si>
  <si>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</si>
  <si>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</si>
  <si>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</si>
  <si>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</si>
  <si>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</si>
  <si>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</si>
  <si>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</si>
  <si>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</si>
  <si>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</si>
  <si>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</si>
  <si>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</si>
  <si>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</si>
  <si>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</si>
  <si>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Jayden H.</t>
  </si>
  <si>
    <t>Mark</t>
  </si>
  <si>
    <t>Keith</t>
  </si>
  <si>
    <t>SARAH</t>
  </si>
  <si>
    <t>STEWART</t>
  </si>
  <si>
    <t>Ma</t>
  </si>
  <si>
    <t>SANCHEZ</t>
  </si>
  <si>
    <t>SILAS</t>
  </si>
  <si>
    <t>MERIDETH</t>
  </si>
  <si>
    <t>Emma Laurynn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</si>
  <si>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</si>
  <si>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</si>
  <si>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</si>
  <si>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</si>
  <si>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</si>
  <si>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</si>
  <si>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</si>
  <si>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</si>
  <si>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</si>
  <si>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</si>
  <si>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Kelsie</t>
  </si>
  <si>
    <t>Dennison</t>
  </si>
  <si>
    <t>Noah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</si>
  <si>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</si>
  <si>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</si>
  <si>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</si>
  <si>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</si>
  <si>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</si>
  <si>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</si>
  <si>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</si>
  <si>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</si>
  <si>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</si>
  <si>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</si>
  <si>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</si>
  <si>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</si>
  <si>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</si>
  <si>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ALEXANDER</t>
  </si>
  <si>
    <t>Jessica</t>
  </si>
  <si>
    <t>Angel</t>
  </si>
  <si>
    <t>Mika</t>
  </si>
  <si>
    <t>WYATT</t>
  </si>
  <si>
    <t>HADA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</si>
  <si>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</si>
  <si>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</si>
  <si>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</si>
  <si>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</si>
  <si>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</si>
  <si>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</si>
  <si>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</si>
  <si>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</si>
  <si>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</si>
  <si>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</si>
  <si>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</si>
  <si>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</si>
  <si>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</si>
  <si>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</si>
  <si>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</si>
  <si>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</si>
  <si>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</si>
  <si>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</si>
  <si>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</si>
  <si>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</si>
  <si>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</si>
  <si>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</si>
  <si>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</si>
  <si>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</si>
  <si>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</si>
  <si>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</si>
  <si>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</si>
  <si>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</si>
  <si>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</si>
  <si>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</si>
  <si>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</si>
  <si>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</si>
  <si>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</si>
  <si>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</si>
  <si>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</si>
  <si>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</si>
  <si>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</si>
  <si>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</si>
  <si>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</si>
  <si>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</si>
  <si>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</si>
  <si>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</si>
  <si>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</si>
  <si>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TIMOTHY</t>
  </si>
  <si>
    <t>JONES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</si>
  <si>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</si>
  <si>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</si>
  <si>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</si>
  <si>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</si>
  <si>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</si>
  <si>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</si>
  <si>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</si>
  <si>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</si>
  <si>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</si>
  <si>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</si>
  <si>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</si>
  <si>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Dr Muriel</t>
  </si>
  <si>
    <t>BROTHERS</t>
  </si>
  <si>
    <t xml:space="preserve">Milana </t>
  </si>
  <si>
    <t>Brothers</t>
  </si>
  <si>
    <t>Alana</t>
  </si>
  <si>
    <t>Khem</t>
  </si>
  <si>
    <t>Thanh</t>
  </si>
  <si>
    <t xml:space="preserve">INSAAF </t>
  </si>
  <si>
    <t>IMTIYAZ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</si>
  <si>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</si>
  <si>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</si>
  <si>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</si>
  <si>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</si>
  <si>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</si>
  <si>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</si>
  <si>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</si>
  <si>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</si>
  <si>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</si>
  <si>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</si>
  <si>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JAYSON</t>
  </si>
  <si>
    <t>JIMENEZ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</si>
  <si>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</si>
  <si>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</si>
  <si>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</si>
  <si>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</si>
  <si>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</si>
  <si>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</si>
  <si>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</si>
  <si>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</si>
  <si>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</si>
  <si>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</si>
  <si>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</si>
  <si>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</si>
  <si>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</si>
  <si>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</si>
  <si>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</si>
  <si>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</si>
  <si>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</si>
  <si>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</si>
  <si>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</si>
  <si>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</si>
  <si>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</si>
  <si>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</si>
  <si>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</si>
  <si>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</si>
  <si>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</si>
  <si>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</si>
  <si>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</si>
  <si>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</si>
  <si>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</si>
  <si>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</si>
  <si>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</si>
  <si>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</si>
  <si>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</si>
  <si>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</si>
  <si>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</si>
  <si>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</si>
  <si>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</si>
  <si>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</si>
  <si>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</si>
  <si>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</si>
  <si>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</si>
  <si>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</si>
  <si>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</si>
  <si>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</si>
  <si>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</si>
  <si>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</si>
  <si>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</si>
  <si>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</si>
  <si>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</si>
  <si>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</si>
  <si>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</si>
  <si>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</si>
  <si>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</si>
  <si>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</si>
  <si>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</si>
  <si>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</si>
  <si>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</si>
  <si>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</si>
  <si>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</si>
  <si>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BRIAN</t>
  </si>
  <si>
    <t>HARNEY</t>
  </si>
  <si>
    <t>Edward</t>
  </si>
  <si>
    <t>Pearson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</si>
  <si>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</si>
  <si>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</si>
  <si>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</si>
  <si>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</si>
  <si>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</si>
  <si>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</si>
  <si>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</si>
  <si>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</si>
  <si>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</si>
  <si>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</si>
  <si>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</si>
  <si>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</si>
  <si>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</si>
  <si>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</si>
  <si>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</si>
  <si>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</si>
  <si>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</si>
  <si>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</si>
  <si>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</si>
  <si>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</si>
  <si>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</si>
  <si>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</si>
  <si>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</si>
  <si>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</si>
  <si>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</si>
  <si>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</si>
  <si>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</si>
  <si>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</si>
  <si>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</si>
  <si>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</si>
  <si>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</si>
  <si>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</si>
  <si>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</si>
  <si>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</si>
  <si>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</si>
  <si>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</si>
  <si>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</si>
  <si>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</si>
  <si>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</si>
  <si>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</si>
  <si>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</si>
  <si>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</si>
  <si>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</si>
  <si>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</si>
  <si>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</si>
  <si>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</si>
  <si>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</si>
  <si>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</si>
  <si>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</si>
  <si>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</si>
  <si>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</si>
  <si>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</si>
  <si>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</si>
  <si>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</si>
  <si>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</si>
  <si>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</si>
  <si>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</si>
  <si>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</si>
  <si>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</si>
  <si>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</si>
  <si>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</si>
  <si>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</si>
  <si>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</si>
  <si>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</si>
  <si>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</si>
  <si>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</si>
  <si>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</si>
  <si>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</si>
  <si>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</si>
  <si>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</si>
  <si>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</si>
  <si>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</si>
  <si>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</si>
  <si>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</si>
  <si>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</si>
  <si>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</si>
  <si>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</si>
  <si>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</si>
  <si>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</si>
  <si>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</si>
  <si>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</si>
  <si>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</si>
  <si>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</si>
  <si>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</si>
  <si>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</si>
  <si>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</si>
  <si>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</si>
  <si>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</si>
  <si>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</si>
  <si>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Maly</t>
  </si>
  <si>
    <t>Dymond</t>
  </si>
  <si>
    <t>Graham</t>
  </si>
  <si>
    <t>Higgins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</si>
  <si>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</si>
  <si>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</si>
  <si>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</si>
  <si>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</si>
  <si>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</si>
  <si>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</si>
  <si>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</si>
  <si>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</si>
  <si>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</si>
  <si>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</si>
  <si>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</si>
  <si>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</si>
  <si>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</si>
  <si>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</si>
  <si>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</si>
  <si>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</si>
  <si>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</si>
  <si>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</si>
  <si>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</si>
  <si>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</si>
  <si>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</si>
  <si>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</si>
  <si>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</si>
  <si>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</si>
  <si>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</si>
  <si>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</si>
  <si>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</si>
  <si>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</si>
  <si>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</si>
  <si>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</si>
  <si>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</si>
  <si>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</si>
  <si>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</si>
  <si>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</si>
  <si>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</si>
  <si>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</si>
  <si>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</si>
  <si>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Yoo</t>
  </si>
  <si>
    <t>Kulee</t>
  </si>
  <si>
    <t>Pancoast</t>
  </si>
  <si>
    <t>Andre</t>
  </si>
  <si>
    <t>Montero</t>
  </si>
  <si>
    <t>Sharma</t>
  </si>
  <si>
    <t>Grayson</t>
  </si>
  <si>
    <t>Hill</t>
  </si>
  <si>
    <t>Darsh</t>
  </si>
  <si>
    <t>Kate</t>
  </si>
  <si>
    <t>Yip</t>
  </si>
  <si>
    <t>Enoch</t>
  </si>
  <si>
    <t>Iri</t>
  </si>
  <si>
    <t>Pingali</t>
  </si>
  <si>
    <t>Mildred</t>
  </si>
  <si>
    <t>Ioannides</t>
  </si>
  <si>
    <t>Quilon</t>
  </si>
  <si>
    <t>Sathish</t>
  </si>
  <si>
    <t xml:space="preserve"> Juana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</si>
  <si>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</si>
  <si>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</si>
  <si>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</si>
  <si>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</si>
  <si>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</si>
  <si>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</si>
  <si>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</si>
  <si>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</si>
  <si>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Abraham</t>
  </si>
  <si>
    <t>Ethaniel</t>
  </si>
  <si>
    <t>Johann</t>
  </si>
  <si>
    <t>Duron</t>
  </si>
  <si>
    <t>Patterson</t>
  </si>
  <si>
    <t>Charles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</si>
  <si>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</si>
  <si>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</si>
  <si>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</si>
  <si>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</si>
  <si>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</si>
  <si>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</si>
  <si>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</si>
  <si>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</si>
  <si>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</si>
  <si>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</si>
  <si>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</si>
  <si>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</si>
  <si>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</si>
  <si>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</si>
  <si>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</si>
  <si>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</si>
  <si>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</si>
  <si>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</si>
  <si>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</si>
  <si>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</si>
  <si>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</si>
  <si>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</si>
  <si>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</si>
  <si>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</si>
  <si>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</si>
  <si>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</si>
  <si>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</si>
  <si>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Schubkegel</t>
  </si>
  <si>
    <t>Junyi</t>
  </si>
  <si>
    <t>Frenzel</t>
  </si>
  <si>
    <t>Judah</t>
  </si>
  <si>
    <t>Isabel</t>
  </si>
  <si>
    <t>Iden</t>
  </si>
  <si>
    <t>Sheng</t>
  </si>
  <si>
    <t>Lucy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</si>
  <si>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</si>
  <si>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</si>
  <si>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</si>
  <si>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</si>
  <si>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</si>
  <si>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</si>
  <si>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</si>
  <si>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</si>
  <si>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</si>
  <si>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</si>
  <si>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</si>
  <si>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</si>
  <si>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</si>
  <si>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</si>
  <si>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</si>
  <si>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</si>
  <si>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</si>
  <si>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</si>
  <si>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</si>
  <si>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</si>
  <si>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</si>
  <si>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</si>
  <si>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</si>
  <si>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</si>
  <si>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</si>
  <si>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</si>
  <si>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</si>
  <si>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Ivan</t>
  </si>
  <si>
    <t>Sung</t>
  </si>
  <si>
    <t>Kyle</t>
  </si>
  <si>
    <t>Owen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</si>
  <si>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</si>
  <si>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</si>
  <si>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</si>
  <si>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</si>
  <si>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</si>
  <si>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</si>
  <si>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</si>
  <si>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</si>
  <si>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</si>
  <si>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</si>
  <si>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</si>
  <si>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</si>
  <si>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</si>
  <si>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</si>
  <si>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</si>
  <si>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</si>
  <si>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</si>
  <si>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MADAN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</si>
  <si>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</si>
  <si>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</si>
  <si>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</si>
  <si>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</si>
  <si>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</si>
  <si>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</si>
  <si>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</si>
  <si>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</si>
  <si>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</si>
  <si>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</si>
  <si>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Rivera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</si>
  <si>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</si>
  <si>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</si>
  <si>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</si>
  <si>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</si>
  <si>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</si>
  <si>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</si>
  <si>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</si>
  <si>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</si>
  <si>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</si>
  <si>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</si>
  <si>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</si>
  <si>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</si>
  <si>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</si>
  <si>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</si>
  <si>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</si>
  <si>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</si>
  <si>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</si>
  <si>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 xml:space="preserve"> Alyssa</t>
  </si>
  <si>
    <t>Zahra</t>
  </si>
  <si>
    <t>Ghadimi Khasraghy</t>
  </si>
  <si>
    <t>Ferdman</t>
  </si>
  <si>
    <t>Luke</t>
  </si>
  <si>
    <t>Eemaan</t>
  </si>
  <si>
    <t>Khan</t>
  </si>
  <si>
    <t>Marold</t>
  </si>
  <si>
    <t>Jadyn</t>
  </si>
  <si>
    <t xml:space="preserve"> HANNY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</si>
  <si>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</si>
  <si>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</si>
  <si>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</si>
  <si>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</si>
  <si>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</si>
  <si>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</si>
  <si>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</si>
  <si>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</si>
  <si>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</si>
  <si>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</si>
  <si>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</si>
  <si>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</si>
  <si>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</si>
  <si>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</si>
  <si>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</si>
  <si>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</si>
  <si>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</si>
  <si>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</si>
  <si>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</si>
  <si>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</si>
  <si>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</si>
  <si>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</si>
  <si>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</si>
  <si>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</si>
  <si>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</si>
  <si>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</si>
  <si>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</si>
  <si>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</si>
  <si>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</si>
  <si>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</si>
  <si>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</si>
  <si>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</si>
  <si>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</si>
  <si>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</si>
  <si>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</si>
  <si>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</si>
  <si>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</si>
  <si>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Rylee</t>
  </si>
  <si>
    <t>GO</t>
  </si>
  <si>
    <t>Hudson</t>
  </si>
  <si>
    <t>Liang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</si>
  <si>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</si>
  <si>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</si>
  <si>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</si>
  <si>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</si>
  <si>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</si>
  <si>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</si>
  <si>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</si>
  <si>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</si>
  <si>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</si>
  <si>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</si>
  <si>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</si>
  <si>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</si>
  <si>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</si>
  <si>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</si>
  <si>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</si>
  <si>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</si>
  <si>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</si>
  <si>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</si>
  <si>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</si>
  <si>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</si>
  <si>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</si>
  <si>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</si>
  <si>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</si>
  <si>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</si>
  <si>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</si>
  <si>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Elise Cecilia</t>
  </si>
  <si>
    <t>Ramos</t>
  </si>
  <si>
    <t>RUBY</t>
  </si>
  <si>
    <t>CAMP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</si>
  <si>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</si>
  <si>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</si>
  <si>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</si>
  <si>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</si>
  <si>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</si>
  <si>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</si>
  <si>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</si>
  <si>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</si>
  <si>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</si>
  <si>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</si>
  <si>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</si>
  <si>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Devin</t>
  </si>
  <si>
    <t>Fischer</t>
  </si>
  <si>
    <t>Nathaniel</t>
  </si>
  <si>
    <t>Gundersen</t>
  </si>
  <si>
    <t>Esekiel</t>
  </si>
  <si>
    <t>CHICO</t>
  </si>
  <si>
    <t>Ramona</t>
  </si>
  <si>
    <t>Calvin</t>
  </si>
  <si>
    <t>Kaya</t>
  </si>
  <si>
    <t>Warner</t>
  </si>
  <si>
    <t>Elias M</t>
  </si>
  <si>
    <t>Henry</t>
  </si>
  <si>
    <t>Jimenez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</si>
  <si>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</si>
  <si>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</si>
  <si>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</si>
  <si>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</si>
  <si>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</si>
  <si>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</si>
  <si>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</si>
  <si>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</si>
  <si>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</si>
  <si>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</si>
  <si>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</si>
  <si>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</si>
  <si>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</si>
  <si>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</si>
  <si>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</si>
  <si>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CABRERA</t>
  </si>
  <si>
    <t>SANJITH</t>
  </si>
  <si>
    <t>CHIDAMBARAM</t>
  </si>
  <si>
    <t>Alice</t>
  </si>
  <si>
    <t>ANNIKA</t>
  </si>
  <si>
    <t>Liden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</si>
  <si>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</si>
  <si>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</si>
  <si>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</si>
  <si>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</si>
  <si>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</si>
  <si>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</si>
  <si>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</si>
  <si>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</si>
  <si>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</si>
  <si>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</si>
  <si>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Gianna</t>
  </si>
  <si>
    <t>Vivian</t>
  </si>
  <si>
    <t>Bonini</t>
  </si>
  <si>
    <t>Aponte</t>
  </si>
  <si>
    <t>JUNG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</si>
  <si>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</si>
  <si>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</si>
  <si>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</si>
  <si>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</si>
  <si>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</si>
  <si>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</si>
  <si>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</si>
  <si>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</si>
  <si>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</si>
  <si>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</si>
  <si>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</si>
  <si>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</si>
  <si>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Rodriguez</t>
  </si>
  <si>
    <t>Fiorella</t>
  </si>
  <si>
    <t>Tiberio</t>
  </si>
  <si>
    <t>Violet</t>
  </si>
  <si>
    <t>Varghese</t>
  </si>
  <si>
    <t>Calle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</si>
  <si>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</si>
  <si>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</si>
  <si>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</si>
  <si>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</si>
  <si>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</si>
  <si>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</si>
  <si>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</si>
  <si>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</si>
  <si>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</si>
  <si>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</si>
  <si>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REEVES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</si>
  <si>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</si>
  <si>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</si>
  <si>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</si>
  <si>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</si>
  <si>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</si>
  <si>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</si>
  <si>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</si>
  <si>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</si>
  <si>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</si>
  <si>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</si>
  <si>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</si>
  <si>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</si>
  <si>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</si>
  <si>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</si>
  <si>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</si>
  <si>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</si>
  <si>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</si>
  <si>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</si>
  <si>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</si>
  <si>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</si>
  <si>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</si>
  <si>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</si>
  <si>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</si>
  <si>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 xml:space="preserve"> Junyoung</t>
  </si>
  <si>
    <t>Alayshea</t>
  </si>
  <si>
    <t xml:space="preserve"> Jaeyoung</t>
  </si>
  <si>
    <t>MELANIE</t>
  </si>
  <si>
    <t>BACCI</t>
  </si>
  <si>
    <t>Crystal</t>
  </si>
  <si>
    <t>Davis</t>
  </si>
  <si>
    <t>Sufyan</t>
  </si>
  <si>
    <t>Ahmad</t>
  </si>
  <si>
    <t>Lyric</t>
  </si>
  <si>
    <t xml:space="preserve"> Kyla</t>
  </si>
  <si>
    <t>Looney</t>
  </si>
  <si>
    <t>Dao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</si>
  <si>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</si>
  <si>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</si>
  <si>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</si>
  <si>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</si>
  <si>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</si>
  <si>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</si>
  <si>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</si>
  <si>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</si>
  <si>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</si>
  <si>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</si>
  <si>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</si>
  <si>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</si>
  <si>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</si>
  <si>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Tieu</t>
  </si>
  <si>
    <t>ELLIE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</si>
  <si>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</si>
  <si>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</si>
  <si>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</si>
  <si>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</si>
  <si>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</si>
  <si>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</si>
  <si>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</si>
  <si>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</si>
  <si>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</si>
  <si>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</si>
  <si>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</si>
  <si>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</si>
  <si>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</si>
  <si>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</si>
  <si>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</si>
  <si>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</si>
  <si>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</si>
  <si>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</si>
  <si>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Kingsley</t>
  </si>
  <si>
    <t>Alex</t>
  </si>
  <si>
    <t>Advisha</t>
  </si>
  <si>
    <t>DWIVEDI</t>
  </si>
  <si>
    <t>Frances</t>
  </si>
  <si>
    <t>Bai</t>
  </si>
  <si>
    <t>Leo</t>
  </si>
  <si>
    <t>zhang</t>
  </si>
  <si>
    <t>Joanne</t>
  </si>
  <si>
    <t>Cheng</t>
  </si>
  <si>
    <t>Jiwon</t>
  </si>
  <si>
    <t>Avery</t>
  </si>
  <si>
    <t>Moon</t>
  </si>
  <si>
    <t>Keiffer</t>
  </si>
  <si>
    <t>Yamamoto</t>
  </si>
  <si>
    <t>Ankitha</t>
  </si>
  <si>
    <t>Doma</t>
  </si>
  <si>
    <t>Aayush</t>
  </si>
  <si>
    <t>Kaylie</t>
  </si>
  <si>
    <t>Yeung</t>
  </si>
  <si>
    <t>Aron</t>
  </si>
  <si>
    <t>Wentao</t>
  </si>
  <si>
    <t>Sivakumar</t>
  </si>
  <si>
    <t>Tushar</t>
  </si>
  <si>
    <t>Shana</t>
  </si>
  <si>
    <t>Eathan</t>
  </si>
  <si>
    <t>Schmidt</t>
  </si>
  <si>
    <t>Dresden</t>
  </si>
  <si>
    <t>Coyle</t>
  </si>
  <si>
    <t>Cameron</t>
  </si>
  <si>
    <t>McCallum</t>
  </si>
  <si>
    <t>Aria</t>
  </si>
  <si>
    <t>Papakalodoukas</t>
  </si>
  <si>
    <t>Rosa</t>
  </si>
  <si>
    <t>Kang</t>
  </si>
  <si>
    <t>Kiona</t>
  </si>
  <si>
    <t>Khylay</t>
  </si>
  <si>
    <t>ANSAR</t>
  </si>
  <si>
    <t>ARMSTRONG</t>
  </si>
  <si>
    <t>Darren</t>
  </si>
  <si>
    <t>Ailey</t>
  </si>
  <si>
    <t>Nigel</t>
  </si>
  <si>
    <t>Kuzhuppallil</t>
  </si>
  <si>
    <t>Rylie</t>
  </si>
  <si>
    <t>Hodges</t>
  </si>
  <si>
    <t>Jocelyn</t>
  </si>
  <si>
    <t>Anik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</si>
  <si>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</si>
  <si>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</si>
  <si>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</si>
  <si>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</si>
  <si>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</si>
  <si>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</si>
  <si>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</si>
  <si>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</si>
  <si>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</si>
  <si>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</si>
  <si>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</si>
  <si>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</si>
  <si>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</si>
  <si>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</si>
  <si>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</si>
  <si>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</si>
  <si>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</si>
  <si>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</si>
  <si>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</si>
  <si>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</si>
  <si>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</si>
  <si>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</si>
  <si>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</si>
  <si>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</si>
  <si>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</si>
  <si>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</si>
  <si>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Womack</t>
  </si>
  <si>
    <t>Erok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</si>
  <si>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</si>
  <si>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</si>
  <si>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</si>
  <si>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</si>
  <si>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</si>
  <si>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</si>
  <si>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</si>
  <si>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</si>
  <si>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</si>
  <si>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Orion</t>
  </si>
  <si>
    <t>Noha</t>
  </si>
  <si>
    <t>Ohahid</t>
  </si>
  <si>
    <t>San Pedro</t>
  </si>
  <si>
    <t>Bullock</t>
  </si>
  <si>
    <t>Lewis</t>
  </si>
  <si>
    <t>Sevigny</t>
  </si>
  <si>
    <t>Larrabee</t>
  </si>
  <si>
    <t>Johnny</t>
  </si>
  <si>
    <t>Clemons</t>
  </si>
  <si>
    <t>Jeremiah</t>
  </si>
  <si>
    <t>Watkins</t>
  </si>
  <si>
    <t>Dante</t>
  </si>
  <si>
    <t>Brooks</t>
  </si>
  <si>
    <t>Andy</t>
  </si>
  <si>
    <t>Paisley</t>
  </si>
  <si>
    <t>Baskett</t>
  </si>
  <si>
    <t>Kitana</t>
  </si>
  <si>
    <t>Jensen</t>
  </si>
  <si>
    <t>Ayuna</t>
  </si>
  <si>
    <t>Amalia</t>
  </si>
  <si>
    <t>Maldonado</t>
  </si>
  <si>
    <t>Carson</t>
  </si>
  <si>
    <t>Fan</t>
  </si>
  <si>
    <t>Nivaan</t>
  </si>
  <si>
    <t>Bauer</t>
  </si>
  <si>
    <t>Martin</t>
  </si>
  <si>
    <t>Wynonna</t>
  </si>
  <si>
    <t>Bennett</t>
  </si>
  <si>
    <t>Villena</t>
  </si>
  <si>
    <t>Aitelhadj</t>
  </si>
  <si>
    <t>Boyee</t>
  </si>
  <si>
    <t>Karson</t>
  </si>
  <si>
    <t>Elaine</t>
  </si>
  <si>
    <t>RAVEN</t>
  </si>
  <si>
    <t>Malone</t>
  </si>
  <si>
    <t>Asher</t>
  </si>
  <si>
    <t>McLain</t>
  </si>
  <si>
    <t>Gerard</t>
  </si>
  <si>
    <t>Meggs</t>
  </si>
  <si>
    <t>Mackenzie</t>
  </si>
  <si>
    <t>Laura</t>
  </si>
  <si>
    <t>Church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</si>
  <si>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</si>
  <si>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</si>
  <si>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</si>
  <si>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</si>
  <si>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</si>
  <si>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</si>
  <si>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</si>
  <si>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</si>
  <si>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Taran</t>
  </si>
  <si>
    <t>Younis</t>
  </si>
  <si>
    <t>edison</t>
  </si>
  <si>
    <t>bagaipo</t>
  </si>
  <si>
    <t>Arman Joseph</t>
  </si>
  <si>
    <t>Juanitas</t>
  </si>
  <si>
    <t>Elon</t>
  </si>
  <si>
    <t>Sharp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</si>
  <si>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</si>
  <si>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</si>
  <si>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</si>
  <si>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</si>
  <si>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</si>
  <si>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</si>
  <si>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</si>
  <si>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</si>
  <si>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</si>
  <si>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</si>
  <si>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</si>
  <si>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</si>
  <si>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</si>
  <si>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</si>
  <si>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</si>
  <si>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Shea</t>
  </si>
  <si>
    <t>Kadous</t>
  </si>
  <si>
    <t>Benjamin</t>
  </si>
  <si>
    <t>Journi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</si>
  <si>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</si>
  <si>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</si>
  <si>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</si>
  <si>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</si>
  <si>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</si>
  <si>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</si>
  <si>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</si>
  <si>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</si>
  <si>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</si>
  <si>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</si>
  <si>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</si>
  <si>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</si>
  <si>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</si>
  <si>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</si>
  <si>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</si>
  <si>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</si>
  <si>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</si>
  <si>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</si>
  <si>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</si>
  <si>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</si>
  <si>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</si>
  <si>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</si>
  <si>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</si>
  <si>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</si>
  <si>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</si>
  <si>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</si>
  <si>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</si>
  <si>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</si>
  <si>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Jomir</t>
  </si>
  <si>
    <t>Quizon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</si>
  <si>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</si>
  <si>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</si>
  <si>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</si>
  <si>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</si>
  <si>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</si>
  <si>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</si>
  <si>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</si>
  <si>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</si>
  <si>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</si>
  <si>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JOHNSON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</si>
  <si>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</si>
  <si>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</si>
  <si>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</si>
  <si>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</si>
  <si>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</si>
  <si>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</si>
  <si>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</si>
  <si>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</si>
  <si>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</si>
  <si>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</si>
  <si>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</si>
  <si>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</si>
  <si>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</si>
  <si>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</si>
  <si>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</si>
  <si>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</si>
  <si>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</si>
  <si>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</si>
  <si>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Banner</t>
  </si>
  <si>
    <t>Journey</t>
  </si>
  <si>
    <t>Abram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</si>
  <si>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</si>
  <si>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</si>
  <si>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</si>
  <si>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</si>
  <si>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</si>
  <si>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</si>
  <si>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</si>
  <si>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</si>
  <si>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</si>
  <si>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</si>
  <si>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</si>
  <si>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</si>
  <si>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Harkness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</si>
  <si>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</si>
  <si>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</si>
  <si>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</si>
  <si>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</si>
  <si>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</si>
  <si>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</si>
  <si>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</si>
  <si>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</si>
  <si>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</si>
  <si>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</si>
  <si>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</si>
  <si>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</si>
  <si>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</si>
  <si>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</si>
  <si>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</si>
  <si>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</si>
  <si>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RAMIREZ</t>
  </si>
  <si>
    <t>Levi</t>
  </si>
  <si>
    <t>Glendening</t>
  </si>
  <si>
    <t>Jonah</t>
  </si>
  <si>
    <t>KUOAHMAD</t>
  </si>
  <si>
    <t>Sahra</t>
  </si>
  <si>
    <t>Abhiram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</si>
  <si>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</si>
  <si>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</si>
  <si>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</si>
  <si>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</si>
  <si>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</si>
  <si>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</si>
  <si>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</si>
  <si>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</si>
  <si>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</si>
  <si>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</si>
  <si>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</si>
  <si>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</si>
  <si>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Bronson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</si>
  <si>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</si>
  <si>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</si>
  <si>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</si>
  <si>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</si>
  <si>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</si>
  <si>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</si>
  <si>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</si>
  <si>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</si>
  <si>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</si>
  <si>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Yajat</t>
  </si>
  <si>
    <t>DAHIYA</t>
  </si>
  <si>
    <t>Mahle</t>
  </si>
  <si>
    <t xml:space="preserve">Brandon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</si>
  <si>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</si>
  <si>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</si>
  <si>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</si>
  <si>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</si>
  <si>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</si>
  <si>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</si>
  <si>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</si>
  <si>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</si>
  <si>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Kristie</t>
  </si>
  <si>
    <t>Noelle</t>
  </si>
  <si>
    <t>Yun-Thayer</t>
  </si>
  <si>
    <t>Lyla</t>
  </si>
  <si>
    <t>HUYNH</t>
  </si>
  <si>
    <t>Clark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</si>
  <si>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</si>
  <si>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</si>
  <si>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</si>
  <si>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</si>
  <si>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</si>
  <si>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</si>
  <si>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</si>
  <si>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</si>
  <si>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</si>
  <si>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</si>
  <si>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</si>
  <si>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</si>
  <si>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</si>
  <si>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</si>
  <si>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</si>
  <si>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</si>
  <si>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</si>
  <si>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</si>
  <si>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</si>
  <si>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</si>
  <si>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</si>
  <si>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Reena Jeong</t>
  </si>
  <si>
    <t>Amaarah</t>
  </si>
  <si>
    <t>NIDHIN</t>
  </si>
  <si>
    <t>DAON</t>
  </si>
  <si>
    <t>SION</t>
  </si>
  <si>
    <t>Chu</t>
  </si>
  <si>
    <t>LUIS</t>
  </si>
  <si>
    <t>GARCIA</t>
  </si>
  <si>
    <t>Emmy</t>
  </si>
  <si>
    <t>Bonser</t>
  </si>
  <si>
    <t>Elsa</t>
  </si>
  <si>
    <t>BOUFFORD</t>
  </si>
  <si>
    <t>Smriti</t>
  </si>
  <si>
    <t>Shrestha</t>
  </si>
  <si>
    <t>Aranza</t>
  </si>
  <si>
    <t>VENEGAS</t>
  </si>
  <si>
    <t>Naphaphone</t>
  </si>
  <si>
    <t>Rasavongseuk</t>
  </si>
  <si>
    <t>Kylie</t>
  </si>
  <si>
    <t>Molina Westlare</t>
  </si>
  <si>
    <t>Jordyn</t>
  </si>
  <si>
    <t>KATAYAMA</t>
  </si>
  <si>
    <t>Esther</t>
  </si>
  <si>
    <t>Yeon</t>
  </si>
  <si>
    <t>Anabella</t>
  </si>
  <si>
    <t>Fermic</t>
  </si>
  <si>
    <t>Callan</t>
  </si>
  <si>
    <t>Sahni</t>
  </si>
  <si>
    <t>Zen</t>
  </si>
  <si>
    <t>Hugo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</si>
  <si>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</si>
  <si>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</si>
  <si>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</si>
  <si>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</si>
  <si>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</si>
  <si>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</si>
  <si>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</si>
  <si>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</si>
  <si>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</si>
  <si>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</si>
  <si>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>Solly</t>
  </si>
  <si>
    <t>Klein</t>
  </si>
  <si>
    <t>Pickle</t>
  </si>
  <si>
    <t>Miller</t>
  </si>
  <si>
    <t>Skevakis</t>
  </si>
  <si>
    <t xml:space="preserve">Elliott </t>
  </si>
  <si>
    <t>Radloff</t>
  </si>
  <si>
    <t>ONOUYE</t>
  </si>
  <si>
    <t>Ju Ahn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</si>
  <si>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</si>
  <si>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</si>
  <si>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</si>
  <si>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</si>
  <si>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</si>
  <si>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</si>
  <si>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</si>
  <si>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</si>
  <si>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Gomez</t>
  </si>
  <si>
    <t>Thalia</t>
  </si>
  <si>
    <t>Brett</t>
  </si>
  <si>
    <t>Joyce</t>
  </si>
  <si>
    <t>LINDA HEE-JUNG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</si>
  <si>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</si>
  <si>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</si>
  <si>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</si>
  <si>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</si>
  <si>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</si>
  <si>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</si>
  <si>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</si>
  <si>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</si>
  <si>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</si>
  <si>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 xml:space="preserve">Arsham </t>
  </si>
  <si>
    <t>Nozartash</t>
  </si>
  <si>
    <t>Soto</t>
  </si>
  <si>
    <t>PICHARDO</t>
  </si>
  <si>
    <t>Thiseni</t>
  </si>
  <si>
    <t>kahavidanalage dona</t>
  </si>
  <si>
    <t>Ryuji</t>
  </si>
  <si>
    <t>Suri</t>
  </si>
  <si>
    <t xml:space="preserve">Jaghori </t>
  </si>
  <si>
    <t xml:space="preserve">Luciana </t>
  </si>
  <si>
    <t>Shoncalvin</t>
  </si>
  <si>
    <t>Sana</t>
  </si>
  <si>
    <t>AHMAR</t>
  </si>
  <si>
    <t>Karyssa</t>
  </si>
  <si>
    <t>WOODS</t>
  </si>
  <si>
    <t>Krepps</t>
  </si>
  <si>
    <t>TO</t>
  </si>
  <si>
    <t xml:space="preserve"> Malakai</t>
  </si>
  <si>
    <t>Kendro</t>
  </si>
  <si>
    <t>CHENG</t>
  </si>
  <si>
    <t>Reed</t>
  </si>
  <si>
    <t xml:space="preserve"> Watson</t>
  </si>
  <si>
    <t>Hollywood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</si>
  <si>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</si>
  <si>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</si>
  <si>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</si>
  <si>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</si>
  <si>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</si>
  <si>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</si>
  <si>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</si>
  <si>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</si>
  <si>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</si>
  <si>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Amador</t>
  </si>
  <si>
    <t>Hagen</t>
  </si>
  <si>
    <t>Allen</t>
  </si>
  <si>
    <t xml:space="preserve"> Dana</t>
  </si>
  <si>
    <t>Elija</t>
  </si>
  <si>
    <t>Joy</t>
  </si>
  <si>
    <t>ELIAS</t>
  </si>
  <si>
    <t>SUH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</si>
  <si>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</si>
  <si>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</si>
  <si>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</si>
  <si>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</si>
  <si>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</si>
  <si>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</si>
  <si>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</si>
  <si>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</si>
  <si>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</si>
  <si>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</si>
  <si>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</si>
  <si>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</si>
  <si>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</si>
  <si>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</si>
  <si>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Rishi</t>
  </si>
  <si>
    <t>FERMIL</t>
  </si>
  <si>
    <t xml:space="preserve">Elijah </t>
  </si>
  <si>
    <t>Robee</t>
  </si>
  <si>
    <t>Annie</t>
  </si>
  <si>
    <t>ZHAO</t>
  </si>
  <si>
    <t>Aditya</t>
  </si>
  <si>
    <t>Parab</t>
  </si>
  <si>
    <t>Mason Jethro</t>
  </si>
  <si>
    <t>Bringman</t>
  </si>
  <si>
    <t>Caden</t>
  </si>
  <si>
    <t>Truax</t>
  </si>
  <si>
    <t>Bolla</t>
  </si>
  <si>
    <t>Ada</t>
  </si>
  <si>
    <t>McLauthlin</t>
  </si>
  <si>
    <t xml:space="preserve"> Sophia</t>
  </si>
  <si>
    <t>PENMETHSA</t>
  </si>
  <si>
    <t>FORD</t>
  </si>
  <si>
    <t>Murillo-Garza</t>
  </si>
  <si>
    <t>Nicolai</t>
  </si>
  <si>
    <t>VASSALLO</t>
  </si>
  <si>
    <t>Ariel</t>
  </si>
  <si>
    <t>Armstrong</t>
  </si>
  <si>
    <t>MUIGAI</t>
  </si>
  <si>
    <t>Natalia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</si>
  <si>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</si>
  <si>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</si>
  <si>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</si>
  <si>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</si>
  <si>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</si>
  <si>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</si>
  <si>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Emily </t>
  </si>
  <si>
    <t>Torres Hernandez</t>
  </si>
  <si>
    <t>Hoffman</t>
  </si>
  <si>
    <t>Hwang</t>
  </si>
  <si>
    <t>joshua</t>
  </si>
  <si>
    <t>Bahou</t>
  </si>
  <si>
    <t>Tania</t>
  </si>
  <si>
    <t>Varesano</t>
  </si>
  <si>
    <t xml:space="preserve"> BEIXI</t>
  </si>
  <si>
    <t>LIANG</t>
  </si>
  <si>
    <t>Katrina</t>
  </si>
  <si>
    <t>Wagner</t>
  </si>
  <si>
    <t>MOUA</t>
  </si>
  <si>
    <t>CHUNG</t>
  </si>
  <si>
    <t>Yuha</t>
  </si>
  <si>
    <t>Kathleen</t>
  </si>
  <si>
    <t>Hadidi</t>
  </si>
  <si>
    <t>Spencer Kai</t>
  </si>
  <si>
    <t>BOADO</t>
  </si>
  <si>
    <t>STEVENSON</t>
  </si>
  <si>
    <t>Troy</t>
  </si>
  <si>
    <t>ORTEGA</t>
  </si>
  <si>
    <t>Stone</t>
  </si>
  <si>
    <t>Lea</t>
  </si>
  <si>
    <t>CHINKOV</t>
  </si>
  <si>
    <t>Nickson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</si>
  <si>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</si>
  <si>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</si>
  <si>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</si>
  <si>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</si>
  <si>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</si>
  <si>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</si>
  <si>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</si>
  <si>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</si>
  <si>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</si>
  <si>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</si>
  <si>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</si>
  <si>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</si>
  <si>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Jeramy</t>
  </si>
  <si>
    <t>PADUNAN</t>
  </si>
  <si>
    <t>STEPHANI</t>
  </si>
  <si>
    <t>MONTERROSO</t>
  </si>
  <si>
    <t>SERA</t>
  </si>
  <si>
    <t>KWON</t>
  </si>
  <si>
    <t>RESOSO</t>
  </si>
  <si>
    <t>Titus</t>
  </si>
  <si>
    <t>Bill</t>
  </si>
  <si>
    <t>Odeya</t>
  </si>
  <si>
    <t>Bianco</t>
  </si>
  <si>
    <t>Macallan</t>
  </si>
  <si>
    <t>Jeni</t>
  </si>
  <si>
    <t>Mossman</t>
  </si>
  <si>
    <t>Lajja</t>
  </si>
  <si>
    <t>Khloe</t>
  </si>
  <si>
    <t>Melina</t>
  </si>
  <si>
    <t>ORDONEZ</t>
  </si>
  <si>
    <t>Jaehyun</t>
  </si>
  <si>
    <t>Vladimir</t>
  </si>
  <si>
    <t>BEESTON</t>
  </si>
  <si>
    <t>Aanya</t>
  </si>
  <si>
    <t>CHOUDHARY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</si>
  <si>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</si>
  <si>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</si>
  <si>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</si>
  <si>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</si>
  <si>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</si>
  <si>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</si>
  <si>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</si>
  <si>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</si>
  <si>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Akanksha</t>
  </si>
  <si>
    <t>PANDA</t>
  </si>
  <si>
    <t>AZCUETA</t>
  </si>
  <si>
    <t>Irfaan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</si>
  <si>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</si>
  <si>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</si>
  <si>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</si>
  <si>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</si>
  <si>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</si>
  <si>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</si>
  <si>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</si>
  <si>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</si>
  <si>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</si>
  <si>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</si>
  <si>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</si>
  <si>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</si>
  <si>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</si>
  <si>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</si>
  <si>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</si>
  <si>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</si>
  <si>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</si>
  <si>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Daniela</t>
  </si>
  <si>
    <t>HONG</t>
  </si>
  <si>
    <t>Cheyenne</t>
  </si>
  <si>
    <t>SUSANTIO</t>
  </si>
  <si>
    <t>Reyansh</t>
  </si>
  <si>
    <t>Yaqoob</t>
  </si>
  <si>
    <t>JAOSHAN</t>
  </si>
  <si>
    <t>KU</t>
  </si>
  <si>
    <t>REYES</t>
  </si>
  <si>
    <t>Valentino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</si>
  <si>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</si>
  <si>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</si>
  <si>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</si>
  <si>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</si>
  <si>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</si>
  <si>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</si>
  <si>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</si>
  <si>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</si>
  <si>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JUEUN</t>
  </si>
  <si>
    <t>YANOW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</si>
  <si>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</si>
  <si>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</si>
  <si>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</si>
  <si>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</si>
  <si>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</si>
  <si>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</si>
  <si>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</si>
  <si>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</si>
  <si>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</si>
  <si>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Kostuk</t>
  </si>
  <si>
    <t>Roc</t>
  </si>
  <si>
    <t>Anthony (TJ)</t>
  </si>
  <si>
    <t>Rogers</t>
  </si>
  <si>
    <t>SUN</t>
  </si>
  <si>
    <t>Marivee</t>
  </si>
  <si>
    <t>Eichenlaub</t>
  </si>
  <si>
    <t>Whitehead</t>
  </si>
  <si>
    <t>Eikmeier</t>
  </si>
  <si>
    <t>Zeng</t>
  </si>
  <si>
    <t>Lien</t>
  </si>
  <si>
    <t>Tyson</t>
  </si>
  <si>
    <t>AMY</t>
  </si>
  <si>
    <t>Hart</t>
  </si>
  <si>
    <t>Santella</t>
  </si>
  <si>
    <t>June</t>
  </si>
  <si>
    <t>Otis</t>
  </si>
  <si>
    <t>May</t>
  </si>
  <si>
    <t>Sim</t>
  </si>
  <si>
    <t>Saanvi</t>
  </si>
  <si>
    <t>Lami</t>
  </si>
  <si>
    <t>Luu</t>
  </si>
  <si>
    <t xml:space="preserve">Edgar </t>
  </si>
  <si>
    <t>Blanchard</t>
  </si>
  <si>
    <t>Ross</t>
  </si>
  <si>
    <t>Maisy</t>
  </si>
  <si>
    <t>MacFann</t>
  </si>
  <si>
    <t>Moukthika Reddy</t>
  </si>
  <si>
    <t>KONREDDY</t>
  </si>
  <si>
    <t>Bodhi</t>
  </si>
  <si>
    <t>Pablo</t>
  </si>
  <si>
    <t>seohyun</t>
  </si>
  <si>
    <t xml:space="preserve">back </t>
  </si>
  <si>
    <t>Dohyun</t>
  </si>
  <si>
    <t>Back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</si>
  <si>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</si>
  <si>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</si>
  <si>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</si>
  <si>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</si>
  <si>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</si>
  <si>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</si>
  <si>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</si>
  <si>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</si>
  <si>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Pepper</t>
  </si>
  <si>
    <t>Thaddaeus</t>
  </si>
  <si>
    <t>Garrison</t>
  </si>
  <si>
    <t>Vierra</t>
  </si>
  <si>
    <t>Abir</t>
  </si>
  <si>
    <t>Dani</t>
  </si>
  <si>
    <t>Yiming</t>
  </si>
  <si>
    <t>Sanchez</t>
  </si>
  <si>
    <t>Xinying</t>
  </si>
  <si>
    <t>Zaiden</t>
  </si>
  <si>
    <t>Vinson</t>
  </si>
  <si>
    <t>Irvin</t>
  </si>
  <si>
    <t>Sarna</t>
  </si>
  <si>
    <t>Treyton</t>
  </si>
  <si>
    <t>Erik</t>
  </si>
  <si>
    <t>Cleary</t>
  </si>
  <si>
    <t>Ostrov</t>
  </si>
  <si>
    <t>Eun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</si>
  <si>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</si>
  <si>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</si>
  <si>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</si>
  <si>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</si>
  <si>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</si>
  <si>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</si>
  <si>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</si>
  <si>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</si>
  <si>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Jaekle</t>
  </si>
  <si>
    <t>Traum</t>
  </si>
  <si>
    <t>McCann</t>
  </si>
  <si>
    <t>Coro</t>
  </si>
  <si>
    <t>red</t>
  </si>
  <si>
    <t xml:space="preserve">Sabrin </t>
  </si>
  <si>
    <t xml:space="preserve">Abu-Seir </t>
  </si>
  <si>
    <t>Jinna</t>
  </si>
  <si>
    <t>Angelica</t>
  </si>
  <si>
    <t xml:space="preserve">Mendieta </t>
  </si>
  <si>
    <t>Dean</t>
  </si>
  <si>
    <t>Swierk</t>
  </si>
  <si>
    <t>Lucia</t>
  </si>
  <si>
    <t>De Souza Jr.</t>
  </si>
  <si>
    <t>Stacy</t>
  </si>
  <si>
    <t>Anoushka</t>
  </si>
  <si>
    <t>RAGHAVAN</t>
  </si>
  <si>
    <t>Vivaan</t>
  </si>
  <si>
    <t>Kushins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</si>
  <si>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</si>
  <si>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</si>
  <si>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</si>
  <si>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</si>
  <si>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</si>
  <si>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</si>
  <si>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</si>
  <si>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</si>
  <si>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</si>
  <si>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</si>
  <si>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</si>
  <si>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</si>
  <si>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</si>
  <si>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</si>
  <si>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</si>
  <si>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Vasquez</t>
  </si>
  <si>
    <t>JAKE</t>
  </si>
  <si>
    <t>HWANG</t>
  </si>
  <si>
    <t>Kori</t>
  </si>
  <si>
    <t>Tsang</t>
  </si>
  <si>
    <t>Fazica</t>
  </si>
  <si>
    <t>Zavalza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</si>
  <si>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</si>
  <si>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</si>
  <si>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</si>
  <si>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</si>
  <si>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</si>
  <si>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</si>
  <si>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</si>
  <si>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</si>
  <si>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</si>
  <si>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</si>
  <si>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</si>
  <si>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</si>
  <si>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</si>
  <si>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</si>
  <si>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</si>
  <si>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</si>
  <si>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</si>
  <si>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</si>
  <si>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</si>
  <si>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</si>
  <si>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</si>
  <si>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</si>
  <si>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</si>
  <si>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</si>
  <si>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</si>
  <si>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</si>
  <si>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</si>
  <si>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</si>
  <si>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</si>
  <si>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</si>
  <si>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</si>
  <si>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</si>
  <si>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</si>
  <si>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</si>
  <si>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</si>
  <si>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2024 5th Lions Cup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</si>
  <si>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</si>
  <si>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</si>
  <si>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</si>
  <si>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</si>
  <si>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</si>
  <si>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</si>
  <si>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</si>
  <si>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</si>
  <si>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</si>
  <si>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</si>
  <si>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</si>
  <si>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</si>
  <si>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</si>
  <si>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</si>
  <si>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</si>
  <si>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</si>
  <si>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</si>
  <si>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</si>
  <si>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</si>
  <si>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</si>
  <si>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</si>
  <si>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</si>
  <si>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</si>
  <si>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Ji Hoon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</si>
  <si>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</si>
  <si>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</si>
  <si>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</si>
  <si>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</si>
  <si>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</si>
  <si>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</si>
  <si>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</si>
  <si>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</si>
  <si>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</si>
  <si>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</si>
  <si>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</si>
  <si>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</si>
  <si>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</si>
  <si>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</si>
  <si>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</si>
  <si>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</si>
  <si>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</si>
  <si>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</si>
  <si>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</si>
  <si>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</si>
  <si>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</si>
  <si>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</si>
  <si>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</si>
  <si>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</si>
  <si>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</si>
  <si>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</si>
  <si>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</si>
  <si>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</si>
  <si>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</si>
  <si>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</si>
  <si>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</si>
  <si>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</si>
  <si>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</si>
  <si>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</si>
  <si>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</si>
  <si>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</si>
  <si>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</si>
  <si>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</si>
  <si>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</si>
  <si>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</si>
  <si>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</si>
  <si>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</si>
  <si>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</si>
  <si>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</si>
  <si>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</si>
  <si>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</si>
  <si>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</si>
  <si>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</si>
  <si>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</si>
  <si>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</si>
  <si>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</si>
  <si>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</si>
  <si>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</si>
  <si>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</si>
  <si>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</si>
  <si>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</si>
  <si>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</si>
  <si>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</si>
  <si>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</si>
  <si>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</si>
  <si>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</si>
  <si>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</si>
  <si>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</si>
  <si>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</si>
  <si>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</si>
  <si>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</si>
  <si>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</si>
  <si>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</si>
  <si>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</si>
  <si>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</si>
  <si>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</si>
  <si>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</si>
  <si>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2025 New Jersey State</t>
  </si>
  <si>
    <t>2025 Colorado State</t>
  </si>
  <si>
    <t>2025 Michigan State</t>
  </si>
  <si>
    <t>2025 Maryland State</t>
  </si>
  <si>
    <t>2025 Nevada State</t>
  </si>
  <si>
    <t>2025 Oregon State</t>
  </si>
  <si>
    <t>2025 California State</t>
  </si>
  <si>
    <t>2025 Alaska State</t>
  </si>
  <si>
    <t>2025 Ohio State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</si>
  <si>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</si>
  <si>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</si>
  <si>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</si>
  <si>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</si>
  <si>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</si>
  <si>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</si>
  <si>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</si>
  <si>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</si>
  <si>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</si>
  <si>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</si>
  <si>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</si>
  <si>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</si>
  <si>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</si>
  <si>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</si>
  <si>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</si>
  <si>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</si>
  <si>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</si>
  <si>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</si>
  <si>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</si>
  <si>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</si>
  <si>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</si>
  <si>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</si>
  <si>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</si>
  <si>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</si>
  <si>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</si>
  <si>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</si>
  <si>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</si>
  <si>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</si>
  <si>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</si>
  <si>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</si>
  <si>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</si>
  <si>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</si>
  <si>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</si>
  <si>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</si>
  <si>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</si>
  <si>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</si>
  <si>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</si>
  <si>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</si>
  <si>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</si>
  <si>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</si>
  <si>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</si>
  <si>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</si>
  <si>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</si>
  <si>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</si>
  <si>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</si>
  <si>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</si>
  <si>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</si>
  <si>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</si>
  <si>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</si>
  <si>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</si>
  <si>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</si>
  <si>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</si>
  <si>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</si>
  <si>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</si>
  <si>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</si>
  <si>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</si>
  <si>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</si>
  <si>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</si>
  <si>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</si>
  <si>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</si>
  <si>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</si>
  <si>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</si>
  <si>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</si>
  <si>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</si>
  <si>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</si>
  <si>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</si>
  <si>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</si>
  <si>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</si>
  <si>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</si>
  <si>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</si>
  <si>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</si>
  <si>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</si>
  <si>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</si>
  <si>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</si>
  <si>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</si>
  <si>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</si>
  <si>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</si>
  <si>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</si>
  <si>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</si>
  <si>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</si>
  <si>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</si>
  <si>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</si>
  <si>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</si>
  <si>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</si>
  <si>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</si>
  <si>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</si>
  <si>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</si>
  <si>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</si>
  <si>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</si>
  <si>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</si>
  <si>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</si>
  <si>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</si>
  <si>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</si>
  <si>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</si>
  <si>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</si>
  <si>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</si>
  <si>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</si>
  <si>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</si>
  <si>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</si>
  <si>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</si>
  <si>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</si>
  <si>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</si>
  <si>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</si>
  <si>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</si>
  <si>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</si>
  <si>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</si>
  <si>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</si>
  <si>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</si>
  <si>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</si>
  <si>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</si>
  <si>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</si>
  <si>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</si>
  <si>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</si>
  <si>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</si>
  <si>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</si>
  <si>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</si>
  <si>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</si>
  <si>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</si>
  <si>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</si>
  <si>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</si>
  <si>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</si>
  <si>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</si>
  <si>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</si>
  <si>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</si>
  <si>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</si>
  <si>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</si>
  <si>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</si>
  <si>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</si>
  <si>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</si>
  <si>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</si>
  <si>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</si>
  <si>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</si>
  <si>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</si>
  <si>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</si>
  <si>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</si>
  <si>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</si>
  <si>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</si>
  <si>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</si>
  <si>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</si>
  <si>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</si>
  <si>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</si>
  <si>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</si>
  <si>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</si>
  <si>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</si>
  <si>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</si>
  <si>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</si>
  <si>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</si>
  <si>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</si>
  <si>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</si>
  <si>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</si>
  <si>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</si>
  <si>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</si>
  <si>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</si>
  <si>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</si>
  <si>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</si>
  <si>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</si>
  <si>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</si>
  <si>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</si>
  <si>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</si>
  <si>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</si>
  <si>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</si>
  <si>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</si>
  <si>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</si>
  <si>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</si>
  <si>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</si>
  <si>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</si>
  <si>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</si>
  <si>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</si>
  <si>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</si>
  <si>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</si>
  <si>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</si>
  <si>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</si>
  <si>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</si>
  <si>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</si>
  <si>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</si>
  <si>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</si>
  <si>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</si>
  <si>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</si>
  <si>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</si>
  <si>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</si>
  <si>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</si>
  <si>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</si>
  <si>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</si>
  <si>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</si>
  <si>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</si>
  <si>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</si>
  <si>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</si>
  <si>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</si>
  <si>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</si>
  <si>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</si>
  <si>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</si>
  <si>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</si>
  <si>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</si>
  <si>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</si>
  <si>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</si>
  <si>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</si>
  <si>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</si>
  <si>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</si>
  <si>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</si>
  <si>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</si>
  <si>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</si>
  <si>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</si>
  <si>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</si>
  <si>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</si>
  <si>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</si>
  <si>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</si>
  <si>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</si>
  <si>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</si>
  <si>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</si>
  <si>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</si>
  <si>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</si>
  <si>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</si>
  <si>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</si>
  <si>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</si>
  <si>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</si>
  <si>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</si>
  <si>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</si>
  <si>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</si>
  <si>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</si>
  <si>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</si>
  <si>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</si>
  <si>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</si>
  <si>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</si>
  <si>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</si>
  <si>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</si>
  <si>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</si>
  <si>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</si>
  <si>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</si>
  <si>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</si>
  <si>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</si>
  <si>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</si>
  <si>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</si>
  <si>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</si>
  <si>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</si>
  <si>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</si>
  <si>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</si>
  <si>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</si>
  <si>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</si>
  <si>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</si>
  <si>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</si>
  <si>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</si>
  <si>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</si>
  <si>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</si>
  <si>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</si>
  <si>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</si>
  <si>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</si>
  <si>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</si>
  <si>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</si>
  <si>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</si>
  <si>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</si>
  <si>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</si>
  <si>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</si>
  <si>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</si>
  <si>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</si>
  <si>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</si>
  <si>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</si>
  <si>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</si>
  <si>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</si>
  <si>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</si>
  <si>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</si>
  <si>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</si>
  <si>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</si>
  <si>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</si>
  <si>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</si>
  <si>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</si>
  <si>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</si>
  <si>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</si>
  <si>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</si>
  <si>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</si>
  <si>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</si>
  <si>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</si>
  <si>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</si>
  <si>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</si>
  <si>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</si>
  <si>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</si>
  <si>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</si>
  <si>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</si>
  <si>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</si>
  <si>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</si>
  <si>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</si>
  <si>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</si>
  <si>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</si>
  <si>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</si>
  <si>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</si>
  <si>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</si>
  <si>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</si>
  <si>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</si>
  <si>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</si>
  <si>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</si>
  <si>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</si>
  <si>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</si>
  <si>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</si>
  <si>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</si>
  <si>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</si>
  <si>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</si>
  <si>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</si>
  <si>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</si>
  <si>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</si>
  <si>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</si>
  <si>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</si>
  <si>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</si>
  <si>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</si>
  <si>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</si>
  <si>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</si>
  <si>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</si>
  <si>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</si>
  <si>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</si>
  <si>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</si>
  <si>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</si>
  <si>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</si>
  <si>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</si>
  <si>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</si>
  <si>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</si>
  <si>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</si>
  <si>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</si>
  <si>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</si>
  <si>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</si>
  <si>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</si>
  <si>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</si>
  <si>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</si>
  <si>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</si>
  <si>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</si>
  <si>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</si>
  <si>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</si>
  <si>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</si>
  <si>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</si>
  <si>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</si>
  <si>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</si>
  <si>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</si>
  <si>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</si>
  <si>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</si>
  <si>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</si>
  <si>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</si>
  <si>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</si>
  <si>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</si>
  <si>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</si>
  <si>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</si>
  <si>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</si>
  <si>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</si>
  <si>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</si>
  <si>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</si>
  <si>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</si>
  <si>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</si>
  <si>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</si>
  <si>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</si>
  <si>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</si>
  <si>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</si>
  <si>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</si>
  <si>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</si>
  <si>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</si>
  <si>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</si>
  <si>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</si>
  <si>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</si>
  <si>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</si>
  <si>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</si>
  <si>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</si>
  <si>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</si>
  <si>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</si>
  <si>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</si>
  <si>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</si>
  <si>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</si>
  <si>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</si>
  <si>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</si>
  <si>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</si>
  <si>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</si>
  <si>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</si>
  <si>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</si>
  <si>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</si>
  <si>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</si>
  <si>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</si>
  <si>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</si>
  <si>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</si>
  <si>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</si>
  <si>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</si>
  <si>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</si>
  <si>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</si>
  <si>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</si>
  <si>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</si>
  <si>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</si>
  <si>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</si>
  <si>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</si>
  <si>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</si>
  <si>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</si>
  <si>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</si>
  <si>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</si>
  <si>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</si>
  <si>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</si>
  <si>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</si>
  <si>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</si>
  <si>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</si>
  <si>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</si>
  <si>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</si>
  <si>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</si>
  <si>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</si>
  <si>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</si>
  <si>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</si>
  <si>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</si>
  <si>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</si>
  <si>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</si>
  <si>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</si>
  <si>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</si>
  <si>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</si>
  <si>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</si>
  <si>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</si>
  <si>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</si>
  <si>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</si>
  <si>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</si>
  <si>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</si>
  <si>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SHYN</t>
  </si>
  <si>
    <t>Dannis</t>
  </si>
  <si>
    <t>PALAFOX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</si>
  <si>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</si>
  <si>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</si>
  <si>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</si>
  <si>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</si>
  <si>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</si>
  <si>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</si>
  <si>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</si>
  <si>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</si>
  <si>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</si>
  <si>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</si>
  <si>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</si>
  <si>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</si>
  <si>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</si>
  <si>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</si>
  <si>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</si>
  <si>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</si>
  <si>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</si>
  <si>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</si>
  <si>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</si>
  <si>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</si>
  <si>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</si>
  <si>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</si>
  <si>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</si>
  <si>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</si>
  <si>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</si>
  <si>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</si>
  <si>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</si>
  <si>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</si>
  <si>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</si>
  <si>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</si>
  <si>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</si>
  <si>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</si>
  <si>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</si>
  <si>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</si>
  <si>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</si>
  <si>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</si>
  <si>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</si>
  <si>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</si>
  <si>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</si>
  <si>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</si>
  <si>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</si>
  <si>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</si>
  <si>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</si>
  <si>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</si>
  <si>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</si>
  <si>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</si>
  <si>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</si>
  <si>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</si>
  <si>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</si>
  <si>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</si>
  <si>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</si>
  <si>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</si>
  <si>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</si>
  <si>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</si>
  <si>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</si>
  <si>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</si>
  <si>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</si>
  <si>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</si>
  <si>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</si>
  <si>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</si>
  <si>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</si>
  <si>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</si>
  <si>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</si>
  <si>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</si>
  <si>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</si>
  <si>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</si>
  <si>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</si>
  <si>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</si>
  <si>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</si>
  <si>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</si>
  <si>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</si>
  <si>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</si>
  <si>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</si>
  <si>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</si>
  <si>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</si>
  <si>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</si>
  <si>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</si>
  <si>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</si>
  <si>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</si>
  <si>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</si>
  <si>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</si>
  <si>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</si>
  <si>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</si>
  <si>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</si>
  <si>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</si>
  <si>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</si>
  <si>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</si>
  <si>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</si>
  <si>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</si>
  <si>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</si>
  <si>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</si>
  <si>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</si>
  <si>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</si>
  <si>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</si>
  <si>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</si>
  <si>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</si>
  <si>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</si>
  <si>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</si>
  <si>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</si>
  <si>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</si>
  <si>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</si>
  <si>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</si>
  <si>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</si>
  <si>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</si>
  <si>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</si>
  <si>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</si>
  <si>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</si>
  <si>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</si>
  <si>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</si>
  <si>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</si>
  <si>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</si>
  <si>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</si>
  <si>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</si>
  <si>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</si>
  <si>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</si>
  <si>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</si>
  <si>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</si>
  <si>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</si>
  <si>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</si>
  <si>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</si>
  <si>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</si>
  <si>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</si>
  <si>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</si>
  <si>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</si>
  <si>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</si>
  <si>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</si>
  <si>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</si>
  <si>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</si>
  <si>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</si>
  <si>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</si>
  <si>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</si>
  <si>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</si>
  <si>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</si>
  <si>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</si>
  <si>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</si>
  <si>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</si>
  <si>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</si>
  <si>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</si>
  <si>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</si>
  <si>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</si>
  <si>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</si>
  <si>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</si>
  <si>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</si>
  <si>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</si>
  <si>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</si>
  <si>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</si>
  <si>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</si>
  <si>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</si>
  <si>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</si>
  <si>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</si>
  <si>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</si>
  <si>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</si>
  <si>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</si>
  <si>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</si>
  <si>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</si>
  <si>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</si>
  <si>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</si>
  <si>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</si>
  <si>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</si>
  <si>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</si>
  <si>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</si>
  <si>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</si>
  <si>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</si>
  <si>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</si>
  <si>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</si>
  <si>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</si>
  <si>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</si>
  <si>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</si>
  <si>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</si>
  <si>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</si>
  <si>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</si>
  <si>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</si>
  <si>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</si>
  <si>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</si>
  <si>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</si>
  <si>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</si>
  <si>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</si>
  <si>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</si>
  <si>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</si>
  <si>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</si>
  <si>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</si>
  <si>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</si>
  <si>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</si>
  <si>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</si>
  <si>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</si>
  <si>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</si>
  <si>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</si>
  <si>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</si>
  <si>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</si>
  <si>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</si>
  <si>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</si>
  <si>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</si>
  <si>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</si>
  <si>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</si>
  <si>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</si>
  <si>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</si>
  <si>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</si>
  <si>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</si>
  <si>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</si>
  <si>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</si>
  <si>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</si>
  <si>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</si>
  <si>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</si>
  <si>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</si>
  <si>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</si>
  <si>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</si>
  <si>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</si>
  <si>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</si>
  <si>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</si>
  <si>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</si>
  <si>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</si>
  <si>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</si>
  <si>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</si>
  <si>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</si>
  <si>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</si>
  <si>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</si>
  <si>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</si>
  <si>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</si>
  <si>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</si>
  <si>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</si>
  <si>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</si>
  <si>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</si>
  <si>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</si>
  <si>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</si>
  <si>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</si>
  <si>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</si>
  <si>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</si>
  <si>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</si>
  <si>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</si>
  <si>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</si>
  <si>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</si>
  <si>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</si>
  <si>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</si>
  <si>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</si>
  <si>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</si>
  <si>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</si>
  <si>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</si>
  <si>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</si>
  <si>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</si>
  <si>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</si>
  <si>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</si>
  <si>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</si>
  <si>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</si>
  <si>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</si>
  <si>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</si>
  <si>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</si>
  <si>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</si>
  <si>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</si>
  <si>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</si>
  <si>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</si>
  <si>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</si>
  <si>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</si>
  <si>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</si>
  <si>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</si>
  <si>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</si>
  <si>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</si>
  <si>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</si>
  <si>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</si>
  <si>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</si>
  <si>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</si>
  <si>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</si>
  <si>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</si>
  <si>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</si>
  <si>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</si>
  <si>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</si>
  <si>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</si>
  <si>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</si>
  <si>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</si>
  <si>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</si>
  <si>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</si>
  <si>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</si>
  <si>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</si>
  <si>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</si>
  <si>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</si>
  <si>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</si>
  <si>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</si>
  <si>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</si>
  <si>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</si>
  <si>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</si>
  <si>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</si>
  <si>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</si>
  <si>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</si>
  <si>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</si>
  <si>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</si>
  <si>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</si>
  <si>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</si>
  <si>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</si>
  <si>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</si>
  <si>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</si>
  <si>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</si>
  <si>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</si>
  <si>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</si>
  <si>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</si>
  <si>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</si>
  <si>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</si>
  <si>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</si>
  <si>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</si>
  <si>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</si>
  <si>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</si>
  <si>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</si>
  <si>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</si>
  <si>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</si>
  <si>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</si>
  <si>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</si>
  <si>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</si>
  <si>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</si>
  <si>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</si>
  <si>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</si>
  <si>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</si>
  <si>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</si>
  <si>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</si>
  <si>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</si>
  <si>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</si>
  <si>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</si>
  <si>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</si>
  <si>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</si>
  <si>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</si>
  <si>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</si>
  <si>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</si>
  <si>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</si>
  <si>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</si>
  <si>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</si>
  <si>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</si>
  <si>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</si>
  <si>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</si>
  <si>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</si>
  <si>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</si>
  <si>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</si>
  <si>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</si>
  <si>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Washington State</t>
  </si>
  <si>
    <t>2025 Florida State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</si>
  <si>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</si>
  <si>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</si>
  <si>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</si>
  <si>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</si>
  <si>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</si>
  <si>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</si>
  <si>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</si>
  <si>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</si>
  <si>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</si>
  <si>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</si>
  <si>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</si>
  <si>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</si>
  <si>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</si>
  <si>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</si>
  <si>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</si>
  <si>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</si>
  <si>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</si>
  <si>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</si>
  <si>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</si>
  <si>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</si>
  <si>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Richmond</t>
  </si>
  <si>
    <t>YUN</t>
  </si>
  <si>
    <t>ELIAM</t>
  </si>
  <si>
    <t>GANTZER</t>
  </si>
  <si>
    <t>DAVID</t>
  </si>
  <si>
    <t>AHN</t>
  </si>
  <si>
    <t>RAHI</t>
  </si>
  <si>
    <t>ABRAM</t>
  </si>
  <si>
    <t>Nadeem</t>
  </si>
  <si>
    <t xml:space="preserve">Jamalabadi </t>
  </si>
  <si>
    <t>Abhiddyu</t>
  </si>
  <si>
    <t>Chandiwal</t>
  </si>
  <si>
    <t>Sohn</t>
  </si>
  <si>
    <t>Bastos Martins</t>
  </si>
  <si>
    <t>Wonbyoung</t>
  </si>
  <si>
    <t>BANG</t>
  </si>
  <si>
    <t>PHOENIX</t>
  </si>
  <si>
    <t>patrick</t>
  </si>
  <si>
    <t>valle</t>
  </si>
  <si>
    <t>Labor</t>
  </si>
  <si>
    <t>Seojoon</t>
  </si>
  <si>
    <t>Alan</t>
  </si>
  <si>
    <t>Bicknell-Barrera</t>
  </si>
  <si>
    <t>Gasper</t>
  </si>
  <si>
    <t>Aditya Vardhan</t>
  </si>
  <si>
    <t>Nemani</t>
  </si>
  <si>
    <t>Edrick</t>
  </si>
  <si>
    <t>Castellanos</t>
  </si>
  <si>
    <t>Sunwoo</t>
  </si>
  <si>
    <t>Ongaro</t>
  </si>
  <si>
    <t>Adidev</t>
  </si>
  <si>
    <t>Harish</t>
  </si>
  <si>
    <t>Rishaan</t>
  </si>
  <si>
    <t>Raghuram</t>
  </si>
  <si>
    <t xml:space="preserve">Lewen </t>
  </si>
  <si>
    <t>Vuong</t>
  </si>
  <si>
    <t>Eddy</t>
  </si>
  <si>
    <t>Saashin</t>
  </si>
  <si>
    <t>HyunJoon</t>
  </si>
  <si>
    <t>Leandro</t>
  </si>
  <si>
    <t>Obregon</t>
  </si>
  <si>
    <t>Dayul</t>
  </si>
  <si>
    <t>Vedant</t>
  </si>
  <si>
    <t>Ares</t>
  </si>
  <si>
    <t>Olivera</t>
  </si>
  <si>
    <t>KWAMA</t>
  </si>
  <si>
    <t>Tabuco</t>
  </si>
  <si>
    <t>Chanyul</t>
  </si>
  <si>
    <t>O'Brien-Bahner</t>
  </si>
  <si>
    <t>Zianna</t>
  </si>
  <si>
    <t>Ellen</t>
  </si>
  <si>
    <t>Hamish</t>
  </si>
  <si>
    <t>Cassidy</t>
  </si>
  <si>
    <t>Parenteau</t>
  </si>
  <si>
    <t xml:space="preserve">Jazmine </t>
  </si>
  <si>
    <t>Seoyoon</t>
  </si>
  <si>
    <t>MADHUMAYA</t>
  </si>
  <si>
    <t>SHENOY</t>
  </si>
  <si>
    <t>HYUNAH</t>
  </si>
  <si>
    <t>JAMIE</t>
  </si>
  <si>
    <t>Adia</t>
  </si>
  <si>
    <t>MacIsaac-Villalta</t>
  </si>
  <si>
    <t>RESCSANSKI</t>
  </si>
  <si>
    <t>SHELBY</t>
  </si>
  <si>
    <t>AULICINO</t>
  </si>
  <si>
    <t>ELIZABETH</t>
  </si>
  <si>
    <t>AZERAD</t>
  </si>
  <si>
    <t>Jasleen</t>
  </si>
  <si>
    <t xml:space="preserve">Babauta Rodriguez </t>
  </si>
  <si>
    <t>Daniels</t>
  </si>
  <si>
    <t>Ariella</t>
  </si>
  <si>
    <t xml:space="preserve">Alexis </t>
  </si>
  <si>
    <t xml:space="preserve">Spain </t>
  </si>
  <si>
    <t>Koshy</t>
  </si>
  <si>
    <t>Haim</t>
  </si>
  <si>
    <t>Arya</t>
  </si>
  <si>
    <t>Collazo</t>
  </si>
  <si>
    <t>Gallagher</t>
  </si>
  <si>
    <t>Jayda'Rose</t>
  </si>
  <si>
    <t>Romero-Newman</t>
  </si>
  <si>
    <t>Rhyan</t>
  </si>
  <si>
    <t>Dobbs</t>
  </si>
  <si>
    <t>Terri</t>
  </si>
  <si>
    <t>Ara</t>
  </si>
  <si>
    <t>Han-Song</t>
  </si>
  <si>
    <t>ZAPATA LANDA</t>
  </si>
  <si>
    <t>Leipnik</t>
  </si>
  <si>
    <t>Heeyeon</t>
  </si>
  <si>
    <t xml:space="preserve">Vanessa </t>
  </si>
  <si>
    <t>DanAnh</t>
  </si>
  <si>
    <t>Zelda</t>
  </si>
  <si>
    <t>Paramy</t>
  </si>
  <si>
    <t>ABIGAIL</t>
  </si>
  <si>
    <t>WISECARVER</t>
  </si>
  <si>
    <t>Pournima</t>
  </si>
  <si>
    <t>Mante</t>
  </si>
  <si>
    <t>Marilyn</t>
  </si>
  <si>
    <t>Aldaco</t>
  </si>
  <si>
    <t>Malik</t>
  </si>
  <si>
    <t>Lopez Velarde</t>
  </si>
  <si>
    <t>ROY</t>
  </si>
  <si>
    <t>Emmanuel</t>
  </si>
  <si>
    <t>Ibrahim</t>
  </si>
  <si>
    <t>SHIWON</t>
  </si>
  <si>
    <t>Kelby</t>
  </si>
  <si>
    <t>Castro</t>
  </si>
  <si>
    <t>AYAD</t>
  </si>
  <si>
    <t xml:space="preserve">HUSSAIN </t>
  </si>
  <si>
    <t>Reichl</t>
  </si>
  <si>
    <t>Mongkhonchanadhan</t>
  </si>
  <si>
    <t>IAN</t>
  </si>
  <si>
    <t>RIOS</t>
  </si>
  <si>
    <t>Eason</t>
  </si>
  <si>
    <t>Bao</t>
  </si>
  <si>
    <t>lin</t>
  </si>
  <si>
    <t>MATHIS</t>
  </si>
  <si>
    <t xml:space="preserve">Ferri </t>
  </si>
  <si>
    <t>Ezekiel</t>
  </si>
  <si>
    <t>Inderkarran</t>
  </si>
  <si>
    <t>Koen</t>
  </si>
  <si>
    <t>Ngai</t>
  </si>
  <si>
    <t>Seebachan</t>
  </si>
  <si>
    <t>Damian</t>
  </si>
  <si>
    <t>Parker</t>
  </si>
  <si>
    <t>Carvelas</t>
  </si>
  <si>
    <t xml:space="preserve">Sebastian </t>
  </si>
  <si>
    <t>Gromet</t>
  </si>
  <si>
    <t xml:space="preserve">Felix </t>
  </si>
  <si>
    <t>Jace</t>
  </si>
  <si>
    <t>Chin</t>
  </si>
  <si>
    <t>Jayson</t>
  </si>
  <si>
    <t>jason</t>
  </si>
  <si>
    <t>Kyler</t>
  </si>
  <si>
    <t>Pang</t>
  </si>
  <si>
    <t>wolf</t>
  </si>
  <si>
    <t>wu</t>
  </si>
  <si>
    <t>Zixuan</t>
  </si>
  <si>
    <t>Aban</t>
  </si>
  <si>
    <t>Faruque</t>
  </si>
  <si>
    <t>Tse</t>
  </si>
  <si>
    <t>Mithuli</t>
  </si>
  <si>
    <t>Gunasekara</t>
  </si>
  <si>
    <t>Milly</t>
  </si>
  <si>
    <t>Cabrera</t>
  </si>
  <si>
    <t>Kailyn</t>
  </si>
  <si>
    <t>Caraballo</t>
  </si>
  <si>
    <t>Leyna</t>
  </si>
  <si>
    <t>MARQUILLA</t>
  </si>
  <si>
    <t>FOUAD</t>
  </si>
  <si>
    <t>LEYLA</t>
  </si>
  <si>
    <t>KALAGOGLU</t>
  </si>
  <si>
    <t>OLIVIA</t>
  </si>
  <si>
    <t>DONG</t>
  </si>
  <si>
    <t>Kuang</t>
  </si>
  <si>
    <t>Escobar</t>
  </si>
  <si>
    <t>Iryna</t>
  </si>
  <si>
    <t>Shumskaya</t>
  </si>
  <si>
    <t>Eng</t>
  </si>
  <si>
    <t>Miki</t>
  </si>
  <si>
    <t xml:space="preserve">Laila </t>
  </si>
  <si>
    <t>Noel</t>
  </si>
  <si>
    <t>Tigsi</t>
  </si>
  <si>
    <t>KAITENCE</t>
  </si>
  <si>
    <t>LEI</t>
  </si>
  <si>
    <t>KARA</t>
  </si>
  <si>
    <t>Lilian</t>
  </si>
  <si>
    <t>Ouyang</t>
  </si>
  <si>
    <t>Rolo</t>
  </si>
  <si>
    <t>Qu</t>
  </si>
  <si>
    <t>Elsberg</t>
  </si>
  <si>
    <t>Alvinna</t>
  </si>
  <si>
    <t>Woo</t>
  </si>
  <si>
    <t>ALICIA</t>
  </si>
  <si>
    <t>Bliss</t>
  </si>
  <si>
    <t>vivian</t>
  </si>
  <si>
    <t>Yeun-ah</t>
  </si>
  <si>
    <t>Chiyo</t>
  </si>
  <si>
    <t>Sia</t>
  </si>
  <si>
    <t>Jiaer</t>
  </si>
  <si>
    <t>ELLA</t>
  </si>
  <si>
    <t>Robidoux</t>
  </si>
  <si>
    <t>Eleanger</t>
  </si>
  <si>
    <t>Borges</t>
  </si>
  <si>
    <t>Queirolo</t>
  </si>
  <si>
    <t>Laila</t>
  </si>
  <si>
    <t>Walton</t>
  </si>
  <si>
    <t>Niki</t>
  </si>
  <si>
    <t>Simran</t>
  </si>
  <si>
    <t>Giri</t>
  </si>
  <si>
    <t>Delilah</t>
  </si>
  <si>
    <t>Hom</t>
  </si>
  <si>
    <t xml:space="preserve">Sara </t>
  </si>
  <si>
    <t xml:space="preserve">Mariia </t>
  </si>
  <si>
    <t>Mitiushyna</t>
  </si>
  <si>
    <t>Marianna</t>
  </si>
  <si>
    <t>Jordana</t>
  </si>
  <si>
    <t>Murillo</t>
  </si>
  <si>
    <t>Raquel</t>
  </si>
  <si>
    <t>DApice</t>
  </si>
  <si>
    <t>Tamara</t>
  </si>
  <si>
    <t>Naudon</t>
  </si>
  <si>
    <t>Khai-Anne</t>
  </si>
  <si>
    <t>Freckleton</t>
  </si>
  <si>
    <t>Pae</t>
  </si>
  <si>
    <t>summer</t>
  </si>
  <si>
    <t>Jinxuan</t>
  </si>
  <si>
    <t>Peng</t>
  </si>
  <si>
    <t>FELICIA</t>
  </si>
  <si>
    <t>Alisa</t>
  </si>
  <si>
    <t>Nakaarai</t>
  </si>
  <si>
    <t>Gaur-Kim</t>
  </si>
  <si>
    <t>Francesca Ping</t>
  </si>
  <si>
    <t>Hon-DiMaria</t>
  </si>
  <si>
    <t>Jennilyn</t>
  </si>
  <si>
    <t>Maghanoy</t>
  </si>
  <si>
    <t>Farah</t>
  </si>
  <si>
    <t>Elnwam</t>
  </si>
  <si>
    <t>Cecilia</t>
  </si>
  <si>
    <t>Gleason</t>
  </si>
  <si>
    <t>Jeffany</t>
  </si>
  <si>
    <t>Lian</t>
  </si>
  <si>
    <t>Aliyah</t>
  </si>
  <si>
    <t>O'Leary</t>
  </si>
  <si>
    <t>Hebe</t>
  </si>
  <si>
    <t>Connie</t>
  </si>
  <si>
    <t>BROCK</t>
  </si>
  <si>
    <t>IKEDA</t>
  </si>
  <si>
    <t xml:space="preserve">Cole </t>
  </si>
  <si>
    <t>JHAYDEN REILLY</t>
  </si>
  <si>
    <t>LORENZO</t>
  </si>
  <si>
    <t>LOVELL</t>
  </si>
  <si>
    <t xml:space="preserve">Bryan Jerico </t>
  </si>
  <si>
    <t>Mina</t>
  </si>
  <si>
    <t>Cirat</t>
  </si>
  <si>
    <t>Napeahi</t>
  </si>
  <si>
    <t>Iwane</t>
  </si>
  <si>
    <t xml:space="preserve">Alexander </t>
  </si>
  <si>
    <t>PETER</t>
  </si>
  <si>
    <t>GOMEZ IV</t>
  </si>
  <si>
    <t>Emet</t>
  </si>
  <si>
    <t>Rosario</t>
  </si>
  <si>
    <t>Oto</t>
  </si>
  <si>
    <t>Benaiah</t>
  </si>
  <si>
    <t>Galindo</t>
  </si>
  <si>
    <t>Hamaguchi</t>
  </si>
  <si>
    <t>Rhyzin</t>
  </si>
  <si>
    <t>Cruz</t>
  </si>
  <si>
    <t>Tangalin</t>
  </si>
  <si>
    <t>Royce</t>
  </si>
  <si>
    <t>Benevides</t>
  </si>
  <si>
    <t>Makaio</t>
  </si>
  <si>
    <t>Chun</t>
  </si>
  <si>
    <t>ashton cyrus</t>
  </si>
  <si>
    <t>domingo</t>
  </si>
  <si>
    <t>Jaxen</t>
  </si>
  <si>
    <t>Hartmann</t>
  </si>
  <si>
    <t>Manibusan</t>
  </si>
  <si>
    <t>Kairos</t>
  </si>
  <si>
    <t>Lexin</t>
  </si>
  <si>
    <t>Panganoran</t>
  </si>
  <si>
    <t>Melvin</t>
  </si>
  <si>
    <t>Cook</t>
  </si>
  <si>
    <t>Flakus</t>
  </si>
  <si>
    <t>HAILEY</t>
  </si>
  <si>
    <t>OKESON</t>
  </si>
  <si>
    <t>Jaena</t>
  </si>
  <si>
    <t>Espejo</t>
  </si>
  <si>
    <t>Ayen Kate</t>
  </si>
  <si>
    <t>Filart</t>
  </si>
  <si>
    <t>Ildefonso</t>
  </si>
  <si>
    <t>Kira</t>
  </si>
  <si>
    <t>Setoda</t>
  </si>
  <si>
    <t>Poli’ahu</t>
  </si>
  <si>
    <t>Tadly</t>
  </si>
  <si>
    <t xml:space="preserve">Isabella </t>
  </si>
  <si>
    <t>Ujimori</t>
  </si>
  <si>
    <t>Alina</t>
  </si>
  <si>
    <t>Agena</t>
  </si>
  <si>
    <t>Adriana</t>
  </si>
  <si>
    <t>Vergara</t>
  </si>
  <si>
    <t>Elefante</t>
  </si>
  <si>
    <t>Dantas</t>
  </si>
  <si>
    <t>River</t>
  </si>
  <si>
    <t>Bomi</t>
  </si>
  <si>
    <t>Brooklyn</t>
  </si>
  <si>
    <t>Sasaki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</si>
  <si>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</si>
  <si>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</si>
  <si>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</si>
  <si>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</si>
  <si>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</si>
  <si>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</si>
  <si>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</si>
  <si>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</si>
  <si>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</si>
  <si>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</si>
  <si>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</si>
  <si>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</si>
  <si>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oliver</t>
  </si>
  <si>
    <t>gentry</t>
  </si>
  <si>
    <t>Yuushi</t>
  </si>
  <si>
    <t>Kadarusman</t>
  </si>
  <si>
    <t>Makeda</t>
  </si>
  <si>
    <t>Amare</t>
  </si>
  <si>
    <t>Marcella</t>
  </si>
  <si>
    <t>Duurenbayar</t>
  </si>
  <si>
    <t>Haecker</t>
  </si>
  <si>
    <t>Yeri</t>
  </si>
  <si>
    <t>Prithan</t>
  </si>
  <si>
    <t>Karthikeyan</t>
  </si>
  <si>
    <t>Trenton</t>
  </si>
  <si>
    <t>Miya</t>
  </si>
  <si>
    <t>Dahnby</t>
  </si>
  <si>
    <t>Rapuri</t>
  </si>
  <si>
    <t>Sundus</t>
  </si>
  <si>
    <t>Khasawinah</t>
  </si>
  <si>
    <t>Abnet</t>
  </si>
  <si>
    <t>Robel</t>
  </si>
  <si>
    <t>Nymisha</t>
  </si>
  <si>
    <t>Bhat</t>
  </si>
  <si>
    <t>Lounsbury</t>
  </si>
  <si>
    <t>Hughes</t>
  </si>
  <si>
    <t>Magna</t>
  </si>
  <si>
    <t>Lillian</t>
  </si>
  <si>
    <t>Reynnells</t>
  </si>
  <si>
    <t>Burgoyne</t>
  </si>
  <si>
    <t>Lorinne</t>
  </si>
  <si>
    <t>Edna Hyewoo</t>
  </si>
  <si>
    <t>Lillyana</t>
  </si>
  <si>
    <t>Cappellano</t>
  </si>
  <si>
    <t>Kristal</t>
  </si>
  <si>
    <t>Paredes</t>
  </si>
  <si>
    <t>Hope</t>
  </si>
  <si>
    <t>Nyoni</t>
  </si>
  <si>
    <t>Cian</t>
  </si>
  <si>
    <t>Braylon</t>
  </si>
  <si>
    <t>Eileen</t>
  </si>
  <si>
    <t>Elika</t>
  </si>
  <si>
    <t>Sutton</t>
  </si>
  <si>
    <t>JUCHAN</t>
  </si>
  <si>
    <t>Azizi</t>
  </si>
  <si>
    <t>Stallings</t>
  </si>
  <si>
    <t>Yaeni</t>
  </si>
  <si>
    <t>KILEIGH</t>
  </si>
  <si>
    <t>GAINER</t>
  </si>
  <si>
    <t>Segal</t>
  </si>
  <si>
    <t>Warren</t>
  </si>
  <si>
    <t>Vicky</t>
  </si>
  <si>
    <t>CUASCUT</t>
  </si>
  <si>
    <t>Doyoung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</si>
  <si>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</si>
  <si>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</si>
  <si>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</si>
  <si>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</si>
  <si>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</si>
  <si>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</si>
  <si>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</si>
  <si>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</si>
  <si>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</si>
  <si>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</si>
  <si>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 xml:space="preserve">Adhamy 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</si>
  <si>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</si>
  <si>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</si>
  <si>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</si>
  <si>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</si>
  <si>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</si>
  <si>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</si>
  <si>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</si>
  <si>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</si>
  <si>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</si>
  <si>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</si>
  <si>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</si>
  <si>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</si>
  <si>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</si>
  <si>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</si>
  <si>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</si>
  <si>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</si>
  <si>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</si>
  <si>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</si>
  <si>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</si>
  <si>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</si>
  <si>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</si>
  <si>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</si>
  <si>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</si>
  <si>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</si>
  <si>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</si>
  <si>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</si>
  <si>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</si>
  <si>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</si>
  <si>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</si>
  <si>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</si>
  <si>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</si>
  <si>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</si>
  <si>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</si>
  <si>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</si>
  <si>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</si>
  <si>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</si>
  <si>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</si>
  <si>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</si>
  <si>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</si>
  <si>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</si>
  <si>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</si>
  <si>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</si>
  <si>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</si>
  <si>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</si>
  <si>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</si>
  <si>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</si>
  <si>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</si>
  <si>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</si>
  <si>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</si>
  <si>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</si>
  <si>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</si>
  <si>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</si>
  <si>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</si>
  <si>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</si>
  <si>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</si>
  <si>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</si>
  <si>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</si>
  <si>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</si>
  <si>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</si>
  <si>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</si>
  <si>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</si>
  <si>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</si>
  <si>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</si>
  <si>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</si>
  <si>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</si>
  <si>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</si>
  <si>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</si>
  <si>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</si>
  <si>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</si>
  <si>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</si>
  <si>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</si>
  <si>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</si>
  <si>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</si>
  <si>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</si>
  <si>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</si>
  <si>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</si>
  <si>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</si>
  <si>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</si>
  <si>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</si>
  <si>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</si>
  <si>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</si>
  <si>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</si>
  <si>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</si>
  <si>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</si>
  <si>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</si>
  <si>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</si>
  <si>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</si>
  <si>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</si>
  <si>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</si>
  <si>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</si>
  <si>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</si>
  <si>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</si>
  <si>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</si>
  <si>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</si>
  <si>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</si>
  <si>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</si>
  <si>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</si>
  <si>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</si>
  <si>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</si>
  <si>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</si>
  <si>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</si>
  <si>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</si>
  <si>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</si>
  <si>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</si>
  <si>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</si>
  <si>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</si>
  <si>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</si>
  <si>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</si>
  <si>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</si>
  <si>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</si>
  <si>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</si>
  <si>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</si>
  <si>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</si>
  <si>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</si>
  <si>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</si>
  <si>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</si>
  <si>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</si>
  <si>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</si>
  <si>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</si>
  <si>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</si>
  <si>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</si>
  <si>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</si>
  <si>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</si>
  <si>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</si>
  <si>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</si>
  <si>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</si>
  <si>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</si>
  <si>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</si>
  <si>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</si>
  <si>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</si>
  <si>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</si>
  <si>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</si>
  <si>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</si>
  <si>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</si>
  <si>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</si>
  <si>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</si>
  <si>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</si>
  <si>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</si>
  <si>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</si>
  <si>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</si>
  <si>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</si>
  <si>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</si>
  <si>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</si>
  <si>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</si>
  <si>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</si>
  <si>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</si>
  <si>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</si>
  <si>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</si>
  <si>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</si>
  <si>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</si>
  <si>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</si>
  <si>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</si>
  <si>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</si>
  <si>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</si>
  <si>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</si>
  <si>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</si>
  <si>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</si>
  <si>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</si>
  <si>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</si>
  <si>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</si>
  <si>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</si>
  <si>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</si>
  <si>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</si>
  <si>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</si>
  <si>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</si>
  <si>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</si>
  <si>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</si>
  <si>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</si>
  <si>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DENNIS</t>
  </si>
  <si>
    <t>SAUSE</t>
  </si>
  <si>
    <t>DAHLBERG</t>
  </si>
  <si>
    <t>Ben</t>
  </si>
  <si>
    <t>Bustos</t>
  </si>
  <si>
    <t>RA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</si>
  <si>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</si>
  <si>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</si>
  <si>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</si>
  <si>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</si>
  <si>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</si>
  <si>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</si>
  <si>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</si>
  <si>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</si>
  <si>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</si>
  <si>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</si>
  <si>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</si>
  <si>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</si>
  <si>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</si>
  <si>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</si>
  <si>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</si>
  <si>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</si>
  <si>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</si>
  <si>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</si>
  <si>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</si>
  <si>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</si>
  <si>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</si>
  <si>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</si>
  <si>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</si>
  <si>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</si>
  <si>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</si>
  <si>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</si>
  <si>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</si>
  <si>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</si>
  <si>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</si>
  <si>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</si>
  <si>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</si>
  <si>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</si>
  <si>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</si>
  <si>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</si>
  <si>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</si>
  <si>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</si>
  <si>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</si>
  <si>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</si>
  <si>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</si>
  <si>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</si>
  <si>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</si>
  <si>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</si>
  <si>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</si>
  <si>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</si>
  <si>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</si>
  <si>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</si>
  <si>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</si>
  <si>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</si>
  <si>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</si>
  <si>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</si>
  <si>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</si>
  <si>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</si>
  <si>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</si>
  <si>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</si>
  <si>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</si>
  <si>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</si>
  <si>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</si>
  <si>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</si>
  <si>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</si>
  <si>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</si>
  <si>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</si>
  <si>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</si>
  <si>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</si>
  <si>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</si>
  <si>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</si>
  <si>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</si>
  <si>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</si>
  <si>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</si>
  <si>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</si>
  <si>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</si>
  <si>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</si>
  <si>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</si>
  <si>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</si>
  <si>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</si>
  <si>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</si>
  <si>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</si>
  <si>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</si>
  <si>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</si>
  <si>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</si>
  <si>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</si>
  <si>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</si>
  <si>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</si>
  <si>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</si>
  <si>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</si>
  <si>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</si>
  <si>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</si>
  <si>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</si>
  <si>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</si>
  <si>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</si>
  <si>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</si>
  <si>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</si>
  <si>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</si>
  <si>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</si>
  <si>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</si>
  <si>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</si>
  <si>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</si>
  <si>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</si>
  <si>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</si>
  <si>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</si>
  <si>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</si>
  <si>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</si>
  <si>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</si>
  <si>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</si>
  <si>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</si>
  <si>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</si>
  <si>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</si>
  <si>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</si>
  <si>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</si>
  <si>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</si>
  <si>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</si>
  <si>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</si>
  <si>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</si>
  <si>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</si>
  <si>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</si>
  <si>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</si>
  <si>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</si>
  <si>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</si>
  <si>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</si>
  <si>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</si>
  <si>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</si>
  <si>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</si>
  <si>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</si>
  <si>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</si>
  <si>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</si>
  <si>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</si>
  <si>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</si>
  <si>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</si>
  <si>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</si>
  <si>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</si>
  <si>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</si>
  <si>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</si>
  <si>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</si>
  <si>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</si>
  <si>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</si>
  <si>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</si>
  <si>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</si>
  <si>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</si>
  <si>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</si>
  <si>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</si>
  <si>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</si>
  <si>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</si>
  <si>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</si>
  <si>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</si>
  <si>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</si>
  <si>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</si>
  <si>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</si>
  <si>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</si>
  <si>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</si>
  <si>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</si>
  <si>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</si>
  <si>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</si>
  <si>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</si>
  <si>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</si>
  <si>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</si>
  <si>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</si>
  <si>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</si>
  <si>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</si>
  <si>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</si>
  <si>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</si>
  <si>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</si>
  <si>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</si>
  <si>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</si>
  <si>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</si>
  <si>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</si>
  <si>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</si>
  <si>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</si>
  <si>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</si>
  <si>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</si>
  <si>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</si>
  <si>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</si>
  <si>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</si>
  <si>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</si>
  <si>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</si>
  <si>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</si>
  <si>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</si>
  <si>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</si>
  <si>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</si>
  <si>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</si>
  <si>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</si>
  <si>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</si>
  <si>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</si>
  <si>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Ah In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</si>
  <si>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</si>
  <si>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</si>
  <si>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</si>
  <si>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</si>
  <si>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</si>
  <si>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</si>
  <si>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</si>
  <si>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</si>
  <si>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</si>
  <si>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</si>
  <si>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</si>
  <si>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</si>
  <si>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</si>
  <si>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</si>
  <si>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</si>
  <si>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</si>
  <si>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</si>
  <si>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</si>
  <si>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</si>
  <si>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</si>
  <si>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</si>
  <si>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</si>
  <si>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</si>
  <si>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</si>
  <si>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</si>
  <si>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</si>
  <si>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</si>
  <si>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</si>
  <si>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</si>
  <si>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</si>
  <si>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</si>
  <si>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</si>
  <si>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</si>
  <si>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</si>
  <si>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</si>
  <si>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</si>
  <si>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</si>
  <si>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</si>
  <si>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</si>
  <si>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</si>
  <si>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</si>
  <si>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</si>
  <si>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</si>
  <si>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</si>
  <si>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</si>
  <si>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</si>
  <si>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</si>
  <si>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</si>
  <si>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</si>
  <si>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</si>
  <si>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</si>
  <si>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</si>
  <si>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</si>
  <si>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</si>
  <si>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</si>
  <si>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</si>
  <si>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</si>
  <si>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</si>
  <si>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</si>
  <si>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</si>
  <si>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</si>
  <si>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</si>
  <si>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</si>
  <si>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</si>
  <si>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</si>
  <si>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</si>
  <si>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</si>
  <si>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</si>
  <si>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</si>
  <si>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</si>
  <si>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</si>
  <si>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</si>
  <si>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</si>
  <si>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</si>
  <si>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</si>
  <si>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</si>
  <si>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</si>
  <si>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</si>
  <si>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</si>
  <si>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</si>
  <si>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</si>
  <si>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</si>
  <si>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</si>
  <si>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</si>
  <si>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</si>
  <si>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</si>
  <si>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</si>
  <si>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</si>
  <si>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</si>
  <si>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</si>
  <si>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</si>
  <si>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</si>
  <si>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</si>
  <si>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</si>
  <si>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</si>
  <si>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</si>
  <si>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</si>
  <si>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</si>
  <si>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</si>
  <si>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</si>
  <si>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</si>
  <si>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</si>
  <si>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</si>
  <si>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</si>
  <si>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</si>
  <si>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</si>
  <si>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</si>
  <si>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</si>
  <si>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</si>
  <si>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</si>
  <si>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</si>
  <si>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</si>
  <si>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</si>
  <si>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</si>
  <si>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</si>
  <si>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</si>
  <si>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</si>
  <si>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</si>
  <si>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</si>
  <si>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</si>
  <si>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</si>
  <si>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</si>
  <si>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</si>
  <si>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</si>
  <si>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</si>
  <si>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</si>
  <si>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Pichardo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</si>
  <si>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</si>
  <si>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</si>
  <si>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</si>
  <si>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</si>
  <si>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</si>
  <si>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</si>
  <si>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</si>
  <si>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</si>
  <si>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</si>
  <si>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</si>
  <si>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</si>
  <si>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</si>
  <si>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</si>
  <si>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</si>
  <si>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</si>
  <si>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Ford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</si>
  <si>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</si>
  <si>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</si>
  <si>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</si>
  <si>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</si>
  <si>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</si>
  <si>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</si>
  <si>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</si>
  <si>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</si>
  <si>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</si>
  <si>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</si>
  <si>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</si>
  <si>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</si>
  <si>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</si>
  <si>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</si>
  <si>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</si>
  <si>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</si>
  <si>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</si>
  <si>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</si>
  <si>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</si>
  <si>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</si>
  <si>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</si>
  <si>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</si>
  <si>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</si>
  <si>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</si>
  <si>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</si>
  <si>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</si>
  <si>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</si>
  <si>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</si>
  <si>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</si>
  <si>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</si>
  <si>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</si>
  <si>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</si>
  <si>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</si>
  <si>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</si>
  <si>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</si>
  <si>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</si>
  <si>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</si>
  <si>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</si>
  <si>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</si>
  <si>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</si>
  <si>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</si>
  <si>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</si>
  <si>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</si>
  <si>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</si>
  <si>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</si>
  <si>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</si>
  <si>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</si>
  <si>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</si>
  <si>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</si>
  <si>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</si>
  <si>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</si>
  <si>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</si>
  <si>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</si>
  <si>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</si>
  <si>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</si>
  <si>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</si>
  <si>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</si>
  <si>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</si>
  <si>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</si>
  <si>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</si>
  <si>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</si>
  <si>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</si>
  <si>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</si>
  <si>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</si>
  <si>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</si>
  <si>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</si>
  <si>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</si>
  <si>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</si>
  <si>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</si>
  <si>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</si>
  <si>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</si>
  <si>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</si>
  <si>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</si>
  <si>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</si>
  <si>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</si>
  <si>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</si>
  <si>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</si>
  <si>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</si>
  <si>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</si>
  <si>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</si>
  <si>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</si>
  <si>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</si>
  <si>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</si>
  <si>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</si>
  <si>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</si>
  <si>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</si>
  <si>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</si>
  <si>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</si>
  <si>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</si>
  <si>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</si>
  <si>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</si>
  <si>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</si>
  <si>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</si>
  <si>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</si>
  <si>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</si>
  <si>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</si>
  <si>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</si>
  <si>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</si>
  <si>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</si>
  <si>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</si>
  <si>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</si>
  <si>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</si>
  <si>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</si>
  <si>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</si>
  <si>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</si>
  <si>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</si>
  <si>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</si>
  <si>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</si>
  <si>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</si>
  <si>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</si>
  <si>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</si>
  <si>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</si>
  <si>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</si>
  <si>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</si>
  <si>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</si>
  <si>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</si>
  <si>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</si>
  <si>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</si>
  <si>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</si>
  <si>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</si>
  <si>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</si>
  <si>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</si>
  <si>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</si>
  <si>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</si>
  <si>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</si>
  <si>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</si>
  <si>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</si>
  <si>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</si>
  <si>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</si>
  <si>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</si>
  <si>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</si>
  <si>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</si>
  <si>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</si>
  <si>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</si>
  <si>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</si>
  <si>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</si>
  <si>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</si>
  <si>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</si>
  <si>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</si>
  <si>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</si>
  <si>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</si>
  <si>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</si>
  <si>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</si>
  <si>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</si>
  <si>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</si>
  <si>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</si>
  <si>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</si>
  <si>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</si>
  <si>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</si>
  <si>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</si>
  <si>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</si>
  <si>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</si>
  <si>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</si>
  <si>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</si>
  <si>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</si>
  <si>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</si>
  <si>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</si>
  <si>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</si>
  <si>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</si>
  <si>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</si>
  <si>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</si>
  <si>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</si>
  <si>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</si>
  <si>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</si>
  <si>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</si>
  <si>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</si>
  <si>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</si>
  <si>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</si>
  <si>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</si>
  <si>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</si>
  <si>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</si>
  <si>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</si>
  <si>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</si>
  <si>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</si>
  <si>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</si>
  <si>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</si>
  <si>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</si>
  <si>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</si>
  <si>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</si>
  <si>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</si>
  <si>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</si>
  <si>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</si>
  <si>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</si>
  <si>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</si>
  <si>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</si>
  <si>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</si>
  <si>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</si>
  <si>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</si>
  <si>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</si>
  <si>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</si>
  <si>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</si>
  <si>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</si>
  <si>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</si>
  <si>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</si>
  <si>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</si>
  <si>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</si>
  <si>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</si>
  <si>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</si>
  <si>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</si>
  <si>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</si>
  <si>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</si>
  <si>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</si>
  <si>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</si>
  <si>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</si>
  <si>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</si>
  <si>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</si>
  <si>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</si>
  <si>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</si>
  <si>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</si>
  <si>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</si>
  <si>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</si>
  <si>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</si>
  <si>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</si>
  <si>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</si>
  <si>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</si>
  <si>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</si>
  <si>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</si>
  <si>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</si>
  <si>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</si>
  <si>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</si>
  <si>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</si>
  <si>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</si>
  <si>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</si>
  <si>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</si>
  <si>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</si>
  <si>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</si>
  <si>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</si>
  <si>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</si>
  <si>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</si>
  <si>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</si>
  <si>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</si>
  <si>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</si>
  <si>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</si>
  <si>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</si>
  <si>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</si>
  <si>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</si>
  <si>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</si>
  <si>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</si>
  <si>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</si>
  <si>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</si>
  <si>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</si>
  <si>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</si>
  <si>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</si>
  <si>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</si>
  <si>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</si>
  <si>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</si>
  <si>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</si>
  <si>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</si>
  <si>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</si>
  <si>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</si>
  <si>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</si>
  <si>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</si>
  <si>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</si>
  <si>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</si>
  <si>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</si>
  <si>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</si>
  <si>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</si>
  <si>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</si>
  <si>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</si>
  <si>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</si>
  <si>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</si>
  <si>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</si>
  <si>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</si>
  <si>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</si>
  <si>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</si>
  <si>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</si>
  <si>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</si>
  <si>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</si>
  <si>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</si>
  <si>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</si>
  <si>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</si>
  <si>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</si>
  <si>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</si>
  <si>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</si>
  <si>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</si>
  <si>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</si>
  <si>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</si>
  <si>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</si>
  <si>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</si>
  <si>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</si>
  <si>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</si>
  <si>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</si>
  <si>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</si>
  <si>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</si>
  <si>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</si>
  <si>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</si>
  <si>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</si>
  <si>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</si>
  <si>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</si>
  <si>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</si>
  <si>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</si>
  <si>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</si>
  <si>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</si>
  <si>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</si>
  <si>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</si>
  <si>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</si>
  <si>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</si>
  <si>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</si>
  <si>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</si>
  <si>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</si>
  <si>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</si>
  <si>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</si>
  <si>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</si>
  <si>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</si>
  <si>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</si>
  <si>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</si>
  <si>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</si>
  <si>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</si>
  <si>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</si>
  <si>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</si>
  <si>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</si>
  <si>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</si>
  <si>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</si>
  <si>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MEDINEE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</si>
  <si>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</si>
  <si>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</si>
  <si>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</si>
  <si>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</si>
  <si>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</si>
  <si>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</si>
  <si>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</si>
  <si>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</si>
  <si>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</si>
  <si>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</si>
  <si>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</si>
  <si>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</si>
  <si>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</si>
  <si>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</si>
  <si>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</si>
  <si>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</si>
  <si>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</si>
  <si>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</si>
  <si>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</si>
  <si>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</si>
  <si>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</si>
  <si>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</si>
  <si>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</si>
  <si>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</si>
  <si>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</si>
  <si>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</si>
  <si>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</si>
  <si>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</si>
  <si>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</si>
  <si>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</si>
  <si>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</si>
  <si>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</si>
  <si>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</si>
  <si>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</si>
  <si>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</si>
  <si>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</si>
  <si>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</si>
  <si>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</si>
  <si>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</si>
  <si>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</si>
  <si>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</si>
  <si>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</si>
  <si>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</si>
  <si>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</si>
  <si>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</si>
  <si>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</si>
  <si>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</si>
  <si>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</si>
  <si>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</si>
  <si>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</si>
  <si>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</si>
  <si>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</si>
  <si>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</si>
  <si>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</si>
  <si>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</si>
  <si>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</si>
  <si>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</si>
  <si>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</si>
  <si>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</si>
  <si>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</si>
  <si>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</si>
  <si>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</si>
  <si>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</si>
  <si>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</si>
  <si>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</si>
  <si>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</si>
  <si>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</si>
  <si>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</si>
  <si>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</si>
  <si>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FEI-TZIN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</si>
  <si>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</si>
  <si>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</si>
  <si>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</si>
  <si>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</si>
  <si>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</si>
  <si>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</si>
  <si>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</si>
  <si>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</si>
  <si>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</si>
  <si>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</si>
  <si>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</si>
  <si>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</si>
  <si>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</si>
  <si>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</si>
  <si>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</si>
  <si>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</si>
  <si>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</si>
  <si>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</si>
  <si>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</si>
  <si>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</si>
  <si>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</si>
  <si>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</si>
  <si>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</si>
  <si>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</si>
  <si>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</si>
  <si>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</si>
  <si>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</si>
  <si>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</si>
  <si>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</si>
  <si>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</si>
  <si>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</si>
  <si>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</si>
  <si>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</si>
  <si>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</si>
  <si>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</si>
  <si>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</si>
  <si>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</si>
  <si>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</si>
  <si>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</si>
  <si>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</si>
  <si>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</si>
  <si>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</si>
  <si>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</si>
  <si>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</si>
  <si>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</si>
  <si>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</si>
  <si>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</si>
  <si>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</si>
  <si>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</si>
  <si>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</si>
  <si>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</si>
  <si>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</si>
  <si>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</si>
  <si>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</si>
  <si>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</si>
  <si>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</si>
  <si>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</si>
  <si>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</si>
  <si>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</si>
  <si>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</si>
  <si>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</si>
  <si>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</si>
  <si>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</si>
  <si>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</si>
  <si>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</si>
  <si>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</si>
  <si>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</si>
  <si>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</si>
  <si>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</si>
  <si>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</si>
  <si>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</si>
  <si>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</si>
  <si>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</si>
  <si>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</si>
  <si>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</si>
  <si>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</si>
  <si>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</si>
  <si>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</si>
  <si>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</si>
  <si>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</si>
  <si>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</si>
  <si>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</si>
  <si>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</si>
  <si>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</si>
  <si>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</si>
  <si>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</si>
  <si>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</si>
  <si>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</si>
  <si>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</si>
  <si>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</si>
  <si>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</si>
  <si>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</si>
  <si>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</si>
  <si>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</si>
  <si>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</si>
  <si>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</si>
  <si>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</si>
  <si>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</si>
  <si>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</si>
  <si>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</si>
  <si>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</si>
  <si>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</si>
  <si>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</si>
  <si>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</si>
  <si>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</si>
  <si>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</si>
  <si>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</si>
  <si>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</si>
  <si>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</si>
  <si>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</si>
  <si>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</si>
  <si>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</si>
  <si>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</si>
  <si>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</si>
  <si>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</si>
  <si>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</si>
  <si>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</si>
  <si>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</si>
  <si>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</si>
  <si>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</si>
  <si>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</si>
  <si>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</si>
  <si>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</si>
  <si>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Para P20</t>
  </si>
  <si>
    <t>Morgan</t>
  </si>
  <si>
    <t>Barber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</si>
  <si>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</si>
  <si>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</si>
  <si>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</si>
  <si>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</si>
  <si>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</si>
  <si>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</si>
  <si>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</si>
  <si>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Para - Under 30 (P20)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</si>
</sst>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8" fillId="0" borderId="0"/>
    <xf numFmtId="0" fontId="9" fillId="0" borderId="0"/>
  </cellStyleXfs>
  <cellXfs count="129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0" xfId="0" applyFont="1"/>
    <xf numFmtId="0" fontId="2" fillId="11" borderId="1" xfId="0" applyFont="1" applyFill="1" applyBorder="1" applyAlignment="1">
      <alignment horizontal="center" vertical="center"/>
    </xf>
    <xf numFmtId="0" fontId="3" fillId="0" borderId="0" xfId="0" applyFont="1"/>
    <xf numFmtId="0" fontId="1" fillId="17" borderId="1" xfId="0" applyFont="1" applyFill="1" applyBorder="1" applyAlignment="1">
      <alignment horizontal="center" vertical="center"/>
    </xf>
    <xf numFmtId="0" fontId="0" fillId="11" borderId="0" xfId="0" applyFill="1"/>
    <xf numFmtId="0" fontId="2" fillId="1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5" fillId="11" borderId="0" xfId="0" applyFont="1" applyFill="1"/>
    <xf numFmtId="0" fontId="5" fillId="11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15" fontId="2" fillId="2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4" fillId="11" borderId="0" xfId="0" applyFont="1" applyFill="1"/>
    <xf numFmtId="15" fontId="2" fillId="0" borderId="1" xfId="0" applyNumberFormat="1" applyFont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shrinkToFit="1"/>
    </xf>
    <xf numFmtId="0" fontId="3" fillId="21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14" fontId="2" fillId="11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/>
    </xf>
    <xf numFmtId="14" fontId="2" fillId="19" borderId="1" xfId="0" applyNumberFormat="1" applyFont="1" applyFill="1" applyBorder="1" applyAlignment="1">
      <alignment horizontal="center" vertical="center"/>
    </xf>
    <xf numFmtId="0" fontId="11" fillId="19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4" fillId="0" borderId="0" xfId="0" applyFont="1"/>
    <xf numFmtId="0" fontId="2" fillId="21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/>
    </xf>
    <xf numFmtId="14" fontId="0" fillId="22" borderId="1" xfId="0" applyNumberFormat="1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/>
    <xf numFmtId="0" fontId="0" fillId="0" borderId="1" xfId="0" applyBorder="1"/>
    <xf numFmtId="0" fontId="0" fillId="12" borderId="1" xfId="0" applyFill="1" applyBorder="1"/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14" fontId="3" fillId="21" borderId="1" xfId="0" applyNumberFormat="1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3" fillId="19" borderId="1" xfId="0" applyNumberFormat="1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H4146"/>
  <sheetViews>
    <sheetView tabSelected="1" workbookViewId="0">
      <pane ySplit="4" topLeftCell="A5" activePane="bottomLeft" state="frozen"/>
      <selection pane="bottomLeft" activeCell="F16" sqref="F16"/>
    </sheetView>
  </sheetViews>
  <sheetFormatPr defaultColWidth="10.81640625" defaultRowHeight="14" x14ac:dyDescent="0.3"/>
  <cols>
    <col min="1" max="1" width="13.36328125" style="74" bestFit="1" customWidth="1"/>
    <col min="2" max="2" width="9.36328125" style="74" customWidth="1"/>
    <col min="3" max="3" width="22.08984375" style="19" bestFit="1" customWidth="1"/>
    <col min="4" max="4" width="28" style="19" bestFit="1" customWidth="1"/>
    <col min="5" max="5" width="12.81640625" style="19" bestFit="1" customWidth="1"/>
    <col min="6" max="6" width="18.6328125" style="74" bestFit="1" customWidth="1"/>
    <col min="7" max="7" width="17.1796875" style="19" bestFit="1" customWidth="1"/>
    <col min="8" max="8" width="12.90625" style="19" bestFit="1" customWidth="1"/>
    <col min="9" max="9" width="6.54296875" style="27" bestFit="1" customWidth="1"/>
    <col min="10" max="10" width="6.36328125" style="19" bestFit="1" customWidth="1"/>
    <col min="11" max="12" width="12.08984375" style="19" bestFit="1" customWidth="1"/>
    <col min="13" max="13" width="14.453125" style="19" bestFit="1" customWidth="1"/>
    <col min="14" max="14" width="12.08984375" style="19" bestFit="1" customWidth="1"/>
    <col min="15" max="15" width="10.7265625" style="19" bestFit="1" customWidth="1"/>
    <col min="16" max="17" width="12.08984375" style="19" bestFit="1" customWidth="1"/>
    <col min="18" max="18" width="18" style="19" bestFit="1" customWidth="1"/>
    <col min="19" max="19" width="6.54296875" style="42" bestFit="1" customWidth="1"/>
    <col min="20" max="20" width="6.36328125" style="19" bestFit="1" customWidth="1"/>
    <col min="21" max="22" width="12.08984375" style="19" bestFit="1" customWidth="1"/>
    <col min="23" max="23" width="14.453125" style="19" bestFit="1" customWidth="1"/>
    <col min="24" max="26" width="12.08984375" style="19" bestFit="1" customWidth="1"/>
    <col min="27" max="27" width="18" style="19" bestFit="1" customWidth="1"/>
    <col min="28" max="28" width="6.54296875" style="42" bestFit="1" customWidth="1"/>
    <col min="29" max="29" width="10.7265625" style="16" bestFit="1" customWidth="1"/>
    <col min="30" max="30" width="2" style="27" bestFit="1" customWidth="1"/>
    <col min="31" max="31" width="11.54296875" style="19" bestFit="1" customWidth="1"/>
    <col min="32" max="32" width="14.81640625" style="19" bestFit="1" customWidth="1"/>
    <col min="33" max="33" width="14.7265625" style="19" bestFit="1" customWidth="1"/>
    <col min="34" max="34" width="13.08984375" style="19" bestFit="1" customWidth="1"/>
    <col min="35" max="35" width="14.81640625" style="19" bestFit="1" customWidth="1"/>
    <col min="36" max="36" width="14.7265625" style="19" bestFit="1" customWidth="1"/>
    <col min="37" max="37" width="17.453125" style="19" bestFit="1" customWidth="1"/>
    <col min="38" max="38" width="17.54296875" style="19" bestFit="1" customWidth="1"/>
    <col min="39" max="39" width="14.7265625" style="19" bestFit="1" customWidth="1"/>
    <col min="40" max="41" width="13.36328125" style="19" bestFit="1" customWidth="1"/>
    <col min="42" max="42" width="15.26953125" style="19" bestFit="1" customWidth="1"/>
    <col min="43" max="43" width="12.6328125" style="19" bestFit="1" customWidth="1"/>
    <col min="44" max="44" width="12" style="19" bestFit="1" customWidth="1"/>
    <col min="45" max="45" width="10.453125" style="19" bestFit="1" customWidth="1"/>
    <col min="46" max="46" width="20.7265625" style="19" bestFit="1" customWidth="1"/>
    <col min="47" max="47" width="18" style="19" bestFit="1" customWidth="1"/>
    <col min="48" max="48" width="18.90625" style="19" bestFit="1" customWidth="1"/>
    <col min="49" max="50" width="20.7265625" style="19" bestFit="1" customWidth="1"/>
    <col min="51" max="51" width="18.90625" style="19" bestFit="1" customWidth="1"/>
    <col min="52" max="52" width="20.7265625" style="19" bestFit="1" customWidth="1"/>
    <col min="53" max="53" width="21.81640625" style="19" bestFit="1" customWidth="1"/>
    <col min="54" max="54" width="16.08984375" style="19" bestFit="1" customWidth="1"/>
    <col min="55" max="55" width="18" style="19" bestFit="1" customWidth="1"/>
    <col min="56" max="56" width="22.1796875" style="19" bestFit="1" customWidth="1"/>
    <col min="57" max="58" width="14.81640625" style="19" bestFit="1" customWidth="1"/>
    <col min="59" max="59" width="18.54296875" style="25" bestFit="1" customWidth="1"/>
    <col min="60" max="60" width="19.81640625" style="19" customWidth="1"/>
    <col min="61" max="16384" width="10.81640625" style="19"/>
  </cols>
  <sheetData>
    <row r="1" spans="1:60" s="21" customFormat="1" ht="42" x14ac:dyDescent="0.3">
      <c r="A1" s="29"/>
      <c r="B1" s="29"/>
      <c r="C1" s="2"/>
      <c r="D1" s="2"/>
      <c r="E1" s="2"/>
      <c r="F1" s="29"/>
      <c r="G1" s="2"/>
      <c r="H1" s="114" t="s">
        <v>0</v>
      </c>
      <c r="I1" s="2"/>
      <c r="J1" s="48" t="s">
        <v>2007</v>
      </c>
      <c r="K1" s="6" t="s">
        <v>2</v>
      </c>
      <c r="L1" s="7" t="s">
        <v>2</v>
      </c>
      <c r="M1" s="116" t="s">
        <v>1</v>
      </c>
      <c r="N1" s="8" t="s">
        <v>2</v>
      </c>
      <c r="O1" s="9" t="s">
        <v>2</v>
      </c>
      <c r="P1" s="10" t="s">
        <v>2</v>
      </c>
      <c r="Q1" s="11" t="s">
        <v>2</v>
      </c>
      <c r="R1" s="24" t="s">
        <v>2</v>
      </c>
      <c r="S1" s="29"/>
      <c r="T1" s="48" t="s">
        <v>2007</v>
      </c>
      <c r="U1" s="6" t="s">
        <v>1923</v>
      </c>
      <c r="V1" s="7" t="s">
        <v>1923</v>
      </c>
      <c r="W1" s="116" t="s">
        <v>1</v>
      </c>
      <c r="X1" s="8" t="s">
        <v>1923</v>
      </c>
      <c r="Y1" s="10" t="s">
        <v>1923</v>
      </c>
      <c r="Z1" s="11" t="s">
        <v>1923</v>
      </c>
      <c r="AA1" s="24" t="s">
        <v>1923</v>
      </c>
      <c r="AB1" s="29"/>
      <c r="AC1" s="44" t="s">
        <v>1914</v>
      </c>
      <c r="AD1" s="47"/>
      <c r="AE1" s="44" t="s">
        <v>1968</v>
      </c>
      <c r="AF1" s="33" t="s">
        <v>1970</v>
      </c>
      <c r="AG1" s="102" t="s">
        <v>1973</v>
      </c>
      <c r="AH1" s="51" t="s">
        <v>2011</v>
      </c>
      <c r="AI1" s="51" t="s">
        <v>2012</v>
      </c>
      <c r="AJ1" s="51" t="s">
        <v>2013</v>
      </c>
      <c r="AK1" s="51" t="s">
        <v>2760</v>
      </c>
      <c r="AL1" s="51" t="s">
        <v>2775</v>
      </c>
      <c r="AM1" s="51" t="s">
        <v>2014</v>
      </c>
      <c r="AN1" s="51" t="s">
        <v>2015</v>
      </c>
      <c r="AO1" s="51" t="s">
        <v>2016</v>
      </c>
      <c r="AP1" s="51" t="s">
        <v>2017</v>
      </c>
      <c r="AQ1" s="51" t="s">
        <v>2761</v>
      </c>
      <c r="AR1" s="51" t="s">
        <v>2018</v>
      </c>
      <c r="AS1" s="51" t="s">
        <v>2019</v>
      </c>
      <c r="AT1" s="51" t="s">
        <v>2776</v>
      </c>
      <c r="AU1" s="51" t="s">
        <v>2777</v>
      </c>
      <c r="AV1" s="51" t="s">
        <v>2778</v>
      </c>
      <c r="AW1" s="51" t="s">
        <v>2779</v>
      </c>
      <c r="AX1" s="51" t="s">
        <v>2780</v>
      </c>
      <c r="AY1" s="51" t="s">
        <v>3324</v>
      </c>
      <c r="AZ1" s="51" t="s">
        <v>3532</v>
      </c>
      <c r="BA1" s="51" t="s">
        <v>3325</v>
      </c>
      <c r="BB1" s="51" t="s">
        <v>2781</v>
      </c>
      <c r="BC1" s="51" t="s">
        <v>3323</v>
      </c>
      <c r="BD1" s="44" t="s">
        <v>3533</v>
      </c>
      <c r="BE1" s="72" t="s">
        <v>3415</v>
      </c>
      <c r="BF1" s="72" t="s">
        <v>3416</v>
      </c>
      <c r="BG1" s="99" t="s">
        <v>4103</v>
      </c>
      <c r="BH1" s="105" t="s">
        <v>4155</v>
      </c>
    </row>
    <row r="2" spans="1:60" s="21" customFormat="1" ht="28" customHeight="1" x14ac:dyDescent="0.3">
      <c r="A2" s="29"/>
      <c r="B2" s="29"/>
      <c r="C2" s="2"/>
      <c r="D2" s="2"/>
      <c r="E2" s="2"/>
      <c r="F2" s="29"/>
      <c r="G2" s="2"/>
      <c r="H2" s="115"/>
      <c r="I2" s="2"/>
      <c r="J2" s="123">
        <v>2024</v>
      </c>
      <c r="K2" s="117" t="s">
        <v>3</v>
      </c>
      <c r="L2" s="116" t="s">
        <v>4</v>
      </c>
      <c r="M2" s="115"/>
      <c r="N2" s="118" t="s">
        <v>5</v>
      </c>
      <c r="O2" s="119" t="s">
        <v>6</v>
      </c>
      <c r="P2" s="120" t="s">
        <v>7</v>
      </c>
      <c r="Q2" s="121" t="s">
        <v>8</v>
      </c>
      <c r="R2" s="122" t="s">
        <v>1922</v>
      </c>
      <c r="S2" s="30"/>
      <c r="T2" s="123">
        <v>2025</v>
      </c>
      <c r="U2" s="117" t="s">
        <v>3</v>
      </c>
      <c r="V2" s="116" t="s">
        <v>4</v>
      </c>
      <c r="W2" s="115"/>
      <c r="X2" s="118" t="s">
        <v>2008</v>
      </c>
      <c r="Y2" s="120" t="s">
        <v>2009</v>
      </c>
      <c r="Z2" s="121" t="s">
        <v>8</v>
      </c>
      <c r="AA2" s="122" t="s">
        <v>1922</v>
      </c>
      <c r="AB2" s="30"/>
      <c r="AC2" s="126">
        <v>45612</v>
      </c>
      <c r="AD2" s="47"/>
      <c r="AE2" s="124" t="s">
        <v>1969</v>
      </c>
      <c r="AF2" s="125" t="s">
        <v>1971</v>
      </c>
      <c r="AG2" s="110" t="s">
        <v>1974</v>
      </c>
      <c r="AH2" s="112">
        <v>45724</v>
      </c>
      <c r="AI2" s="112">
        <v>45724</v>
      </c>
      <c r="AJ2" s="112">
        <v>45724</v>
      </c>
      <c r="AK2" s="112">
        <v>45731</v>
      </c>
      <c r="AL2" s="112">
        <v>45731</v>
      </c>
      <c r="AM2" s="112">
        <v>45738</v>
      </c>
      <c r="AN2" s="112">
        <v>45738</v>
      </c>
      <c r="AO2" s="112">
        <v>45739</v>
      </c>
      <c r="AP2" s="112">
        <v>45744</v>
      </c>
      <c r="AQ2" s="112">
        <v>45745</v>
      </c>
      <c r="AR2" s="112">
        <v>45745</v>
      </c>
      <c r="AS2" s="112">
        <v>45745</v>
      </c>
      <c r="AT2" s="112">
        <v>45745</v>
      </c>
      <c r="AU2" s="112">
        <v>45745</v>
      </c>
      <c r="AV2" s="112">
        <v>45745</v>
      </c>
      <c r="AW2" s="112">
        <v>45752</v>
      </c>
      <c r="AX2" s="112">
        <v>45753</v>
      </c>
      <c r="AY2" s="112">
        <v>45759</v>
      </c>
      <c r="AZ2" s="112">
        <v>45759</v>
      </c>
      <c r="BA2" s="112">
        <v>45759</v>
      </c>
      <c r="BB2" s="112">
        <v>45773</v>
      </c>
      <c r="BC2" s="112">
        <v>45774</v>
      </c>
      <c r="BD2" s="126">
        <v>45759</v>
      </c>
      <c r="BE2" s="127" t="s">
        <v>3417</v>
      </c>
      <c r="BF2" s="127" t="s">
        <v>3418</v>
      </c>
      <c r="BG2" s="111" t="s">
        <v>4104</v>
      </c>
      <c r="BH2" s="110" t="s">
        <v>4156</v>
      </c>
    </row>
    <row r="3" spans="1:60" s="21" customFormat="1" ht="28" customHeight="1" x14ac:dyDescent="0.3">
      <c r="A3" s="29"/>
      <c r="B3" s="29"/>
      <c r="C3" s="2"/>
      <c r="D3" s="2"/>
      <c r="E3" s="2"/>
      <c r="F3" s="29"/>
      <c r="G3" s="2"/>
      <c r="H3" s="115"/>
      <c r="I3" s="2"/>
      <c r="J3" s="123"/>
      <c r="K3" s="117"/>
      <c r="L3" s="116"/>
      <c r="M3" s="115"/>
      <c r="N3" s="118"/>
      <c r="O3" s="119"/>
      <c r="P3" s="120"/>
      <c r="Q3" s="121"/>
      <c r="R3" s="122"/>
      <c r="S3" s="29"/>
      <c r="T3" s="123"/>
      <c r="U3" s="117"/>
      <c r="V3" s="116"/>
      <c r="W3" s="115"/>
      <c r="X3" s="118"/>
      <c r="Y3" s="120"/>
      <c r="Z3" s="121"/>
      <c r="AA3" s="122"/>
      <c r="AB3" s="29"/>
      <c r="AC3" s="124"/>
      <c r="AD3" s="47"/>
      <c r="AE3" s="124"/>
      <c r="AF3" s="125"/>
      <c r="AG3" s="110"/>
      <c r="AH3" s="113"/>
      <c r="AI3" s="113"/>
      <c r="AJ3" s="113"/>
      <c r="AK3" s="113"/>
      <c r="AL3" s="112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2"/>
      <c r="AX3" s="112"/>
      <c r="AY3" s="112"/>
      <c r="AZ3" s="112"/>
      <c r="BA3" s="112"/>
      <c r="BB3" s="112"/>
      <c r="BC3" s="112"/>
      <c r="BD3" s="126"/>
      <c r="BE3" s="127"/>
      <c r="BF3" s="127"/>
      <c r="BG3" s="111"/>
      <c r="BH3" s="110"/>
    </row>
    <row r="4" spans="1:60" s="21" customFormat="1" x14ac:dyDescent="0.3">
      <c r="A4" s="29"/>
      <c r="B4" s="29"/>
      <c r="C4" s="2"/>
      <c r="D4" s="2"/>
      <c r="E4" s="2"/>
      <c r="F4" s="29"/>
      <c r="G4" s="2"/>
      <c r="H4" s="115"/>
      <c r="I4" s="2"/>
      <c r="J4" s="82"/>
      <c r="K4" s="83"/>
      <c r="L4" s="84"/>
      <c r="M4" s="115"/>
      <c r="N4" s="85"/>
      <c r="O4" s="86"/>
      <c r="P4" s="87"/>
      <c r="Q4" s="88"/>
      <c r="R4" s="89"/>
      <c r="S4" s="29"/>
      <c r="T4" s="82"/>
      <c r="U4" s="83"/>
      <c r="V4" s="84"/>
      <c r="W4" s="115"/>
      <c r="X4" s="85"/>
      <c r="Y4" s="87"/>
      <c r="Z4" s="88"/>
      <c r="AA4" s="89"/>
      <c r="AB4" s="29"/>
      <c r="AC4" s="70" t="s">
        <v>11</v>
      </c>
      <c r="AD4" s="47"/>
      <c r="AE4" s="70" t="s">
        <v>2010</v>
      </c>
      <c r="AF4" s="32" t="s">
        <v>13</v>
      </c>
      <c r="AG4" s="102" t="s">
        <v>9</v>
      </c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70"/>
      <c r="BE4" s="71"/>
      <c r="BF4" s="71"/>
      <c r="BG4" s="100"/>
      <c r="BH4" s="102"/>
    </row>
    <row r="5" spans="1:60" s="32" customFormat="1" x14ac:dyDescent="0.35">
      <c r="A5" s="73" t="s">
        <v>14</v>
      </c>
      <c r="B5" s="73" t="s">
        <v>15</v>
      </c>
      <c r="C5" s="66" t="s">
        <v>16</v>
      </c>
      <c r="D5" s="66" t="s">
        <v>17</v>
      </c>
      <c r="E5" s="66" t="s">
        <v>18</v>
      </c>
      <c r="F5" s="73" t="s">
        <v>19</v>
      </c>
      <c r="G5" s="66" t="s">
        <v>20</v>
      </c>
      <c r="H5" s="66"/>
      <c r="I5" s="14">
        <v>0</v>
      </c>
      <c r="J5" s="66"/>
      <c r="K5" s="66"/>
      <c r="L5" s="66"/>
      <c r="M5" s="66"/>
      <c r="N5" s="66"/>
      <c r="O5" s="66"/>
      <c r="P5" s="66"/>
      <c r="Q5" s="66"/>
      <c r="R5" s="66"/>
      <c r="S5" s="67">
        <v>0</v>
      </c>
      <c r="T5" s="66"/>
      <c r="U5" s="66"/>
      <c r="V5" s="66"/>
      <c r="W5" s="66"/>
      <c r="X5" s="66"/>
      <c r="Y5" s="66"/>
      <c r="Z5" s="66"/>
      <c r="AA5" s="66"/>
      <c r="AB5" s="67">
        <v>0</v>
      </c>
      <c r="AC5" s="68"/>
      <c r="AD5" s="47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</row>
    <row r="6" spans="1:60" s="16" customFormat="1" x14ac:dyDescent="0.35">
      <c r="A6" s="90" t="s">
        <v>26</v>
      </c>
      <c r="B6" s="90" t="s">
        <v>22</v>
      </c>
      <c r="C6" s="91" t="s">
        <v>745</v>
      </c>
      <c r="D6" s="91" t="s">
        <v>1438</v>
      </c>
      <c r="E6" s="91" t="s">
        <v>25</v>
      </c>
      <c r="F6" s="81">
        <v>999925192</v>
      </c>
      <c r="G6" s="1">
        <f t="shared" ref="G6:G69" si="0">(J6+T6)-H6</f>
        <v>958</v>
      </c>
      <c r="H6" s="1">
        <f>(K6+L6+N6+O6+P6+Q6+R6)*0.5</f>
        <v>0</v>
      </c>
      <c r="I6" s="15"/>
      <c r="J6" s="1">
        <f t="shared" ref="J6:J69" si="1">SUM(K6,L6,N6,O6,P6,Q6)</f>
        <v>0</v>
      </c>
      <c r="K6" s="1">
        <f t="shared" ref="K6:K69" si="2">SUM(AC6)</f>
        <v>0</v>
      </c>
      <c r="L6" s="1">
        <v>0</v>
      </c>
      <c r="M6" s="1">
        <v>0</v>
      </c>
      <c r="N6" s="1">
        <v>0</v>
      </c>
      <c r="O6" s="1"/>
      <c r="P6" s="1">
        <v>0</v>
      </c>
      <c r="Q6" s="1">
        <v>0</v>
      </c>
      <c r="R6" s="1">
        <v>0</v>
      </c>
      <c r="S6" s="31"/>
      <c r="T6" s="1">
        <f t="shared" ref="T6:T69" si="3">SUM(U6,V6,X6,Y6,Z6,AA6)</f>
        <v>958</v>
      </c>
      <c r="U6" s="1">
        <f t="shared" ref="U6:U69" si="4">SUM(AE6,BD6)</f>
        <v>40</v>
      </c>
      <c r="V6" s="1">
        <f t="shared" ref="V6:V69" si="5">SUM(AH6,AI6,AJ6,AK6,AM6,AN6,AO6,AP6,AQ6,AR6,AS6,AL6,AT6,AU6,AV6,AW6,AX6,AY6,BA6,BB6,BC6,AZ6)</f>
        <v>240</v>
      </c>
      <c r="W6" s="1">
        <f t="shared" ref="W6:W69" si="6">COUNTIF(AH6:BC6, "&gt;0")</f>
        <v>2</v>
      </c>
      <c r="X6" s="1">
        <f t="shared" ref="X6:X69" si="7">SUM(BE6,BF6)</f>
        <v>250</v>
      </c>
      <c r="Y6" s="1">
        <f t="shared" ref="Y6:Y69" si="8">BG6</f>
        <v>180</v>
      </c>
      <c r="Z6" s="1">
        <f t="shared" ref="Z6:Z69" si="9">AG6+BH6</f>
        <v>248</v>
      </c>
      <c r="AA6" s="1">
        <f t="shared" ref="AA6:AA69" si="10">AF6</f>
        <v>0</v>
      </c>
      <c r="AB6" s="31"/>
      <c r="AC6" s="16">
        <v>0</v>
      </c>
      <c r="AD6" s="28">
        <v>0</v>
      </c>
      <c r="AE6" s="16">
        <v>40</v>
      </c>
      <c r="AF6" s="16">
        <v>0</v>
      </c>
      <c r="AG6" s="16">
        <v>48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120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120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90</v>
      </c>
      <c r="BF6" s="16">
        <v>160</v>
      </c>
      <c r="BG6" s="16">
        <v>180</v>
      </c>
      <c r="BH6" s="16">
        <v>200</v>
      </c>
    </row>
    <row r="7" spans="1:60" s="16" customFormat="1" x14ac:dyDescent="0.35">
      <c r="A7" s="81" t="s">
        <v>26</v>
      </c>
      <c r="B7" s="81" t="s">
        <v>22</v>
      </c>
      <c r="C7" s="16" t="s">
        <v>138</v>
      </c>
      <c r="D7" s="16" t="s">
        <v>72</v>
      </c>
      <c r="E7" s="16" t="s">
        <v>25</v>
      </c>
      <c r="F7" s="81">
        <v>999915820</v>
      </c>
      <c r="G7" s="1">
        <f t="shared" si="0"/>
        <v>900</v>
      </c>
      <c r="I7" s="15"/>
      <c r="J7" s="1">
        <f t="shared" si="1"/>
        <v>0</v>
      </c>
      <c r="K7" s="1">
        <f t="shared" si="2"/>
        <v>0</v>
      </c>
      <c r="L7" s="1">
        <v>0</v>
      </c>
      <c r="M7" s="1">
        <v>0</v>
      </c>
      <c r="N7" s="1">
        <v>0</v>
      </c>
      <c r="O7" s="1"/>
      <c r="P7" s="1">
        <v>0</v>
      </c>
      <c r="Q7" s="1">
        <v>0</v>
      </c>
      <c r="R7" s="1">
        <v>0</v>
      </c>
      <c r="S7" s="31"/>
      <c r="T7" s="1">
        <f t="shared" si="3"/>
        <v>900</v>
      </c>
      <c r="U7" s="1">
        <f t="shared" si="4"/>
        <v>0</v>
      </c>
      <c r="V7" s="1">
        <f t="shared" si="5"/>
        <v>120</v>
      </c>
      <c r="W7" s="1">
        <f t="shared" si="6"/>
        <v>1</v>
      </c>
      <c r="X7" s="1">
        <f t="shared" si="7"/>
        <v>160</v>
      </c>
      <c r="Y7" s="1">
        <f t="shared" si="8"/>
        <v>135</v>
      </c>
      <c r="Z7" s="1">
        <f t="shared" si="9"/>
        <v>235</v>
      </c>
      <c r="AA7" s="1">
        <f t="shared" si="10"/>
        <v>250</v>
      </c>
      <c r="AB7" s="31"/>
      <c r="AC7" s="16">
        <v>0</v>
      </c>
      <c r="AD7" s="28">
        <v>0</v>
      </c>
      <c r="AE7" s="16">
        <v>0</v>
      </c>
      <c r="AF7" s="16">
        <v>250</v>
      </c>
      <c r="AG7" s="16">
        <v>85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120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160</v>
      </c>
      <c r="BF7" s="16">
        <v>0</v>
      </c>
      <c r="BG7" s="16">
        <v>135</v>
      </c>
      <c r="BH7" s="16">
        <v>150</v>
      </c>
    </row>
    <row r="8" spans="1:60" s="16" customFormat="1" x14ac:dyDescent="0.35">
      <c r="A8" s="90" t="s">
        <v>26</v>
      </c>
      <c r="B8" s="81" t="s">
        <v>22</v>
      </c>
      <c r="C8" s="16" t="s">
        <v>1111</v>
      </c>
      <c r="D8" s="16" t="s">
        <v>1081</v>
      </c>
      <c r="E8" s="16" t="s">
        <v>25</v>
      </c>
      <c r="F8" s="81">
        <v>999921771</v>
      </c>
      <c r="G8" s="1">
        <f t="shared" si="0"/>
        <v>628</v>
      </c>
      <c r="H8" s="1">
        <f>(K8+L8+N8+O8+P8+Q8+R8)*0.5</f>
        <v>0</v>
      </c>
      <c r="I8" s="15"/>
      <c r="J8" s="1">
        <f t="shared" si="1"/>
        <v>0</v>
      </c>
      <c r="K8" s="1">
        <f t="shared" si="2"/>
        <v>0</v>
      </c>
      <c r="L8" s="1">
        <v>0</v>
      </c>
      <c r="M8" s="1">
        <v>0</v>
      </c>
      <c r="N8" s="1">
        <v>0</v>
      </c>
      <c r="O8" s="1"/>
      <c r="P8" s="1">
        <v>0</v>
      </c>
      <c r="Q8" s="1">
        <v>0</v>
      </c>
      <c r="R8" s="1">
        <v>0</v>
      </c>
      <c r="S8" s="31"/>
      <c r="T8" s="1">
        <f t="shared" si="3"/>
        <v>628</v>
      </c>
      <c r="U8" s="1">
        <f t="shared" si="4"/>
        <v>30</v>
      </c>
      <c r="V8" s="1">
        <f t="shared" si="5"/>
        <v>240</v>
      </c>
      <c r="W8" s="1">
        <f t="shared" si="6"/>
        <v>2</v>
      </c>
      <c r="X8" s="1">
        <f t="shared" si="7"/>
        <v>68</v>
      </c>
      <c r="Y8" s="1">
        <f t="shared" si="8"/>
        <v>76</v>
      </c>
      <c r="Z8" s="1">
        <f t="shared" si="9"/>
        <v>214</v>
      </c>
      <c r="AA8" s="1">
        <f t="shared" si="10"/>
        <v>0</v>
      </c>
      <c r="AB8" s="31"/>
      <c r="AC8" s="16">
        <v>0</v>
      </c>
      <c r="AD8" s="28">
        <v>0</v>
      </c>
      <c r="AE8" s="16">
        <v>30</v>
      </c>
      <c r="AF8" s="16">
        <v>0</v>
      </c>
      <c r="AG8" s="16">
        <v>150</v>
      </c>
      <c r="AH8" s="16">
        <v>0</v>
      </c>
      <c r="AI8" s="16">
        <v>0</v>
      </c>
      <c r="AJ8" s="16">
        <v>0</v>
      </c>
      <c r="AK8" s="16">
        <v>0</v>
      </c>
      <c r="AL8" s="16">
        <v>120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120</v>
      </c>
      <c r="BD8" s="16">
        <v>0</v>
      </c>
      <c r="BE8" s="16">
        <v>0</v>
      </c>
      <c r="BF8" s="16">
        <v>68</v>
      </c>
      <c r="BG8" s="16">
        <v>76</v>
      </c>
      <c r="BH8" s="16">
        <v>64</v>
      </c>
    </row>
    <row r="9" spans="1:60" s="16" customFormat="1" x14ac:dyDescent="0.35">
      <c r="A9" s="81" t="s">
        <v>26</v>
      </c>
      <c r="B9" s="81" t="s">
        <v>22</v>
      </c>
      <c r="C9" s="1" t="s">
        <v>617</v>
      </c>
      <c r="D9" s="1" t="s">
        <v>432</v>
      </c>
      <c r="E9" s="1" t="s">
        <v>25</v>
      </c>
      <c r="F9" s="81">
        <v>999914689</v>
      </c>
      <c r="G9" s="1">
        <f t="shared" si="0"/>
        <v>626</v>
      </c>
      <c r="I9" s="15"/>
      <c r="J9" s="1">
        <f t="shared" si="1"/>
        <v>75</v>
      </c>
      <c r="K9" s="1">
        <f t="shared" si="2"/>
        <v>75</v>
      </c>
      <c r="L9" s="1">
        <v>0</v>
      </c>
      <c r="M9" s="1">
        <v>0</v>
      </c>
      <c r="N9" s="1">
        <v>0</v>
      </c>
      <c r="O9" s="1"/>
      <c r="P9" s="1">
        <v>0</v>
      </c>
      <c r="Q9" s="1">
        <v>0</v>
      </c>
      <c r="R9" s="1">
        <v>0</v>
      </c>
      <c r="S9" s="31"/>
      <c r="T9" s="1">
        <f t="shared" si="3"/>
        <v>551</v>
      </c>
      <c r="U9" s="1">
        <f t="shared" si="4"/>
        <v>0</v>
      </c>
      <c r="V9" s="1">
        <f t="shared" si="5"/>
        <v>188</v>
      </c>
      <c r="W9" s="1">
        <f t="shared" si="6"/>
        <v>2</v>
      </c>
      <c r="X9" s="1">
        <f t="shared" si="7"/>
        <v>120</v>
      </c>
      <c r="Y9" s="1">
        <f t="shared" si="8"/>
        <v>43</v>
      </c>
      <c r="Z9" s="1">
        <f t="shared" si="9"/>
        <v>200</v>
      </c>
      <c r="AA9" s="1">
        <f t="shared" si="10"/>
        <v>0</v>
      </c>
      <c r="AB9" s="31"/>
      <c r="AC9" s="16">
        <v>75</v>
      </c>
      <c r="AD9" s="28">
        <v>0</v>
      </c>
      <c r="AE9" s="16">
        <v>0</v>
      </c>
      <c r="AF9" s="16">
        <v>0</v>
      </c>
      <c r="AG9" s="16">
        <v>200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120</v>
      </c>
      <c r="AO9" s="16">
        <v>0</v>
      </c>
      <c r="AP9" s="16">
        <v>68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0</v>
      </c>
      <c r="BE9" s="16">
        <v>120</v>
      </c>
      <c r="BF9" s="16">
        <v>0</v>
      </c>
      <c r="BG9" s="16">
        <v>43</v>
      </c>
      <c r="BH9" s="16">
        <v>0</v>
      </c>
    </row>
    <row r="10" spans="1:60" s="16" customFormat="1" x14ac:dyDescent="0.35">
      <c r="A10" s="81" t="s">
        <v>26</v>
      </c>
      <c r="B10" s="81" t="s">
        <v>22</v>
      </c>
      <c r="C10" s="16" t="s">
        <v>364</v>
      </c>
      <c r="D10" s="16" t="s">
        <v>72</v>
      </c>
      <c r="E10" s="16" t="s">
        <v>25</v>
      </c>
      <c r="F10" s="81">
        <v>999914315</v>
      </c>
      <c r="G10" s="1">
        <f t="shared" si="0"/>
        <v>592</v>
      </c>
      <c r="H10" s="1"/>
      <c r="I10" s="15"/>
      <c r="J10" s="1">
        <f t="shared" si="1"/>
        <v>0</v>
      </c>
      <c r="K10" s="1">
        <f t="shared" si="2"/>
        <v>0</v>
      </c>
      <c r="L10" s="1">
        <v>0</v>
      </c>
      <c r="M10" s="1">
        <v>0</v>
      </c>
      <c r="N10" s="1">
        <v>0</v>
      </c>
      <c r="O10" s="1"/>
      <c r="P10" s="1">
        <v>0</v>
      </c>
      <c r="Q10" s="1">
        <v>0</v>
      </c>
      <c r="R10" s="1">
        <v>0</v>
      </c>
      <c r="S10" s="31"/>
      <c r="T10" s="1">
        <f t="shared" si="3"/>
        <v>592</v>
      </c>
      <c r="U10" s="1">
        <f t="shared" si="4"/>
        <v>0</v>
      </c>
      <c r="V10" s="1">
        <f t="shared" si="5"/>
        <v>240</v>
      </c>
      <c r="W10" s="1">
        <f t="shared" si="6"/>
        <v>2</v>
      </c>
      <c r="X10" s="1">
        <f t="shared" si="7"/>
        <v>90</v>
      </c>
      <c r="Y10" s="1">
        <f t="shared" si="8"/>
        <v>101</v>
      </c>
      <c r="Z10" s="1">
        <f t="shared" si="9"/>
        <v>161</v>
      </c>
      <c r="AA10" s="1">
        <f t="shared" si="10"/>
        <v>0</v>
      </c>
      <c r="AB10" s="31"/>
      <c r="AC10" s="16">
        <v>0</v>
      </c>
      <c r="AD10" s="28">
        <v>0</v>
      </c>
      <c r="AE10" s="16">
        <v>0</v>
      </c>
      <c r="AF10" s="16">
        <v>0</v>
      </c>
      <c r="AG10" s="16">
        <v>48</v>
      </c>
      <c r="AH10" s="16">
        <v>120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120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90</v>
      </c>
      <c r="BG10" s="16">
        <v>101</v>
      </c>
      <c r="BH10" s="16">
        <v>113</v>
      </c>
    </row>
    <row r="11" spans="1:60" s="16" customFormat="1" x14ac:dyDescent="0.35">
      <c r="A11" s="81" t="s">
        <v>26</v>
      </c>
      <c r="B11" s="81" t="s">
        <v>22</v>
      </c>
      <c r="C11" s="16" t="s">
        <v>382</v>
      </c>
      <c r="D11" s="16" t="s">
        <v>99</v>
      </c>
      <c r="E11" s="16" t="s">
        <v>25</v>
      </c>
      <c r="F11" s="81">
        <v>999890993</v>
      </c>
      <c r="G11" s="1">
        <f t="shared" si="0"/>
        <v>565</v>
      </c>
      <c r="H11" s="1"/>
      <c r="I11" s="15"/>
      <c r="J11" s="1">
        <f t="shared" si="1"/>
        <v>0</v>
      </c>
      <c r="K11" s="1">
        <f t="shared" si="2"/>
        <v>0</v>
      </c>
      <c r="L11" s="1">
        <v>0</v>
      </c>
      <c r="M11" s="1">
        <v>0</v>
      </c>
      <c r="N11" s="1">
        <v>0</v>
      </c>
      <c r="O11" s="1"/>
      <c r="P11" s="1">
        <v>0</v>
      </c>
      <c r="Q11" s="1">
        <v>0</v>
      </c>
      <c r="R11" s="1">
        <v>0</v>
      </c>
      <c r="S11" s="31"/>
      <c r="T11" s="1">
        <f t="shared" si="3"/>
        <v>565</v>
      </c>
      <c r="U11" s="1">
        <f t="shared" si="4"/>
        <v>23</v>
      </c>
      <c r="V11" s="1">
        <f t="shared" si="5"/>
        <v>188</v>
      </c>
      <c r="W11" s="1">
        <f t="shared" si="6"/>
        <v>2</v>
      </c>
      <c r="X11" s="1">
        <f t="shared" si="7"/>
        <v>120</v>
      </c>
      <c r="Y11" s="1">
        <f t="shared" si="8"/>
        <v>57</v>
      </c>
      <c r="Z11" s="1">
        <f t="shared" si="9"/>
        <v>177</v>
      </c>
      <c r="AA11" s="1">
        <f t="shared" si="10"/>
        <v>0</v>
      </c>
      <c r="AB11" s="31"/>
      <c r="AC11" s="16">
        <v>0</v>
      </c>
      <c r="AD11" s="28">
        <v>0</v>
      </c>
      <c r="AE11" s="16">
        <v>23</v>
      </c>
      <c r="AF11" s="16">
        <v>0</v>
      </c>
      <c r="AG11" s="16">
        <v>64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68</v>
      </c>
      <c r="AU11" s="16">
        <v>0</v>
      </c>
      <c r="AV11" s="16">
        <v>0</v>
      </c>
      <c r="AW11" s="16">
        <v>0</v>
      </c>
      <c r="AX11" s="16">
        <v>120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120</v>
      </c>
      <c r="BG11" s="16">
        <v>57</v>
      </c>
      <c r="BH11" s="16">
        <v>113</v>
      </c>
    </row>
    <row r="12" spans="1:60" s="16" customFormat="1" x14ac:dyDescent="0.35">
      <c r="A12" s="90" t="s">
        <v>26</v>
      </c>
      <c r="B12" s="81" t="s">
        <v>22</v>
      </c>
      <c r="C12" s="16" t="s">
        <v>528</v>
      </c>
      <c r="D12" s="16" t="s">
        <v>635</v>
      </c>
      <c r="E12" s="1" t="s">
        <v>25</v>
      </c>
      <c r="F12" s="81">
        <v>999921227</v>
      </c>
      <c r="G12" s="1">
        <f t="shared" si="0"/>
        <v>496</v>
      </c>
      <c r="H12" s="1">
        <f>(K12+L12+N12+O12+P12+Q12+R12)*0.5</f>
        <v>25</v>
      </c>
      <c r="I12" s="15"/>
      <c r="J12" s="1">
        <f t="shared" si="1"/>
        <v>50</v>
      </c>
      <c r="K12" s="1">
        <f t="shared" si="2"/>
        <v>50</v>
      </c>
      <c r="L12" s="1">
        <v>0</v>
      </c>
      <c r="M12" s="1">
        <v>0</v>
      </c>
      <c r="N12" s="1">
        <v>0</v>
      </c>
      <c r="O12" s="1"/>
      <c r="P12" s="1">
        <v>0</v>
      </c>
      <c r="Q12" s="1">
        <v>0</v>
      </c>
      <c r="R12" s="1">
        <v>0</v>
      </c>
      <c r="S12" s="31"/>
      <c r="T12" s="1">
        <f t="shared" si="3"/>
        <v>471</v>
      </c>
      <c r="U12" s="1">
        <f t="shared" si="4"/>
        <v>0</v>
      </c>
      <c r="V12" s="1">
        <f t="shared" si="5"/>
        <v>178</v>
      </c>
      <c r="W12" s="1">
        <f t="shared" si="6"/>
        <v>2</v>
      </c>
      <c r="X12" s="1">
        <f t="shared" si="7"/>
        <v>68</v>
      </c>
      <c r="Y12" s="1">
        <f t="shared" si="8"/>
        <v>76</v>
      </c>
      <c r="Z12" s="1">
        <f t="shared" si="9"/>
        <v>149</v>
      </c>
      <c r="AA12" s="1">
        <f t="shared" si="10"/>
        <v>0</v>
      </c>
      <c r="AB12" s="31"/>
      <c r="AC12" s="16">
        <v>50</v>
      </c>
      <c r="AD12" s="28">
        <v>0</v>
      </c>
      <c r="AE12" s="16">
        <v>0</v>
      </c>
      <c r="AF12" s="16">
        <v>0</v>
      </c>
      <c r="AG12" s="16">
        <v>64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120</v>
      </c>
      <c r="AP12" s="16">
        <v>58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68</v>
      </c>
      <c r="BF12" s="16">
        <v>0</v>
      </c>
      <c r="BG12" s="16">
        <v>76</v>
      </c>
      <c r="BH12" s="16">
        <v>85</v>
      </c>
    </row>
    <row r="13" spans="1:60" s="16" customFormat="1" x14ac:dyDescent="0.35">
      <c r="A13" s="81" t="s">
        <v>26</v>
      </c>
      <c r="B13" s="81" t="s">
        <v>22</v>
      </c>
      <c r="C13" s="16" t="s">
        <v>219</v>
      </c>
      <c r="D13" s="16" t="s">
        <v>817</v>
      </c>
      <c r="E13" s="16" t="s">
        <v>25</v>
      </c>
      <c r="F13" s="81">
        <v>999921848</v>
      </c>
      <c r="G13" s="1">
        <f t="shared" si="0"/>
        <v>434</v>
      </c>
      <c r="H13" s="1"/>
      <c r="I13" s="15"/>
      <c r="J13" s="1">
        <f t="shared" si="1"/>
        <v>0</v>
      </c>
      <c r="K13" s="1">
        <f t="shared" si="2"/>
        <v>0</v>
      </c>
      <c r="L13" s="1">
        <v>0</v>
      </c>
      <c r="M13" s="1">
        <v>0</v>
      </c>
      <c r="N13" s="1">
        <v>0</v>
      </c>
      <c r="O13" s="1"/>
      <c r="P13" s="1">
        <v>0</v>
      </c>
      <c r="Q13" s="1">
        <v>0</v>
      </c>
      <c r="R13" s="1">
        <v>0</v>
      </c>
      <c r="S13" s="31"/>
      <c r="T13" s="1">
        <f t="shared" si="3"/>
        <v>434</v>
      </c>
      <c r="U13" s="1">
        <f t="shared" si="4"/>
        <v>13</v>
      </c>
      <c r="V13" s="1">
        <f t="shared" si="5"/>
        <v>90</v>
      </c>
      <c r="W13" s="1">
        <f t="shared" si="6"/>
        <v>1</v>
      </c>
      <c r="X13" s="1">
        <f t="shared" si="7"/>
        <v>90</v>
      </c>
      <c r="Y13" s="1">
        <f t="shared" si="8"/>
        <v>43</v>
      </c>
      <c r="Z13" s="1">
        <f t="shared" si="9"/>
        <v>198</v>
      </c>
      <c r="AA13" s="1">
        <f t="shared" si="10"/>
        <v>0</v>
      </c>
      <c r="AB13" s="31"/>
      <c r="AC13" s="16">
        <v>0</v>
      </c>
      <c r="AD13" s="28">
        <v>0</v>
      </c>
      <c r="AE13" s="16">
        <v>13</v>
      </c>
      <c r="AF13" s="16">
        <v>0</v>
      </c>
      <c r="AG13" s="16">
        <v>113</v>
      </c>
      <c r="AH13" s="16">
        <v>0</v>
      </c>
      <c r="AI13" s="16">
        <v>0</v>
      </c>
      <c r="AJ13" s="16">
        <v>0</v>
      </c>
      <c r="AK13" s="16">
        <v>0</v>
      </c>
      <c r="AL13" s="16">
        <v>90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90</v>
      </c>
      <c r="BG13" s="16">
        <v>43</v>
      </c>
      <c r="BH13" s="16">
        <v>85</v>
      </c>
    </row>
    <row r="14" spans="1:60" s="16" customFormat="1" x14ac:dyDescent="0.35">
      <c r="A14" s="81" t="s">
        <v>26</v>
      </c>
      <c r="B14" s="81" t="s">
        <v>22</v>
      </c>
      <c r="C14" s="16" t="s">
        <v>558</v>
      </c>
      <c r="D14" s="16" t="s">
        <v>143</v>
      </c>
      <c r="E14" s="16" t="s">
        <v>25</v>
      </c>
      <c r="F14" s="81">
        <v>999923167</v>
      </c>
      <c r="G14" s="1">
        <f t="shared" si="0"/>
        <v>425</v>
      </c>
      <c r="I14" s="15"/>
      <c r="J14" s="1">
        <f t="shared" si="1"/>
        <v>0</v>
      </c>
      <c r="K14" s="1">
        <f t="shared" si="2"/>
        <v>0</v>
      </c>
      <c r="L14" s="1">
        <v>0</v>
      </c>
      <c r="M14" s="1">
        <v>0</v>
      </c>
      <c r="N14" s="1">
        <v>0</v>
      </c>
      <c r="O14" s="1"/>
      <c r="P14" s="1">
        <v>0</v>
      </c>
      <c r="Q14" s="1">
        <v>0</v>
      </c>
      <c r="R14" s="1">
        <v>0</v>
      </c>
      <c r="S14" s="31"/>
      <c r="T14" s="1">
        <f t="shared" si="3"/>
        <v>425</v>
      </c>
      <c r="U14" s="1">
        <f t="shared" si="4"/>
        <v>18</v>
      </c>
      <c r="V14" s="1">
        <f t="shared" si="5"/>
        <v>119</v>
      </c>
      <c r="W14" s="1">
        <f t="shared" si="6"/>
        <v>2</v>
      </c>
      <c r="X14" s="1">
        <f t="shared" si="7"/>
        <v>119</v>
      </c>
      <c r="Y14" s="1">
        <f t="shared" si="8"/>
        <v>57</v>
      </c>
      <c r="Z14" s="1">
        <f t="shared" si="9"/>
        <v>112</v>
      </c>
      <c r="AA14" s="1">
        <f t="shared" si="10"/>
        <v>0</v>
      </c>
      <c r="AB14" s="31"/>
      <c r="AC14" s="16">
        <v>0</v>
      </c>
      <c r="AD14" s="28">
        <v>0</v>
      </c>
      <c r="AE14" s="16">
        <v>18</v>
      </c>
      <c r="AF14" s="16">
        <v>0</v>
      </c>
      <c r="AG14" s="16">
        <v>48</v>
      </c>
      <c r="AH14" s="16">
        <v>51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68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51</v>
      </c>
      <c r="BF14" s="16">
        <v>68</v>
      </c>
      <c r="BG14" s="16">
        <v>57</v>
      </c>
      <c r="BH14" s="16">
        <v>64</v>
      </c>
    </row>
    <row r="15" spans="1:60" s="16" customFormat="1" x14ac:dyDescent="0.35">
      <c r="A15" s="81" t="s">
        <v>26</v>
      </c>
      <c r="B15" s="81" t="s">
        <v>22</v>
      </c>
      <c r="C15" s="16" t="s">
        <v>364</v>
      </c>
      <c r="D15" s="16" t="s">
        <v>560</v>
      </c>
      <c r="E15" s="16" t="s">
        <v>25</v>
      </c>
      <c r="F15" s="81">
        <v>999908874</v>
      </c>
      <c r="G15" s="1">
        <f t="shared" si="0"/>
        <v>420</v>
      </c>
      <c r="H15" s="1"/>
      <c r="I15" s="15"/>
      <c r="J15" s="1">
        <f t="shared" si="1"/>
        <v>100</v>
      </c>
      <c r="K15" s="1">
        <f t="shared" si="2"/>
        <v>100</v>
      </c>
      <c r="L15" s="1">
        <v>0</v>
      </c>
      <c r="M15" s="1">
        <v>0</v>
      </c>
      <c r="N15" s="1">
        <v>0</v>
      </c>
      <c r="O15" s="1"/>
      <c r="P15" s="1">
        <v>0</v>
      </c>
      <c r="Q15" s="1">
        <v>0</v>
      </c>
      <c r="R15" s="1">
        <v>0</v>
      </c>
      <c r="S15" s="31"/>
      <c r="T15" s="1">
        <f t="shared" si="3"/>
        <v>320</v>
      </c>
      <c r="U15" s="1">
        <f t="shared" si="4"/>
        <v>0</v>
      </c>
      <c r="V15" s="1">
        <f t="shared" si="5"/>
        <v>180</v>
      </c>
      <c r="W15" s="1">
        <f t="shared" si="6"/>
        <v>2</v>
      </c>
      <c r="X15" s="1">
        <f t="shared" si="7"/>
        <v>0</v>
      </c>
      <c r="Y15" s="1">
        <f t="shared" si="8"/>
        <v>76</v>
      </c>
      <c r="Z15" s="1">
        <f t="shared" si="9"/>
        <v>64</v>
      </c>
      <c r="AA15" s="1">
        <f t="shared" si="10"/>
        <v>0</v>
      </c>
      <c r="AB15" s="31"/>
      <c r="AC15" s="16">
        <v>100</v>
      </c>
      <c r="AD15" s="28">
        <v>0</v>
      </c>
      <c r="AE15" s="16">
        <v>0</v>
      </c>
      <c r="AF15" s="16">
        <v>0</v>
      </c>
      <c r="AG15" s="16">
        <v>64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90</v>
      </c>
      <c r="AO15" s="16">
        <v>0</v>
      </c>
      <c r="AP15" s="16">
        <v>90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76</v>
      </c>
      <c r="BH15" s="16">
        <v>0</v>
      </c>
    </row>
    <row r="16" spans="1:60" s="16" customFormat="1" x14ac:dyDescent="0.35">
      <c r="A16" s="90" t="s">
        <v>26</v>
      </c>
      <c r="B16" s="81" t="s">
        <v>22</v>
      </c>
      <c r="C16" s="1" t="s">
        <v>573</v>
      </c>
      <c r="D16" s="1" t="s">
        <v>232</v>
      </c>
      <c r="E16" s="1" t="s">
        <v>25</v>
      </c>
      <c r="F16" s="81">
        <v>999909516</v>
      </c>
      <c r="G16" s="1">
        <f t="shared" si="0"/>
        <v>410</v>
      </c>
      <c r="H16" s="1">
        <f>(K16+L16+N16+O16+P16+Q16+R16)*0.5</f>
        <v>0</v>
      </c>
      <c r="I16" s="15"/>
      <c r="J16" s="1">
        <f t="shared" si="1"/>
        <v>0</v>
      </c>
      <c r="K16" s="1">
        <f t="shared" si="2"/>
        <v>0</v>
      </c>
      <c r="L16" s="1">
        <v>0</v>
      </c>
      <c r="M16" s="1">
        <v>0</v>
      </c>
      <c r="N16" s="1">
        <v>0</v>
      </c>
      <c r="O16" s="1"/>
      <c r="P16" s="1">
        <v>0</v>
      </c>
      <c r="Q16" s="1">
        <v>0</v>
      </c>
      <c r="R16" s="1">
        <v>0</v>
      </c>
      <c r="S16" s="31"/>
      <c r="T16" s="1">
        <f t="shared" si="3"/>
        <v>410</v>
      </c>
      <c r="U16" s="1">
        <f t="shared" si="4"/>
        <v>19</v>
      </c>
      <c r="V16" s="1">
        <f t="shared" si="5"/>
        <v>158</v>
      </c>
      <c r="W16" s="1">
        <f t="shared" si="6"/>
        <v>2</v>
      </c>
      <c r="X16" s="1">
        <f t="shared" si="7"/>
        <v>68</v>
      </c>
      <c r="Y16" s="1">
        <f t="shared" si="8"/>
        <v>101</v>
      </c>
      <c r="Z16" s="1">
        <f t="shared" si="9"/>
        <v>64</v>
      </c>
      <c r="AA16" s="1">
        <f t="shared" si="10"/>
        <v>0</v>
      </c>
      <c r="AB16" s="31"/>
      <c r="AC16" s="16">
        <v>0</v>
      </c>
      <c r="AD16" s="28">
        <v>0</v>
      </c>
      <c r="AE16" s="16">
        <v>19</v>
      </c>
      <c r="AF16" s="16">
        <v>0</v>
      </c>
      <c r="AG16" s="16">
        <v>0</v>
      </c>
      <c r="AH16" s="16">
        <v>68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90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68</v>
      </c>
      <c r="BG16" s="16">
        <v>101</v>
      </c>
      <c r="BH16" s="16">
        <v>64</v>
      </c>
    </row>
    <row r="17" spans="1:60" s="16" customFormat="1" x14ac:dyDescent="0.35">
      <c r="A17" s="81" t="s">
        <v>26</v>
      </c>
      <c r="B17" s="81" t="s">
        <v>22</v>
      </c>
      <c r="C17" s="1" t="s">
        <v>531</v>
      </c>
      <c r="D17" s="1" t="s">
        <v>532</v>
      </c>
      <c r="E17" s="1" t="s">
        <v>25</v>
      </c>
      <c r="F17" s="81">
        <v>999907553</v>
      </c>
      <c r="G17" s="1">
        <f t="shared" si="0"/>
        <v>405</v>
      </c>
      <c r="I17" s="15"/>
      <c r="J17" s="1">
        <f t="shared" si="1"/>
        <v>0</v>
      </c>
      <c r="K17" s="1">
        <f t="shared" si="2"/>
        <v>0</v>
      </c>
      <c r="L17" s="1">
        <v>0</v>
      </c>
      <c r="M17" s="1">
        <v>0</v>
      </c>
      <c r="N17" s="1">
        <v>0</v>
      </c>
      <c r="O17" s="1"/>
      <c r="P17" s="1">
        <v>0</v>
      </c>
      <c r="Q17" s="1">
        <v>0</v>
      </c>
      <c r="R17" s="1">
        <v>0</v>
      </c>
      <c r="S17" s="31"/>
      <c r="T17" s="1">
        <f t="shared" si="3"/>
        <v>405</v>
      </c>
      <c r="U17" s="1">
        <f t="shared" si="4"/>
        <v>0</v>
      </c>
      <c r="V17" s="1">
        <f t="shared" si="5"/>
        <v>131</v>
      </c>
      <c r="W17" s="1">
        <f t="shared" si="6"/>
        <v>2</v>
      </c>
      <c r="X17" s="1">
        <f t="shared" si="7"/>
        <v>119</v>
      </c>
      <c r="Y17" s="1">
        <f t="shared" si="8"/>
        <v>43</v>
      </c>
      <c r="Z17" s="1">
        <f t="shared" si="9"/>
        <v>112</v>
      </c>
      <c r="AA17" s="1">
        <f t="shared" si="10"/>
        <v>0</v>
      </c>
      <c r="AB17" s="31"/>
      <c r="AC17" s="16">
        <v>0</v>
      </c>
      <c r="AD17" s="28">
        <v>0</v>
      </c>
      <c r="AE17" s="16">
        <v>0</v>
      </c>
      <c r="AF17" s="16">
        <v>0</v>
      </c>
      <c r="AG17" s="16">
        <v>48</v>
      </c>
      <c r="AH17" s="16">
        <v>63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68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68</v>
      </c>
      <c r="BF17" s="16">
        <v>51</v>
      </c>
      <c r="BG17" s="16">
        <v>43</v>
      </c>
      <c r="BH17" s="16">
        <v>64</v>
      </c>
    </row>
    <row r="18" spans="1:60" s="16" customFormat="1" x14ac:dyDescent="0.35">
      <c r="A18" s="81" t="s">
        <v>26</v>
      </c>
      <c r="B18" s="81" t="s">
        <v>22</v>
      </c>
      <c r="C18" s="1" t="s">
        <v>929</v>
      </c>
      <c r="D18" s="1" t="s">
        <v>70</v>
      </c>
      <c r="E18" s="1" t="s">
        <v>25</v>
      </c>
      <c r="F18" s="81">
        <v>999919639</v>
      </c>
      <c r="G18" s="1">
        <f t="shared" si="0"/>
        <v>399</v>
      </c>
      <c r="H18" s="1"/>
      <c r="I18" s="15"/>
      <c r="J18" s="1">
        <f t="shared" si="1"/>
        <v>0</v>
      </c>
      <c r="K18" s="1">
        <f t="shared" si="2"/>
        <v>0</v>
      </c>
      <c r="L18" s="1">
        <v>0</v>
      </c>
      <c r="M18" s="1">
        <v>0</v>
      </c>
      <c r="N18" s="1">
        <v>0</v>
      </c>
      <c r="O18" s="1"/>
      <c r="P18" s="1">
        <v>0</v>
      </c>
      <c r="Q18" s="1">
        <v>0</v>
      </c>
      <c r="R18" s="1">
        <v>0</v>
      </c>
      <c r="S18" s="31"/>
      <c r="T18" s="1">
        <f t="shared" si="3"/>
        <v>399</v>
      </c>
      <c r="U18" s="1">
        <f t="shared" si="4"/>
        <v>0</v>
      </c>
      <c r="V18" s="1">
        <f t="shared" si="5"/>
        <v>68</v>
      </c>
      <c r="W18" s="1">
        <f t="shared" si="6"/>
        <v>1</v>
      </c>
      <c r="X18" s="1">
        <f t="shared" si="7"/>
        <v>90</v>
      </c>
      <c r="Y18" s="1">
        <f t="shared" si="8"/>
        <v>43</v>
      </c>
      <c r="Z18" s="1">
        <f t="shared" si="9"/>
        <v>198</v>
      </c>
      <c r="AA18" s="1">
        <f t="shared" si="10"/>
        <v>0</v>
      </c>
      <c r="AB18" s="31"/>
      <c r="AC18" s="16">
        <v>0</v>
      </c>
      <c r="AD18" s="28">
        <v>0</v>
      </c>
      <c r="AE18" s="16">
        <v>0</v>
      </c>
      <c r="AF18" s="16">
        <v>0</v>
      </c>
      <c r="AG18" s="16">
        <v>113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68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90</v>
      </c>
      <c r="BF18" s="16">
        <v>0</v>
      </c>
      <c r="BG18" s="16">
        <v>43</v>
      </c>
      <c r="BH18" s="16">
        <v>85</v>
      </c>
    </row>
    <row r="19" spans="1:60" s="16" customFormat="1" x14ac:dyDescent="0.35">
      <c r="A19" s="81" t="s">
        <v>26</v>
      </c>
      <c r="B19" s="81" t="s">
        <v>22</v>
      </c>
      <c r="C19" s="1" t="s">
        <v>90</v>
      </c>
      <c r="D19" s="1" t="s">
        <v>139</v>
      </c>
      <c r="E19" s="1" t="s">
        <v>25</v>
      </c>
      <c r="F19" s="81">
        <v>999915037</v>
      </c>
      <c r="G19" s="1">
        <f t="shared" si="0"/>
        <v>390</v>
      </c>
      <c r="I19" s="15"/>
      <c r="J19" s="1">
        <f t="shared" si="1"/>
        <v>0</v>
      </c>
      <c r="K19" s="1">
        <f t="shared" si="2"/>
        <v>0</v>
      </c>
      <c r="L19" s="1">
        <v>0</v>
      </c>
      <c r="M19" s="1">
        <v>0</v>
      </c>
      <c r="N19" s="1">
        <v>0</v>
      </c>
      <c r="O19" s="1"/>
      <c r="P19" s="1">
        <v>0</v>
      </c>
      <c r="Q19" s="1">
        <v>0</v>
      </c>
      <c r="R19" s="1">
        <v>0</v>
      </c>
      <c r="S19" s="31"/>
      <c r="T19" s="1">
        <f t="shared" si="3"/>
        <v>390</v>
      </c>
      <c r="U19" s="1">
        <f t="shared" si="4"/>
        <v>21</v>
      </c>
      <c r="V19" s="1">
        <f t="shared" si="5"/>
        <v>112</v>
      </c>
      <c r="W19" s="1">
        <f t="shared" si="6"/>
        <v>2</v>
      </c>
      <c r="X19" s="1">
        <f t="shared" si="7"/>
        <v>51</v>
      </c>
      <c r="Y19" s="1">
        <f t="shared" si="8"/>
        <v>57</v>
      </c>
      <c r="Z19" s="1">
        <f t="shared" si="9"/>
        <v>149</v>
      </c>
      <c r="AA19" s="1">
        <f t="shared" si="10"/>
        <v>0</v>
      </c>
      <c r="AB19" s="31"/>
      <c r="AC19" s="16">
        <v>0</v>
      </c>
      <c r="AD19" s="28">
        <v>0</v>
      </c>
      <c r="AE19" s="16">
        <v>21</v>
      </c>
      <c r="AF19" s="16">
        <v>0</v>
      </c>
      <c r="AG19" s="16">
        <v>85</v>
      </c>
      <c r="AH19" s="16">
        <v>54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58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51</v>
      </c>
      <c r="BG19" s="16">
        <v>57</v>
      </c>
      <c r="BH19" s="16">
        <v>64</v>
      </c>
    </row>
    <row r="20" spans="1:60" s="16" customFormat="1" x14ac:dyDescent="0.35">
      <c r="A20" s="81" t="s">
        <v>26</v>
      </c>
      <c r="B20" s="81" t="s">
        <v>22</v>
      </c>
      <c r="C20" s="1" t="s">
        <v>457</v>
      </c>
      <c r="D20" s="1" t="s">
        <v>458</v>
      </c>
      <c r="E20" s="1" t="s">
        <v>25</v>
      </c>
      <c r="F20" s="81">
        <v>999899231</v>
      </c>
      <c r="G20" s="1">
        <f t="shared" si="0"/>
        <v>385</v>
      </c>
      <c r="H20" s="1"/>
      <c r="I20" s="15"/>
      <c r="J20" s="1">
        <f t="shared" si="1"/>
        <v>0</v>
      </c>
      <c r="K20" s="1">
        <f t="shared" si="2"/>
        <v>0</v>
      </c>
      <c r="L20" s="1">
        <v>0</v>
      </c>
      <c r="M20" s="1">
        <v>0</v>
      </c>
      <c r="N20" s="1">
        <v>0</v>
      </c>
      <c r="O20" s="1"/>
      <c r="P20" s="1">
        <v>0</v>
      </c>
      <c r="Q20" s="1">
        <v>0</v>
      </c>
      <c r="R20" s="1">
        <v>0</v>
      </c>
      <c r="S20" s="31"/>
      <c r="T20" s="1">
        <f t="shared" si="3"/>
        <v>385</v>
      </c>
      <c r="U20" s="1">
        <f t="shared" si="4"/>
        <v>23</v>
      </c>
      <c r="V20" s="1">
        <f t="shared" si="5"/>
        <v>148</v>
      </c>
      <c r="W20" s="1">
        <f t="shared" si="6"/>
        <v>2</v>
      </c>
      <c r="X20" s="1">
        <f t="shared" si="7"/>
        <v>38</v>
      </c>
      <c r="Y20" s="1">
        <f t="shared" si="8"/>
        <v>76</v>
      </c>
      <c r="Z20" s="1">
        <f t="shared" si="9"/>
        <v>100</v>
      </c>
      <c r="AA20" s="1">
        <f t="shared" si="10"/>
        <v>0</v>
      </c>
      <c r="AB20" s="31"/>
      <c r="AC20" s="16">
        <v>0</v>
      </c>
      <c r="AD20" s="28">
        <v>0</v>
      </c>
      <c r="AE20" s="16">
        <v>23</v>
      </c>
      <c r="AF20" s="16">
        <v>0</v>
      </c>
      <c r="AG20" s="16">
        <v>36</v>
      </c>
      <c r="AH20" s="16">
        <v>58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90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38</v>
      </c>
      <c r="BG20" s="16">
        <v>76</v>
      </c>
      <c r="BH20" s="16">
        <v>64</v>
      </c>
    </row>
    <row r="21" spans="1:60" s="16" customFormat="1" x14ac:dyDescent="0.35">
      <c r="A21" s="81" t="s">
        <v>26</v>
      </c>
      <c r="B21" s="81" t="s">
        <v>22</v>
      </c>
      <c r="C21" s="1" t="s">
        <v>301</v>
      </c>
      <c r="D21" s="1" t="s">
        <v>497</v>
      </c>
      <c r="E21" s="1" t="s">
        <v>25</v>
      </c>
      <c r="F21" s="81">
        <v>999905578</v>
      </c>
      <c r="G21" s="1">
        <f t="shared" si="0"/>
        <v>303</v>
      </c>
      <c r="H21" s="1"/>
      <c r="I21" s="15"/>
      <c r="J21" s="1">
        <f t="shared" si="1"/>
        <v>0</v>
      </c>
      <c r="K21" s="1">
        <f t="shared" si="2"/>
        <v>0</v>
      </c>
      <c r="L21" s="1">
        <v>0</v>
      </c>
      <c r="M21" s="1">
        <v>0</v>
      </c>
      <c r="N21" s="1">
        <v>0</v>
      </c>
      <c r="O21" s="1"/>
      <c r="P21" s="1">
        <v>0</v>
      </c>
      <c r="Q21" s="1">
        <v>0</v>
      </c>
      <c r="R21" s="1">
        <v>0</v>
      </c>
      <c r="S21" s="31"/>
      <c r="T21" s="1">
        <f t="shared" si="3"/>
        <v>303</v>
      </c>
      <c r="U21" s="1">
        <f t="shared" si="4"/>
        <v>0</v>
      </c>
      <c r="V21" s="1">
        <f t="shared" si="5"/>
        <v>114</v>
      </c>
      <c r="W21" s="1">
        <f t="shared" si="6"/>
        <v>2</v>
      </c>
      <c r="X21" s="1">
        <f t="shared" si="7"/>
        <v>68</v>
      </c>
      <c r="Y21" s="1">
        <f t="shared" si="8"/>
        <v>57</v>
      </c>
      <c r="Z21" s="1">
        <f t="shared" si="9"/>
        <v>64</v>
      </c>
      <c r="AA21" s="1">
        <f t="shared" si="10"/>
        <v>0</v>
      </c>
      <c r="AB21" s="31"/>
      <c r="AC21" s="16">
        <v>0</v>
      </c>
      <c r="AD21" s="28">
        <v>0</v>
      </c>
      <c r="AE21" s="16">
        <v>0</v>
      </c>
      <c r="AF21" s="16">
        <v>0</v>
      </c>
      <c r="AG21" s="16">
        <v>64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54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60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68</v>
      </c>
      <c r="BF21" s="16">
        <v>0</v>
      </c>
      <c r="BG21" s="16">
        <v>57</v>
      </c>
      <c r="BH21" s="16">
        <v>0</v>
      </c>
    </row>
    <row r="22" spans="1:60" s="16" customFormat="1" x14ac:dyDescent="0.35">
      <c r="A22" s="81" t="s">
        <v>26</v>
      </c>
      <c r="B22" s="81" t="s">
        <v>22</v>
      </c>
      <c r="C22" s="1" t="s">
        <v>146</v>
      </c>
      <c r="D22" s="1" t="s">
        <v>591</v>
      </c>
      <c r="E22" s="1" t="s">
        <v>25</v>
      </c>
      <c r="F22" s="81">
        <v>999919654</v>
      </c>
      <c r="G22" s="1">
        <f t="shared" si="0"/>
        <v>270</v>
      </c>
      <c r="I22" s="15"/>
      <c r="J22" s="1">
        <f t="shared" si="1"/>
        <v>0</v>
      </c>
      <c r="K22" s="1">
        <f t="shared" si="2"/>
        <v>0</v>
      </c>
      <c r="L22" s="1">
        <v>0</v>
      </c>
      <c r="M22" s="1">
        <v>0</v>
      </c>
      <c r="N22" s="1">
        <v>0</v>
      </c>
      <c r="O22" s="1"/>
      <c r="P22" s="1">
        <v>0</v>
      </c>
      <c r="Q22" s="1">
        <v>0</v>
      </c>
      <c r="R22" s="1">
        <v>0</v>
      </c>
      <c r="S22" s="31"/>
      <c r="T22" s="1">
        <f t="shared" si="3"/>
        <v>270</v>
      </c>
      <c r="U22" s="1">
        <f t="shared" si="4"/>
        <v>0</v>
      </c>
      <c r="V22" s="1">
        <f t="shared" si="5"/>
        <v>98</v>
      </c>
      <c r="W22" s="1">
        <f t="shared" si="6"/>
        <v>2</v>
      </c>
      <c r="X22" s="1">
        <f t="shared" si="7"/>
        <v>51</v>
      </c>
      <c r="Y22" s="1">
        <f t="shared" si="8"/>
        <v>57</v>
      </c>
      <c r="Z22" s="1">
        <f t="shared" si="9"/>
        <v>64</v>
      </c>
      <c r="AA22" s="1">
        <f t="shared" si="10"/>
        <v>0</v>
      </c>
      <c r="AB22" s="31"/>
      <c r="AC22" s="16">
        <v>0</v>
      </c>
      <c r="AD22" s="28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68</v>
      </c>
      <c r="AY22" s="16">
        <v>0</v>
      </c>
      <c r="AZ22" s="16">
        <v>0</v>
      </c>
      <c r="BA22" s="16">
        <v>30</v>
      </c>
      <c r="BB22" s="16">
        <v>0</v>
      </c>
      <c r="BC22" s="16">
        <v>0</v>
      </c>
      <c r="BD22" s="16">
        <v>0</v>
      </c>
      <c r="BE22" s="16">
        <v>0</v>
      </c>
      <c r="BF22" s="16">
        <v>51</v>
      </c>
      <c r="BG22" s="16">
        <v>57</v>
      </c>
      <c r="BH22" s="16">
        <v>64</v>
      </c>
    </row>
    <row r="23" spans="1:60" s="16" customFormat="1" x14ac:dyDescent="0.35">
      <c r="A23" s="90" t="s">
        <v>26</v>
      </c>
      <c r="B23" s="81" t="s">
        <v>22</v>
      </c>
      <c r="C23" s="1" t="s">
        <v>1180</v>
      </c>
      <c r="D23" s="1" t="s">
        <v>898</v>
      </c>
      <c r="E23" s="1" t="s">
        <v>25</v>
      </c>
      <c r="F23" s="81">
        <v>999922551</v>
      </c>
      <c r="G23" s="1">
        <f t="shared" si="0"/>
        <v>266</v>
      </c>
      <c r="H23" s="1">
        <f>(K23+L23+N23+O23+P23+Q23+R23)*0.5</f>
        <v>0</v>
      </c>
      <c r="I23" s="15"/>
      <c r="J23" s="1">
        <f t="shared" si="1"/>
        <v>0</v>
      </c>
      <c r="K23" s="1">
        <f t="shared" si="2"/>
        <v>0</v>
      </c>
      <c r="L23" s="1">
        <v>0</v>
      </c>
      <c r="M23" s="1">
        <v>0</v>
      </c>
      <c r="N23" s="1">
        <v>0</v>
      </c>
      <c r="O23" s="1"/>
      <c r="P23" s="1">
        <v>0</v>
      </c>
      <c r="Q23" s="1">
        <v>0</v>
      </c>
      <c r="R23" s="1">
        <v>0</v>
      </c>
      <c r="S23" s="31"/>
      <c r="T23" s="1">
        <f t="shared" si="3"/>
        <v>266</v>
      </c>
      <c r="U23" s="1">
        <f t="shared" si="4"/>
        <v>0</v>
      </c>
      <c r="V23" s="1">
        <f t="shared" si="5"/>
        <v>89</v>
      </c>
      <c r="W23" s="1">
        <f t="shared" si="6"/>
        <v>2</v>
      </c>
      <c r="X23" s="1">
        <f t="shared" si="7"/>
        <v>38</v>
      </c>
      <c r="Y23" s="1">
        <f t="shared" si="8"/>
        <v>43</v>
      </c>
      <c r="Z23" s="1">
        <f t="shared" si="9"/>
        <v>96</v>
      </c>
      <c r="AA23" s="1">
        <f t="shared" si="10"/>
        <v>0</v>
      </c>
      <c r="AB23" s="31"/>
      <c r="AC23" s="16">
        <v>0</v>
      </c>
      <c r="AD23" s="28">
        <v>0</v>
      </c>
      <c r="AE23" s="16">
        <v>0</v>
      </c>
      <c r="AF23" s="16">
        <v>0</v>
      </c>
      <c r="AG23" s="16">
        <v>48</v>
      </c>
      <c r="AH23" s="16">
        <v>38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51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38</v>
      </c>
      <c r="BG23" s="16">
        <v>43</v>
      </c>
      <c r="BH23" s="16">
        <v>48</v>
      </c>
    </row>
    <row r="24" spans="1:60" s="16" customFormat="1" x14ac:dyDescent="0.35">
      <c r="A24" s="81" t="s">
        <v>26</v>
      </c>
      <c r="B24" s="81" t="s">
        <v>22</v>
      </c>
      <c r="C24" s="1" t="s">
        <v>764</v>
      </c>
      <c r="D24" s="1" t="s">
        <v>59</v>
      </c>
      <c r="E24" s="1" t="s">
        <v>25</v>
      </c>
      <c r="F24" s="81">
        <v>999917326</v>
      </c>
      <c r="G24" s="1">
        <f t="shared" si="0"/>
        <v>257</v>
      </c>
      <c r="H24" s="1"/>
      <c r="I24" s="15"/>
      <c r="J24" s="1">
        <f t="shared" si="1"/>
        <v>0</v>
      </c>
      <c r="K24" s="1">
        <f t="shared" si="2"/>
        <v>0</v>
      </c>
      <c r="L24" s="1">
        <v>0</v>
      </c>
      <c r="M24" s="1">
        <v>0</v>
      </c>
      <c r="N24" s="1">
        <v>0</v>
      </c>
      <c r="O24" s="1"/>
      <c r="P24" s="1">
        <v>0</v>
      </c>
      <c r="Q24" s="1">
        <v>0</v>
      </c>
      <c r="R24" s="1">
        <v>0</v>
      </c>
      <c r="S24" s="31"/>
      <c r="T24" s="1">
        <f t="shared" si="3"/>
        <v>257</v>
      </c>
      <c r="U24" s="1">
        <f t="shared" si="4"/>
        <v>0</v>
      </c>
      <c r="V24" s="1">
        <f t="shared" si="5"/>
        <v>51</v>
      </c>
      <c r="W24" s="1">
        <f t="shared" si="6"/>
        <v>1</v>
      </c>
      <c r="X24" s="1">
        <f t="shared" si="7"/>
        <v>51</v>
      </c>
      <c r="Y24" s="1">
        <f t="shared" si="8"/>
        <v>43</v>
      </c>
      <c r="Z24" s="1">
        <f t="shared" si="9"/>
        <v>112</v>
      </c>
      <c r="AA24" s="1">
        <f t="shared" si="10"/>
        <v>0</v>
      </c>
      <c r="AB24" s="31"/>
      <c r="AC24" s="16">
        <v>0</v>
      </c>
      <c r="AD24" s="28">
        <v>0</v>
      </c>
      <c r="AE24" s="16">
        <v>0</v>
      </c>
      <c r="AF24" s="16">
        <v>0</v>
      </c>
      <c r="AG24" s="16">
        <v>48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51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51</v>
      </c>
      <c r="BF24" s="16">
        <v>0</v>
      </c>
      <c r="BG24" s="16">
        <v>43</v>
      </c>
      <c r="BH24" s="16">
        <v>64</v>
      </c>
    </row>
    <row r="25" spans="1:60" s="16" customFormat="1" x14ac:dyDescent="0.35">
      <c r="A25" s="90" t="s">
        <v>26</v>
      </c>
      <c r="B25" s="90" t="s">
        <v>22</v>
      </c>
      <c r="C25" s="91" t="s">
        <v>1766</v>
      </c>
      <c r="D25" s="91" t="s">
        <v>1767</v>
      </c>
      <c r="E25" s="91" t="s">
        <v>25</v>
      </c>
      <c r="F25" s="81">
        <v>999927283</v>
      </c>
      <c r="G25" s="1">
        <f t="shared" si="0"/>
        <v>252</v>
      </c>
      <c r="H25" s="1"/>
      <c r="I25" s="15"/>
      <c r="J25" s="1">
        <f t="shared" si="1"/>
        <v>0</v>
      </c>
      <c r="K25" s="1">
        <f t="shared" si="2"/>
        <v>0</v>
      </c>
      <c r="L25" s="1">
        <v>0</v>
      </c>
      <c r="M25" s="1">
        <v>0</v>
      </c>
      <c r="N25" s="1">
        <v>0</v>
      </c>
      <c r="O25" s="1"/>
      <c r="P25" s="1">
        <v>0</v>
      </c>
      <c r="Q25" s="1">
        <v>0</v>
      </c>
      <c r="R25" s="1">
        <v>0</v>
      </c>
      <c r="S25" s="31"/>
      <c r="T25" s="1">
        <f t="shared" si="3"/>
        <v>252</v>
      </c>
      <c r="U25" s="1">
        <f t="shared" si="4"/>
        <v>17</v>
      </c>
      <c r="V25" s="1">
        <f t="shared" si="5"/>
        <v>92</v>
      </c>
      <c r="W25" s="1">
        <f t="shared" si="6"/>
        <v>2</v>
      </c>
      <c r="X25" s="1">
        <f t="shared" si="7"/>
        <v>38</v>
      </c>
      <c r="Y25" s="1">
        <f t="shared" si="8"/>
        <v>57</v>
      </c>
      <c r="Z25" s="1">
        <f t="shared" si="9"/>
        <v>48</v>
      </c>
      <c r="AA25" s="1">
        <f t="shared" si="10"/>
        <v>0</v>
      </c>
      <c r="AB25" s="31"/>
      <c r="AC25" s="16">
        <v>0</v>
      </c>
      <c r="AD25" s="28">
        <v>0</v>
      </c>
      <c r="AE25" s="16">
        <v>17</v>
      </c>
      <c r="AF25" s="16">
        <v>0</v>
      </c>
      <c r="AG25" s="16">
        <v>0</v>
      </c>
      <c r="AH25" s="16">
        <v>38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54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38</v>
      </c>
      <c r="BG25" s="16">
        <v>57</v>
      </c>
      <c r="BH25" s="16">
        <v>48</v>
      </c>
    </row>
    <row r="26" spans="1:60" s="16" customFormat="1" x14ac:dyDescent="0.35">
      <c r="A26" s="81" t="s">
        <v>26</v>
      </c>
      <c r="B26" s="81" t="s">
        <v>22</v>
      </c>
      <c r="C26" s="1" t="s">
        <v>496</v>
      </c>
      <c r="D26" s="1" t="s">
        <v>72</v>
      </c>
      <c r="E26" s="1" t="s">
        <v>25</v>
      </c>
      <c r="F26" s="81">
        <v>999928081</v>
      </c>
      <c r="G26" s="1">
        <f t="shared" si="0"/>
        <v>245</v>
      </c>
      <c r="H26" s="1"/>
      <c r="I26" s="15"/>
      <c r="J26" s="1">
        <f t="shared" si="1"/>
        <v>0</v>
      </c>
      <c r="K26" s="1">
        <f t="shared" si="2"/>
        <v>0</v>
      </c>
      <c r="L26" s="1">
        <v>0</v>
      </c>
      <c r="M26" s="1">
        <v>0</v>
      </c>
      <c r="N26" s="1">
        <v>0</v>
      </c>
      <c r="O26" s="1"/>
      <c r="P26" s="1">
        <v>0</v>
      </c>
      <c r="Q26" s="1">
        <v>0</v>
      </c>
      <c r="R26" s="1">
        <v>0</v>
      </c>
      <c r="S26" s="31"/>
      <c r="T26" s="1">
        <f t="shared" si="3"/>
        <v>245</v>
      </c>
      <c r="U26" s="1">
        <f t="shared" si="4"/>
        <v>0</v>
      </c>
      <c r="V26" s="1">
        <f t="shared" si="5"/>
        <v>90</v>
      </c>
      <c r="W26" s="1">
        <f t="shared" si="6"/>
        <v>1</v>
      </c>
      <c r="X26" s="1">
        <f t="shared" si="7"/>
        <v>38</v>
      </c>
      <c r="Y26" s="1">
        <f t="shared" si="8"/>
        <v>32</v>
      </c>
      <c r="Z26" s="1">
        <f t="shared" si="9"/>
        <v>85</v>
      </c>
      <c r="AA26" s="1">
        <f t="shared" si="10"/>
        <v>0</v>
      </c>
      <c r="AB26" s="31"/>
      <c r="AC26" s="16">
        <v>0</v>
      </c>
      <c r="AD26" s="28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90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38</v>
      </c>
      <c r="BG26" s="16">
        <v>32</v>
      </c>
      <c r="BH26" s="16">
        <v>85</v>
      </c>
    </row>
    <row r="27" spans="1:60" s="16" customFormat="1" x14ac:dyDescent="0.35">
      <c r="A27" s="81" t="s">
        <v>26</v>
      </c>
      <c r="B27" s="81" t="s">
        <v>22</v>
      </c>
      <c r="C27" s="1" t="s">
        <v>1324</v>
      </c>
      <c r="D27" s="1" t="s">
        <v>1325</v>
      </c>
      <c r="E27" s="1" t="s">
        <v>25</v>
      </c>
      <c r="F27" s="81">
        <v>999924363</v>
      </c>
      <c r="G27" s="1">
        <f t="shared" si="0"/>
        <v>244</v>
      </c>
      <c r="I27" s="15"/>
      <c r="J27" s="1">
        <f t="shared" si="1"/>
        <v>48</v>
      </c>
      <c r="K27" s="1">
        <f t="shared" si="2"/>
        <v>48</v>
      </c>
      <c r="L27" s="1">
        <v>0</v>
      </c>
      <c r="M27" s="1">
        <v>0</v>
      </c>
      <c r="N27" s="1">
        <v>0</v>
      </c>
      <c r="O27" s="1"/>
      <c r="P27" s="1">
        <v>0</v>
      </c>
      <c r="Q27" s="1">
        <v>0</v>
      </c>
      <c r="R27" s="1">
        <v>0</v>
      </c>
      <c r="S27" s="31"/>
      <c r="T27" s="1">
        <f t="shared" si="3"/>
        <v>196</v>
      </c>
      <c r="U27" s="1">
        <f t="shared" si="4"/>
        <v>0</v>
      </c>
      <c r="V27" s="1">
        <f t="shared" si="5"/>
        <v>68</v>
      </c>
      <c r="W27" s="1">
        <f t="shared" si="6"/>
        <v>1</v>
      </c>
      <c r="X27" s="1">
        <f t="shared" si="7"/>
        <v>0</v>
      </c>
      <c r="Y27" s="1">
        <f t="shared" si="8"/>
        <v>43</v>
      </c>
      <c r="Z27" s="1">
        <f t="shared" si="9"/>
        <v>85</v>
      </c>
      <c r="AA27" s="1">
        <f t="shared" si="10"/>
        <v>0</v>
      </c>
      <c r="AB27" s="31"/>
      <c r="AC27" s="16">
        <v>48</v>
      </c>
      <c r="AD27" s="28">
        <v>0</v>
      </c>
      <c r="AE27" s="16">
        <v>0</v>
      </c>
      <c r="AF27" s="16">
        <v>0</v>
      </c>
      <c r="AG27" s="16">
        <v>85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68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43</v>
      </c>
      <c r="BH27" s="16">
        <v>0</v>
      </c>
    </row>
    <row r="28" spans="1:60" s="16" customFormat="1" x14ac:dyDescent="0.35">
      <c r="A28" s="81" t="s">
        <v>26</v>
      </c>
      <c r="B28" s="81" t="s">
        <v>22</v>
      </c>
      <c r="C28" s="16" t="s">
        <v>170</v>
      </c>
      <c r="D28" s="16" t="s">
        <v>550</v>
      </c>
      <c r="E28" s="16" t="s">
        <v>25</v>
      </c>
      <c r="F28" s="81">
        <v>999928755</v>
      </c>
      <c r="G28" s="1">
        <f t="shared" si="0"/>
        <v>231</v>
      </c>
      <c r="H28" s="1">
        <f>(K28+L28+N28+O28+P28+Q28+R28)*0.5</f>
        <v>0</v>
      </c>
      <c r="I28" s="28"/>
      <c r="J28" s="1">
        <f t="shared" si="1"/>
        <v>0</v>
      </c>
      <c r="K28" s="1">
        <f t="shared" si="2"/>
        <v>0</v>
      </c>
      <c r="L28" s="1">
        <v>0</v>
      </c>
      <c r="M28" s="1">
        <v>0</v>
      </c>
      <c r="N28" s="1">
        <v>0</v>
      </c>
      <c r="O28" s="1"/>
      <c r="P28" s="1">
        <v>0</v>
      </c>
      <c r="Q28" s="1">
        <v>0</v>
      </c>
      <c r="R28" s="1">
        <v>0</v>
      </c>
      <c r="S28" s="31"/>
      <c r="T28" s="1">
        <f t="shared" si="3"/>
        <v>231</v>
      </c>
      <c r="U28" s="1">
        <f t="shared" si="4"/>
        <v>13</v>
      </c>
      <c r="V28" s="1">
        <f t="shared" si="5"/>
        <v>76</v>
      </c>
      <c r="W28" s="1">
        <f t="shared" si="6"/>
        <v>2</v>
      </c>
      <c r="X28" s="1">
        <f t="shared" si="7"/>
        <v>51</v>
      </c>
      <c r="Y28" s="1">
        <f t="shared" si="8"/>
        <v>43</v>
      </c>
      <c r="Z28" s="1">
        <f t="shared" si="9"/>
        <v>48</v>
      </c>
      <c r="AA28" s="1">
        <f t="shared" si="10"/>
        <v>0</v>
      </c>
      <c r="AB28" s="31"/>
      <c r="AC28" s="16">
        <v>0</v>
      </c>
      <c r="AD28" s="28">
        <v>0</v>
      </c>
      <c r="AE28" s="16">
        <v>13</v>
      </c>
      <c r="AF28" s="16">
        <v>0</v>
      </c>
      <c r="AG28" s="16">
        <v>0</v>
      </c>
      <c r="AH28" s="16">
        <v>38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38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51</v>
      </c>
      <c r="BG28" s="16">
        <v>43</v>
      </c>
      <c r="BH28" s="16">
        <v>48</v>
      </c>
    </row>
    <row r="29" spans="1:60" s="16" customFormat="1" x14ac:dyDescent="0.35">
      <c r="A29" s="81" t="s">
        <v>26</v>
      </c>
      <c r="B29" s="81" t="s">
        <v>22</v>
      </c>
      <c r="C29" s="1" t="s">
        <v>1272</v>
      </c>
      <c r="D29" s="1" t="s">
        <v>72</v>
      </c>
      <c r="E29" s="1" t="s">
        <v>25</v>
      </c>
      <c r="F29" s="81">
        <v>999923702</v>
      </c>
      <c r="G29" s="1">
        <f t="shared" si="0"/>
        <v>230</v>
      </c>
      <c r="H29" s="1"/>
      <c r="I29" s="15"/>
      <c r="J29" s="1">
        <f t="shared" si="1"/>
        <v>0</v>
      </c>
      <c r="K29" s="1">
        <f t="shared" si="2"/>
        <v>0</v>
      </c>
      <c r="L29" s="1">
        <v>0</v>
      </c>
      <c r="M29" s="1">
        <v>0</v>
      </c>
      <c r="N29" s="1">
        <v>0</v>
      </c>
      <c r="O29" s="1"/>
      <c r="P29" s="1">
        <v>0</v>
      </c>
      <c r="Q29" s="1">
        <v>0</v>
      </c>
      <c r="R29" s="1">
        <v>0</v>
      </c>
      <c r="S29" s="31"/>
      <c r="T29" s="1">
        <f t="shared" si="3"/>
        <v>230</v>
      </c>
      <c r="U29" s="1">
        <f t="shared" si="4"/>
        <v>0</v>
      </c>
      <c r="V29" s="1">
        <f t="shared" si="5"/>
        <v>136</v>
      </c>
      <c r="W29" s="1">
        <f t="shared" si="6"/>
        <v>2</v>
      </c>
      <c r="X29" s="1">
        <f t="shared" si="7"/>
        <v>51</v>
      </c>
      <c r="Y29" s="1">
        <f t="shared" si="8"/>
        <v>43</v>
      </c>
      <c r="Z29" s="1">
        <f t="shared" si="9"/>
        <v>0</v>
      </c>
      <c r="AA29" s="1">
        <f t="shared" si="10"/>
        <v>0</v>
      </c>
      <c r="AB29" s="31"/>
      <c r="AC29" s="16">
        <v>0</v>
      </c>
      <c r="AD29" s="28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68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68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51</v>
      </c>
      <c r="BG29" s="16">
        <v>43</v>
      </c>
      <c r="BH29" s="16">
        <v>0</v>
      </c>
    </row>
    <row r="30" spans="1:60" s="16" customFormat="1" x14ac:dyDescent="0.35">
      <c r="A30" s="90" t="s">
        <v>26</v>
      </c>
      <c r="B30" s="81" t="s">
        <v>22</v>
      </c>
      <c r="C30" s="1" t="s">
        <v>567</v>
      </c>
      <c r="D30" s="1" t="s">
        <v>258</v>
      </c>
      <c r="E30" s="1" t="s">
        <v>25</v>
      </c>
      <c r="F30" s="81">
        <v>999922548</v>
      </c>
      <c r="G30" s="1">
        <f t="shared" si="0"/>
        <v>221</v>
      </c>
      <c r="H30" s="1">
        <f>(K30+L30+N30+O30+P30+Q30+R30)*0.5</f>
        <v>0</v>
      </c>
      <c r="I30" s="15"/>
      <c r="J30" s="1">
        <f t="shared" si="1"/>
        <v>0</v>
      </c>
      <c r="K30" s="1">
        <f t="shared" si="2"/>
        <v>0</v>
      </c>
      <c r="L30" s="1">
        <v>0</v>
      </c>
      <c r="M30" s="1">
        <v>0</v>
      </c>
      <c r="N30" s="1">
        <v>0</v>
      </c>
      <c r="O30" s="1"/>
      <c r="P30" s="1">
        <v>0</v>
      </c>
      <c r="Q30" s="1">
        <v>0</v>
      </c>
      <c r="R30" s="1">
        <v>0</v>
      </c>
      <c r="S30" s="31"/>
      <c r="T30" s="1">
        <f t="shared" si="3"/>
        <v>221</v>
      </c>
      <c r="U30" s="1">
        <f t="shared" si="4"/>
        <v>0</v>
      </c>
      <c r="V30" s="1">
        <f t="shared" si="5"/>
        <v>76</v>
      </c>
      <c r="W30" s="1">
        <f t="shared" si="6"/>
        <v>2</v>
      </c>
      <c r="X30" s="1">
        <f t="shared" si="7"/>
        <v>38</v>
      </c>
      <c r="Y30" s="1">
        <f t="shared" si="8"/>
        <v>43</v>
      </c>
      <c r="Z30" s="1">
        <f t="shared" si="9"/>
        <v>64</v>
      </c>
      <c r="AA30" s="1">
        <f t="shared" si="10"/>
        <v>0</v>
      </c>
      <c r="AB30" s="31"/>
      <c r="AC30" s="16">
        <v>0</v>
      </c>
      <c r="AD30" s="28">
        <v>0</v>
      </c>
      <c r="AE30" s="16">
        <v>0</v>
      </c>
      <c r="AF30" s="16">
        <v>0</v>
      </c>
      <c r="AG30" s="16">
        <v>64</v>
      </c>
      <c r="AH30" s="16">
        <v>38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38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38</v>
      </c>
      <c r="BG30" s="16">
        <v>43</v>
      </c>
      <c r="BH30" s="16">
        <v>0</v>
      </c>
    </row>
    <row r="31" spans="1:60" s="16" customFormat="1" x14ac:dyDescent="0.35">
      <c r="A31" s="81" t="s">
        <v>26</v>
      </c>
      <c r="B31" s="81" t="s">
        <v>22</v>
      </c>
      <c r="C31" s="16" t="s">
        <v>708</v>
      </c>
      <c r="D31" s="16" t="s">
        <v>709</v>
      </c>
      <c r="E31" s="16" t="s">
        <v>25</v>
      </c>
      <c r="F31" s="81">
        <v>999916423</v>
      </c>
      <c r="G31" s="1">
        <f t="shared" si="0"/>
        <v>218</v>
      </c>
      <c r="H31" s="1"/>
      <c r="I31" s="15"/>
      <c r="J31" s="1">
        <f t="shared" si="1"/>
        <v>0</v>
      </c>
      <c r="K31" s="1">
        <f t="shared" si="2"/>
        <v>0</v>
      </c>
      <c r="L31" s="1">
        <v>0</v>
      </c>
      <c r="M31" s="1">
        <v>0</v>
      </c>
      <c r="N31" s="1">
        <v>0</v>
      </c>
      <c r="O31" s="1"/>
      <c r="P31" s="1">
        <v>0</v>
      </c>
      <c r="Q31" s="1">
        <v>0</v>
      </c>
      <c r="R31" s="1">
        <v>0</v>
      </c>
      <c r="S31" s="31"/>
      <c r="T31" s="1">
        <f t="shared" si="3"/>
        <v>218</v>
      </c>
      <c r="U31" s="1">
        <f t="shared" si="4"/>
        <v>0</v>
      </c>
      <c r="V31" s="1">
        <f t="shared" si="5"/>
        <v>180</v>
      </c>
      <c r="W31" s="1">
        <f t="shared" si="6"/>
        <v>2</v>
      </c>
      <c r="X31" s="1">
        <f t="shared" si="7"/>
        <v>38</v>
      </c>
      <c r="Y31" s="1">
        <f t="shared" si="8"/>
        <v>0</v>
      </c>
      <c r="Z31" s="1">
        <f t="shared" si="9"/>
        <v>0</v>
      </c>
      <c r="AA31" s="1">
        <f t="shared" si="10"/>
        <v>0</v>
      </c>
      <c r="AB31" s="31"/>
      <c r="AC31" s="16">
        <v>0</v>
      </c>
      <c r="AD31" s="28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90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90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38</v>
      </c>
      <c r="BG31" s="16">
        <v>0</v>
      </c>
      <c r="BH31" s="16">
        <v>0</v>
      </c>
    </row>
    <row r="32" spans="1:60" s="16" customFormat="1" x14ac:dyDescent="0.35">
      <c r="A32" s="90" t="s">
        <v>26</v>
      </c>
      <c r="B32" s="81" t="s">
        <v>22</v>
      </c>
      <c r="C32" s="1" t="s">
        <v>1621</v>
      </c>
      <c r="D32" s="1" t="s">
        <v>333</v>
      </c>
      <c r="E32" s="1" t="s">
        <v>25</v>
      </c>
      <c r="F32" s="81">
        <v>999926198</v>
      </c>
      <c r="G32" s="1">
        <f t="shared" si="0"/>
        <v>216</v>
      </c>
      <c r="H32" s="1">
        <f>(K32+L32+N32+O32+P32+Q32+R32)*0.5</f>
        <v>0</v>
      </c>
      <c r="I32" s="15"/>
      <c r="J32" s="1">
        <f t="shared" si="1"/>
        <v>0</v>
      </c>
      <c r="K32" s="1">
        <f t="shared" si="2"/>
        <v>0</v>
      </c>
      <c r="L32" s="1">
        <v>0</v>
      </c>
      <c r="M32" s="1">
        <v>0</v>
      </c>
      <c r="N32" s="1">
        <v>0</v>
      </c>
      <c r="O32" s="1"/>
      <c r="P32" s="1">
        <v>0</v>
      </c>
      <c r="Q32" s="1">
        <v>0</v>
      </c>
      <c r="R32" s="1">
        <v>0</v>
      </c>
      <c r="S32" s="31"/>
      <c r="T32" s="1">
        <f t="shared" si="3"/>
        <v>216</v>
      </c>
      <c r="U32" s="1">
        <f t="shared" si="4"/>
        <v>0</v>
      </c>
      <c r="V32" s="1">
        <f t="shared" si="5"/>
        <v>120</v>
      </c>
      <c r="W32" s="1">
        <f t="shared" si="6"/>
        <v>1</v>
      </c>
      <c r="X32" s="1">
        <f t="shared" si="7"/>
        <v>0</v>
      </c>
      <c r="Y32" s="1">
        <f t="shared" si="8"/>
        <v>32</v>
      </c>
      <c r="Z32" s="1">
        <f t="shared" si="9"/>
        <v>64</v>
      </c>
      <c r="AA32" s="1">
        <f t="shared" si="10"/>
        <v>0</v>
      </c>
      <c r="AB32" s="31"/>
      <c r="AC32" s="16">
        <v>0</v>
      </c>
      <c r="AD32" s="28">
        <v>0</v>
      </c>
      <c r="AE32" s="16">
        <v>0</v>
      </c>
      <c r="AF32" s="16">
        <v>0</v>
      </c>
      <c r="AG32" s="16">
        <v>64</v>
      </c>
      <c r="AH32" s="16">
        <v>0</v>
      </c>
      <c r="AI32" s="16">
        <v>0</v>
      </c>
      <c r="AJ32" s="16">
        <v>0</v>
      </c>
      <c r="AK32" s="16">
        <v>120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32</v>
      </c>
      <c r="BH32" s="16">
        <v>0</v>
      </c>
    </row>
    <row r="33" spans="1:60" s="16" customFormat="1" x14ac:dyDescent="0.35">
      <c r="A33" s="90" t="s">
        <v>26</v>
      </c>
      <c r="B33" s="81" t="s">
        <v>22</v>
      </c>
      <c r="C33" s="1" t="s">
        <v>675</v>
      </c>
      <c r="D33" s="1" t="s">
        <v>381</v>
      </c>
      <c r="E33" s="1" t="s">
        <v>25</v>
      </c>
      <c r="F33" s="81">
        <v>999915157</v>
      </c>
      <c r="G33" s="1">
        <f t="shared" si="0"/>
        <v>188</v>
      </c>
      <c r="H33" s="1">
        <f>(K33+L33+N33+O33+P33+Q33+R33)*0.5</f>
        <v>0</v>
      </c>
      <c r="I33" s="15"/>
      <c r="J33" s="1">
        <f t="shared" si="1"/>
        <v>0</v>
      </c>
      <c r="K33" s="1">
        <f t="shared" si="2"/>
        <v>0</v>
      </c>
      <c r="L33" s="1">
        <v>0</v>
      </c>
      <c r="M33" s="1">
        <v>0</v>
      </c>
      <c r="N33" s="1">
        <v>0</v>
      </c>
      <c r="O33" s="1"/>
      <c r="P33" s="1">
        <v>0</v>
      </c>
      <c r="Q33" s="1">
        <v>0</v>
      </c>
      <c r="R33" s="1">
        <v>0</v>
      </c>
      <c r="S33" s="31"/>
      <c r="T33" s="1">
        <f t="shared" si="3"/>
        <v>188</v>
      </c>
      <c r="U33" s="1">
        <f t="shared" si="4"/>
        <v>0</v>
      </c>
      <c r="V33" s="1">
        <f t="shared" si="5"/>
        <v>63</v>
      </c>
      <c r="W33" s="1">
        <f t="shared" si="6"/>
        <v>1</v>
      </c>
      <c r="X33" s="1">
        <f t="shared" si="7"/>
        <v>68</v>
      </c>
      <c r="Y33" s="1">
        <f t="shared" si="8"/>
        <v>57</v>
      </c>
      <c r="Z33" s="1">
        <f t="shared" si="9"/>
        <v>0</v>
      </c>
      <c r="AA33" s="1">
        <f t="shared" si="10"/>
        <v>0</v>
      </c>
      <c r="AB33" s="31"/>
      <c r="AC33" s="16">
        <v>0</v>
      </c>
      <c r="AD33" s="28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63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68</v>
      </c>
      <c r="BF33" s="16">
        <v>0</v>
      </c>
      <c r="BG33" s="16">
        <v>57</v>
      </c>
      <c r="BH33" s="16">
        <v>0</v>
      </c>
    </row>
    <row r="34" spans="1:60" s="16" customFormat="1" x14ac:dyDescent="0.35">
      <c r="A34" s="81" t="s">
        <v>26</v>
      </c>
      <c r="B34" s="81" t="s">
        <v>22</v>
      </c>
      <c r="C34" s="16" t="s">
        <v>209</v>
      </c>
      <c r="D34" s="16" t="s">
        <v>70</v>
      </c>
      <c r="E34" s="16" t="s">
        <v>25</v>
      </c>
      <c r="F34" s="81">
        <v>999922760</v>
      </c>
      <c r="G34" s="1">
        <f t="shared" si="0"/>
        <v>184</v>
      </c>
      <c r="H34" s="1"/>
      <c r="I34" s="15"/>
      <c r="J34" s="1">
        <f t="shared" si="1"/>
        <v>0</v>
      </c>
      <c r="K34" s="1">
        <f t="shared" si="2"/>
        <v>0</v>
      </c>
      <c r="L34" s="1">
        <v>0</v>
      </c>
      <c r="M34" s="1">
        <v>0</v>
      </c>
      <c r="N34" s="1">
        <v>0</v>
      </c>
      <c r="O34" s="1"/>
      <c r="P34" s="1">
        <v>0</v>
      </c>
      <c r="Q34" s="1">
        <v>0</v>
      </c>
      <c r="R34" s="1">
        <v>0</v>
      </c>
      <c r="S34" s="31"/>
      <c r="T34" s="1">
        <f t="shared" si="3"/>
        <v>184</v>
      </c>
      <c r="U34" s="1">
        <f t="shared" si="4"/>
        <v>0</v>
      </c>
      <c r="V34" s="1">
        <f t="shared" si="5"/>
        <v>90</v>
      </c>
      <c r="W34" s="1">
        <f t="shared" si="6"/>
        <v>1</v>
      </c>
      <c r="X34" s="1">
        <f t="shared" si="7"/>
        <v>51</v>
      </c>
      <c r="Y34" s="1">
        <f t="shared" si="8"/>
        <v>43</v>
      </c>
      <c r="Z34" s="1">
        <f t="shared" si="9"/>
        <v>0</v>
      </c>
      <c r="AA34" s="1">
        <f t="shared" si="10"/>
        <v>0</v>
      </c>
      <c r="AB34" s="31"/>
      <c r="AC34" s="16">
        <v>0</v>
      </c>
      <c r="AD34" s="28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90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51</v>
      </c>
      <c r="BF34" s="16">
        <v>0</v>
      </c>
      <c r="BG34" s="16">
        <v>43</v>
      </c>
      <c r="BH34" s="16">
        <v>0</v>
      </c>
    </row>
    <row r="35" spans="1:60" s="16" customFormat="1" x14ac:dyDescent="0.35">
      <c r="A35" s="90" t="s">
        <v>26</v>
      </c>
      <c r="B35" s="81" t="s">
        <v>22</v>
      </c>
      <c r="C35" s="1" t="s">
        <v>758</v>
      </c>
      <c r="D35" s="1" t="s">
        <v>759</v>
      </c>
      <c r="E35" s="1" t="s">
        <v>25</v>
      </c>
      <c r="F35" s="81">
        <v>999917180</v>
      </c>
      <c r="G35" s="1">
        <f t="shared" si="0"/>
        <v>183</v>
      </c>
      <c r="H35" s="1">
        <f>(K35+L35+N35+O35+P35+Q35+R35)*0.5</f>
        <v>0</v>
      </c>
      <c r="I35" s="15"/>
      <c r="J35" s="1">
        <f t="shared" si="1"/>
        <v>0</v>
      </c>
      <c r="K35" s="1">
        <f t="shared" si="2"/>
        <v>0</v>
      </c>
      <c r="L35" s="1">
        <v>0</v>
      </c>
      <c r="M35" s="1">
        <v>0</v>
      </c>
      <c r="N35" s="1">
        <v>0</v>
      </c>
      <c r="O35" s="1"/>
      <c r="P35" s="1">
        <v>0</v>
      </c>
      <c r="Q35" s="1">
        <v>0</v>
      </c>
      <c r="R35" s="1">
        <v>0</v>
      </c>
      <c r="S35" s="31"/>
      <c r="T35" s="1">
        <f t="shared" si="3"/>
        <v>183</v>
      </c>
      <c r="U35" s="1">
        <f t="shared" si="4"/>
        <v>0</v>
      </c>
      <c r="V35" s="1">
        <f t="shared" si="5"/>
        <v>68</v>
      </c>
      <c r="W35" s="1">
        <f t="shared" si="6"/>
        <v>1</v>
      </c>
      <c r="X35" s="1">
        <f t="shared" si="7"/>
        <v>51</v>
      </c>
      <c r="Y35" s="1">
        <f t="shared" si="8"/>
        <v>0</v>
      </c>
      <c r="Z35" s="1">
        <f t="shared" si="9"/>
        <v>64</v>
      </c>
      <c r="AA35" s="1">
        <f t="shared" si="10"/>
        <v>0</v>
      </c>
      <c r="AB35" s="31"/>
      <c r="AC35" s="16">
        <v>0</v>
      </c>
      <c r="AD35" s="28">
        <v>0</v>
      </c>
      <c r="AE35" s="16">
        <v>0</v>
      </c>
      <c r="AF35" s="16">
        <v>0</v>
      </c>
      <c r="AG35" s="16">
        <v>64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68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51</v>
      </c>
      <c r="BG35" s="16">
        <v>0</v>
      </c>
      <c r="BH35" s="16">
        <v>0</v>
      </c>
    </row>
    <row r="36" spans="1:60" s="16" customFormat="1" x14ac:dyDescent="0.35">
      <c r="A36" s="81" t="s">
        <v>26</v>
      </c>
      <c r="B36" s="81" t="s">
        <v>22</v>
      </c>
      <c r="C36" s="16" t="s">
        <v>382</v>
      </c>
      <c r="D36" s="16" t="s">
        <v>259</v>
      </c>
      <c r="E36" s="16" t="s">
        <v>25</v>
      </c>
      <c r="F36" s="81">
        <v>999919439</v>
      </c>
      <c r="G36" s="1">
        <f t="shared" si="0"/>
        <v>181</v>
      </c>
      <c r="I36" s="28"/>
      <c r="J36" s="1">
        <f t="shared" si="1"/>
        <v>56</v>
      </c>
      <c r="K36" s="1">
        <f t="shared" si="2"/>
        <v>56</v>
      </c>
      <c r="L36" s="1">
        <v>0</v>
      </c>
      <c r="M36" s="1">
        <v>0</v>
      </c>
      <c r="N36" s="1">
        <v>0</v>
      </c>
      <c r="O36" s="1"/>
      <c r="P36" s="1">
        <v>0</v>
      </c>
      <c r="Q36" s="1">
        <v>0</v>
      </c>
      <c r="R36" s="1">
        <v>0</v>
      </c>
      <c r="S36" s="31"/>
      <c r="T36" s="1">
        <f t="shared" si="3"/>
        <v>125</v>
      </c>
      <c r="U36" s="1">
        <f t="shared" si="4"/>
        <v>0</v>
      </c>
      <c r="V36" s="1">
        <f t="shared" si="5"/>
        <v>68</v>
      </c>
      <c r="W36" s="1">
        <f t="shared" si="6"/>
        <v>1</v>
      </c>
      <c r="X36" s="1">
        <f t="shared" si="7"/>
        <v>0</v>
      </c>
      <c r="Y36" s="1">
        <f t="shared" si="8"/>
        <v>57</v>
      </c>
      <c r="Z36" s="1">
        <f t="shared" si="9"/>
        <v>0</v>
      </c>
      <c r="AA36" s="1">
        <f t="shared" si="10"/>
        <v>0</v>
      </c>
      <c r="AB36" s="31"/>
      <c r="AC36" s="16">
        <v>56</v>
      </c>
      <c r="AD36" s="28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68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57</v>
      </c>
      <c r="BH36" s="16">
        <v>0</v>
      </c>
    </row>
    <row r="37" spans="1:60" s="16" customFormat="1" x14ac:dyDescent="0.35">
      <c r="A37" s="81" t="s">
        <v>26</v>
      </c>
      <c r="B37" s="81" t="s">
        <v>22</v>
      </c>
      <c r="C37" s="16" t="s">
        <v>2218</v>
      </c>
      <c r="D37" s="16" t="s">
        <v>456</v>
      </c>
      <c r="E37" s="16" t="s">
        <v>25</v>
      </c>
      <c r="F37" s="81">
        <v>999910553</v>
      </c>
      <c r="G37" s="1">
        <f t="shared" si="0"/>
        <v>177</v>
      </c>
      <c r="I37" s="28"/>
      <c r="J37" s="1">
        <f t="shared" si="1"/>
        <v>0</v>
      </c>
      <c r="K37" s="1">
        <f t="shared" si="2"/>
        <v>0</v>
      </c>
      <c r="L37" s="1">
        <v>0</v>
      </c>
      <c r="M37" s="1">
        <v>0</v>
      </c>
      <c r="N37" s="1">
        <v>0</v>
      </c>
      <c r="O37" s="1"/>
      <c r="P37" s="1">
        <v>0</v>
      </c>
      <c r="Q37" s="1">
        <v>0</v>
      </c>
      <c r="R37" s="1">
        <v>0</v>
      </c>
      <c r="S37" s="31"/>
      <c r="T37" s="1">
        <f t="shared" si="3"/>
        <v>177</v>
      </c>
      <c r="U37" s="1">
        <f t="shared" si="4"/>
        <v>0</v>
      </c>
      <c r="V37" s="1">
        <f t="shared" si="5"/>
        <v>126</v>
      </c>
      <c r="W37" s="1">
        <f t="shared" si="6"/>
        <v>2</v>
      </c>
      <c r="X37" s="1">
        <f t="shared" si="7"/>
        <v>51</v>
      </c>
      <c r="Y37" s="1">
        <f t="shared" si="8"/>
        <v>0</v>
      </c>
      <c r="Z37" s="1">
        <f t="shared" si="9"/>
        <v>0</v>
      </c>
      <c r="AA37" s="1">
        <f t="shared" si="10"/>
        <v>0</v>
      </c>
      <c r="AB37" s="31"/>
      <c r="AC37" s="16">
        <v>0</v>
      </c>
      <c r="AD37" s="28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63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63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51</v>
      </c>
      <c r="BG37" s="16">
        <v>0</v>
      </c>
      <c r="BH37" s="16">
        <v>0</v>
      </c>
    </row>
    <row r="38" spans="1:60" s="16" customFormat="1" x14ac:dyDescent="0.35">
      <c r="A38" s="81" t="s">
        <v>26</v>
      </c>
      <c r="B38" s="81" t="s">
        <v>22</v>
      </c>
      <c r="C38" s="16" t="s">
        <v>1162</v>
      </c>
      <c r="D38" s="16" t="s">
        <v>1163</v>
      </c>
      <c r="E38" s="16" t="s">
        <v>25</v>
      </c>
      <c r="F38" s="81">
        <v>999922372</v>
      </c>
      <c r="G38" s="1">
        <f t="shared" si="0"/>
        <v>174</v>
      </c>
      <c r="I38" s="28"/>
      <c r="J38" s="1">
        <f t="shared" si="1"/>
        <v>0</v>
      </c>
      <c r="K38" s="1">
        <f t="shared" si="2"/>
        <v>0</v>
      </c>
      <c r="L38" s="1">
        <v>0</v>
      </c>
      <c r="M38" s="1">
        <v>0</v>
      </c>
      <c r="N38" s="1">
        <v>0</v>
      </c>
      <c r="O38" s="1"/>
      <c r="P38" s="1">
        <v>0</v>
      </c>
      <c r="Q38" s="1">
        <v>0</v>
      </c>
      <c r="R38" s="1">
        <v>0</v>
      </c>
      <c r="S38" s="31"/>
      <c r="T38" s="1">
        <f t="shared" si="3"/>
        <v>174</v>
      </c>
      <c r="U38" s="1">
        <f t="shared" si="4"/>
        <v>0</v>
      </c>
      <c r="V38" s="1">
        <f t="shared" si="5"/>
        <v>136</v>
      </c>
      <c r="W38" s="1">
        <f t="shared" si="6"/>
        <v>2</v>
      </c>
      <c r="X38" s="1">
        <f t="shared" si="7"/>
        <v>38</v>
      </c>
      <c r="Y38" s="1">
        <f t="shared" si="8"/>
        <v>0</v>
      </c>
      <c r="Z38" s="1">
        <f t="shared" si="9"/>
        <v>0</v>
      </c>
      <c r="AA38" s="1">
        <f t="shared" si="10"/>
        <v>0</v>
      </c>
      <c r="AB38" s="31"/>
      <c r="AC38" s="16">
        <v>0</v>
      </c>
      <c r="AD38" s="28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68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68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38</v>
      </c>
      <c r="BG38" s="16">
        <v>0</v>
      </c>
      <c r="BH38" s="16">
        <v>0</v>
      </c>
    </row>
    <row r="39" spans="1:60" s="16" customFormat="1" x14ac:dyDescent="0.35">
      <c r="A39" s="81" t="s">
        <v>26</v>
      </c>
      <c r="B39" s="81" t="s">
        <v>22</v>
      </c>
      <c r="C39" s="1" t="s">
        <v>888</v>
      </c>
      <c r="D39" s="1" t="s">
        <v>72</v>
      </c>
      <c r="E39" s="1" t="s">
        <v>25</v>
      </c>
      <c r="F39" s="81">
        <v>999919200</v>
      </c>
      <c r="G39" s="1">
        <f t="shared" si="0"/>
        <v>160</v>
      </c>
      <c r="I39" s="15"/>
      <c r="J39" s="1">
        <f t="shared" si="1"/>
        <v>0</v>
      </c>
      <c r="K39" s="1">
        <f t="shared" si="2"/>
        <v>0</v>
      </c>
      <c r="L39" s="1">
        <v>0</v>
      </c>
      <c r="M39" s="1">
        <v>0</v>
      </c>
      <c r="N39" s="1">
        <v>0</v>
      </c>
      <c r="O39" s="1"/>
      <c r="P39" s="1">
        <v>0</v>
      </c>
      <c r="Q39" s="1">
        <v>0</v>
      </c>
      <c r="R39" s="1">
        <v>0</v>
      </c>
      <c r="S39" s="31"/>
      <c r="T39" s="1">
        <f t="shared" si="3"/>
        <v>160</v>
      </c>
      <c r="U39" s="1">
        <f t="shared" si="4"/>
        <v>0</v>
      </c>
      <c r="V39" s="1">
        <f t="shared" si="5"/>
        <v>29</v>
      </c>
      <c r="W39" s="1">
        <f t="shared" si="6"/>
        <v>1</v>
      </c>
      <c r="X39" s="1">
        <f t="shared" si="7"/>
        <v>51</v>
      </c>
      <c r="Y39" s="1">
        <f t="shared" si="8"/>
        <v>32</v>
      </c>
      <c r="Z39" s="1">
        <f t="shared" si="9"/>
        <v>48</v>
      </c>
      <c r="AA39" s="1">
        <f t="shared" si="10"/>
        <v>0</v>
      </c>
      <c r="AB39" s="31"/>
      <c r="AC39" s="16">
        <v>0</v>
      </c>
      <c r="AD39" s="28">
        <v>0</v>
      </c>
      <c r="AE39" s="16">
        <v>0</v>
      </c>
      <c r="AF39" s="16">
        <v>0</v>
      </c>
      <c r="AG39" s="16">
        <v>48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29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51</v>
      </c>
      <c r="BF39" s="16">
        <v>0</v>
      </c>
      <c r="BG39" s="16">
        <v>32</v>
      </c>
      <c r="BH39" s="16">
        <v>0</v>
      </c>
    </row>
    <row r="40" spans="1:60" s="16" customFormat="1" x14ac:dyDescent="0.35">
      <c r="A40" s="81" t="s">
        <v>26</v>
      </c>
      <c r="B40" s="81" t="s">
        <v>22</v>
      </c>
      <c r="C40" s="16" t="s">
        <v>1978</v>
      </c>
      <c r="D40" s="16" t="s">
        <v>1979</v>
      </c>
      <c r="E40" s="16" t="s">
        <v>25</v>
      </c>
      <c r="F40" s="81">
        <v>999921014</v>
      </c>
      <c r="G40" s="1">
        <f t="shared" si="0"/>
        <v>159</v>
      </c>
      <c r="H40" s="1">
        <f>(K40+L40+N40+O40+P40+Q40+R40)*0.5</f>
        <v>0</v>
      </c>
      <c r="I40" s="28"/>
      <c r="J40" s="1">
        <f t="shared" si="1"/>
        <v>0</v>
      </c>
      <c r="K40" s="1">
        <f t="shared" si="2"/>
        <v>0</v>
      </c>
      <c r="L40" s="1">
        <v>0</v>
      </c>
      <c r="M40" s="1">
        <v>0</v>
      </c>
      <c r="N40" s="1">
        <v>0</v>
      </c>
      <c r="O40" s="1"/>
      <c r="P40" s="1">
        <v>0</v>
      </c>
      <c r="Q40" s="1">
        <v>0</v>
      </c>
      <c r="R40" s="1">
        <v>0</v>
      </c>
      <c r="S40" s="28"/>
      <c r="T40" s="1">
        <f t="shared" si="3"/>
        <v>159</v>
      </c>
      <c r="U40" s="1">
        <f t="shared" si="4"/>
        <v>0</v>
      </c>
      <c r="V40" s="1">
        <f t="shared" si="5"/>
        <v>68</v>
      </c>
      <c r="W40" s="1">
        <f t="shared" si="6"/>
        <v>1</v>
      </c>
      <c r="X40" s="1">
        <f t="shared" si="7"/>
        <v>0</v>
      </c>
      <c r="Y40" s="1">
        <f t="shared" si="8"/>
        <v>43</v>
      </c>
      <c r="Z40" s="1">
        <f t="shared" si="9"/>
        <v>48</v>
      </c>
      <c r="AA40" s="1">
        <f t="shared" si="10"/>
        <v>0</v>
      </c>
      <c r="AB40" s="28"/>
      <c r="AC40" s="16">
        <v>0</v>
      </c>
      <c r="AD40" s="28">
        <v>0</v>
      </c>
      <c r="AE40" s="16">
        <v>0</v>
      </c>
      <c r="AF40" s="16">
        <v>0</v>
      </c>
      <c r="AG40" s="16">
        <v>48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68</v>
      </c>
      <c r="BD40" s="16">
        <v>0</v>
      </c>
      <c r="BE40" s="16">
        <v>0</v>
      </c>
      <c r="BF40" s="16">
        <v>0</v>
      </c>
      <c r="BG40" s="16">
        <v>43</v>
      </c>
      <c r="BH40" s="16">
        <v>0</v>
      </c>
    </row>
    <row r="41" spans="1:60" s="16" customFormat="1" x14ac:dyDescent="0.35">
      <c r="A41" s="81" t="s">
        <v>26</v>
      </c>
      <c r="B41" s="81" t="s">
        <v>22</v>
      </c>
      <c r="C41" s="16" t="s">
        <v>261</v>
      </c>
      <c r="D41" s="16" t="s">
        <v>783</v>
      </c>
      <c r="E41" s="16" t="s">
        <v>25</v>
      </c>
      <c r="F41" s="81">
        <v>999917696</v>
      </c>
      <c r="G41" s="1">
        <f t="shared" si="0"/>
        <v>143.5</v>
      </c>
      <c r="I41" s="28"/>
      <c r="J41" s="1">
        <f t="shared" si="1"/>
        <v>0</v>
      </c>
      <c r="K41" s="1">
        <f t="shared" si="2"/>
        <v>0</v>
      </c>
      <c r="L41" s="1">
        <v>0</v>
      </c>
      <c r="M41" s="1">
        <v>0</v>
      </c>
      <c r="N41" s="1">
        <v>0</v>
      </c>
      <c r="O41" s="1"/>
      <c r="P41" s="1">
        <v>0</v>
      </c>
      <c r="Q41" s="1">
        <v>0</v>
      </c>
      <c r="R41" s="1">
        <v>0</v>
      </c>
      <c r="S41" s="31"/>
      <c r="T41" s="1">
        <f t="shared" si="3"/>
        <v>143.5</v>
      </c>
      <c r="U41" s="1">
        <f t="shared" si="4"/>
        <v>4.5</v>
      </c>
      <c r="V41" s="1">
        <f t="shared" si="5"/>
        <v>101</v>
      </c>
      <c r="W41" s="1">
        <f t="shared" si="6"/>
        <v>2</v>
      </c>
      <c r="X41" s="1">
        <f t="shared" si="7"/>
        <v>38</v>
      </c>
      <c r="Y41" s="1">
        <f t="shared" si="8"/>
        <v>0</v>
      </c>
      <c r="Z41" s="1">
        <f t="shared" si="9"/>
        <v>0</v>
      </c>
      <c r="AA41" s="1">
        <f t="shared" si="10"/>
        <v>0</v>
      </c>
      <c r="AB41" s="31"/>
      <c r="AC41" s="16">
        <v>0</v>
      </c>
      <c r="AD41" s="28">
        <v>0</v>
      </c>
      <c r="AE41" s="16">
        <v>4.5</v>
      </c>
      <c r="AF41" s="16">
        <v>0</v>
      </c>
      <c r="AG41" s="16">
        <v>0</v>
      </c>
      <c r="AH41" s="16">
        <v>38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63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38</v>
      </c>
      <c r="BG41" s="16">
        <v>0</v>
      </c>
      <c r="BH41" s="16">
        <v>0</v>
      </c>
    </row>
    <row r="42" spans="1:60" s="16" customFormat="1" x14ac:dyDescent="0.35">
      <c r="A42" s="81" t="s">
        <v>26</v>
      </c>
      <c r="B42" s="81" t="s">
        <v>22</v>
      </c>
      <c r="C42" s="1" t="s">
        <v>1363</v>
      </c>
      <c r="D42" s="1" t="s">
        <v>207</v>
      </c>
      <c r="E42" s="1" t="s">
        <v>25</v>
      </c>
      <c r="F42" s="81">
        <v>999924678</v>
      </c>
      <c r="G42" s="1">
        <f t="shared" si="0"/>
        <v>124</v>
      </c>
      <c r="I42" s="15"/>
      <c r="J42" s="1">
        <f t="shared" si="1"/>
        <v>52</v>
      </c>
      <c r="K42" s="1">
        <f t="shared" si="2"/>
        <v>52</v>
      </c>
      <c r="L42" s="1">
        <v>0</v>
      </c>
      <c r="M42" s="1">
        <v>0</v>
      </c>
      <c r="N42" s="1">
        <v>0</v>
      </c>
      <c r="O42" s="1"/>
      <c r="P42" s="1">
        <v>0</v>
      </c>
      <c r="Q42" s="1">
        <v>0</v>
      </c>
      <c r="R42" s="1">
        <v>0</v>
      </c>
      <c r="S42" s="31"/>
      <c r="T42" s="1">
        <f t="shared" si="3"/>
        <v>72</v>
      </c>
      <c r="U42" s="1">
        <f t="shared" si="4"/>
        <v>0</v>
      </c>
      <c r="V42" s="1">
        <f t="shared" si="5"/>
        <v>29</v>
      </c>
      <c r="W42" s="1">
        <f t="shared" si="6"/>
        <v>1</v>
      </c>
      <c r="X42" s="1">
        <f t="shared" si="7"/>
        <v>0</v>
      </c>
      <c r="Y42" s="1">
        <f t="shared" si="8"/>
        <v>43</v>
      </c>
      <c r="Z42" s="1">
        <f t="shared" si="9"/>
        <v>0</v>
      </c>
      <c r="AA42" s="1">
        <f t="shared" si="10"/>
        <v>0</v>
      </c>
      <c r="AB42" s="31"/>
      <c r="AC42" s="16">
        <v>52</v>
      </c>
      <c r="AD42" s="28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29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43</v>
      </c>
      <c r="BH42" s="16">
        <v>0</v>
      </c>
    </row>
    <row r="43" spans="1:60" s="16" customFormat="1" x14ac:dyDescent="0.35">
      <c r="A43" s="81" t="s">
        <v>26</v>
      </c>
      <c r="B43" s="81" t="s">
        <v>22</v>
      </c>
      <c r="C43" s="1" t="s">
        <v>420</v>
      </c>
      <c r="D43" s="1" t="s">
        <v>1741</v>
      </c>
      <c r="E43" s="1" t="s">
        <v>25</v>
      </c>
      <c r="F43" s="81">
        <v>999902251</v>
      </c>
      <c r="G43" s="1">
        <f t="shared" si="0"/>
        <v>120</v>
      </c>
      <c r="I43" s="28"/>
      <c r="J43" s="1">
        <f t="shared" si="1"/>
        <v>0</v>
      </c>
      <c r="K43" s="1">
        <f t="shared" si="2"/>
        <v>0</v>
      </c>
      <c r="L43" s="1">
        <v>0</v>
      </c>
      <c r="M43" s="1">
        <v>0</v>
      </c>
      <c r="N43" s="1">
        <v>0</v>
      </c>
      <c r="O43" s="1"/>
      <c r="P43" s="1">
        <v>0</v>
      </c>
      <c r="Q43" s="1">
        <v>0</v>
      </c>
      <c r="R43" s="1">
        <v>0</v>
      </c>
      <c r="S43" s="31"/>
      <c r="T43" s="1">
        <f t="shared" si="3"/>
        <v>120</v>
      </c>
      <c r="U43" s="1">
        <f t="shared" si="4"/>
        <v>0</v>
      </c>
      <c r="V43" s="1">
        <f t="shared" si="5"/>
        <v>120</v>
      </c>
      <c r="W43" s="1">
        <f t="shared" si="6"/>
        <v>1</v>
      </c>
      <c r="X43" s="1">
        <f t="shared" si="7"/>
        <v>0</v>
      </c>
      <c r="Y43" s="1">
        <f t="shared" si="8"/>
        <v>0</v>
      </c>
      <c r="Z43" s="1">
        <f t="shared" si="9"/>
        <v>0</v>
      </c>
      <c r="AA43" s="1">
        <f t="shared" si="10"/>
        <v>0</v>
      </c>
      <c r="AB43" s="31"/>
      <c r="AC43" s="16">
        <v>0</v>
      </c>
      <c r="AD43" s="28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120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</row>
    <row r="44" spans="1:60" s="16" customFormat="1" x14ac:dyDescent="0.35">
      <c r="A44" s="81" t="s">
        <v>26</v>
      </c>
      <c r="B44" s="81" t="s">
        <v>22</v>
      </c>
      <c r="C44" s="16" t="s">
        <v>170</v>
      </c>
      <c r="D44" s="16" t="s">
        <v>72</v>
      </c>
      <c r="E44" s="16" t="s">
        <v>25</v>
      </c>
      <c r="F44" s="81">
        <v>999921792</v>
      </c>
      <c r="G44" s="1">
        <f t="shared" si="0"/>
        <v>116</v>
      </c>
      <c r="I44" s="15"/>
      <c r="J44" s="1">
        <f t="shared" si="1"/>
        <v>0</v>
      </c>
      <c r="K44" s="1">
        <f t="shared" si="2"/>
        <v>0</v>
      </c>
      <c r="L44" s="1">
        <v>0</v>
      </c>
      <c r="M44" s="1">
        <v>0</v>
      </c>
      <c r="N44" s="1">
        <v>0</v>
      </c>
      <c r="O44" s="1"/>
      <c r="P44" s="1">
        <v>0</v>
      </c>
      <c r="Q44" s="1">
        <v>0</v>
      </c>
      <c r="R44" s="1">
        <v>0</v>
      </c>
      <c r="S44" s="31"/>
      <c r="T44" s="1">
        <f t="shared" si="3"/>
        <v>116</v>
      </c>
      <c r="U44" s="1">
        <f t="shared" si="4"/>
        <v>0</v>
      </c>
      <c r="V44" s="1">
        <f t="shared" si="5"/>
        <v>68</v>
      </c>
      <c r="W44" s="1">
        <f t="shared" si="6"/>
        <v>1</v>
      </c>
      <c r="X44" s="1">
        <f t="shared" si="7"/>
        <v>0</v>
      </c>
      <c r="Y44" s="1">
        <f t="shared" si="8"/>
        <v>0</v>
      </c>
      <c r="Z44" s="1">
        <f t="shared" si="9"/>
        <v>48</v>
      </c>
      <c r="AA44" s="1">
        <f t="shared" si="10"/>
        <v>0</v>
      </c>
      <c r="AB44" s="31"/>
      <c r="AC44" s="16">
        <v>0</v>
      </c>
      <c r="AD44" s="28">
        <v>0</v>
      </c>
      <c r="AE44" s="16">
        <v>0</v>
      </c>
      <c r="AF44" s="16">
        <v>0</v>
      </c>
      <c r="AG44" s="16">
        <v>48</v>
      </c>
      <c r="AH44" s="16">
        <v>0</v>
      </c>
      <c r="AI44" s="16">
        <v>0</v>
      </c>
      <c r="AJ44" s="16">
        <v>0</v>
      </c>
      <c r="AK44" s="16">
        <v>0</v>
      </c>
      <c r="AL44" s="16">
        <v>68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</row>
    <row r="45" spans="1:60" s="16" customFormat="1" x14ac:dyDescent="0.35">
      <c r="A45" s="81" t="s">
        <v>26</v>
      </c>
      <c r="B45" s="81" t="s">
        <v>22</v>
      </c>
      <c r="C45" s="16" t="s">
        <v>838</v>
      </c>
      <c r="D45" s="16" t="s">
        <v>839</v>
      </c>
      <c r="E45" s="16" t="s">
        <v>25</v>
      </c>
      <c r="F45" s="81">
        <v>999918290</v>
      </c>
      <c r="G45" s="1">
        <f t="shared" si="0"/>
        <v>109</v>
      </c>
      <c r="H45" s="1"/>
      <c r="I45" s="15"/>
      <c r="J45" s="1">
        <f t="shared" si="1"/>
        <v>0</v>
      </c>
      <c r="K45" s="1">
        <f t="shared" si="2"/>
        <v>0</v>
      </c>
      <c r="L45" s="1">
        <v>0</v>
      </c>
      <c r="M45" s="1">
        <v>0</v>
      </c>
      <c r="N45" s="1">
        <v>0</v>
      </c>
      <c r="O45" s="1"/>
      <c r="P45" s="1">
        <v>0</v>
      </c>
      <c r="Q45" s="1">
        <v>0</v>
      </c>
      <c r="R45" s="1">
        <v>0</v>
      </c>
      <c r="S45" s="31"/>
      <c r="T45" s="1">
        <f t="shared" si="3"/>
        <v>109</v>
      </c>
      <c r="U45" s="1">
        <f t="shared" si="4"/>
        <v>13</v>
      </c>
      <c r="V45" s="1">
        <f t="shared" si="5"/>
        <v>96</v>
      </c>
      <c r="W45" s="1">
        <f t="shared" si="6"/>
        <v>2</v>
      </c>
      <c r="X45" s="1">
        <f t="shared" si="7"/>
        <v>0</v>
      </c>
      <c r="Y45" s="1">
        <f t="shared" si="8"/>
        <v>0</v>
      </c>
      <c r="Z45" s="1">
        <f t="shared" si="9"/>
        <v>0</v>
      </c>
      <c r="AA45" s="1">
        <f t="shared" si="10"/>
        <v>0</v>
      </c>
      <c r="AB45" s="31"/>
      <c r="AC45" s="16">
        <v>0</v>
      </c>
      <c r="AD45" s="28">
        <v>0</v>
      </c>
      <c r="AE45" s="16">
        <v>13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38</v>
      </c>
      <c r="AU45" s="16">
        <v>0</v>
      </c>
      <c r="AV45" s="16">
        <v>0</v>
      </c>
      <c r="AW45" s="16">
        <v>0</v>
      </c>
      <c r="AX45" s="16">
        <v>58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</row>
    <row r="46" spans="1:60" s="16" customFormat="1" x14ac:dyDescent="0.35">
      <c r="A46" s="81" t="s">
        <v>26</v>
      </c>
      <c r="B46" s="81" t="s">
        <v>22</v>
      </c>
      <c r="C46" s="1" t="s">
        <v>1613</v>
      </c>
      <c r="D46" s="1" t="s">
        <v>1614</v>
      </c>
      <c r="E46" s="1" t="s">
        <v>25</v>
      </c>
      <c r="F46" s="81">
        <v>999926141</v>
      </c>
      <c r="G46" s="1">
        <f t="shared" si="0"/>
        <v>106</v>
      </c>
      <c r="I46" s="28"/>
      <c r="J46" s="1">
        <f t="shared" si="1"/>
        <v>0</v>
      </c>
      <c r="K46" s="1">
        <f t="shared" si="2"/>
        <v>0</v>
      </c>
      <c r="L46" s="1">
        <v>0</v>
      </c>
      <c r="M46" s="1">
        <v>0</v>
      </c>
      <c r="N46" s="1">
        <v>0</v>
      </c>
      <c r="O46" s="1"/>
      <c r="P46" s="1">
        <v>0</v>
      </c>
      <c r="Q46" s="1">
        <v>0</v>
      </c>
      <c r="R46" s="1">
        <v>0</v>
      </c>
      <c r="S46" s="31"/>
      <c r="T46" s="1">
        <f t="shared" si="3"/>
        <v>106</v>
      </c>
      <c r="U46" s="1">
        <f t="shared" si="4"/>
        <v>0</v>
      </c>
      <c r="V46" s="1">
        <f t="shared" si="5"/>
        <v>68</v>
      </c>
      <c r="W46" s="1">
        <f t="shared" si="6"/>
        <v>1</v>
      </c>
      <c r="X46" s="1">
        <f t="shared" si="7"/>
        <v>38</v>
      </c>
      <c r="Y46" s="1">
        <f t="shared" si="8"/>
        <v>0</v>
      </c>
      <c r="Z46" s="1">
        <f t="shared" si="9"/>
        <v>0</v>
      </c>
      <c r="AA46" s="1">
        <f t="shared" si="10"/>
        <v>0</v>
      </c>
      <c r="AB46" s="31"/>
      <c r="AC46" s="16">
        <v>0</v>
      </c>
      <c r="AD46" s="28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68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38</v>
      </c>
      <c r="BF46" s="16">
        <v>0</v>
      </c>
      <c r="BG46" s="16">
        <v>0</v>
      </c>
      <c r="BH46" s="16">
        <v>0</v>
      </c>
    </row>
    <row r="47" spans="1:60" s="16" customFormat="1" x14ac:dyDescent="0.35">
      <c r="A47" s="81" t="s">
        <v>26</v>
      </c>
      <c r="B47" s="81" t="s">
        <v>22</v>
      </c>
      <c r="C47" s="16" t="s">
        <v>358</v>
      </c>
      <c r="D47" s="16" t="s">
        <v>1081</v>
      </c>
      <c r="E47" s="16" t="s">
        <v>25</v>
      </c>
      <c r="F47" s="81">
        <v>999921184</v>
      </c>
      <c r="G47" s="1">
        <f t="shared" si="0"/>
        <v>100</v>
      </c>
      <c r="I47" s="28"/>
      <c r="J47" s="1">
        <f t="shared" si="1"/>
        <v>0</v>
      </c>
      <c r="K47" s="1">
        <f t="shared" si="2"/>
        <v>0</v>
      </c>
      <c r="L47" s="1">
        <v>0</v>
      </c>
      <c r="M47" s="1">
        <v>0</v>
      </c>
      <c r="N47" s="1">
        <v>0</v>
      </c>
      <c r="O47" s="1"/>
      <c r="P47" s="1">
        <v>0</v>
      </c>
      <c r="Q47" s="1">
        <v>0</v>
      </c>
      <c r="R47" s="1">
        <v>0</v>
      </c>
      <c r="S47" s="31"/>
      <c r="T47" s="1">
        <f t="shared" si="3"/>
        <v>100</v>
      </c>
      <c r="U47" s="1">
        <f t="shared" si="4"/>
        <v>0</v>
      </c>
      <c r="V47" s="1">
        <f t="shared" si="5"/>
        <v>68</v>
      </c>
      <c r="W47" s="1">
        <f t="shared" si="6"/>
        <v>1</v>
      </c>
      <c r="X47" s="1">
        <f t="shared" si="7"/>
        <v>0</v>
      </c>
      <c r="Y47" s="1">
        <f t="shared" si="8"/>
        <v>32</v>
      </c>
      <c r="Z47" s="1">
        <f t="shared" si="9"/>
        <v>0</v>
      </c>
      <c r="AA47" s="1">
        <f t="shared" si="10"/>
        <v>0</v>
      </c>
      <c r="AB47" s="31"/>
      <c r="AC47" s="16">
        <v>0</v>
      </c>
      <c r="AD47" s="28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68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32</v>
      </c>
      <c r="BH47" s="16">
        <v>0</v>
      </c>
    </row>
    <row r="48" spans="1:60" s="16" customFormat="1" x14ac:dyDescent="0.35">
      <c r="A48" s="92" t="s">
        <v>26</v>
      </c>
      <c r="B48" s="92" t="s">
        <v>22</v>
      </c>
      <c r="C48" s="50" t="s">
        <v>388</v>
      </c>
      <c r="D48" s="50" t="s">
        <v>648</v>
      </c>
      <c r="E48" s="50" t="s">
        <v>25</v>
      </c>
      <c r="F48" s="92">
        <v>999928522</v>
      </c>
      <c r="G48" s="1">
        <f t="shared" si="0"/>
        <v>100</v>
      </c>
      <c r="I48" s="28"/>
      <c r="J48" s="1">
        <f t="shared" si="1"/>
        <v>0</v>
      </c>
      <c r="K48" s="1">
        <f t="shared" si="2"/>
        <v>0</v>
      </c>
      <c r="L48" s="1">
        <v>0</v>
      </c>
      <c r="M48" s="1">
        <v>0</v>
      </c>
      <c r="N48" s="1">
        <v>0</v>
      </c>
      <c r="O48" s="1"/>
      <c r="P48" s="1">
        <v>0</v>
      </c>
      <c r="Q48" s="1">
        <v>0</v>
      </c>
      <c r="R48" s="1">
        <v>0</v>
      </c>
      <c r="S48" s="31"/>
      <c r="T48" s="1">
        <f t="shared" si="3"/>
        <v>100</v>
      </c>
      <c r="U48" s="1">
        <f t="shared" si="4"/>
        <v>0</v>
      </c>
      <c r="V48" s="1">
        <f t="shared" si="5"/>
        <v>68</v>
      </c>
      <c r="W48" s="1">
        <f t="shared" si="6"/>
        <v>1</v>
      </c>
      <c r="X48" s="1">
        <f t="shared" si="7"/>
        <v>0</v>
      </c>
      <c r="Y48" s="1">
        <f t="shared" si="8"/>
        <v>32</v>
      </c>
      <c r="Z48" s="1">
        <f t="shared" si="9"/>
        <v>0</v>
      </c>
      <c r="AA48" s="1">
        <f t="shared" si="10"/>
        <v>0</v>
      </c>
      <c r="AB48" s="31"/>
      <c r="AC48" s="16">
        <v>0</v>
      </c>
      <c r="AD48" s="28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68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32</v>
      </c>
      <c r="BH48" s="16">
        <v>0</v>
      </c>
    </row>
    <row r="49" spans="1:60" s="16" customFormat="1" x14ac:dyDescent="0.35">
      <c r="A49" s="90" t="s">
        <v>26</v>
      </c>
      <c r="B49" s="81" t="s">
        <v>22</v>
      </c>
      <c r="C49" s="16" t="s">
        <v>678</v>
      </c>
      <c r="D49" s="16" t="s">
        <v>52</v>
      </c>
      <c r="E49" s="16" t="s">
        <v>25</v>
      </c>
      <c r="F49" s="81">
        <v>999915402</v>
      </c>
      <c r="G49" s="1">
        <f t="shared" si="0"/>
        <v>94</v>
      </c>
      <c r="H49" s="1">
        <f>(K49+L49+N49+O49+P49+Q49+R49)*0.5</f>
        <v>0</v>
      </c>
      <c r="I49" s="15"/>
      <c r="J49" s="1">
        <f t="shared" si="1"/>
        <v>0</v>
      </c>
      <c r="K49" s="1">
        <f t="shared" si="2"/>
        <v>0</v>
      </c>
      <c r="L49" s="1">
        <v>0</v>
      </c>
      <c r="M49" s="1">
        <v>0</v>
      </c>
      <c r="N49" s="1">
        <v>0</v>
      </c>
      <c r="O49" s="1"/>
      <c r="P49" s="1">
        <v>0</v>
      </c>
      <c r="Q49" s="1">
        <v>0</v>
      </c>
      <c r="R49" s="1">
        <v>0</v>
      </c>
      <c r="S49" s="31"/>
      <c r="T49" s="1">
        <f t="shared" si="3"/>
        <v>94</v>
      </c>
      <c r="U49" s="1">
        <f t="shared" si="4"/>
        <v>0</v>
      </c>
      <c r="V49" s="1">
        <f t="shared" si="5"/>
        <v>0</v>
      </c>
      <c r="W49" s="1">
        <f t="shared" si="6"/>
        <v>0</v>
      </c>
      <c r="X49" s="1">
        <f t="shared" si="7"/>
        <v>51</v>
      </c>
      <c r="Y49" s="1">
        <f t="shared" si="8"/>
        <v>43</v>
      </c>
      <c r="Z49" s="1">
        <f t="shared" si="9"/>
        <v>0</v>
      </c>
      <c r="AA49" s="1">
        <f t="shared" si="10"/>
        <v>0</v>
      </c>
      <c r="AB49" s="31"/>
      <c r="AC49" s="16">
        <v>0</v>
      </c>
      <c r="AD49" s="28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51</v>
      </c>
      <c r="BF49" s="16">
        <v>0</v>
      </c>
      <c r="BG49" s="16">
        <v>43</v>
      </c>
      <c r="BH49" s="16">
        <v>0</v>
      </c>
    </row>
    <row r="50" spans="1:60" s="16" customFormat="1" x14ac:dyDescent="0.35">
      <c r="A50" s="81" t="s">
        <v>26</v>
      </c>
      <c r="B50" s="81" t="s">
        <v>22</v>
      </c>
      <c r="C50" s="1" t="s">
        <v>922</v>
      </c>
      <c r="D50" s="1" t="s">
        <v>171</v>
      </c>
      <c r="E50" s="1" t="s">
        <v>25</v>
      </c>
      <c r="F50" s="81">
        <v>999919583</v>
      </c>
      <c r="G50" s="1">
        <f t="shared" si="0"/>
        <v>94</v>
      </c>
      <c r="I50" s="15"/>
      <c r="J50" s="1">
        <f t="shared" si="1"/>
        <v>0</v>
      </c>
      <c r="K50" s="1">
        <f t="shared" si="2"/>
        <v>0</v>
      </c>
      <c r="L50" s="1">
        <v>0</v>
      </c>
      <c r="M50" s="1">
        <v>0</v>
      </c>
      <c r="N50" s="1">
        <v>0</v>
      </c>
      <c r="O50" s="1"/>
      <c r="P50" s="1">
        <v>0</v>
      </c>
      <c r="Q50" s="1">
        <v>0</v>
      </c>
      <c r="R50" s="1">
        <v>0</v>
      </c>
      <c r="S50" s="31"/>
      <c r="T50" s="1">
        <f t="shared" si="3"/>
        <v>94</v>
      </c>
      <c r="U50" s="1">
        <f t="shared" si="4"/>
        <v>0</v>
      </c>
      <c r="V50" s="1">
        <f t="shared" si="5"/>
        <v>0</v>
      </c>
      <c r="W50" s="1">
        <f t="shared" si="6"/>
        <v>0</v>
      </c>
      <c r="X50" s="1">
        <f t="shared" si="7"/>
        <v>51</v>
      </c>
      <c r="Y50" s="1">
        <f t="shared" si="8"/>
        <v>43</v>
      </c>
      <c r="Z50" s="1">
        <f t="shared" si="9"/>
        <v>0</v>
      </c>
      <c r="AA50" s="1">
        <f t="shared" si="10"/>
        <v>0</v>
      </c>
      <c r="AB50" s="31"/>
      <c r="AC50" s="16">
        <v>0</v>
      </c>
      <c r="AD50" s="28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51</v>
      </c>
      <c r="BF50" s="16">
        <v>0</v>
      </c>
      <c r="BG50" s="16">
        <v>43</v>
      </c>
      <c r="BH50" s="16">
        <v>0</v>
      </c>
    </row>
    <row r="51" spans="1:60" s="16" customFormat="1" x14ac:dyDescent="0.35">
      <c r="A51" s="16" t="s">
        <v>26</v>
      </c>
      <c r="B51" s="16" t="s">
        <v>22</v>
      </c>
      <c r="C51" s="16" t="s">
        <v>1599</v>
      </c>
      <c r="D51" s="16" t="s">
        <v>52</v>
      </c>
      <c r="E51" s="16" t="s">
        <v>25</v>
      </c>
      <c r="F51" s="16">
        <v>999927208</v>
      </c>
      <c r="G51" s="1">
        <f t="shared" si="0"/>
        <v>94</v>
      </c>
      <c r="I51" s="28"/>
      <c r="J51" s="1">
        <f t="shared" si="1"/>
        <v>0</v>
      </c>
      <c r="K51" s="1">
        <f t="shared" si="2"/>
        <v>0</v>
      </c>
      <c r="L51" s="1">
        <v>0</v>
      </c>
      <c r="M51" s="1">
        <v>0</v>
      </c>
      <c r="N51" s="1">
        <v>0</v>
      </c>
      <c r="O51" s="1"/>
      <c r="P51" s="1">
        <v>0</v>
      </c>
      <c r="Q51" s="1">
        <v>0</v>
      </c>
      <c r="R51" s="1">
        <v>0</v>
      </c>
      <c r="S51" s="31"/>
      <c r="T51" s="1">
        <f t="shared" si="3"/>
        <v>94</v>
      </c>
      <c r="U51" s="1">
        <f t="shared" si="4"/>
        <v>0</v>
      </c>
      <c r="V51" s="1">
        <f t="shared" si="5"/>
        <v>0</v>
      </c>
      <c r="W51" s="1">
        <f t="shared" si="6"/>
        <v>0</v>
      </c>
      <c r="X51" s="1">
        <f t="shared" si="7"/>
        <v>51</v>
      </c>
      <c r="Y51" s="1">
        <f t="shared" si="8"/>
        <v>43</v>
      </c>
      <c r="Z51" s="1">
        <f t="shared" si="9"/>
        <v>0</v>
      </c>
      <c r="AA51" s="1">
        <f t="shared" si="10"/>
        <v>0</v>
      </c>
      <c r="AB51" s="31"/>
      <c r="AC51" s="16">
        <v>0</v>
      </c>
      <c r="AD51" s="28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51</v>
      </c>
      <c r="BF51" s="16">
        <v>0</v>
      </c>
      <c r="BG51" s="16">
        <v>43</v>
      </c>
      <c r="BH51" s="16">
        <v>0</v>
      </c>
    </row>
    <row r="52" spans="1:60" s="16" customFormat="1" x14ac:dyDescent="0.35">
      <c r="A52" s="81" t="s">
        <v>26</v>
      </c>
      <c r="B52" s="81" t="s">
        <v>22</v>
      </c>
      <c r="C52" s="16" t="s">
        <v>1003</v>
      </c>
      <c r="D52" s="16" t="s">
        <v>1004</v>
      </c>
      <c r="E52" s="16" t="s">
        <v>25</v>
      </c>
      <c r="F52" s="81">
        <v>999921026</v>
      </c>
      <c r="G52" s="1">
        <f t="shared" si="0"/>
        <v>90</v>
      </c>
      <c r="I52" s="28"/>
      <c r="J52" s="1">
        <f t="shared" si="1"/>
        <v>0</v>
      </c>
      <c r="K52" s="1">
        <f t="shared" si="2"/>
        <v>0</v>
      </c>
      <c r="L52" s="1">
        <v>0</v>
      </c>
      <c r="M52" s="1">
        <v>0</v>
      </c>
      <c r="N52" s="1">
        <v>0</v>
      </c>
      <c r="O52" s="1"/>
      <c r="P52" s="1">
        <v>0</v>
      </c>
      <c r="Q52" s="1">
        <v>0</v>
      </c>
      <c r="R52" s="1">
        <v>0</v>
      </c>
      <c r="S52" s="28"/>
      <c r="T52" s="1">
        <f t="shared" si="3"/>
        <v>90</v>
      </c>
      <c r="U52" s="1">
        <f t="shared" si="4"/>
        <v>0</v>
      </c>
      <c r="V52" s="1">
        <f t="shared" si="5"/>
        <v>90</v>
      </c>
      <c r="W52" s="1">
        <f t="shared" si="6"/>
        <v>1</v>
      </c>
      <c r="X52" s="1">
        <f t="shared" si="7"/>
        <v>0</v>
      </c>
      <c r="Y52" s="1">
        <f t="shared" si="8"/>
        <v>0</v>
      </c>
      <c r="Z52" s="1">
        <f t="shared" si="9"/>
        <v>0</v>
      </c>
      <c r="AA52" s="1">
        <f t="shared" si="10"/>
        <v>0</v>
      </c>
      <c r="AB52" s="28"/>
      <c r="AC52" s="16">
        <v>0</v>
      </c>
      <c r="AD52" s="28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90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</row>
    <row r="53" spans="1:60" s="16" customFormat="1" x14ac:dyDescent="0.35">
      <c r="A53" s="81" t="s">
        <v>26</v>
      </c>
      <c r="B53" s="81" t="s">
        <v>22</v>
      </c>
      <c r="C53" s="16" t="s">
        <v>61</v>
      </c>
      <c r="D53" s="16" t="s">
        <v>262</v>
      </c>
      <c r="E53" s="16" t="s">
        <v>25</v>
      </c>
      <c r="F53" s="81">
        <v>999927676</v>
      </c>
      <c r="G53" s="1">
        <f t="shared" si="0"/>
        <v>90</v>
      </c>
      <c r="I53" s="28"/>
      <c r="J53" s="1">
        <f t="shared" si="1"/>
        <v>0</v>
      </c>
      <c r="K53" s="1">
        <f t="shared" si="2"/>
        <v>0</v>
      </c>
      <c r="L53" s="1">
        <v>0</v>
      </c>
      <c r="M53" s="1">
        <v>0</v>
      </c>
      <c r="N53" s="1">
        <v>0</v>
      </c>
      <c r="O53" s="1"/>
      <c r="P53" s="1">
        <v>0</v>
      </c>
      <c r="Q53" s="1">
        <v>0</v>
      </c>
      <c r="R53" s="1">
        <v>0</v>
      </c>
      <c r="S53" s="31"/>
      <c r="T53" s="1">
        <f t="shared" si="3"/>
        <v>90</v>
      </c>
      <c r="U53" s="1">
        <f t="shared" si="4"/>
        <v>0</v>
      </c>
      <c r="V53" s="1">
        <f t="shared" si="5"/>
        <v>90</v>
      </c>
      <c r="W53" s="1">
        <f t="shared" si="6"/>
        <v>1</v>
      </c>
      <c r="X53" s="1">
        <f t="shared" si="7"/>
        <v>0</v>
      </c>
      <c r="Y53" s="1">
        <f t="shared" si="8"/>
        <v>0</v>
      </c>
      <c r="Z53" s="1">
        <f t="shared" si="9"/>
        <v>0</v>
      </c>
      <c r="AA53" s="1">
        <f t="shared" si="10"/>
        <v>0</v>
      </c>
      <c r="AB53" s="31"/>
      <c r="AC53" s="16">
        <v>0</v>
      </c>
      <c r="AD53" s="28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90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</row>
    <row r="54" spans="1:60" s="16" customFormat="1" x14ac:dyDescent="0.35">
      <c r="A54" s="92" t="s">
        <v>26</v>
      </c>
      <c r="B54" s="92" t="s">
        <v>22</v>
      </c>
      <c r="C54" s="50" t="s">
        <v>1458</v>
      </c>
      <c r="D54" s="50" t="s">
        <v>666</v>
      </c>
      <c r="E54" s="50" t="s">
        <v>25</v>
      </c>
      <c r="F54" s="92">
        <v>999929874</v>
      </c>
      <c r="G54" s="1">
        <f t="shared" si="0"/>
        <v>90</v>
      </c>
      <c r="I54" s="28"/>
      <c r="J54" s="1">
        <f t="shared" si="1"/>
        <v>0</v>
      </c>
      <c r="K54" s="1">
        <f t="shared" si="2"/>
        <v>0</v>
      </c>
      <c r="L54" s="1">
        <v>0</v>
      </c>
      <c r="M54" s="1">
        <v>0</v>
      </c>
      <c r="N54" s="1">
        <v>0</v>
      </c>
      <c r="O54" s="1"/>
      <c r="P54" s="1">
        <v>0</v>
      </c>
      <c r="Q54" s="1">
        <v>0</v>
      </c>
      <c r="R54" s="1">
        <v>0</v>
      </c>
      <c r="S54" s="31"/>
      <c r="T54" s="1">
        <f t="shared" si="3"/>
        <v>90</v>
      </c>
      <c r="U54" s="1">
        <f t="shared" si="4"/>
        <v>0</v>
      </c>
      <c r="V54" s="1">
        <f t="shared" si="5"/>
        <v>90</v>
      </c>
      <c r="W54" s="1">
        <f t="shared" si="6"/>
        <v>1</v>
      </c>
      <c r="X54" s="1">
        <f t="shared" si="7"/>
        <v>0</v>
      </c>
      <c r="Y54" s="1">
        <f t="shared" si="8"/>
        <v>0</v>
      </c>
      <c r="Z54" s="1">
        <f t="shared" si="9"/>
        <v>0</v>
      </c>
      <c r="AA54" s="1">
        <f t="shared" si="10"/>
        <v>0</v>
      </c>
      <c r="AB54" s="31"/>
      <c r="AC54" s="16">
        <v>0</v>
      </c>
      <c r="AD54" s="28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90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</row>
    <row r="55" spans="1:60" s="16" customFormat="1" x14ac:dyDescent="0.35">
      <c r="A55" s="90" t="s">
        <v>26</v>
      </c>
      <c r="B55" s="81" t="s">
        <v>22</v>
      </c>
      <c r="C55" s="1" t="s">
        <v>899</v>
      </c>
      <c r="D55" s="1" t="s">
        <v>702</v>
      </c>
      <c r="E55" s="1" t="s">
        <v>25</v>
      </c>
      <c r="F55" s="81">
        <v>999919204</v>
      </c>
      <c r="G55" s="1">
        <f t="shared" si="0"/>
        <v>89</v>
      </c>
      <c r="H55" s="1">
        <f>(K55+L55+N55+O55+P55+Q55+R55)*0.5</f>
        <v>0</v>
      </c>
      <c r="I55" s="15"/>
      <c r="J55" s="1">
        <f t="shared" si="1"/>
        <v>0</v>
      </c>
      <c r="K55" s="1">
        <f t="shared" si="2"/>
        <v>0</v>
      </c>
      <c r="L55" s="1">
        <v>0</v>
      </c>
      <c r="M55" s="1">
        <v>0</v>
      </c>
      <c r="N55" s="1">
        <v>0</v>
      </c>
      <c r="O55" s="1"/>
      <c r="P55" s="1">
        <v>0</v>
      </c>
      <c r="Q55" s="1">
        <v>0</v>
      </c>
      <c r="R55" s="1">
        <v>0</v>
      </c>
      <c r="S55" s="31"/>
      <c r="T55" s="1">
        <f t="shared" si="3"/>
        <v>89</v>
      </c>
      <c r="U55" s="1">
        <f t="shared" si="4"/>
        <v>0</v>
      </c>
      <c r="V55" s="1">
        <f t="shared" si="5"/>
        <v>38</v>
      </c>
      <c r="W55" s="1">
        <f t="shared" si="6"/>
        <v>1</v>
      </c>
      <c r="X55" s="1">
        <f t="shared" si="7"/>
        <v>51</v>
      </c>
      <c r="Y55" s="1">
        <f t="shared" si="8"/>
        <v>0</v>
      </c>
      <c r="Z55" s="1">
        <f t="shared" si="9"/>
        <v>0</v>
      </c>
      <c r="AA55" s="1">
        <f t="shared" si="10"/>
        <v>0</v>
      </c>
      <c r="AB55" s="31"/>
      <c r="AC55" s="16">
        <v>0</v>
      </c>
      <c r="AD55" s="28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38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51</v>
      </c>
      <c r="BF55" s="16">
        <v>0</v>
      </c>
      <c r="BG55" s="16">
        <v>0</v>
      </c>
      <c r="BH55" s="16">
        <v>0</v>
      </c>
    </row>
    <row r="56" spans="1:60" s="16" customFormat="1" x14ac:dyDescent="0.35">
      <c r="A56" s="81" t="s">
        <v>26</v>
      </c>
      <c r="B56" s="81" t="s">
        <v>22</v>
      </c>
      <c r="C56" s="1" t="s">
        <v>946</v>
      </c>
      <c r="D56" s="1" t="s">
        <v>947</v>
      </c>
      <c r="E56" s="1" t="s">
        <v>25</v>
      </c>
      <c r="F56" s="81">
        <v>999919965</v>
      </c>
      <c r="G56" s="1">
        <f t="shared" si="0"/>
        <v>89</v>
      </c>
      <c r="I56" s="15"/>
      <c r="J56" s="1">
        <f t="shared" si="1"/>
        <v>0</v>
      </c>
      <c r="K56" s="1">
        <f t="shared" si="2"/>
        <v>0</v>
      </c>
      <c r="L56" s="1">
        <v>0</v>
      </c>
      <c r="M56" s="1">
        <v>0</v>
      </c>
      <c r="N56" s="1">
        <v>0</v>
      </c>
      <c r="O56" s="1"/>
      <c r="P56" s="1">
        <v>0</v>
      </c>
      <c r="Q56" s="1">
        <v>0</v>
      </c>
      <c r="R56" s="1">
        <v>0</v>
      </c>
      <c r="S56" s="31"/>
      <c r="T56" s="1">
        <f t="shared" si="3"/>
        <v>89</v>
      </c>
      <c r="U56" s="1">
        <f t="shared" si="4"/>
        <v>0</v>
      </c>
      <c r="V56" s="1">
        <f t="shared" si="5"/>
        <v>38</v>
      </c>
      <c r="W56" s="1">
        <f t="shared" si="6"/>
        <v>1</v>
      </c>
      <c r="X56" s="1">
        <f t="shared" si="7"/>
        <v>51</v>
      </c>
      <c r="Y56" s="1">
        <f t="shared" si="8"/>
        <v>0</v>
      </c>
      <c r="Z56" s="1">
        <f t="shared" si="9"/>
        <v>0</v>
      </c>
      <c r="AA56" s="1">
        <f t="shared" si="10"/>
        <v>0</v>
      </c>
      <c r="AB56" s="31"/>
      <c r="AC56" s="16">
        <v>0</v>
      </c>
      <c r="AD56" s="28">
        <v>0</v>
      </c>
      <c r="AE56" s="16">
        <v>0</v>
      </c>
      <c r="AF56" s="16">
        <v>0</v>
      </c>
      <c r="AG56" s="16">
        <v>0</v>
      </c>
      <c r="AH56" s="16">
        <v>38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51</v>
      </c>
      <c r="BG56" s="16">
        <v>0</v>
      </c>
      <c r="BH56" s="16">
        <v>0</v>
      </c>
    </row>
    <row r="57" spans="1:60" s="16" customFormat="1" x14ac:dyDescent="0.35">
      <c r="A57" s="81" t="s">
        <v>26</v>
      </c>
      <c r="B57" s="81" t="s">
        <v>22</v>
      </c>
      <c r="C57" s="16" t="s">
        <v>1980</v>
      </c>
      <c r="D57" s="16" t="s">
        <v>1981</v>
      </c>
      <c r="E57" s="16" t="s">
        <v>25</v>
      </c>
      <c r="F57" s="81">
        <v>999920209</v>
      </c>
      <c r="G57" s="1">
        <f t="shared" si="0"/>
        <v>86</v>
      </c>
      <c r="I57" s="28"/>
      <c r="J57" s="1">
        <f t="shared" si="1"/>
        <v>0</v>
      </c>
      <c r="K57" s="1">
        <f t="shared" si="2"/>
        <v>0</v>
      </c>
      <c r="L57" s="1">
        <v>0</v>
      </c>
      <c r="M57" s="1">
        <v>0</v>
      </c>
      <c r="N57" s="1">
        <v>0</v>
      </c>
      <c r="O57" s="1"/>
      <c r="P57" s="1">
        <v>0</v>
      </c>
      <c r="Q57" s="1">
        <v>0</v>
      </c>
      <c r="R57" s="1">
        <v>0</v>
      </c>
      <c r="S57" s="28"/>
      <c r="T57" s="1">
        <f t="shared" si="3"/>
        <v>86</v>
      </c>
      <c r="U57" s="1">
        <f t="shared" si="4"/>
        <v>0</v>
      </c>
      <c r="V57" s="1">
        <f t="shared" si="5"/>
        <v>38</v>
      </c>
      <c r="W57" s="1">
        <f t="shared" si="6"/>
        <v>1</v>
      </c>
      <c r="X57" s="1">
        <f t="shared" si="7"/>
        <v>0</v>
      </c>
      <c r="Y57" s="1">
        <f t="shared" si="8"/>
        <v>0</v>
      </c>
      <c r="Z57" s="1">
        <f t="shared" si="9"/>
        <v>48</v>
      </c>
      <c r="AA57" s="1">
        <f t="shared" si="10"/>
        <v>0</v>
      </c>
      <c r="AB57" s="28"/>
      <c r="AC57" s="16">
        <v>0</v>
      </c>
      <c r="AD57" s="28">
        <v>0</v>
      </c>
      <c r="AE57" s="16">
        <v>0</v>
      </c>
      <c r="AF57" s="16">
        <v>0</v>
      </c>
      <c r="AG57" s="16">
        <v>48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38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</row>
    <row r="58" spans="1:60" s="16" customFormat="1" x14ac:dyDescent="0.35">
      <c r="A58" s="81" t="s">
        <v>26</v>
      </c>
      <c r="B58" s="81" t="s">
        <v>22</v>
      </c>
      <c r="C58" s="16" t="s">
        <v>219</v>
      </c>
      <c r="D58" s="16" t="s">
        <v>1975</v>
      </c>
      <c r="E58" s="16" t="s">
        <v>25</v>
      </c>
      <c r="F58" s="81">
        <v>999920407</v>
      </c>
      <c r="G58" s="1">
        <f t="shared" si="0"/>
        <v>85</v>
      </c>
      <c r="I58" s="28"/>
      <c r="J58" s="1">
        <f t="shared" si="1"/>
        <v>0</v>
      </c>
      <c r="K58" s="1">
        <f t="shared" si="2"/>
        <v>0</v>
      </c>
      <c r="L58" s="1">
        <v>0</v>
      </c>
      <c r="M58" s="1">
        <v>0</v>
      </c>
      <c r="N58" s="1">
        <v>0</v>
      </c>
      <c r="O58" s="1"/>
      <c r="P58" s="1">
        <v>0</v>
      </c>
      <c r="Q58" s="1">
        <v>0</v>
      </c>
      <c r="R58" s="1">
        <v>0</v>
      </c>
      <c r="S58" s="28"/>
      <c r="T58" s="1">
        <f t="shared" si="3"/>
        <v>85</v>
      </c>
      <c r="U58" s="1">
        <f t="shared" si="4"/>
        <v>0</v>
      </c>
      <c r="V58" s="1">
        <f t="shared" si="5"/>
        <v>0</v>
      </c>
      <c r="W58" s="1">
        <f t="shared" si="6"/>
        <v>0</v>
      </c>
      <c r="X58" s="1">
        <f t="shared" si="7"/>
        <v>0</v>
      </c>
      <c r="Y58" s="1">
        <f t="shared" si="8"/>
        <v>0</v>
      </c>
      <c r="Z58" s="1">
        <f t="shared" si="9"/>
        <v>85</v>
      </c>
      <c r="AA58" s="1">
        <f t="shared" si="10"/>
        <v>0</v>
      </c>
      <c r="AB58" s="28"/>
      <c r="AC58" s="16">
        <v>0</v>
      </c>
      <c r="AD58" s="28">
        <v>0</v>
      </c>
      <c r="AE58" s="16">
        <v>0</v>
      </c>
      <c r="AF58" s="16">
        <v>0</v>
      </c>
      <c r="AG58" s="16">
        <v>85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</row>
    <row r="59" spans="1:60" s="16" customFormat="1" x14ac:dyDescent="0.35">
      <c r="A59" s="81" t="s">
        <v>26</v>
      </c>
      <c r="B59" s="81" t="s">
        <v>22</v>
      </c>
      <c r="C59" s="16" t="s">
        <v>1046</v>
      </c>
      <c r="D59" s="16" t="s">
        <v>208</v>
      </c>
      <c r="E59" s="1" t="s">
        <v>25</v>
      </c>
      <c r="F59" s="81">
        <v>999921355</v>
      </c>
      <c r="G59" s="1">
        <f t="shared" si="0"/>
        <v>82</v>
      </c>
      <c r="I59" s="15"/>
      <c r="J59" s="1">
        <f t="shared" si="1"/>
        <v>44</v>
      </c>
      <c r="K59" s="1">
        <f t="shared" si="2"/>
        <v>44</v>
      </c>
      <c r="L59" s="1">
        <v>0</v>
      </c>
      <c r="M59" s="1">
        <v>0</v>
      </c>
      <c r="N59" s="1">
        <v>0</v>
      </c>
      <c r="O59" s="1"/>
      <c r="P59" s="1">
        <v>0</v>
      </c>
      <c r="Q59" s="1">
        <v>0</v>
      </c>
      <c r="R59" s="1">
        <v>0</v>
      </c>
      <c r="S59" s="31"/>
      <c r="T59" s="1">
        <f t="shared" si="3"/>
        <v>38</v>
      </c>
      <c r="U59" s="1">
        <f t="shared" si="4"/>
        <v>0</v>
      </c>
      <c r="V59" s="1">
        <f t="shared" si="5"/>
        <v>38</v>
      </c>
      <c r="W59" s="1">
        <f t="shared" si="6"/>
        <v>1</v>
      </c>
      <c r="X59" s="1">
        <f t="shared" si="7"/>
        <v>0</v>
      </c>
      <c r="Y59" s="1">
        <f t="shared" si="8"/>
        <v>0</v>
      </c>
      <c r="Z59" s="1">
        <f t="shared" si="9"/>
        <v>0</v>
      </c>
      <c r="AA59" s="1">
        <f t="shared" si="10"/>
        <v>0</v>
      </c>
      <c r="AB59" s="31"/>
      <c r="AC59" s="16">
        <v>44</v>
      </c>
      <c r="AD59" s="28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38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</row>
    <row r="60" spans="1:60" s="16" customFormat="1" x14ac:dyDescent="0.35">
      <c r="A60" s="81" t="s">
        <v>26</v>
      </c>
      <c r="B60" s="81" t="s">
        <v>22</v>
      </c>
      <c r="C60" s="1" t="s">
        <v>1056</v>
      </c>
      <c r="D60" s="1" t="s">
        <v>1057</v>
      </c>
      <c r="E60" s="1" t="s">
        <v>25</v>
      </c>
      <c r="F60" s="81">
        <v>999921432</v>
      </c>
      <c r="G60" s="1">
        <f t="shared" si="0"/>
        <v>77</v>
      </c>
      <c r="I60" s="15"/>
      <c r="J60" s="1">
        <f t="shared" si="1"/>
        <v>0</v>
      </c>
      <c r="K60" s="1">
        <f t="shared" si="2"/>
        <v>0</v>
      </c>
      <c r="L60" s="1">
        <v>0</v>
      </c>
      <c r="M60" s="1">
        <v>0</v>
      </c>
      <c r="N60" s="1">
        <v>0</v>
      </c>
      <c r="O60" s="1"/>
      <c r="P60" s="1">
        <v>0</v>
      </c>
      <c r="Q60" s="1">
        <v>0</v>
      </c>
      <c r="R60" s="1">
        <v>0</v>
      </c>
      <c r="S60" s="31"/>
      <c r="T60" s="1">
        <f t="shared" si="3"/>
        <v>77</v>
      </c>
      <c r="U60" s="1">
        <f t="shared" si="4"/>
        <v>0</v>
      </c>
      <c r="V60" s="1">
        <f t="shared" si="5"/>
        <v>29</v>
      </c>
      <c r="W60" s="1">
        <f t="shared" si="6"/>
        <v>1</v>
      </c>
      <c r="X60" s="1">
        <f t="shared" si="7"/>
        <v>0</v>
      </c>
      <c r="Y60" s="1">
        <f t="shared" si="8"/>
        <v>0</v>
      </c>
      <c r="Z60" s="1">
        <f t="shared" si="9"/>
        <v>48</v>
      </c>
      <c r="AA60" s="1">
        <f t="shared" si="10"/>
        <v>0</v>
      </c>
      <c r="AB60" s="31"/>
      <c r="AC60" s="16">
        <v>0</v>
      </c>
      <c r="AD60" s="28">
        <v>0</v>
      </c>
      <c r="AE60" s="16">
        <v>0</v>
      </c>
      <c r="AF60" s="16">
        <v>0</v>
      </c>
      <c r="AG60" s="16">
        <v>48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29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</row>
    <row r="61" spans="1:60" s="16" customFormat="1" x14ac:dyDescent="0.35">
      <c r="A61" s="81" t="s">
        <v>26</v>
      </c>
      <c r="B61" s="81" t="s">
        <v>22</v>
      </c>
      <c r="C61" s="16" t="s">
        <v>2885</v>
      </c>
      <c r="D61" s="16" t="s">
        <v>82</v>
      </c>
      <c r="E61" s="16" t="s">
        <v>25</v>
      </c>
      <c r="F61" s="81">
        <v>999929274</v>
      </c>
      <c r="G61" s="1">
        <f t="shared" si="0"/>
        <v>76</v>
      </c>
      <c r="I61" s="28"/>
      <c r="J61" s="1">
        <f t="shared" si="1"/>
        <v>0</v>
      </c>
      <c r="K61" s="1">
        <f t="shared" si="2"/>
        <v>0</v>
      </c>
      <c r="L61" s="1">
        <v>0</v>
      </c>
      <c r="M61" s="1">
        <v>0</v>
      </c>
      <c r="N61" s="1">
        <v>0</v>
      </c>
      <c r="O61" s="1"/>
      <c r="P61" s="1">
        <v>0</v>
      </c>
      <c r="Q61" s="1">
        <v>0</v>
      </c>
      <c r="R61" s="1">
        <v>0</v>
      </c>
      <c r="S61" s="28"/>
      <c r="T61" s="1">
        <f t="shared" si="3"/>
        <v>76</v>
      </c>
      <c r="U61" s="1">
        <f t="shared" si="4"/>
        <v>0</v>
      </c>
      <c r="V61" s="1">
        <f t="shared" si="5"/>
        <v>38</v>
      </c>
      <c r="W61" s="1">
        <f t="shared" si="6"/>
        <v>1</v>
      </c>
      <c r="X61" s="1">
        <f t="shared" si="7"/>
        <v>38</v>
      </c>
      <c r="Y61" s="1">
        <f t="shared" si="8"/>
        <v>0</v>
      </c>
      <c r="Z61" s="1">
        <f t="shared" si="9"/>
        <v>0</v>
      </c>
      <c r="AA61" s="1">
        <f t="shared" si="10"/>
        <v>0</v>
      </c>
      <c r="AB61" s="28"/>
      <c r="AC61" s="16">
        <v>0</v>
      </c>
      <c r="AD61" s="28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38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38</v>
      </c>
      <c r="BG61" s="16">
        <v>0</v>
      </c>
      <c r="BH61" s="16">
        <v>0</v>
      </c>
    </row>
    <row r="62" spans="1:60" s="16" customFormat="1" x14ac:dyDescent="0.35">
      <c r="A62" s="16" t="s">
        <v>26</v>
      </c>
      <c r="B62" s="16" t="s">
        <v>22</v>
      </c>
      <c r="C62" s="16" t="s">
        <v>1152</v>
      </c>
      <c r="D62" s="16" t="s">
        <v>3446</v>
      </c>
      <c r="E62" s="16" t="s">
        <v>25</v>
      </c>
      <c r="F62" s="16">
        <v>999920302</v>
      </c>
      <c r="G62" s="1">
        <f t="shared" si="0"/>
        <v>70</v>
      </c>
      <c r="I62" s="28"/>
      <c r="J62" s="1">
        <f t="shared" si="1"/>
        <v>0</v>
      </c>
      <c r="K62" s="1">
        <f t="shared" si="2"/>
        <v>0</v>
      </c>
      <c r="L62" s="1">
        <v>0</v>
      </c>
      <c r="M62" s="1">
        <v>0</v>
      </c>
      <c r="N62" s="1">
        <v>0</v>
      </c>
      <c r="O62" s="1"/>
      <c r="P62" s="1">
        <v>0</v>
      </c>
      <c r="Q62" s="1">
        <v>0</v>
      </c>
      <c r="R62" s="1">
        <v>0</v>
      </c>
      <c r="S62" s="31"/>
      <c r="T62" s="1">
        <f t="shared" si="3"/>
        <v>70</v>
      </c>
      <c r="U62" s="1">
        <f t="shared" si="4"/>
        <v>0</v>
      </c>
      <c r="V62" s="1">
        <f t="shared" si="5"/>
        <v>0</v>
      </c>
      <c r="W62" s="1">
        <f t="shared" si="6"/>
        <v>0</v>
      </c>
      <c r="X62" s="1">
        <f t="shared" si="7"/>
        <v>38</v>
      </c>
      <c r="Y62" s="1">
        <f t="shared" si="8"/>
        <v>32</v>
      </c>
      <c r="Z62" s="1">
        <f t="shared" si="9"/>
        <v>0</v>
      </c>
      <c r="AA62" s="1">
        <f t="shared" si="10"/>
        <v>0</v>
      </c>
      <c r="AB62" s="31"/>
      <c r="AC62" s="16">
        <v>0</v>
      </c>
      <c r="AD62" s="28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38</v>
      </c>
      <c r="BF62" s="16">
        <v>0</v>
      </c>
      <c r="BG62" s="16">
        <v>32</v>
      </c>
      <c r="BH62" s="16">
        <v>0</v>
      </c>
    </row>
    <row r="63" spans="1:60" s="16" customFormat="1" x14ac:dyDescent="0.35">
      <c r="A63" s="81" t="s">
        <v>26</v>
      </c>
      <c r="B63" s="81" t="s">
        <v>22</v>
      </c>
      <c r="C63" s="16" t="s">
        <v>2596</v>
      </c>
      <c r="D63" s="16" t="s">
        <v>635</v>
      </c>
      <c r="E63" s="16" t="s">
        <v>25</v>
      </c>
      <c r="F63" s="81">
        <v>999928587</v>
      </c>
      <c r="G63" s="1">
        <f t="shared" si="0"/>
        <v>70</v>
      </c>
      <c r="I63" s="28"/>
      <c r="J63" s="1">
        <f t="shared" si="1"/>
        <v>0</v>
      </c>
      <c r="K63" s="1">
        <f t="shared" si="2"/>
        <v>0</v>
      </c>
      <c r="L63" s="1">
        <v>0</v>
      </c>
      <c r="M63" s="1">
        <v>0</v>
      </c>
      <c r="N63" s="1">
        <v>0</v>
      </c>
      <c r="O63" s="1"/>
      <c r="P63" s="1">
        <v>0</v>
      </c>
      <c r="Q63" s="1">
        <v>0</v>
      </c>
      <c r="R63" s="1">
        <v>0</v>
      </c>
      <c r="S63" s="31"/>
      <c r="T63" s="1">
        <f t="shared" si="3"/>
        <v>70</v>
      </c>
      <c r="U63" s="1">
        <f t="shared" si="4"/>
        <v>0</v>
      </c>
      <c r="V63" s="1">
        <f t="shared" si="5"/>
        <v>38</v>
      </c>
      <c r="W63" s="1">
        <f t="shared" si="6"/>
        <v>1</v>
      </c>
      <c r="X63" s="1">
        <f t="shared" si="7"/>
        <v>0</v>
      </c>
      <c r="Y63" s="1">
        <f t="shared" si="8"/>
        <v>32</v>
      </c>
      <c r="Z63" s="1">
        <f t="shared" si="9"/>
        <v>0</v>
      </c>
      <c r="AA63" s="1">
        <f t="shared" si="10"/>
        <v>0</v>
      </c>
      <c r="AB63" s="31"/>
      <c r="AC63" s="16">
        <v>0</v>
      </c>
      <c r="AD63" s="28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38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32</v>
      </c>
      <c r="BH63" s="16">
        <v>0</v>
      </c>
    </row>
    <row r="64" spans="1:60" s="16" customFormat="1" x14ac:dyDescent="0.35">
      <c r="A64" s="16" t="s">
        <v>26</v>
      </c>
      <c r="B64" s="16" t="s">
        <v>22</v>
      </c>
      <c r="C64" s="16" t="s">
        <v>3454</v>
      </c>
      <c r="D64" s="16" t="s">
        <v>3434</v>
      </c>
      <c r="E64" s="16" t="s">
        <v>25</v>
      </c>
      <c r="F64" s="16">
        <v>999928920</v>
      </c>
      <c r="G64" s="1">
        <f t="shared" si="0"/>
        <v>70</v>
      </c>
      <c r="I64" s="28"/>
      <c r="J64" s="1">
        <f t="shared" si="1"/>
        <v>0</v>
      </c>
      <c r="K64" s="1">
        <f t="shared" si="2"/>
        <v>0</v>
      </c>
      <c r="L64" s="1">
        <v>0</v>
      </c>
      <c r="M64" s="1">
        <v>0</v>
      </c>
      <c r="N64" s="1">
        <v>0</v>
      </c>
      <c r="O64" s="1"/>
      <c r="P64" s="1">
        <v>0</v>
      </c>
      <c r="Q64" s="1">
        <v>0</v>
      </c>
      <c r="R64" s="1">
        <v>0</v>
      </c>
      <c r="S64" s="31"/>
      <c r="T64" s="1">
        <f t="shared" si="3"/>
        <v>70</v>
      </c>
      <c r="U64" s="1">
        <f t="shared" si="4"/>
        <v>0</v>
      </c>
      <c r="V64" s="1">
        <f t="shared" si="5"/>
        <v>0</v>
      </c>
      <c r="W64" s="1">
        <f t="shared" si="6"/>
        <v>0</v>
      </c>
      <c r="X64" s="1">
        <f t="shared" si="7"/>
        <v>38</v>
      </c>
      <c r="Y64" s="1">
        <f t="shared" si="8"/>
        <v>32</v>
      </c>
      <c r="Z64" s="1">
        <f t="shared" si="9"/>
        <v>0</v>
      </c>
      <c r="AA64" s="1">
        <f t="shared" si="10"/>
        <v>0</v>
      </c>
      <c r="AB64" s="31"/>
      <c r="AC64" s="16">
        <v>0</v>
      </c>
      <c r="AD64" s="28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38</v>
      </c>
      <c r="BF64" s="16">
        <v>0</v>
      </c>
      <c r="BG64" s="16">
        <v>32</v>
      </c>
      <c r="BH64" s="16">
        <v>0</v>
      </c>
    </row>
    <row r="65" spans="1:60" s="16" customFormat="1" x14ac:dyDescent="0.35">
      <c r="A65" s="81" t="s">
        <v>26</v>
      </c>
      <c r="B65" s="81" t="s">
        <v>22</v>
      </c>
      <c r="C65" s="16" t="s">
        <v>771</v>
      </c>
      <c r="D65" s="16" t="s">
        <v>772</v>
      </c>
      <c r="E65" s="16" t="s">
        <v>25</v>
      </c>
      <c r="F65" s="81">
        <v>999917621</v>
      </c>
      <c r="G65" s="1">
        <f t="shared" si="0"/>
        <v>68</v>
      </c>
      <c r="I65" s="28"/>
      <c r="J65" s="1">
        <f t="shared" si="1"/>
        <v>0</v>
      </c>
      <c r="K65" s="1">
        <f t="shared" si="2"/>
        <v>0</v>
      </c>
      <c r="L65" s="1">
        <v>0</v>
      </c>
      <c r="M65" s="1">
        <v>0</v>
      </c>
      <c r="N65" s="1">
        <v>0</v>
      </c>
      <c r="O65" s="1"/>
      <c r="P65" s="1">
        <v>0</v>
      </c>
      <c r="Q65" s="1">
        <v>0</v>
      </c>
      <c r="R65" s="1">
        <v>0</v>
      </c>
      <c r="S65" s="31"/>
      <c r="T65" s="1">
        <f t="shared" si="3"/>
        <v>68</v>
      </c>
      <c r="U65" s="1">
        <f t="shared" si="4"/>
        <v>0</v>
      </c>
      <c r="V65" s="1">
        <f t="shared" si="5"/>
        <v>68</v>
      </c>
      <c r="W65" s="1">
        <f t="shared" si="6"/>
        <v>1</v>
      </c>
      <c r="X65" s="1">
        <f t="shared" si="7"/>
        <v>0</v>
      </c>
      <c r="Y65" s="1">
        <f t="shared" si="8"/>
        <v>0</v>
      </c>
      <c r="Z65" s="1">
        <f t="shared" si="9"/>
        <v>0</v>
      </c>
      <c r="AA65" s="1">
        <f t="shared" si="10"/>
        <v>0</v>
      </c>
      <c r="AB65" s="31"/>
      <c r="AC65" s="16">
        <v>0</v>
      </c>
      <c r="AD65" s="28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68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</row>
    <row r="66" spans="1:60" s="16" customFormat="1" x14ac:dyDescent="0.35">
      <c r="A66" s="81" t="s">
        <v>26</v>
      </c>
      <c r="B66" s="81" t="s">
        <v>22</v>
      </c>
      <c r="C66" s="16" t="s">
        <v>998</v>
      </c>
      <c r="D66" s="16" t="s">
        <v>999</v>
      </c>
      <c r="E66" s="16" t="s">
        <v>25</v>
      </c>
      <c r="F66" s="81">
        <v>999920987</v>
      </c>
      <c r="G66" s="1">
        <f t="shared" si="0"/>
        <v>68</v>
      </c>
      <c r="I66" s="28"/>
      <c r="J66" s="1">
        <f t="shared" si="1"/>
        <v>0</v>
      </c>
      <c r="K66" s="1">
        <f t="shared" si="2"/>
        <v>0</v>
      </c>
      <c r="L66" s="1">
        <v>0</v>
      </c>
      <c r="M66" s="1">
        <v>0</v>
      </c>
      <c r="N66" s="1">
        <v>0</v>
      </c>
      <c r="O66" s="1"/>
      <c r="P66" s="1">
        <v>0</v>
      </c>
      <c r="Q66" s="1">
        <v>0</v>
      </c>
      <c r="R66" s="1">
        <v>0</v>
      </c>
      <c r="S66" s="28"/>
      <c r="T66" s="1">
        <f t="shared" si="3"/>
        <v>68</v>
      </c>
      <c r="U66" s="1">
        <f t="shared" si="4"/>
        <v>0</v>
      </c>
      <c r="V66" s="1">
        <f t="shared" si="5"/>
        <v>68</v>
      </c>
      <c r="W66" s="1">
        <f t="shared" si="6"/>
        <v>1</v>
      </c>
      <c r="X66" s="1">
        <f t="shared" si="7"/>
        <v>0</v>
      </c>
      <c r="Y66" s="1">
        <f t="shared" si="8"/>
        <v>0</v>
      </c>
      <c r="Z66" s="1">
        <f t="shared" si="9"/>
        <v>0</v>
      </c>
      <c r="AA66" s="1">
        <f t="shared" si="10"/>
        <v>0</v>
      </c>
      <c r="AB66" s="28"/>
      <c r="AC66" s="16">
        <v>0</v>
      </c>
      <c r="AD66" s="28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68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</row>
    <row r="67" spans="1:60" s="16" customFormat="1" x14ac:dyDescent="0.35">
      <c r="A67" s="81" t="s">
        <v>26</v>
      </c>
      <c r="B67" s="81" t="s">
        <v>22</v>
      </c>
      <c r="C67" s="16" t="s">
        <v>1079</v>
      </c>
      <c r="D67" s="16" t="s">
        <v>3153</v>
      </c>
      <c r="E67" s="16" t="s">
        <v>25</v>
      </c>
      <c r="F67" s="81">
        <v>999923267</v>
      </c>
      <c r="G67" s="1">
        <f t="shared" si="0"/>
        <v>68</v>
      </c>
      <c r="I67" s="28"/>
      <c r="J67" s="1">
        <f t="shared" si="1"/>
        <v>0</v>
      </c>
      <c r="K67" s="1">
        <f t="shared" si="2"/>
        <v>0</v>
      </c>
      <c r="L67" s="1">
        <v>0</v>
      </c>
      <c r="M67" s="1">
        <v>0</v>
      </c>
      <c r="N67" s="1">
        <v>0</v>
      </c>
      <c r="O67" s="1"/>
      <c r="P67" s="1">
        <v>0</v>
      </c>
      <c r="Q67" s="1">
        <v>0</v>
      </c>
      <c r="R67" s="1">
        <v>0</v>
      </c>
      <c r="S67" s="31"/>
      <c r="T67" s="1">
        <f t="shared" si="3"/>
        <v>68</v>
      </c>
      <c r="U67" s="1">
        <f t="shared" si="4"/>
        <v>0</v>
      </c>
      <c r="V67" s="1">
        <f t="shared" si="5"/>
        <v>68</v>
      </c>
      <c r="W67" s="1">
        <f t="shared" si="6"/>
        <v>1</v>
      </c>
      <c r="X67" s="1">
        <f t="shared" si="7"/>
        <v>0</v>
      </c>
      <c r="Y67" s="1">
        <f t="shared" si="8"/>
        <v>0</v>
      </c>
      <c r="Z67" s="1">
        <f t="shared" si="9"/>
        <v>0</v>
      </c>
      <c r="AA67" s="1">
        <f t="shared" si="10"/>
        <v>0</v>
      </c>
      <c r="AB67" s="31"/>
      <c r="AC67" s="16">
        <v>0</v>
      </c>
      <c r="AD67" s="28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68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</row>
    <row r="68" spans="1:60" s="16" customFormat="1" x14ac:dyDescent="0.35">
      <c r="A68" s="92" t="s">
        <v>26</v>
      </c>
      <c r="B68" s="92" t="s">
        <v>22</v>
      </c>
      <c r="C68" s="50" t="s">
        <v>1294</v>
      </c>
      <c r="D68" s="50" t="s">
        <v>1295</v>
      </c>
      <c r="E68" s="50" t="s">
        <v>25</v>
      </c>
      <c r="F68" s="92">
        <v>999923920</v>
      </c>
      <c r="G68" s="1">
        <f t="shared" si="0"/>
        <v>68</v>
      </c>
      <c r="I68" s="28"/>
      <c r="J68" s="1">
        <f t="shared" si="1"/>
        <v>0</v>
      </c>
      <c r="K68" s="1">
        <f t="shared" si="2"/>
        <v>0</v>
      </c>
      <c r="L68" s="1">
        <v>0</v>
      </c>
      <c r="M68" s="1">
        <v>0</v>
      </c>
      <c r="N68" s="1">
        <v>0</v>
      </c>
      <c r="O68" s="1"/>
      <c r="P68" s="1">
        <v>0</v>
      </c>
      <c r="Q68" s="1">
        <v>0</v>
      </c>
      <c r="R68" s="1">
        <v>0</v>
      </c>
      <c r="S68" s="31"/>
      <c r="T68" s="1">
        <f t="shared" si="3"/>
        <v>68</v>
      </c>
      <c r="U68" s="1">
        <f t="shared" si="4"/>
        <v>0</v>
      </c>
      <c r="V68" s="1">
        <f t="shared" si="5"/>
        <v>68</v>
      </c>
      <c r="W68" s="1">
        <f t="shared" si="6"/>
        <v>1</v>
      </c>
      <c r="X68" s="1">
        <f t="shared" si="7"/>
        <v>0</v>
      </c>
      <c r="Y68" s="1">
        <f t="shared" si="8"/>
        <v>0</v>
      </c>
      <c r="Z68" s="1">
        <f t="shared" si="9"/>
        <v>0</v>
      </c>
      <c r="AA68" s="1">
        <f t="shared" si="10"/>
        <v>0</v>
      </c>
      <c r="AB68" s="31"/>
      <c r="AC68" s="16">
        <v>0</v>
      </c>
      <c r="AD68" s="28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68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</row>
    <row r="69" spans="1:60" s="16" customFormat="1" ht="14.5" x14ac:dyDescent="0.35">
      <c r="A69" s="46" t="s">
        <v>26</v>
      </c>
      <c r="B69" s="46" t="s">
        <v>22</v>
      </c>
      <c r="C69" s="46" t="s">
        <v>3425</v>
      </c>
      <c r="D69" s="46" t="s">
        <v>4147</v>
      </c>
      <c r="E69" s="46" t="s">
        <v>25</v>
      </c>
      <c r="F69" s="46">
        <v>999924432</v>
      </c>
      <c r="G69" s="1">
        <f t="shared" si="0"/>
        <v>68</v>
      </c>
      <c r="I69" s="28"/>
      <c r="J69" s="1">
        <f t="shared" si="1"/>
        <v>0</v>
      </c>
      <c r="K69" s="1">
        <f t="shared" si="2"/>
        <v>0</v>
      </c>
      <c r="L69" s="1">
        <v>0</v>
      </c>
      <c r="M69" s="1">
        <v>0</v>
      </c>
      <c r="N69" s="1">
        <v>0</v>
      </c>
      <c r="O69" s="1"/>
      <c r="P69" s="1">
        <v>0</v>
      </c>
      <c r="Q69" s="1">
        <v>0</v>
      </c>
      <c r="R69" s="1">
        <v>0</v>
      </c>
      <c r="S69" s="31"/>
      <c r="T69" s="1">
        <f t="shared" si="3"/>
        <v>68</v>
      </c>
      <c r="U69" s="1">
        <f t="shared" si="4"/>
        <v>0</v>
      </c>
      <c r="V69" s="1">
        <f t="shared" si="5"/>
        <v>0</v>
      </c>
      <c r="W69" s="1">
        <f t="shared" si="6"/>
        <v>0</v>
      </c>
      <c r="X69" s="1">
        <f t="shared" si="7"/>
        <v>36</v>
      </c>
      <c r="Y69" s="1">
        <f t="shared" si="8"/>
        <v>32</v>
      </c>
      <c r="Z69" s="1">
        <f t="shared" si="9"/>
        <v>0</v>
      </c>
      <c r="AA69" s="1">
        <f t="shared" si="10"/>
        <v>0</v>
      </c>
      <c r="AB69" s="31"/>
      <c r="AC69" s="16">
        <v>0</v>
      </c>
      <c r="AD69" s="28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36</v>
      </c>
      <c r="BF69" s="16">
        <v>0</v>
      </c>
      <c r="BG69" s="16">
        <v>32</v>
      </c>
      <c r="BH69" s="16">
        <v>0</v>
      </c>
    </row>
    <row r="70" spans="1:60" s="16" customFormat="1" x14ac:dyDescent="0.35">
      <c r="A70" s="81" t="s">
        <v>26</v>
      </c>
      <c r="B70" s="81" t="s">
        <v>22</v>
      </c>
      <c r="C70" s="1" t="s">
        <v>199</v>
      </c>
      <c r="D70" s="1" t="s">
        <v>72</v>
      </c>
      <c r="E70" s="1" t="s">
        <v>25</v>
      </c>
      <c r="F70" s="81">
        <v>999925619</v>
      </c>
      <c r="G70" s="1">
        <f t="shared" ref="G70:G133" si="11">(J70+T70)-H70</f>
        <v>68</v>
      </c>
      <c r="H70" s="1">
        <f>(K70+L70+N70+O70+P70+Q70+R70)*0.5</f>
        <v>0</v>
      </c>
      <c r="I70" s="28"/>
      <c r="J70" s="1">
        <f t="shared" ref="J70:J133" si="12">SUM(K70,L70,N70,O70,P70,Q70)</f>
        <v>0</v>
      </c>
      <c r="K70" s="1">
        <f t="shared" ref="K70:K133" si="13">SUM(AC70)</f>
        <v>0</v>
      </c>
      <c r="L70" s="1">
        <v>0</v>
      </c>
      <c r="M70" s="1">
        <v>0</v>
      </c>
      <c r="N70" s="1">
        <v>0</v>
      </c>
      <c r="O70" s="1"/>
      <c r="P70" s="1">
        <v>0</v>
      </c>
      <c r="Q70" s="1">
        <v>0</v>
      </c>
      <c r="R70" s="1">
        <v>0</v>
      </c>
      <c r="S70" s="31"/>
      <c r="T70" s="1">
        <f t="shared" ref="T70:T133" si="14">SUM(U70,V70,X70,Y70,Z70,AA70)</f>
        <v>68</v>
      </c>
      <c r="U70" s="1">
        <f t="shared" ref="U70:U133" si="15">SUM(AE70,BD70)</f>
        <v>0</v>
      </c>
      <c r="V70" s="1">
        <f t="shared" ref="V70:V133" si="16">SUM(AH70,AI70,AJ70,AK70,AM70,AN70,AO70,AP70,AQ70,AR70,AS70,AL70,AT70,AU70,AV70,AW70,AX70,AY70,BA70,BB70,BC70,AZ70)</f>
        <v>68</v>
      </c>
      <c r="W70" s="1">
        <f t="shared" ref="W70:W133" si="17">COUNTIF(AH70:BC70, "&gt;0")</f>
        <v>1</v>
      </c>
      <c r="X70" s="1">
        <f t="shared" ref="X70:X133" si="18">SUM(BE70,BF70)</f>
        <v>0</v>
      </c>
      <c r="Y70" s="1">
        <f t="shared" ref="Y70:Y133" si="19">BG70</f>
        <v>0</v>
      </c>
      <c r="Z70" s="1">
        <f t="shared" ref="Z70:Z133" si="20">AG70+BH70</f>
        <v>0</v>
      </c>
      <c r="AA70" s="1">
        <f t="shared" ref="AA70:AA133" si="21">AF70</f>
        <v>0</v>
      </c>
      <c r="AB70" s="31"/>
      <c r="AC70" s="16">
        <v>0</v>
      </c>
      <c r="AD70" s="28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68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</row>
    <row r="71" spans="1:60" s="16" customFormat="1" x14ac:dyDescent="0.35">
      <c r="A71" s="16" t="s">
        <v>26</v>
      </c>
      <c r="B71" s="16" t="s">
        <v>22</v>
      </c>
      <c r="C71" s="16" t="s">
        <v>2084</v>
      </c>
      <c r="D71" s="16" t="s">
        <v>1595</v>
      </c>
      <c r="E71" s="16" t="s">
        <v>25</v>
      </c>
      <c r="F71" s="16">
        <v>999928854</v>
      </c>
      <c r="G71" s="1">
        <f t="shared" si="11"/>
        <v>68</v>
      </c>
      <c r="I71" s="28"/>
      <c r="J71" s="1">
        <f t="shared" si="12"/>
        <v>0</v>
      </c>
      <c r="K71" s="1">
        <f t="shared" si="13"/>
        <v>0</v>
      </c>
      <c r="L71" s="1">
        <v>0</v>
      </c>
      <c r="M71" s="1">
        <v>0</v>
      </c>
      <c r="N71" s="1">
        <v>0</v>
      </c>
      <c r="O71" s="1"/>
      <c r="P71" s="1">
        <v>0</v>
      </c>
      <c r="Q71" s="1">
        <v>0</v>
      </c>
      <c r="R71" s="1">
        <v>0</v>
      </c>
      <c r="S71" s="31"/>
      <c r="T71" s="1">
        <f t="shared" si="14"/>
        <v>68</v>
      </c>
      <c r="U71" s="1">
        <f t="shared" si="15"/>
        <v>0</v>
      </c>
      <c r="V71" s="1">
        <f t="shared" si="16"/>
        <v>0</v>
      </c>
      <c r="W71" s="1">
        <f t="shared" si="17"/>
        <v>0</v>
      </c>
      <c r="X71" s="1">
        <f t="shared" si="18"/>
        <v>68</v>
      </c>
      <c r="Y71" s="1">
        <f t="shared" si="19"/>
        <v>0</v>
      </c>
      <c r="Z71" s="1">
        <f t="shared" si="20"/>
        <v>0</v>
      </c>
      <c r="AA71" s="1">
        <f t="shared" si="21"/>
        <v>0</v>
      </c>
      <c r="AB71" s="31"/>
      <c r="AC71" s="16">
        <v>0</v>
      </c>
      <c r="AD71" s="28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68</v>
      </c>
      <c r="BG71" s="16">
        <v>0</v>
      </c>
      <c r="BH71" s="16">
        <v>0</v>
      </c>
    </row>
    <row r="72" spans="1:60" s="16" customFormat="1" x14ac:dyDescent="0.35">
      <c r="A72" s="81" t="s">
        <v>26</v>
      </c>
      <c r="B72" s="81" t="s">
        <v>22</v>
      </c>
      <c r="C72" s="16" t="s">
        <v>2611</v>
      </c>
      <c r="D72" s="16" t="s">
        <v>2612</v>
      </c>
      <c r="E72" s="16" t="s">
        <v>25</v>
      </c>
      <c r="F72" s="81">
        <v>999931520</v>
      </c>
      <c r="G72" s="1">
        <f t="shared" si="11"/>
        <v>68</v>
      </c>
      <c r="I72" s="28"/>
      <c r="J72" s="1">
        <f t="shared" si="12"/>
        <v>0</v>
      </c>
      <c r="K72" s="1">
        <f t="shared" si="13"/>
        <v>0</v>
      </c>
      <c r="L72" s="1">
        <v>0</v>
      </c>
      <c r="M72" s="1">
        <v>0</v>
      </c>
      <c r="N72" s="1">
        <v>0</v>
      </c>
      <c r="O72" s="1"/>
      <c r="P72" s="1">
        <v>0</v>
      </c>
      <c r="Q72" s="1">
        <v>0</v>
      </c>
      <c r="R72" s="1">
        <v>0</v>
      </c>
      <c r="S72" s="31"/>
      <c r="T72" s="1">
        <f t="shared" si="14"/>
        <v>68</v>
      </c>
      <c r="U72" s="1">
        <f t="shared" si="15"/>
        <v>0</v>
      </c>
      <c r="V72" s="1">
        <f t="shared" si="16"/>
        <v>68</v>
      </c>
      <c r="W72" s="1">
        <f t="shared" si="17"/>
        <v>1</v>
      </c>
      <c r="X72" s="1">
        <f t="shared" si="18"/>
        <v>0</v>
      </c>
      <c r="Y72" s="1">
        <f t="shared" si="19"/>
        <v>0</v>
      </c>
      <c r="Z72" s="1">
        <f t="shared" si="20"/>
        <v>0</v>
      </c>
      <c r="AA72" s="1">
        <f t="shared" si="21"/>
        <v>0</v>
      </c>
      <c r="AB72" s="31"/>
      <c r="AC72" s="16">
        <v>0</v>
      </c>
      <c r="AD72" s="28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68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</row>
    <row r="73" spans="1:60" s="16" customFormat="1" x14ac:dyDescent="0.35">
      <c r="A73" s="81" t="s">
        <v>26</v>
      </c>
      <c r="B73" s="81" t="s">
        <v>22</v>
      </c>
      <c r="C73" s="16" t="s">
        <v>570</v>
      </c>
      <c r="D73" s="16" t="s">
        <v>571</v>
      </c>
      <c r="E73" s="16" t="s">
        <v>25</v>
      </c>
      <c r="F73" s="81">
        <v>999909482</v>
      </c>
      <c r="G73" s="1">
        <f t="shared" si="11"/>
        <v>63</v>
      </c>
      <c r="I73" s="28"/>
      <c r="J73" s="1">
        <f t="shared" si="12"/>
        <v>0</v>
      </c>
      <c r="K73" s="1">
        <f t="shared" si="13"/>
        <v>0</v>
      </c>
      <c r="L73" s="1">
        <v>0</v>
      </c>
      <c r="M73" s="1">
        <v>0</v>
      </c>
      <c r="N73" s="1">
        <v>0</v>
      </c>
      <c r="O73" s="1"/>
      <c r="P73" s="1">
        <v>0</v>
      </c>
      <c r="Q73" s="1">
        <v>0</v>
      </c>
      <c r="R73" s="1">
        <v>0</v>
      </c>
      <c r="S73" s="28"/>
      <c r="T73" s="1">
        <f t="shared" si="14"/>
        <v>63</v>
      </c>
      <c r="U73" s="1">
        <f t="shared" si="15"/>
        <v>0</v>
      </c>
      <c r="V73" s="1">
        <f t="shared" si="16"/>
        <v>63</v>
      </c>
      <c r="W73" s="1">
        <f t="shared" si="17"/>
        <v>1</v>
      </c>
      <c r="X73" s="1">
        <f t="shared" si="18"/>
        <v>0</v>
      </c>
      <c r="Y73" s="1">
        <f t="shared" si="19"/>
        <v>0</v>
      </c>
      <c r="Z73" s="1">
        <f t="shared" si="20"/>
        <v>0</v>
      </c>
      <c r="AA73" s="1">
        <f t="shared" si="21"/>
        <v>0</v>
      </c>
      <c r="AB73" s="28"/>
      <c r="AC73" s="16">
        <v>0</v>
      </c>
      <c r="AD73" s="28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63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</row>
    <row r="74" spans="1:60" s="16" customFormat="1" x14ac:dyDescent="0.35">
      <c r="A74" s="81" t="s">
        <v>26</v>
      </c>
      <c r="B74" s="81" t="s">
        <v>22</v>
      </c>
      <c r="C74" s="16" t="s">
        <v>1364</v>
      </c>
      <c r="D74" s="16" t="s">
        <v>1365</v>
      </c>
      <c r="E74" s="16" t="s">
        <v>25</v>
      </c>
      <c r="F74" s="81">
        <v>999924701</v>
      </c>
      <c r="G74" s="1">
        <f t="shared" si="11"/>
        <v>63</v>
      </c>
      <c r="H74" s="1"/>
      <c r="I74" s="15"/>
      <c r="J74" s="1">
        <f t="shared" si="12"/>
        <v>0</v>
      </c>
      <c r="K74" s="1">
        <f t="shared" si="13"/>
        <v>0</v>
      </c>
      <c r="L74" s="1">
        <v>0</v>
      </c>
      <c r="M74" s="1">
        <v>0</v>
      </c>
      <c r="N74" s="1">
        <v>0</v>
      </c>
      <c r="O74" s="1"/>
      <c r="P74" s="1">
        <v>0</v>
      </c>
      <c r="Q74" s="1">
        <v>0</v>
      </c>
      <c r="R74" s="1">
        <v>0</v>
      </c>
      <c r="S74" s="31"/>
      <c r="T74" s="1">
        <f t="shared" si="14"/>
        <v>63</v>
      </c>
      <c r="U74" s="1">
        <f t="shared" si="15"/>
        <v>0</v>
      </c>
      <c r="V74" s="1">
        <f t="shared" si="16"/>
        <v>63</v>
      </c>
      <c r="W74" s="1">
        <f t="shared" si="17"/>
        <v>1</v>
      </c>
      <c r="X74" s="1">
        <f t="shared" si="18"/>
        <v>0</v>
      </c>
      <c r="Y74" s="1">
        <f t="shared" si="19"/>
        <v>0</v>
      </c>
      <c r="Z74" s="1">
        <f t="shared" si="20"/>
        <v>0</v>
      </c>
      <c r="AA74" s="1">
        <f t="shared" si="21"/>
        <v>0</v>
      </c>
      <c r="AB74" s="31"/>
      <c r="AC74" s="16">
        <v>0</v>
      </c>
      <c r="AD74" s="28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63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</row>
    <row r="75" spans="1:60" s="16" customFormat="1" x14ac:dyDescent="0.35">
      <c r="A75" s="81" t="s">
        <v>26</v>
      </c>
      <c r="B75" s="81" t="s">
        <v>22</v>
      </c>
      <c r="C75" s="1" t="s">
        <v>1542</v>
      </c>
      <c r="D75" s="1" t="s">
        <v>72</v>
      </c>
      <c r="E75" s="1" t="s">
        <v>25</v>
      </c>
      <c r="F75" s="81">
        <v>999925695</v>
      </c>
      <c r="G75" s="1">
        <f t="shared" si="11"/>
        <v>63</v>
      </c>
      <c r="I75" s="28"/>
      <c r="J75" s="1">
        <f t="shared" si="12"/>
        <v>0</v>
      </c>
      <c r="K75" s="1">
        <f t="shared" si="13"/>
        <v>0</v>
      </c>
      <c r="L75" s="1">
        <v>0</v>
      </c>
      <c r="M75" s="1">
        <v>0</v>
      </c>
      <c r="N75" s="1">
        <v>0</v>
      </c>
      <c r="O75" s="1"/>
      <c r="P75" s="1">
        <v>0</v>
      </c>
      <c r="Q75" s="1">
        <v>0</v>
      </c>
      <c r="R75" s="1">
        <v>0</v>
      </c>
      <c r="S75" s="31"/>
      <c r="T75" s="1">
        <f t="shared" si="14"/>
        <v>63</v>
      </c>
      <c r="U75" s="1">
        <f t="shared" si="15"/>
        <v>0</v>
      </c>
      <c r="V75" s="1">
        <f t="shared" si="16"/>
        <v>63</v>
      </c>
      <c r="W75" s="1">
        <f t="shared" si="17"/>
        <v>1</v>
      </c>
      <c r="X75" s="1">
        <f t="shared" si="18"/>
        <v>0</v>
      </c>
      <c r="Y75" s="1">
        <f t="shared" si="19"/>
        <v>0</v>
      </c>
      <c r="Z75" s="1">
        <f t="shared" si="20"/>
        <v>0</v>
      </c>
      <c r="AA75" s="1">
        <f t="shared" si="21"/>
        <v>0</v>
      </c>
      <c r="AB75" s="31"/>
      <c r="AC75" s="16">
        <v>0</v>
      </c>
      <c r="AD75" s="28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63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</row>
    <row r="76" spans="1:60" s="16" customFormat="1" x14ac:dyDescent="0.35">
      <c r="A76" s="81" t="s">
        <v>26</v>
      </c>
      <c r="B76" s="81" t="s">
        <v>22</v>
      </c>
      <c r="C76" s="16" t="s">
        <v>256</v>
      </c>
      <c r="D76" s="16" t="s">
        <v>1208</v>
      </c>
      <c r="E76" s="16" t="s">
        <v>25</v>
      </c>
      <c r="F76" s="81">
        <v>999929694</v>
      </c>
      <c r="G76" s="1">
        <f t="shared" si="11"/>
        <v>63</v>
      </c>
      <c r="I76" s="28"/>
      <c r="J76" s="1">
        <f t="shared" si="12"/>
        <v>0</v>
      </c>
      <c r="K76" s="1">
        <f t="shared" si="13"/>
        <v>0</v>
      </c>
      <c r="L76" s="1">
        <v>0</v>
      </c>
      <c r="M76" s="1">
        <v>0</v>
      </c>
      <c r="N76" s="1">
        <v>0</v>
      </c>
      <c r="O76" s="1"/>
      <c r="P76" s="1">
        <v>0</v>
      </c>
      <c r="Q76" s="1">
        <v>0</v>
      </c>
      <c r="R76" s="1">
        <v>0</v>
      </c>
      <c r="S76" s="28"/>
      <c r="T76" s="1">
        <f t="shared" si="14"/>
        <v>63</v>
      </c>
      <c r="U76" s="1">
        <f t="shared" si="15"/>
        <v>0</v>
      </c>
      <c r="V76" s="1">
        <f t="shared" si="16"/>
        <v>63</v>
      </c>
      <c r="W76" s="1">
        <f t="shared" si="17"/>
        <v>1</v>
      </c>
      <c r="X76" s="1">
        <f t="shared" si="18"/>
        <v>0</v>
      </c>
      <c r="Y76" s="1">
        <f t="shared" si="19"/>
        <v>0</v>
      </c>
      <c r="Z76" s="1">
        <f t="shared" si="20"/>
        <v>0</v>
      </c>
      <c r="AA76" s="1">
        <f t="shared" si="21"/>
        <v>0</v>
      </c>
      <c r="AB76" s="28"/>
      <c r="AC76" s="16">
        <v>0</v>
      </c>
      <c r="AD76" s="28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63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</row>
    <row r="77" spans="1:60" s="16" customFormat="1" x14ac:dyDescent="0.35">
      <c r="A77" s="81" t="s">
        <v>26</v>
      </c>
      <c r="B77" s="81" t="s">
        <v>22</v>
      </c>
      <c r="C77" s="16" t="s">
        <v>615</v>
      </c>
      <c r="D77" s="16" t="s">
        <v>2613</v>
      </c>
      <c r="E77" s="16" t="s">
        <v>25</v>
      </c>
      <c r="F77" s="81">
        <v>999931496</v>
      </c>
      <c r="G77" s="1">
        <f t="shared" si="11"/>
        <v>63</v>
      </c>
      <c r="I77" s="28"/>
      <c r="J77" s="1">
        <f t="shared" si="12"/>
        <v>0</v>
      </c>
      <c r="K77" s="1">
        <f t="shared" si="13"/>
        <v>0</v>
      </c>
      <c r="L77" s="1">
        <v>0</v>
      </c>
      <c r="M77" s="1">
        <v>0</v>
      </c>
      <c r="N77" s="1">
        <v>0</v>
      </c>
      <c r="O77" s="1"/>
      <c r="P77" s="1">
        <v>0</v>
      </c>
      <c r="Q77" s="1">
        <v>0</v>
      </c>
      <c r="R77" s="1">
        <v>0</v>
      </c>
      <c r="S77" s="31"/>
      <c r="T77" s="1">
        <f t="shared" si="14"/>
        <v>63</v>
      </c>
      <c r="U77" s="1">
        <f t="shared" si="15"/>
        <v>0</v>
      </c>
      <c r="V77" s="1">
        <f t="shared" si="16"/>
        <v>63</v>
      </c>
      <c r="W77" s="1">
        <f t="shared" si="17"/>
        <v>1</v>
      </c>
      <c r="X77" s="1">
        <f t="shared" si="18"/>
        <v>0</v>
      </c>
      <c r="Y77" s="1">
        <f t="shared" si="19"/>
        <v>0</v>
      </c>
      <c r="Z77" s="1">
        <f t="shared" si="20"/>
        <v>0</v>
      </c>
      <c r="AA77" s="1">
        <f t="shared" si="21"/>
        <v>0</v>
      </c>
      <c r="AB77" s="31"/>
      <c r="AC77" s="16">
        <v>0</v>
      </c>
      <c r="AD77" s="28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63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</row>
    <row r="78" spans="1:60" s="16" customFormat="1" x14ac:dyDescent="0.35">
      <c r="A78" s="81" t="s">
        <v>26</v>
      </c>
      <c r="B78" s="81" t="s">
        <v>22</v>
      </c>
      <c r="C78" s="16" t="s">
        <v>2703</v>
      </c>
      <c r="D78" s="16" t="s">
        <v>2704</v>
      </c>
      <c r="E78" s="16" t="s">
        <v>25</v>
      </c>
      <c r="F78" s="81">
        <v>999903960</v>
      </c>
      <c r="G78" s="1">
        <f t="shared" si="11"/>
        <v>60</v>
      </c>
      <c r="I78" s="28"/>
      <c r="J78" s="1">
        <f t="shared" si="12"/>
        <v>0</v>
      </c>
      <c r="K78" s="1">
        <f t="shared" si="13"/>
        <v>0</v>
      </c>
      <c r="L78" s="1">
        <v>0</v>
      </c>
      <c r="M78" s="1">
        <v>0</v>
      </c>
      <c r="N78" s="1">
        <v>0</v>
      </c>
      <c r="O78" s="1"/>
      <c r="P78" s="1">
        <v>0</v>
      </c>
      <c r="Q78" s="1">
        <v>0</v>
      </c>
      <c r="R78" s="1">
        <v>0</v>
      </c>
      <c r="S78" s="31"/>
      <c r="T78" s="1">
        <f t="shared" si="14"/>
        <v>60</v>
      </c>
      <c r="U78" s="1">
        <f t="shared" si="15"/>
        <v>0</v>
      </c>
      <c r="V78" s="1">
        <f t="shared" si="16"/>
        <v>60</v>
      </c>
      <c r="W78" s="1">
        <f t="shared" si="17"/>
        <v>1</v>
      </c>
      <c r="X78" s="1">
        <f t="shared" si="18"/>
        <v>0</v>
      </c>
      <c r="Y78" s="1">
        <f t="shared" si="19"/>
        <v>0</v>
      </c>
      <c r="Z78" s="1">
        <f t="shared" si="20"/>
        <v>0</v>
      </c>
      <c r="AA78" s="1">
        <f t="shared" si="21"/>
        <v>0</v>
      </c>
      <c r="AB78" s="31"/>
      <c r="AC78" s="16">
        <v>0</v>
      </c>
      <c r="AD78" s="28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60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</row>
    <row r="79" spans="1:60" s="16" customFormat="1" x14ac:dyDescent="0.35">
      <c r="A79" s="81" t="s">
        <v>26</v>
      </c>
      <c r="B79" s="81" t="s">
        <v>22</v>
      </c>
      <c r="C79" s="16" t="s">
        <v>754</v>
      </c>
      <c r="D79" s="16" t="s">
        <v>755</v>
      </c>
      <c r="E79" s="16" t="s">
        <v>25</v>
      </c>
      <c r="F79" s="81">
        <v>999917065</v>
      </c>
      <c r="G79" s="1">
        <f t="shared" si="11"/>
        <v>58</v>
      </c>
      <c r="I79" s="28"/>
      <c r="J79" s="1">
        <f t="shared" si="12"/>
        <v>0</v>
      </c>
      <c r="K79" s="1">
        <f t="shared" si="13"/>
        <v>0</v>
      </c>
      <c r="L79" s="1">
        <v>0</v>
      </c>
      <c r="M79" s="1">
        <v>0</v>
      </c>
      <c r="N79" s="1">
        <v>0</v>
      </c>
      <c r="O79" s="1"/>
      <c r="P79" s="1">
        <v>0</v>
      </c>
      <c r="Q79" s="1">
        <v>0</v>
      </c>
      <c r="R79" s="1">
        <v>0</v>
      </c>
      <c r="S79" s="31"/>
      <c r="T79" s="1">
        <f t="shared" si="14"/>
        <v>58</v>
      </c>
      <c r="U79" s="1">
        <f t="shared" si="15"/>
        <v>0</v>
      </c>
      <c r="V79" s="1">
        <f t="shared" si="16"/>
        <v>58</v>
      </c>
      <c r="W79" s="1">
        <f t="shared" si="17"/>
        <v>1</v>
      </c>
      <c r="X79" s="1">
        <f t="shared" si="18"/>
        <v>0</v>
      </c>
      <c r="Y79" s="1">
        <f t="shared" si="19"/>
        <v>0</v>
      </c>
      <c r="Z79" s="1">
        <f t="shared" si="20"/>
        <v>0</v>
      </c>
      <c r="AA79" s="1">
        <f t="shared" si="21"/>
        <v>0</v>
      </c>
      <c r="AB79" s="31"/>
      <c r="AC79" s="16">
        <v>0</v>
      </c>
      <c r="AD79" s="28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58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</row>
    <row r="80" spans="1:60" s="16" customFormat="1" x14ac:dyDescent="0.35">
      <c r="A80" s="81" t="s">
        <v>26</v>
      </c>
      <c r="B80" s="81" t="s">
        <v>22</v>
      </c>
      <c r="C80" s="1" t="s">
        <v>177</v>
      </c>
      <c r="D80" s="1" t="s">
        <v>451</v>
      </c>
      <c r="E80" s="1" t="s">
        <v>25</v>
      </c>
      <c r="F80" s="81">
        <v>999921934</v>
      </c>
      <c r="G80" s="1">
        <f t="shared" si="11"/>
        <v>58</v>
      </c>
      <c r="I80" s="28"/>
      <c r="J80" s="1">
        <f t="shared" si="12"/>
        <v>0</v>
      </c>
      <c r="K80" s="1">
        <f t="shared" si="13"/>
        <v>0</v>
      </c>
      <c r="L80" s="1">
        <v>0</v>
      </c>
      <c r="M80" s="1">
        <v>0</v>
      </c>
      <c r="N80" s="1">
        <v>0</v>
      </c>
      <c r="O80" s="1"/>
      <c r="P80" s="1">
        <v>0</v>
      </c>
      <c r="Q80" s="1">
        <v>0</v>
      </c>
      <c r="R80" s="1">
        <v>0</v>
      </c>
      <c r="S80" s="31"/>
      <c r="T80" s="1">
        <f t="shared" si="14"/>
        <v>58</v>
      </c>
      <c r="U80" s="1">
        <f t="shared" si="15"/>
        <v>0</v>
      </c>
      <c r="V80" s="1">
        <f t="shared" si="16"/>
        <v>58</v>
      </c>
      <c r="W80" s="1">
        <f t="shared" si="17"/>
        <v>1</v>
      </c>
      <c r="X80" s="1">
        <f t="shared" si="18"/>
        <v>0</v>
      </c>
      <c r="Y80" s="1">
        <f t="shared" si="19"/>
        <v>0</v>
      </c>
      <c r="Z80" s="1">
        <f t="shared" si="20"/>
        <v>0</v>
      </c>
      <c r="AA80" s="1">
        <f t="shared" si="21"/>
        <v>0</v>
      </c>
      <c r="AB80" s="31"/>
      <c r="AC80" s="16">
        <v>0</v>
      </c>
      <c r="AD80" s="28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58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</row>
    <row r="81" spans="1:60" s="16" customFormat="1" x14ac:dyDescent="0.35">
      <c r="A81" s="81" t="s">
        <v>26</v>
      </c>
      <c r="B81" s="81" t="s">
        <v>22</v>
      </c>
      <c r="C81" s="1" t="s">
        <v>222</v>
      </c>
      <c r="D81" s="1" t="s">
        <v>2782</v>
      </c>
      <c r="E81" s="1" t="s">
        <v>25</v>
      </c>
      <c r="F81" s="81">
        <v>999926501</v>
      </c>
      <c r="G81" s="1">
        <f t="shared" si="11"/>
        <v>58</v>
      </c>
      <c r="I81" s="28"/>
      <c r="J81" s="1">
        <f t="shared" si="12"/>
        <v>0</v>
      </c>
      <c r="K81" s="1">
        <f t="shared" si="13"/>
        <v>0</v>
      </c>
      <c r="L81" s="1">
        <v>0</v>
      </c>
      <c r="M81" s="1">
        <v>0</v>
      </c>
      <c r="N81" s="1">
        <v>0</v>
      </c>
      <c r="O81" s="1"/>
      <c r="P81" s="1">
        <v>0</v>
      </c>
      <c r="Q81" s="1">
        <v>0</v>
      </c>
      <c r="R81" s="1">
        <v>0</v>
      </c>
      <c r="S81" s="28"/>
      <c r="T81" s="1">
        <f t="shared" si="14"/>
        <v>58</v>
      </c>
      <c r="U81" s="1">
        <f t="shared" si="15"/>
        <v>0</v>
      </c>
      <c r="V81" s="1">
        <f t="shared" si="16"/>
        <v>58</v>
      </c>
      <c r="W81" s="1">
        <f t="shared" si="17"/>
        <v>1</v>
      </c>
      <c r="X81" s="1">
        <f t="shared" si="18"/>
        <v>0</v>
      </c>
      <c r="Y81" s="1">
        <f t="shared" si="19"/>
        <v>0</v>
      </c>
      <c r="Z81" s="1">
        <f t="shared" si="20"/>
        <v>0</v>
      </c>
      <c r="AA81" s="1">
        <f t="shared" si="21"/>
        <v>0</v>
      </c>
      <c r="AB81" s="28"/>
      <c r="AC81" s="16">
        <v>0</v>
      </c>
      <c r="AD81" s="28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58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</row>
    <row r="82" spans="1:60" s="16" customFormat="1" x14ac:dyDescent="0.35">
      <c r="A82" s="81" t="s">
        <v>26</v>
      </c>
      <c r="B82" s="81" t="s">
        <v>22</v>
      </c>
      <c r="C82" s="16" t="s">
        <v>219</v>
      </c>
      <c r="D82" s="16" t="s">
        <v>918</v>
      </c>
      <c r="E82" s="16" t="s">
        <v>25</v>
      </c>
      <c r="F82" s="81">
        <v>999931508</v>
      </c>
      <c r="G82" s="1">
        <f t="shared" si="11"/>
        <v>58</v>
      </c>
      <c r="I82" s="28"/>
      <c r="J82" s="1">
        <f t="shared" si="12"/>
        <v>0</v>
      </c>
      <c r="K82" s="1">
        <f t="shared" si="13"/>
        <v>0</v>
      </c>
      <c r="L82" s="1">
        <v>0</v>
      </c>
      <c r="M82" s="1">
        <v>0</v>
      </c>
      <c r="N82" s="1">
        <v>0</v>
      </c>
      <c r="O82" s="1"/>
      <c r="P82" s="1">
        <v>0</v>
      </c>
      <c r="Q82" s="1">
        <v>0</v>
      </c>
      <c r="R82" s="1">
        <v>0</v>
      </c>
      <c r="S82" s="31"/>
      <c r="T82" s="1">
        <f t="shared" si="14"/>
        <v>58</v>
      </c>
      <c r="U82" s="1">
        <f t="shared" si="15"/>
        <v>0</v>
      </c>
      <c r="V82" s="1">
        <f t="shared" si="16"/>
        <v>58</v>
      </c>
      <c r="W82" s="1">
        <f t="shared" si="17"/>
        <v>1</v>
      </c>
      <c r="X82" s="1">
        <f t="shared" si="18"/>
        <v>0</v>
      </c>
      <c r="Y82" s="1">
        <f t="shared" si="19"/>
        <v>0</v>
      </c>
      <c r="Z82" s="1">
        <f t="shared" si="20"/>
        <v>0</v>
      </c>
      <c r="AA82" s="1">
        <f t="shared" si="21"/>
        <v>0</v>
      </c>
      <c r="AB82" s="31"/>
      <c r="AC82" s="16">
        <v>0</v>
      </c>
      <c r="AD82" s="28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58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</row>
    <row r="83" spans="1:60" s="16" customFormat="1" x14ac:dyDescent="0.35">
      <c r="A83" s="81" t="s">
        <v>26</v>
      </c>
      <c r="B83" s="81" t="s">
        <v>22</v>
      </c>
      <c r="C83" s="16" t="s">
        <v>779</v>
      </c>
      <c r="D83" s="16" t="s">
        <v>780</v>
      </c>
      <c r="E83" s="16" t="s">
        <v>25</v>
      </c>
      <c r="F83" s="81">
        <v>999917672</v>
      </c>
      <c r="G83" s="1">
        <f t="shared" si="11"/>
        <v>54</v>
      </c>
      <c r="I83" s="28"/>
      <c r="J83" s="1">
        <f t="shared" si="12"/>
        <v>0</v>
      </c>
      <c r="K83" s="1">
        <f t="shared" si="13"/>
        <v>0</v>
      </c>
      <c r="L83" s="1">
        <v>0</v>
      </c>
      <c r="M83" s="1">
        <v>0</v>
      </c>
      <c r="N83" s="1">
        <v>0</v>
      </c>
      <c r="O83" s="1"/>
      <c r="P83" s="1">
        <v>0</v>
      </c>
      <c r="Q83" s="1">
        <v>0</v>
      </c>
      <c r="R83" s="1">
        <v>0</v>
      </c>
      <c r="S83" s="31"/>
      <c r="T83" s="1">
        <f t="shared" si="14"/>
        <v>54</v>
      </c>
      <c r="U83" s="1">
        <f t="shared" si="15"/>
        <v>0</v>
      </c>
      <c r="V83" s="1">
        <f t="shared" si="16"/>
        <v>54</v>
      </c>
      <c r="W83" s="1">
        <f t="shared" si="17"/>
        <v>1</v>
      </c>
      <c r="X83" s="1">
        <f t="shared" si="18"/>
        <v>0</v>
      </c>
      <c r="Y83" s="1">
        <f t="shared" si="19"/>
        <v>0</v>
      </c>
      <c r="Z83" s="1">
        <f t="shared" si="20"/>
        <v>0</v>
      </c>
      <c r="AA83" s="1">
        <f t="shared" si="21"/>
        <v>0</v>
      </c>
      <c r="AB83" s="31"/>
      <c r="AC83" s="16">
        <v>0</v>
      </c>
      <c r="AD83" s="28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54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</row>
    <row r="84" spans="1:60" s="16" customFormat="1" x14ac:dyDescent="0.35">
      <c r="A84" s="81" t="s">
        <v>26</v>
      </c>
      <c r="B84" s="81" t="s">
        <v>22</v>
      </c>
      <c r="C84" s="1" t="s">
        <v>3116</v>
      </c>
      <c r="D84" s="1" t="s">
        <v>451</v>
      </c>
      <c r="E84" s="1" t="s">
        <v>25</v>
      </c>
      <c r="F84" s="81">
        <v>999921933</v>
      </c>
      <c r="G84" s="1">
        <f t="shared" si="11"/>
        <v>54</v>
      </c>
      <c r="I84" s="28"/>
      <c r="J84" s="1">
        <f t="shared" si="12"/>
        <v>0</v>
      </c>
      <c r="K84" s="1">
        <f t="shared" si="13"/>
        <v>0</v>
      </c>
      <c r="L84" s="1">
        <v>0</v>
      </c>
      <c r="M84" s="1">
        <v>0</v>
      </c>
      <c r="N84" s="1">
        <v>0</v>
      </c>
      <c r="O84" s="1"/>
      <c r="P84" s="1">
        <v>0</v>
      </c>
      <c r="Q84" s="1">
        <v>0</v>
      </c>
      <c r="R84" s="1">
        <v>0</v>
      </c>
      <c r="S84" s="31"/>
      <c r="T84" s="1">
        <f t="shared" si="14"/>
        <v>54</v>
      </c>
      <c r="U84" s="1">
        <f t="shared" si="15"/>
        <v>0</v>
      </c>
      <c r="V84" s="1">
        <f t="shared" si="16"/>
        <v>54</v>
      </c>
      <c r="W84" s="1">
        <f t="shared" si="17"/>
        <v>1</v>
      </c>
      <c r="X84" s="1">
        <f t="shared" si="18"/>
        <v>0</v>
      </c>
      <c r="Y84" s="1">
        <f t="shared" si="19"/>
        <v>0</v>
      </c>
      <c r="Z84" s="1">
        <f t="shared" si="20"/>
        <v>0</v>
      </c>
      <c r="AA84" s="1">
        <f t="shared" si="21"/>
        <v>0</v>
      </c>
      <c r="AB84" s="31"/>
      <c r="AC84" s="16">
        <v>0</v>
      </c>
      <c r="AD84" s="28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54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</row>
    <row r="85" spans="1:60" s="16" customFormat="1" x14ac:dyDescent="0.35">
      <c r="A85" s="81" t="s">
        <v>26</v>
      </c>
      <c r="B85" s="81" t="s">
        <v>22</v>
      </c>
      <c r="C85" s="16" t="s">
        <v>90</v>
      </c>
      <c r="D85" s="16" t="s">
        <v>2614</v>
      </c>
      <c r="E85" s="16" t="s">
        <v>25</v>
      </c>
      <c r="F85" s="81">
        <v>999926756</v>
      </c>
      <c r="G85" s="1">
        <f t="shared" si="11"/>
        <v>54</v>
      </c>
      <c r="I85" s="28"/>
      <c r="J85" s="1">
        <f t="shared" si="12"/>
        <v>0</v>
      </c>
      <c r="K85" s="1">
        <f t="shared" si="13"/>
        <v>0</v>
      </c>
      <c r="L85" s="1">
        <v>0</v>
      </c>
      <c r="M85" s="1">
        <v>0</v>
      </c>
      <c r="N85" s="1">
        <v>0</v>
      </c>
      <c r="O85" s="1"/>
      <c r="P85" s="1">
        <v>0</v>
      </c>
      <c r="Q85" s="1">
        <v>0</v>
      </c>
      <c r="R85" s="1">
        <v>0</v>
      </c>
      <c r="S85" s="31"/>
      <c r="T85" s="1">
        <f t="shared" si="14"/>
        <v>54</v>
      </c>
      <c r="U85" s="1">
        <f t="shared" si="15"/>
        <v>0</v>
      </c>
      <c r="V85" s="1">
        <f t="shared" si="16"/>
        <v>54</v>
      </c>
      <c r="W85" s="1">
        <f t="shared" si="17"/>
        <v>1</v>
      </c>
      <c r="X85" s="1">
        <f t="shared" si="18"/>
        <v>0</v>
      </c>
      <c r="Y85" s="1">
        <f t="shared" si="19"/>
        <v>0</v>
      </c>
      <c r="Z85" s="1">
        <f t="shared" si="20"/>
        <v>0</v>
      </c>
      <c r="AA85" s="1">
        <f t="shared" si="21"/>
        <v>0</v>
      </c>
      <c r="AB85" s="31"/>
      <c r="AC85" s="16">
        <v>0</v>
      </c>
      <c r="AD85" s="28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54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</row>
    <row r="86" spans="1:60" s="16" customFormat="1" x14ac:dyDescent="0.35">
      <c r="A86" s="81" t="s">
        <v>26</v>
      </c>
      <c r="B86" s="81" t="s">
        <v>22</v>
      </c>
      <c r="C86" s="16" t="s">
        <v>364</v>
      </c>
      <c r="D86" s="16" t="s">
        <v>109</v>
      </c>
      <c r="E86" s="16" t="s">
        <v>25</v>
      </c>
      <c r="F86" s="81">
        <v>999928297</v>
      </c>
      <c r="G86" s="1">
        <f t="shared" si="11"/>
        <v>54</v>
      </c>
      <c r="I86" s="28"/>
      <c r="J86" s="1">
        <f t="shared" si="12"/>
        <v>0</v>
      </c>
      <c r="K86" s="1">
        <f t="shared" si="13"/>
        <v>0</v>
      </c>
      <c r="L86" s="1">
        <v>0</v>
      </c>
      <c r="M86" s="1">
        <v>0</v>
      </c>
      <c r="N86" s="1">
        <v>0</v>
      </c>
      <c r="O86" s="1"/>
      <c r="P86" s="1">
        <v>0</v>
      </c>
      <c r="Q86" s="1">
        <v>0</v>
      </c>
      <c r="R86" s="1">
        <v>0</v>
      </c>
      <c r="S86" s="31"/>
      <c r="T86" s="1">
        <f t="shared" si="14"/>
        <v>54</v>
      </c>
      <c r="U86" s="1">
        <f t="shared" si="15"/>
        <v>0</v>
      </c>
      <c r="V86" s="1">
        <f t="shared" si="16"/>
        <v>54</v>
      </c>
      <c r="W86" s="1">
        <f t="shared" si="17"/>
        <v>1</v>
      </c>
      <c r="X86" s="1">
        <f t="shared" si="18"/>
        <v>0</v>
      </c>
      <c r="Y86" s="1">
        <f t="shared" si="19"/>
        <v>0</v>
      </c>
      <c r="Z86" s="1">
        <f t="shared" si="20"/>
        <v>0</v>
      </c>
      <c r="AA86" s="1">
        <f t="shared" si="21"/>
        <v>0</v>
      </c>
      <c r="AB86" s="31"/>
      <c r="AC86" s="16">
        <v>0</v>
      </c>
      <c r="AD86" s="28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54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</row>
    <row r="87" spans="1:60" s="16" customFormat="1" x14ac:dyDescent="0.35">
      <c r="A87" s="81" t="s">
        <v>26</v>
      </c>
      <c r="B87" s="81" t="s">
        <v>22</v>
      </c>
      <c r="C87" s="1" t="s">
        <v>3117</v>
      </c>
      <c r="D87" s="1" t="s">
        <v>470</v>
      </c>
      <c r="E87" s="1" t="s">
        <v>25</v>
      </c>
      <c r="F87" s="81">
        <v>999921858</v>
      </c>
      <c r="G87" s="1">
        <f t="shared" si="11"/>
        <v>51</v>
      </c>
      <c r="H87" s="1">
        <f>(K87+L87+N87+O87+P87+Q87+R87)*0.5</f>
        <v>0</v>
      </c>
      <c r="I87" s="28"/>
      <c r="J87" s="1">
        <f t="shared" si="12"/>
        <v>0</v>
      </c>
      <c r="K87" s="1">
        <f t="shared" si="13"/>
        <v>0</v>
      </c>
      <c r="L87" s="1">
        <v>0</v>
      </c>
      <c r="M87" s="1">
        <v>0</v>
      </c>
      <c r="N87" s="1">
        <v>0</v>
      </c>
      <c r="O87" s="1"/>
      <c r="P87" s="1">
        <v>0</v>
      </c>
      <c r="Q87" s="1">
        <v>0</v>
      </c>
      <c r="R87" s="1">
        <v>0</v>
      </c>
      <c r="S87" s="31"/>
      <c r="T87" s="1">
        <f t="shared" si="14"/>
        <v>51</v>
      </c>
      <c r="U87" s="1">
        <f t="shared" si="15"/>
        <v>0</v>
      </c>
      <c r="V87" s="1">
        <f t="shared" si="16"/>
        <v>51</v>
      </c>
      <c r="W87" s="1">
        <f t="shared" si="17"/>
        <v>1</v>
      </c>
      <c r="X87" s="1">
        <f t="shared" si="18"/>
        <v>0</v>
      </c>
      <c r="Y87" s="1">
        <f t="shared" si="19"/>
        <v>0</v>
      </c>
      <c r="Z87" s="1">
        <f t="shared" si="20"/>
        <v>0</v>
      </c>
      <c r="AA87" s="1">
        <f t="shared" si="21"/>
        <v>0</v>
      </c>
      <c r="AB87" s="31"/>
      <c r="AC87" s="16">
        <v>0</v>
      </c>
      <c r="AD87" s="28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51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</row>
    <row r="88" spans="1:60" s="16" customFormat="1" x14ac:dyDescent="0.35">
      <c r="A88" s="81" t="s">
        <v>26</v>
      </c>
      <c r="B88" s="81" t="s">
        <v>22</v>
      </c>
      <c r="C88" s="1" t="s">
        <v>692</v>
      </c>
      <c r="D88" s="1" t="s">
        <v>1683</v>
      </c>
      <c r="E88" s="1" t="s">
        <v>25</v>
      </c>
      <c r="F88" s="81">
        <v>999926686</v>
      </c>
      <c r="G88" s="1">
        <f t="shared" si="11"/>
        <v>51</v>
      </c>
      <c r="H88" s="1"/>
      <c r="I88" s="15"/>
      <c r="J88" s="1">
        <f t="shared" si="12"/>
        <v>0</v>
      </c>
      <c r="K88" s="1">
        <f t="shared" si="13"/>
        <v>0</v>
      </c>
      <c r="L88" s="1">
        <v>0</v>
      </c>
      <c r="M88" s="1">
        <v>0</v>
      </c>
      <c r="N88" s="1">
        <v>0</v>
      </c>
      <c r="O88" s="1"/>
      <c r="P88" s="1">
        <v>0</v>
      </c>
      <c r="Q88" s="1">
        <v>0</v>
      </c>
      <c r="R88" s="1">
        <v>0</v>
      </c>
      <c r="S88" s="31"/>
      <c r="T88" s="1">
        <f t="shared" si="14"/>
        <v>51</v>
      </c>
      <c r="U88" s="1">
        <f t="shared" si="15"/>
        <v>0</v>
      </c>
      <c r="V88" s="1">
        <f t="shared" si="16"/>
        <v>51</v>
      </c>
      <c r="W88" s="1">
        <f t="shared" si="17"/>
        <v>1</v>
      </c>
      <c r="X88" s="1">
        <f t="shared" si="18"/>
        <v>0</v>
      </c>
      <c r="Y88" s="1">
        <f t="shared" si="19"/>
        <v>0</v>
      </c>
      <c r="Z88" s="1">
        <f t="shared" si="20"/>
        <v>0</v>
      </c>
      <c r="AA88" s="1">
        <f t="shared" si="21"/>
        <v>0</v>
      </c>
      <c r="AB88" s="31"/>
      <c r="AC88" s="16">
        <v>0</v>
      </c>
      <c r="AD88" s="28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51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</row>
    <row r="89" spans="1:60" s="16" customFormat="1" x14ac:dyDescent="0.35">
      <c r="A89" s="81" t="s">
        <v>26</v>
      </c>
      <c r="B89" s="81" t="s">
        <v>22</v>
      </c>
      <c r="C89" s="16" t="s">
        <v>3149</v>
      </c>
      <c r="D89" s="16" t="s">
        <v>3150</v>
      </c>
      <c r="E89" s="16" t="s">
        <v>25</v>
      </c>
      <c r="F89" s="81">
        <v>999928039</v>
      </c>
      <c r="G89" s="1">
        <f t="shared" si="11"/>
        <v>51</v>
      </c>
      <c r="I89" s="28"/>
      <c r="J89" s="1">
        <f t="shared" si="12"/>
        <v>0</v>
      </c>
      <c r="K89" s="1">
        <f t="shared" si="13"/>
        <v>0</v>
      </c>
      <c r="L89" s="1">
        <v>0</v>
      </c>
      <c r="M89" s="1">
        <v>0</v>
      </c>
      <c r="N89" s="1">
        <v>0</v>
      </c>
      <c r="O89" s="1"/>
      <c r="P89" s="1">
        <v>0</v>
      </c>
      <c r="Q89" s="1">
        <v>0</v>
      </c>
      <c r="R89" s="1">
        <v>0</v>
      </c>
      <c r="S89" s="31"/>
      <c r="T89" s="1">
        <f t="shared" si="14"/>
        <v>51</v>
      </c>
      <c r="U89" s="1">
        <f t="shared" si="15"/>
        <v>0</v>
      </c>
      <c r="V89" s="1">
        <f t="shared" si="16"/>
        <v>51</v>
      </c>
      <c r="W89" s="1">
        <f t="shared" si="17"/>
        <v>1</v>
      </c>
      <c r="X89" s="1">
        <f t="shared" si="18"/>
        <v>0</v>
      </c>
      <c r="Y89" s="1">
        <f t="shared" si="19"/>
        <v>0</v>
      </c>
      <c r="Z89" s="1">
        <f t="shared" si="20"/>
        <v>0</v>
      </c>
      <c r="AA89" s="1">
        <f t="shared" si="21"/>
        <v>0</v>
      </c>
      <c r="AB89" s="31"/>
      <c r="AC89" s="16">
        <v>0</v>
      </c>
      <c r="AD89" s="28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51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</row>
    <row r="90" spans="1:60" s="16" customFormat="1" x14ac:dyDescent="0.35">
      <c r="A90" s="81" t="s">
        <v>26</v>
      </c>
      <c r="B90" s="81" t="s">
        <v>22</v>
      </c>
      <c r="C90" s="16" t="s">
        <v>2615</v>
      </c>
      <c r="D90" s="16" t="s">
        <v>291</v>
      </c>
      <c r="E90" s="16" t="s">
        <v>25</v>
      </c>
      <c r="F90" s="81">
        <v>999930919</v>
      </c>
      <c r="G90" s="1">
        <f t="shared" si="11"/>
        <v>51</v>
      </c>
      <c r="I90" s="28"/>
      <c r="J90" s="1">
        <f t="shared" si="12"/>
        <v>0</v>
      </c>
      <c r="K90" s="1">
        <f t="shared" si="13"/>
        <v>0</v>
      </c>
      <c r="L90" s="1">
        <v>0</v>
      </c>
      <c r="M90" s="1">
        <v>0</v>
      </c>
      <c r="N90" s="1">
        <v>0</v>
      </c>
      <c r="O90" s="1"/>
      <c r="P90" s="1">
        <v>0</v>
      </c>
      <c r="Q90" s="1">
        <v>0</v>
      </c>
      <c r="R90" s="1">
        <v>0</v>
      </c>
      <c r="S90" s="31"/>
      <c r="T90" s="1">
        <f t="shared" si="14"/>
        <v>51</v>
      </c>
      <c r="U90" s="1">
        <f t="shared" si="15"/>
        <v>0</v>
      </c>
      <c r="V90" s="1">
        <f t="shared" si="16"/>
        <v>51</v>
      </c>
      <c r="W90" s="1">
        <f t="shared" si="17"/>
        <v>1</v>
      </c>
      <c r="X90" s="1">
        <f t="shared" si="18"/>
        <v>0</v>
      </c>
      <c r="Y90" s="1">
        <f t="shared" si="19"/>
        <v>0</v>
      </c>
      <c r="Z90" s="1">
        <f t="shared" si="20"/>
        <v>0</v>
      </c>
      <c r="AA90" s="1">
        <f t="shared" si="21"/>
        <v>0</v>
      </c>
      <c r="AB90" s="31"/>
      <c r="AC90" s="16">
        <v>0</v>
      </c>
      <c r="AD90" s="28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51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</row>
    <row r="91" spans="1:60" s="16" customFormat="1" x14ac:dyDescent="0.35">
      <c r="A91" s="81" t="s">
        <v>26</v>
      </c>
      <c r="B91" s="81" t="s">
        <v>22</v>
      </c>
      <c r="C91" s="16" t="s">
        <v>1976</v>
      </c>
      <c r="D91" s="16" t="s">
        <v>1977</v>
      </c>
      <c r="E91" s="16" t="s">
        <v>25</v>
      </c>
      <c r="F91" s="81">
        <v>999928862</v>
      </c>
      <c r="G91" s="1">
        <f t="shared" si="11"/>
        <v>48</v>
      </c>
      <c r="I91" s="28"/>
      <c r="J91" s="1">
        <f t="shared" si="12"/>
        <v>0</v>
      </c>
      <c r="K91" s="1">
        <f t="shared" si="13"/>
        <v>0</v>
      </c>
      <c r="L91" s="1">
        <v>0</v>
      </c>
      <c r="M91" s="1">
        <v>0</v>
      </c>
      <c r="N91" s="1">
        <v>0</v>
      </c>
      <c r="O91" s="1"/>
      <c r="P91" s="1">
        <v>0</v>
      </c>
      <c r="Q91" s="1">
        <v>0</v>
      </c>
      <c r="R91" s="1">
        <v>0</v>
      </c>
      <c r="S91" s="28"/>
      <c r="T91" s="1">
        <f t="shared" si="14"/>
        <v>48</v>
      </c>
      <c r="U91" s="1">
        <f t="shared" si="15"/>
        <v>0</v>
      </c>
      <c r="V91" s="1">
        <f t="shared" si="16"/>
        <v>0</v>
      </c>
      <c r="W91" s="1">
        <f t="shared" si="17"/>
        <v>0</v>
      </c>
      <c r="X91" s="1">
        <f t="shared" si="18"/>
        <v>0</v>
      </c>
      <c r="Y91" s="1">
        <f t="shared" si="19"/>
        <v>0</v>
      </c>
      <c r="Z91" s="1">
        <f t="shared" si="20"/>
        <v>48</v>
      </c>
      <c r="AA91" s="1">
        <f t="shared" si="21"/>
        <v>0</v>
      </c>
      <c r="AB91" s="28"/>
      <c r="AC91" s="16">
        <v>0</v>
      </c>
      <c r="AD91" s="28">
        <v>0</v>
      </c>
      <c r="AE91" s="16">
        <v>0</v>
      </c>
      <c r="AF91" s="16">
        <v>0</v>
      </c>
      <c r="AG91" s="16">
        <v>48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</row>
    <row r="92" spans="1:60" s="16" customFormat="1" x14ac:dyDescent="0.35">
      <c r="A92" s="81" t="s">
        <v>26</v>
      </c>
      <c r="B92" s="81" t="s">
        <v>22</v>
      </c>
      <c r="C92" s="16" t="s">
        <v>2705</v>
      </c>
      <c r="D92" s="16" t="s">
        <v>2704</v>
      </c>
      <c r="E92" s="16" t="s">
        <v>25</v>
      </c>
      <c r="F92" s="81">
        <v>999903959</v>
      </c>
      <c r="G92" s="1">
        <f t="shared" si="11"/>
        <v>45</v>
      </c>
      <c r="I92" s="28"/>
      <c r="J92" s="1">
        <f t="shared" si="12"/>
        <v>0</v>
      </c>
      <c r="K92" s="1">
        <f t="shared" si="13"/>
        <v>0</v>
      </c>
      <c r="L92" s="1">
        <v>0</v>
      </c>
      <c r="M92" s="1">
        <v>0</v>
      </c>
      <c r="N92" s="1">
        <v>0</v>
      </c>
      <c r="O92" s="1"/>
      <c r="P92" s="1">
        <v>0</v>
      </c>
      <c r="Q92" s="1">
        <v>0</v>
      </c>
      <c r="R92" s="1">
        <v>0</v>
      </c>
      <c r="S92" s="31"/>
      <c r="T92" s="1">
        <f t="shared" si="14"/>
        <v>45</v>
      </c>
      <c r="U92" s="1">
        <f t="shared" si="15"/>
        <v>0</v>
      </c>
      <c r="V92" s="1">
        <f t="shared" si="16"/>
        <v>45</v>
      </c>
      <c r="W92" s="1">
        <f t="shared" si="17"/>
        <v>1</v>
      </c>
      <c r="X92" s="1">
        <f t="shared" si="18"/>
        <v>0</v>
      </c>
      <c r="Y92" s="1">
        <f t="shared" si="19"/>
        <v>0</v>
      </c>
      <c r="Z92" s="1">
        <f t="shared" si="20"/>
        <v>0</v>
      </c>
      <c r="AA92" s="1">
        <f t="shared" si="21"/>
        <v>0</v>
      </c>
      <c r="AB92" s="31"/>
      <c r="AC92" s="16">
        <v>0</v>
      </c>
      <c r="AD92" s="28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45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</row>
    <row r="93" spans="1:60" s="16" customFormat="1" x14ac:dyDescent="0.35">
      <c r="A93" s="81" t="s">
        <v>26</v>
      </c>
      <c r="B93" s="81" t="s">
        <v>22</v>
      </c>
      <c r="C93" s="16" t="s">
        <v>638</v>
      </c>
      <c r="D93" s="16" t="s">
        <v>171</v>
      </c>
      <c r="E93" s="16" t="s">
        <v>25</v>
      </c>
      <c r="F93" s="81">
        <v>999924318</v>
      </c>
      <c r="G93" s="1">
        <f t="shared" si="11"/>
        <v>45</v>
      </c>
      <c r="I93" s="28"/>
      <c r="J93" s="1">
        <f t="shared" si="12"/>
        <v>0</v>
      </c>
      <c r="K93" s="1">
        <f t="shared" si="13"/>
        <v>0</v>
      </c>
      <c r="L93" s="1">
        <v>0</v>
      </c>
      <c r="M93" s="1">
        <v>0</v>
      </c>
      <c r="N93" s="1">
        <v>0</v>
      </c>
      <c r="O93" s="1"/>
      <c r="P93" s="1">
        <v>0</v>
      </c>
      <c r="Q93" s="1">
        <v>0</v>
      </c>
      <c r="R93" s="1">
        <v>0</v>
      </c>
      <c r="S93" s="28"/>
      <c r="T93" s="1">
        <f t="shared" si="14"/>
        <v>45</v>
      </c>
      <c r="U93" s="1">
        <f t="shared" si="15"/>
        <v>0</v>
      </c>
      <c r="V93" s="1">
        <f t="shared" si="16"/>
        <v>45</v>
      </c>
      <c r="W93" s="1">
        <f t="shared" si="17"/>
        <v>1</v>
      </c>
      <c r="X93" s="1">
        <f t="shared" si="18"/>
        <v>0</v>
      </c>
      <c r="Y93" s="1">
        <f t="shared" si="19"/>
        <v>0</v>
      </c>
      <c r="Z93" s="1">
        <f t="shared" si="20"/>
        <v>0</v>
      </c>
      <c r="AA93" s="1">
        <f t="shared" si="21"/>
        <v>0</v>
      </c>
      <c r="AB93" s="28"/>
      <c r="AC93" s="16">
        <v>0</v>
      </c>
      <c r="AD93" s="28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45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</row>
    <row r="94" spans="1:60" s="16" customFormat="1" x14ac:dyDescent="0.35">
      <c r="A94" s="16" t="s">
        <v>26</v>
      </c>
      <c r="B94" s="16" t="s">
        <v>22</v>
      </c>
      <c r="C94" s="16" t="s">
        <v>3662</v>
      </c>
      <c r="D94" s="16" t="s">
        <v>3663</v>
      </c>
      <c r="E94" s="16" t="s">
        <v>25</v>
      </c>
      <c r="F94" s="16">
        <v>999932266</v>
      </c>
      <c r="G94" s="1">
        <f t="shared" si="11"/>
        <v>45</v>
      </c>
      <c r="I94" s="28"/>
      <c r="J94" s="1">
        <f t="shared" si="12"/>
        <v>0</v>
      </c>
      <c r="K94" s="1">
        <f t="shared" si="13"/>
        <v>0</v>
      </c>
      <c r="L94" s="1">
        <v>0</v>
      </c>
      <c r="M94" s="1">
        <v>0</v>
      </c>
      <c r="N94" s="1">
        <v>0</v>
      </c>
      <c r="O94" s="1"/>
      <c r="P94" s="1">
        <v>0</v>
      </c>
      <c r="Q94" s="1">
        <v>0</v>
      </c>
      <c r="R94" s="1">
        <v>0</v>
      </c>
      <c r="S94" s="28"/>
      <c r="T94" s="1">
        <f t="shared" si="14"/>
        <v>45</v>
      </c>
      <c r="U94" s="1">
        <f t="shared" si="15"/>
        <v>0</v>
      </c>
      <c r="V94" s="1">
        <f t="shared" si="16"/>
        <v>45</v>
      </c>
      <c r="W94" s="1">
        <f t="shared" si="17"/>
        <v>1</v>
      </c>
      <c r="X94" s="1">
        <f t="shared" si="18"/>
        <v>0</v>
      </c>
      <c r="Y94" s="1">
        <f t="shared" si="19"/>
        <v>0</v>
      </c>
      <c r="Z94" s="1">
        <f t="shared" si="20"/>
        <v>0</v>
      </c>
      <c r="AA94" s="1">
        <f t="shared" si="21"/>
        <v>0</v>
      </c>
      <c r="AB94" s="28"/>
      <c r="AC94" s="16">
        <v>0</v>
      </c>
      <c r="AD94" s="28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45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</row>
    <row r="95" spans="1:60" s="16" customFormat="1" x14ac:dyDescent="0.35">
      <c r="A95" s="16" t="s">
        <v>26</v>
      </c>
      <c r="B95" s="16" t="s">
        <v>22</v>
      </c>
      <c r="C95" s="16" t="s">
        <v>1018</v>
      </c>
      <c r="D95" s="16" t="s">
        <v>1271</v>
      </c>
      <c r="E95" s="16" t="s">
        <v>25</v>
      </c>
      <c r="F95" s="16">
        <v>999923041</v>
      </c>
      <c r="G95" s="1">
        <f t="shared" si="11"/>
        <v>38</v>
      </c>
      <c r="I95" s="28"/>
      <c r="J95" s="1">
        <f t="shared" si="12"/>
        <v>0</v>
      </c>
      <c r="K95" s="1">
        <f t="shared" si="13"/>
        <v>0</v>
      </c>
      <c r="L95" s="1">
        <v>0</v>
      </c>
      <c r="M95" s="1">
        <v>0</v>
      </c>
      <c r="N95" s="1">
        <v>0</v>
      </c>
      <c r="O95" s="1"/>
      <c r="P95" s="1">
        <v>0</v>
      </c>
      <c r="Q95" s="1">
        <v>0</v>
      </c>
      <c r="R95" s="1">
        <v>0</v>
      </c>
      <c r="S95" s="31"/>
      <c r="T95" s="1">
        <f t="shared" si="14"/>
        <v>38</v>
      </c>
      <c r="U95" s="1">
        <f t="shared" si="15"/>
        <v>0</v>
      </c>
      <c r="V95" s="1">
        <f t="shared" si="16"/>
        <v>0</v>
      </c>
      <c r="W95" s="1">
        <f t="shared" si="17"/>
        <v>0</v>
      </c>
      <c r="X95" s="1">
        <f t="shared" si="18"/>
        <v>38</v>
      </c>
      <c r="Y95" s="1">
        <f t="shared" si="19"/>
        <v>0</v>
      </c>
      <c r="Z95" s="1">
        <f t="shared" si="20"/>
        <v>0</v>
      </c>
      <c r="AA95" s="1">
        <f t="shared" si="21"/>
        <v>0</v>
      </c>
      <c r="AB95" s="31"/>
      <c r="AC95" s="16">
        <v>0</v>
      </c>
      <c r="AD95" s="28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38</v>
      </c>
      <c r="BG95" s="16">
        <v>0</v>
      </c>
      <c r="BH95" s="16">
        <v>0</v>
      </c>
    </row>
    <row r="96" spans="1:60" s="16" customFormat="1" x14ac:dyDescent="0.35">
      <c r="A96" s="16" t="s">
        <v>26</v>
      </c>
      <c r="B96" s="16" t="s">
        <v>22</v>
      </c>
      <c r="C96" s="16" t="s">
        <v>3511</v>
      </c>
      <c r="D96" s="16" t="s">
        <v>493</v>
      </c>
      <c r="E96" s="16" t="s">
        <v>25</v>
      </c>
      <c r="F96" s="16">
        <v>999923942</v>
      </c>
      <c r="G96" s="1">
        <f t="shared" si="11"/>
        <v>38</v>
      </c>
      <c r="I96" s="28"/>
      <c r="J96" s="1">
        <f t="shared" si="12"/>
        <v>0</v>
      </c>
      <c r="K96" s="1">
        <f t="shared" si="13"/>
        <v>0</v>
      </c>
      <c r="L96" s="1">
        <v>0</v>
      </c>
      <c r="M96" s="1">
        <v>0</v>
      </c>
      <c r="N96" s="1">
        <v>0</v>
      </c>
      <c r="O96" s="1"/>
      <c r="P96" s="1">
        <v>0</v>
      </c>
      <c r="Q96" s="1">
        <v>0</v>
      </c>
      <c r="R96" s="1">
        <v>0</v>
      </c>
      <c r="S96" s="31"/>
      <c r="T96" s="1">
        <f t="shared" si="14"/>
        <v>38</v>
      </c>
      <c r="U96" s="1">
        <f t="shared" si="15"/>
        <v>0</v>
      </c>
      <c r="V96" s="1">
        <f t="shared" si="16"/>
        <v>0</v>
      </c>
      <c r="W96" s="1">
        <f t="shared" si="17"/>
        <v>0</v>
      </c>
      <c r="X96" s="1">
        <f t="shared" si="18"/>
        <v>38</v>
      </c>
      <c r="Y96" s="1">
        <f t="shared" si="19"/>
        <v>0</v>
      </c>
      <c r="Z96" s="1">
        <f t="shared" si="20"/>
        <v>0</v>
      </c>
      <c r="AA96" s="1">
        <f t="shared" si="21"/>
        <v>0</v>
      </c>
      <c r="AB96" s="31"/>
      <c r="AC96" s="16">
        <v>0</v>
      </c>
      <c r="AD96" s="28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38</v>
      </c>
      <c r="BG96" s="16">
        <v>0</v>
      </c>
      <c r="BH96" s="16">
        <v>0</v>
      </c>
    </row>
    <row r="97" spans="1:60" s="16" customFormat="1" x14ac:dyDescent="0.35">
      <c r="A97" s="81" t="s">
        <v>26</v>
      </c>
      <c r="B97" s="81" t="s">
        <v>22</v>
      </c>
      <c r="C97" s="16" t="s">
        <v>897</v>
      </c>
      <c r="D97" s="16" t="s">
        <v>2617</v>
      </c>
      <c r="E97" s="16" t="s">
        <v>25</v>
      </c>
      <c r="F97" s="81">
        <v>999924710</v>
      </c>
      <c r="G97" s="1">
        <f t="shared" si="11"/>
        <v>38</v>
      </c>
      <c r="I97" s="28"/>
      <c r="J97" s="1">
        <f t="shared" si="12"/>
        <v>0</v>
      </c>
      <c r="K97" s="1">
        <f t="shared" si="13"/>
        <v>0</v>
      </c>
      <c r="L97" s="1">
        <v>0</v>
      </c>
      <c r="M97" s="1">
        <v>0</v>
      </c>
      <c r="N97" s="1">
        <v>0</v>
      </c>
      <c r="O97" s="1"/>
      <c r="P97" s="1">
        <v>0</v>
      </c>
      <c r="Q97" s="1">
        <v>0</v>
      </c>
      <c r="R97" s="1">
        <v>0</v>
      </c>
      <c r="S97" s="31"/>
      <c r="T97" s="1">
        <f t="shared" si="14"/>
        <v>38</v>
      </c>
      <c r="U97" s="1">
        <f t="shared" si="15"/>
        <v>0</v>
      </c>
      <c r="V97" s="1">
        <f t="shared" si="16"/>
        <v>38</v>
      </c>
      <c r="W97" s="1">
        <f t="shared" si="17"/>
        <v>1</v>
      </c>
      <c r="X97" s="1">
        <f t="shared" si="18"/>
        <v>0</v>
      </c>
      <c r="Y97" s="1">
        <f t="shared" si="19"/>
        <v>0</v>
      </c>
      <c r="Z97" s="1">
        <f t="shared" si="20"/>
        <v>0</v>
      </c>
      <c r="AA97" s="1">
        <f t="shared" si="21"/>
        <v>0</v>
      </c>
      <c r="AB97" s="31"/>
      <c r="AC97" s="16">
        <v>0</v>
      </c>
      <c r="AD97" s="28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38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</row>
    <row r="98" spans="1:60" s="16" customFormat="1" x14ac:dyDescent="0.35">
      <c r="A98" s="81" t="s">
        <v>26</v>
      </c>
      <c r="B98" s="81" t="s">
        <v>22</v>
      </c>
      <c r="C98" s="16" t="s">
        <v>3147</v>
      </c>
      <c r="D98" s="16" t="s">
        <v>3148</v>
      </c>
      <c r="E98" s="16" t="s">
        <v>25</v>
      </c>
      <c r="F98" s="81">
        <v>999928478</v>
      </c>
      <c r="G98" s="1">
        <f t="shared" si="11"/>
        <v>38</v>
      </c>
      <c r="I98" s="28"/>
      <c r="J98" s="1">
        <f t="shared" si="12"/>
        <v>0</v>
      </c>
      <c r="K98" s="1">
        <f t="shared" si="13"/>
        <v>0</v>
      </c>
      <c r="L98" s="1">
        <v>0</v>
      </c>
      <c r="M98" s="1">
        <v>0</v>
      </c>
      <c r="N98" s="1">
        <v>0</v>
      </c>
      <c r="O98" s="1"/>
      <c r="P98" s="1">
        <v>0</v>
      </c>
      <c r="Q98" s="1">
        <v>0</v>
      </c>
      <c r="R98" s="1">
        <v>0</v>
      </c>
      <c r="S98" s="31"/>
      <c r="T98" s="1">
        <f t="shared" si="14"/>
        <v>38</v>
      </c>
      <c r="U98" s="1">
        <f t="shared" si="15"/>
        <v>0</v>
      </c>
      <c r="V98" s="1">
        <f t="shared" si="16"/>
        <v>38</v>
      </c>
      <c r="W98" s="1">
        <f t="shared" si="17"/>
        <v>1</v>
      </c>
      <c r="X98" s="1">
        <f t="shared" si="18"/>
        <v>0</v>
      </c>
      <c r="Y98" s="1">
        <f t="shared" si="19"/>
        <v>0</v>
      </c>
      <c r="Z98" s="1">
        <f t="shared" si="20"/>
        <v>0</v>
      </c>
      <c r="AA98" s="1">
        <f t="shared" si="21"/>
        <v>0</v>
      </c>
      <c r="AB98" s="31"/>
      <c r="AC98" s="16">
        <v>0</v>
      </c>
      <c r="AD98" s="28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38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</row>
    <row r="99" spans="1:60" s="16" customFormat="1" x14ac:dyDescent="0.35">
      <c r="A99" s="81" t="s">
        <v>26</v>
      </c>
      <c r="B99" s="81" t="s">
        <v>22</v>
      </c>
      <c r="C99" s="16" t="s">
        <v>496</v>
      </c>
      <c r="D99" s="16" t="s">
        <v>470</v>
      </c>
      <c r="E99" s="16" t="s">
        <v>25</v>
      </c>
      <c r="F99" s="81">
        <v>999930969</v>
      </c>
      <c r="G99" s="1">
        <f t="shared" si="11"/>
        <v>38</v>
      </c>
      <c r="I99" s="28"/>
      <c r="J99" s="1">
        <f t="shared" si="12"/>
        <v>0</v>
      </c>
      <c r="K99" s="1">
        <f t="shared" si="13"/>
        <v>0</v>
      </c>
      <c r="L99" s="1">
        <v>0</v>
      </c>
      <c r="M99" s="1">
        <v>0</v>
      </c>
      <c r="N99" s="1">
        <v>0</v>
      </c>
      <c r="O99" s="1"/>
      <c r="P99" s="1">
        <v>0</v>
      </c>
      <c r="Q99" s="1">
        <v>0</v>
      </c>
      <c r="R99" s="1">
        <v>0</v>
      </c>
      <c r="S99" s="28"/>
      <c r="T99" s="1">
        <f t="shared" si="14"/>
        <v>38</v>
      </c>
      <c r="U99" s="1">
        <f t="shared" si="15"/>
        <v>0</v>
      </c>
      <c r="V99" s="1">
        <f t="shared" si="16"/>
        <v>38</v>
      </c>
      <c r="W99" s="1">
        <f t="shared" si="17"/>
        <v>1</v>
      </c>
      <c r="X99" s="1">
        <f t="shared" si="18"/>
        <v>0</v>
      </c>
      <c r="Y99" s="1">
        <f t="shared" si="19"/>
        <v>0</v>
      </c>
      <c r="Z99" s="1">
        <f t="shared" si="20"/>
        <v>0</v>
      </c>
      <c r="AA99" s="1">
        <f t="shared" si="21"/>
        <v>0</v>
      </c>
      <c r="AB99" s="28"/>
      <c r="AC99" s="16">
        <v>0</v>
      </c>
      <c r="AD99" s="28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38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</row>
    <row r="100" spans="1:60" s="16" customFormat="1" x14ac:dyDescent="0.35">
      <c r="A100" s="81" t="s">
        <v>26</v>
      </c>
      <c r="B100" s="81" t="s">
        <v>22</v>
      </c>
      <c r="C100" s="16" t="s">
        <v>2618</v>
      </c>
      <c r="D100" s="16" t="s">
        <v>2619</v>
      </c>
      <c r="E100" s="16" t="s">
        <v>25</v>
      </c>
      <c r="F100" s="81">
        <v>999931350</v>
      </c>
      <c r="G100" s="1">
        <f t="shared" si="11"/>
        <v>38</v>
      </c>
      <c r="I100" s="28"/>
      <c r="J100" s="1">
        <f t="shared" si="12"/>
        <v>0</v>
      </c>
      <c r="K100" s="1">
        <f t="shared" si="13"/>
        <v>0</v>
      </c>
      <c r="L100" s="1">
        <v>0</v>
      </c>
      <c r="M100" s="1">
        <v>0</v>
      </c>
      <c r="N100" s="1">
        <v>0</v>
      </c>
      <c r="O100" s="1"/>
      <c r="P100" s="1">
        <v>0</v>
      </c>
      <c r="Q100" s="1">
        <v>0</v>
      </c>
      <c r="R100" s="1">
        <v>0</v>
      </c>
      <c r="S100" s="31"/>
      <c r="T100" s="1">
        <f t="shared" si="14"/>
        <v>38</v>
      </c>
      <c r="U100" s="1">
        <f t="shared" si="15"/>
        <v>0</v>
      </c>
      <c r="V100" s="1">
        <f t="shared" si="16"/>
        <v>38</v>
      </c>
      <c r="W100" s="1">
        <f t="shared" si="17"/>
        <v>1</v>
      </c>
      <c r="X100" s="1">
        <f t="shared" si="18"/>
        <v>0</v>
      </c>
      <c r="Y100" s="1">
        <f t="shared" si="19"/>
        <v>0</v>
      </c>
      <c r="Z100" s="1">
        <f t="shared" si="20"/>
        <v>0</v>
      </c>
      <c r="AA100" s="1">
        <f t="shared" si="21"/>
        <v>0</v>
      </c>
      <c r="AB100" s="31"/>
      <c r="AC100" s="16">
        <v>0</v>
      </c>
      <c r="AD100" s="28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38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</row>
    <row r="101" spans="1:60" s="16" customFormat="1" x14ac:dyDescent="0.35">
      <c r="A101" s="81" t="s">
        <v>26</v>
      </c>
      <c r="B101" s="81" t="s">
        <v>22</v>
      </c>
      <c r="C101" s="16" t="s">
        <v>2883</v>
      </c>
      <c r="D101" s="16" t="s">
        <v>2884</v>
      </c>
      <c r="E101" s="16" t="s">
        <v>25</v>
      </c>
      <c r="F101" s="81">
        <v>999931616</v>
      </c>
      <c r="G101" s="1">
        <f t="shared" si="11"/>
        <v>38</v>
      </c>
      <c r="I101" s="28"/>
      <c r="J101" s="1">
        <f t="shared" si="12"/>
        <v>0</v>
      </c>
      <c r="K101" s="1">
        <f t="shared" si="13"/>
        <v>0</v>
      </c>
      <c r="L101" s="1">
        <v>0</v>
      </c>
      <c r="M101" s="1">
        <v>0</v>
      </c>
      <c r="N101" s="1">
        <v>0</v>
      </c>
      <c r="O101" s="1"/>
      <c r="P101" s="1">
        <v>0</v>
      </c>
      <c r="Q101" s="1">
        <v>0</v>
      </c>
      <c r="R101" s="1">
        <v>0</v>
      </c>
      <c r="S101" s="28"/>
      <c r="T101" s="1">
        <f t="shared" si="14"/>
        <v>38</v>
      </c>
      <c r="U101" s="1">
        <f t="shared" si="15"/>
        <v>0</v>
      </c>
      <c r="V101" s="1">
        <f t="shared" si="16"/>
        <v>38</v>
      </c>
      <c r="W101" s="1">
        <f t="shared" si="17"/>
        <v>1</v>
      </c>
      <c r="X101" s="1">
        <f t="shared" si="18"/>
        <v>0</v>
      </c>
      <c r="Y101" s="1">
        <f t="shared" si="19"/>
        <v>0</v>
      </c>
      <c r="Z101" s="1">
        <f t="shared" si="20"/>
        <v>0</v>
      </c>
      <c r="AA101" s="1">
        <f t="shared" si="21"/>
        <v>0</v>
      </c>
      <c r="AB101" s="28"/>
      <c r="AC101" s="16">
        <v>0</v>
      </c>
      <c r="AD101" s="28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38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</row>
    <row r="102" spans="1:60" s="16" customFormat="1" x14ac:dyDescent="0.35">
      <c r="A102" s="81" t="s">
        <v>26</v>
      </c>
      <c r="B102" s="81" t="s">
        <v>22</v>
      </c>
      <c r="C102" s="16" t="s">
        <v>368</v>
      </c>
      <c r="D102" s="16" t="s">
        <v>2616</v>
      </c>
      <c r="E102" s="16" t="s">
        <v>25</v>
      </c>
      <c r="F102" s="81">
        <v>999931677</v>
      </c>
      <c r="G102" s="1">
        <f t="shared" si="11"/>
        <v>38</v>
      </c>
      <c r="I102" s="28"/>
      <c r="J102" s="1">
        <f t="shared" si="12"/>
        <v>0</v>
      </c>
      <c r="K102" s="1">
        <f t="shared" si="13"/>
        <v>0</v>
      </c>
      <c r="L102" s="1">
        <v>0</v>
      </c>
      <c r="M102" s="1">
        <v>0</v>
      </c>
      <c r="N102" s="1">
        <v>0</v>
      </c>
      <c r="O102" s="1"/>
      <c r="P102" s="1">
        <v>0</v>
      </c>
      <c r="Q102" s="1">
        <v>0</v>
      </c>
      <c r="R102" s="1">
        <v>0</v>
      </c>
      <c r="S102" s="31"/>
      <c r="T102" s="1">
        <f t="shared" si="14"/>
        <v>38</v>
      </c>
      <c r="U102" s="1">
        <f t="shared" si="15"/>
        <v>0</v>
      </c>
      <c r="V102" s="1">
        <f t="shared" si="16"/>
        <v>38</v>
      </c>
      <c r="W102" s="1">
        <f t="shared" si="17"/>
        <v>1</v>
      </c>
      <c r="X102" s="1">
        <f t="shared" si="18"/>
        <v>0</v>
      </c>
      <c r="Y102" s="1">
        <f t="shared" si="19"/>
        <v>0</v>
      </c>
      <c r="Z102" s="1">
        <f t="shared" si="20"/>
        <v>0</v>
      </c>
      <c r="AA102" s="1">
        <f t="shared" si="21"/>
        <v>0</v>
      </c>
      <c r="AB102" s="31"/>
      <c r="AC102" s="16">
        <v>0</v>
      </c>
      <c r="AD102" s="28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38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</row>
    <row r="103" spans="1:60" s="16" customFormat="1" x14ac:dyDescent="0.35">
      <c r="A103" s="81" t="s">
        <v>26</v>
      </c>
      <c r="B103" s="81" t="s">
        <v>22</v>
      </c>
      <c r="C103" s="16" t="s">
        <v>3151</v>
      </c>
      <c r="D103" s="16" t="s">
        <v>3152</v>
      </c>
      <c r="E103" s="16" t="s">
        <v>25</v>
      </c>
      <c r="F103" s="81">
        <v>999931828</v>
      </c>
      <c r="G103" s="1">
        <f t="shared" si="11"/>
        <v>38</v>
      </c>
      <c r="I103" s="28"/>
      <c r="J103" s="1">
        <f t="shared" si="12"/>
        <v>0</v>
      </c>
      <c r="K103" s="1">
        <f t="shared" si="13"/>
        <v>0</v>
      </c>
      <c r="L103" s="1">
        <v>0</v>
      </c>
      <c r="M103" s="1">
        <v>0</v>
      </c>
      <c r="N103" s="1">
        <v>0</v>
      </c>
      <c r="O103" s="1"/>
      <c r="P103" s="1">
        <v>0</v>
      </c>
      <c r="Q103" s="1">
        <v>0</v>
      </c>
      <c r="R103" s="1">
        <v>0</v>
      </c>
      <c r="S103" s="31"/>
      <c r="T103" s="1">
        <f t="shared" si="14"/>
        <v>38</v>
      </c>
      <c r="U103" s="1">
        <f t="shared" si="15"/>
        <v>0</v>
      </c>
      <c r="V103" s="1">
        <f t="shared" si="16"/>
        <v>38</v>
      </c>
      <c r="W103" s="1">
        <f t="shared" si="17"/>
        <v>1</v>
      </c>
      <c r="X103" s="1">
        <f t="shared" si="18"/>
        <v>0</v>
      </c>
      <c r="Y103" s="1">
        <f t="shared" si="19"/>
        <v>0</v>
      </c>
      <c r="Z103" s="1">
        <f t="shared" si="20"/>
        <v>0</v>
      </c>
      <c r="AA103" s="1">
        <f t="shared" si="21"/>
        <v>0</v>
      </c>
      <c r="AB103" s="31"/>
      <c r="AC103" s="16">
        <v>0</v>
      </c>
      <c r="AD103" s="28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38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</row>
    <row r="104" spans="1:60" s="16" customFormat="1" x14ac:dyDescent="0.35">
      <c r="A104" s="81" t="s">
        <v>26</v>
      </c>
      <c r="B104" s="81" t="s">
        <v>22</v>
      </c>
      <c r="C104" s="16" t="s">
        <v>3145</v>
      </c>
      <c r="D104" s="16" t="s">
        <v>3146</v>
      </c>
      <c r="E104" s="16" t="s">
        <v>25</v>
      </c>
      <c r="F104" s="81">
        <v>999931981</v>
      </c>
      <c r="G104" s="1">
        <f t="shared" si="11"/>
        <v>38</v>
      </c>
      <c r="I104" s="28"/>
      <c r="J104" s="1">
        <f t="shared" si="12"/>
        <v>0</v>
      </c>
      <c r="K104" s="1">
        <f t="shared" si="13"/>
        <v>0</v>
      </c>
      <c r="L104" s="1">
        <v>0</v>
      </c>
      <c r="M104" s="1">
        <v>0</v>
      </c>
      <c r="N104" s="1">
        <v>0</v>
      </c>
      <c r="O104" s="1"/>
      <c r="P104" s="1">
        <v>0</v>
      </c>
      <c r="Q104" s="1">
        <v>0</v>
      </c>
      <c r="R104" s="1">
        <v>0</v>
      </c>
      <c r="S104" s="31"/>
      <c r="T104" s="1">
        <f t="shared" si="14"/>
        <v>38</v>
      </c>
      <c r="U104" s="1">
        <f t="shared" si="15"/>
        <v>0</v>
      </c>
      <c r="V104" s="1">
        <f t="shared" si="16"/>
        <v>38</v>
      </c>
      <c r="W104" s="1">
        <f t="shared" si="17"/>
        <v>1</v>
      </c>
      <c r="X104" s="1">
        <f t="shared" si="18"/>
        <v>0</v>
      </c>
      <c r="Y104" s="1">
        <f t="shared" si="19"/>
        <v>0</v>
      </c>
      <c r="Z104" s="1">
        <f t="shared" si="20"/>
        <v>0</v>
      </c>
      <c r="AA104" s="1">
        <f t="shared" si="21"/>
        <v>0</v>
      </c>
      <c r="AB104" s="31"/>
      <c r="AC104" s="16">
        <v>0</v>
      </c>
      <c r="AD104" s="28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38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</row>
    <row r="105" spans="1:60" s="16" customFormat="1" x14ac:dyDescent="0.35">
      <c r="A105" s="16" t="s">
        <v>26</v>
      </c>
      <c r="B105" s="16" t="s">
        <v>22</v>
      </c>
      <c r="C105" s="16" t="s">
        <v>457</v>
      </c>
      <c r="D105" s="16" t="s">
        <v>1351</v>
      </c>
      <c r="E105" s="16" t="s">
        <v>25</v>
      </c>
      <c r="F105" s="16">
        <v>999932373</v>
      </c>
      <c r="G105" s="1">
        <f t="shared" si="11"/>
        <v>38</v>
      </c>
      <c r="I105" s="28"/>
      <c r="J105" s="1">
        <f t="shared" si="12"/>
        <v>0</v>
      </c>
      <c r="K105" s="1">
        <f t="shared" si="13"/>
        <v>0</v>
      </c>
      <c r="L105" s="1">
        <v>0</v>
      </c>
      <c r="M105" s="1">
        <v>0</v>
      </c>
      <c r="N105" s="1">
        <v>0</v>
      </c>
      <c r="O105" s="1"/>
      <c r="P105" s="1">
        <v>0</v>
      </c>
      <c r="Q105" s="1">
        <v>0</v>
      </c>
      <c r="R105" s="1">
        <v>0</v>
      </c>
      <c r="S105" s="31"/>
      <c r="T105" s="1">
        <f t="shared" si="14"/>
        <v>38</v>
      </c>
      <c r="U105" s="1">
        <f t="shared" si="15"/>
        <v>0</v>
      </c>
      <c r="V105" s="1">
        <f t="shared" si="16"/>
        <v>0</v>
      </c>
      <c r="W105" s="1">
        <f t="shared" si="17"/>
        <v>0</v>
      </c>
      <c r="X105" s="1">
        <f t="shared" si="18"/>
        <v>38</v>
      </c>
      <c r="Y105" s="1">
        <f t="shared" si="19"/>
        <v>0</v>
      </c>
      <c r="Z105" s="1">
        <f t="shared" si="20"/>
        <v>0</v>
      </c>
      <c r="AA105" s="1">
        <f t="shared" si="21"/>
        <v>0</v>
      </c>
      <c r="AB105" s="31"/>
      <c r="AC105" s="16">
        <v>0</v>
      </c>
      <c r="AD105" s="28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38</v>
      </c>
      <c r="BF105" s="16">
        <v>0</v>
      </c>
      <c r="BG105" s="16">
        <v>0</v>
      </c>
      <c r="BH105" s="16">
        <v>0</v>
      </c>
    </row>
    <row r="106" spans="1:60" s="16" customFormat="1" x14ac:dyDescent="0.35">
      <c r="A106" s="16" t="s">
        <v>26</v>
      </c>
      <c r="B106" s="16" t="s">
        <v>22</v>
      </c>
      <c r="C106" s="16" t="s">
        <v>3512</v>
      </c>
      <c r="D106" s="16" t="s">
        <v>141</v>
      </c>
      <c r="E106" s="16" t="s">
        <v>25</v>
      </c>
      <c r="F106" s="16">
        <v>999932485</v>
      </c>
      <c r="G106" s="1">
        <f t="shared" si="11"/>
        <v>38</v>
      </c>
      <c r="I106" s="28"/>
      <c r="J106" s="1">
        <f t="shared" si="12"/>
        <v>0</v>
      </c>
      <c r="K106" s="1">
        <f t="shared" si="13"/>
        <v>0</v>
      </c>
      <c r="L106" s="1">
        <v>0</v>
      </c>
      <c r="M106" s="1">
        <v>0</v>
      </c>
      <c r="N106" s="1">
        <v>0</v>
      </c>
      <c r="O106" s="1"/>
      <c r="P106" s="1">
        <v>0</v>
      </c>
      <c r="Q106" s="1">
        <v>0</v>
      </c>
      <c r="R106" s="1">
        <v>0</v>
      </c>
      <c r="S106" s="31"/>
      <c r="T106" s="1">
        <f t="shared" si="14"/>
        <v>38</v>
      </c>
      <c r="U106" s="1">
        <f t="shared" si="15"/>
        <v>0</v>
      </c>
      <c r="V106" s="1">
        <f t="shared" si="16"/>
        <v>0</v>
      </c>
      <c r="W106" s="1">
        <f t="shared" si="17"/>
        <v>0</v>
      </c>
      <c r="X106" s="1">
        <f t="shared" si="18"/>
        <v>38</v>
      </c>
      <c r="Y106" s="1">
        <f t="shared" si="19"/>
        <v>0</v>
      </c>
      <c r="Z106" s="1">
        <f t="shared" si="20"/>
        <v>0</v>
      </c>
      <c r="AA106" s="1">
        <f t="shared" si="21"/>
        <v>0</v>
      </c>
      <c r="AB106" s="31"/>
      <c r="AC106" s="16">
        <v>0</v>
      </c>
      <c r="AD106" s="28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38</v>
      </c>
      <c r="BG106" s="16">
        <v>0</v>
      </c>
      <c r="BH106" s="16">
        <v>0</v>
      </c>
    </row>
    <row r="107" spans="1:60" s="16" customFormat="1" x14ac:dyDescent="0.35">
      <c r="A107" s="16" t="s">
        <v>26</v>
      </c>
      <c r="B107" s="16" t="s">
        <v>22</v>
      </c>
      <c r="C107" s="16" t="s">
        <v>1276</v>
      </c>
      <c r="D107" s="16" t="s">
        <v>3513</v>
      </c>
      <c r="E107" s="16" t="s">
        <v>25</v>
      </c>
      <c r="F107" s="16">
        <v>999932505</v>
      </c>
      <c r="G107" s="1">
        <f t="shared" si="11"/>
        <v>38</v>
      </c>
      <c r="I107" s="28"/>
      <c r="J107" s="1">
        <f t="shared" si="12"/>
        <v>0</v>
      </c>
      <c r="K107" s="1">
        <f t="shared" si="13"/>
        <v>0</v>
      </c>
      <c r="L107" s="1">
        <v>0</v>
      </c>
      <c r="M107" s="1">
        <v>0</v>
      </c>
      <c r="N107" s="1">
        <v>0</v>
      </c>
      <c r="O107" s="1"/>
      <c r="P107" s="1">
        <v>0</v>
      </c>
      <c r="Q107" s="1">
        <v>0</v>
      </c>
      <c r="R107" s="1">
        <v>0</v>
      </c>
      <c r="S107" s="31"/>
      <c r="T107" s="1">
        <f t="shared" si="14"/>
        <v>38</v>
      </c>
      <c r="U107" s="1">
        <f t="shared" si="15"/>
        <v>0</v>
      </c>
      <c r="V107" s="1">
        <f t="shared" si="16"/>
        <v>0</v>
      </c>
      <c r="W107" s="1">
        <f t="shared" si="17"/>
        <v>0</v>
      </c>
      <c r="X107" s="1">
        <f t="shared" si="18"/>
        <v>38</v>
      </c>
      <c r="Y107" s="1">
        <f t="shared" si="19"/>
        <v>0</v>
      </c>
      <c r="Z107" s="1">
        <f t="shared" si="20"/>
        <v>0</v>
      </c>
      <c r="AA107" s="1">
        <f t="shared" si="21"/>
        <v>0</v>
      </c>
      <c r="AB107" s="31"/>
      <c r="AC107" s="16">
        <v>0</v>
      </c>
      <c r="AD107" s="28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38</v>
      </c>
      <c r="BG107" s="16">
        <v>0</v>
      </c>
      <c r="BH107" s="16">
        <v>0</v>
      </c>
    </row>
    <row r="108" spans="1:60" s="16" customFormat="1" x14ac:dyDescent="0.35">
      <c r="A108" s="16" t="s">
        <v>26</v>
      </c>
      <c r="B108" s="16" t="s">
        <v>22</v>
      </c>
      <c r="C108" s="16" t="s">
        <v>708</v>
      </c>
      <c r="D108" s="16" t="s">
        <v>72</v>
      </c>
      <c r="E108" s="16" t="s">
        <v>25</v>
      </c>
      <c r="F108" s="16">
        <v>999932521</v>
      </c>
      <c r="G108" s="1">
        <f t="shared" si="11"/>
        <v>38</v>
      </c>
      <c r="I108" s="28"/>
      <c r="J108" s="1">
        <f t="shared" si="12"/>
        <v>0</v>
      </c>
      <c r="K108" s="1">
        <f t="shared" si="13"/>
        <v>0</v>
      </c>
      <c r="L108" s="1">
        <v>0</v>
      </c>
      <c r="M108" s="1">
        <v>0</v>
      </c>
      <c r="N108" s="1">
        <v>0</v>
      </c>
      <c r="O108" s="1"/>
      <c r="P108" s="1">
        <v>0</v>
      </c>
      <c r="Q108" s="1">
        <v>0</v>
      </c>
      <c r="R108" s="1">
        <v>0</v>
      </c>
      <c r="S108" s="31"/>
      <c r="T108" s="1">
        <f t="shared" si="14"/>
        <v>38</v>
      </c>
      <c r="U108" s="1">
        <f t="shared" si="15"/>
        <v>0</v>
      </c>
      <c r="V108" s="1">
        <f t="shared" si="16"/>
        <v>0</v>
      </c>
      <c r="W108" s="1">
        <f t="shared" si="17"/>
        <v>0</v>
      </c>
      <c r="X108" s="1">
        <f t="shared" si="18"/>
        <v>38</v>
      </c>
      <c r="Y108" s="1">
        <f t="shared" si="19"/>
        <v>0</v>
      </c>
      <c r="Z108" s="1">
        <f t="shared" si="20"/>
        <v>0</v>
      </c>
      <c r="AA108" s="1">
        <f t="shared" si="21"/>
        <v>0</v>
      </c>
      <c r="AB108" s="31"/>
      <c r="AC108" s="16">
        <v>0</v>
      </c>
      <c r="AD108" s="28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38</v>
      </c>
      <c r="BG108" s="16">
        <v>0</v>
      </c>
      <c r="BH108" s="16">
        <v>0</v>
      </c>
    </row>
    <row r="109" spans="1:60" s="16" customFormat="1" x14ac:dyDescent="0.35">
      <c r="A109" s="16" t="s">
        <v>26</v>
      </c>
      <c r="B109" s="16" t="s">
        <v>22</v>
      </c>
      <c r="C109" s="16" t="s">
        <v>386</v>
      </c>
      <c r="D109" s="16" t="s">
        <v>3606</v>
      </c>
      <c r="E109" s="16" t="s">
        <v>25</v>
      </c>
      <c r="F109" s="16">
        <v>999931516</v>
      </c>
      <c r="G109" s="1">
        <f t="shared" si="11"/>
        <v>34</v>
      </c>
      <c r="I109" s="28"/>
      <c r="J109" s="1">
        <f t="shared" si="12"/>
        <v>0</v>
      </c>
      <c r="K109" s="1">
        <f t="shared" si="13"/>
        <v>0</v>
      </c>
      <c r="L109" s="1">
        <v>0</v>
      </c>
      <c r="M109" s="1">
        <v>0</v>
      </c>
      <c r="N109" s="1">
        <v>0</v>
      </c>
      <c r="O109" s="1"/>
      <c r="P109" s="1">
        <v>0</v>
      </c>
      <c r="Q109" s="1">
        <v>0</v>
      </c>
      <c r="R109" s="1">
        <v>0</v>
      </c>
      <c r="S109" s="28"/>
      <c r="T109" s="1">
        <f t="shared" si="14"/>
        <v>34</v>
      </c>
      <c r="U109" s="1">
        <f t="shared" si="15"/>
        <v>0</v>
      </c>
      <c r="V109" s="1">
        <f t="shared" si="16"/>
        <v>34</v>
      </c>
      <c r="W109" s="1">
        <f t="shared" si="17"/>
        <v>1</v>
      </c>
      <c r="X109" s="1">
        <f t="shared" si="18"/>
        <v>0</v>
      </c>
      <c r="Y109" s="1">
        <f t="shared" si="19"/>
        <v>0</v>
      </c>
      <c r="Z109" s="1">
        <f t="shared" si="20"/>
        <v>0</v>
      </c>
      <c r="AA109" s="1">
        <f t="shared" si="21"/>
        <v>0</v>
      </c>
      <c r="AB109" s="28"/>
      <c r="AC109" s="16">
        <v>0</v>
      </c>
      <c r="AD109" s="28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34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</row>
    <row r="110" spans="1:60" s="16" customFormat="1" x14ac:dyDescent="0.35">
      <c r="A110" s="90" t="s">
        <v>26</v>
      </c>
      <c r="B110" s="90" t="s">
        <v>22</v>
      </c>
      <c r="C110" s="34" t="s">
        <v>3010</v>
      </c>
      <c r="D110" s="34" t="s">
        <v>3011</v>
      </c>
      <c r="E110" s="34" t="s">
        <v>25</v>
      </c>
      <c r="F110" s="81">
        <v>999892552</v>
      </c>
      <c r="G110" s="1">
        <f t="shared" si="11"/>
        <v>30</v>
      </c>
      <c r="I110" s="28"/>
      <c r="J110" s="1">
        <f t="shared" si="12"/>
        <v>0</v>
      </c>
      <c r="K110" s="1">
        <f t="shared" si="13"/>
        <v>0</v>
      </c>
      <c r="L110" s="1">
        <v>0</v>
      </c>
      <c r="M110" s="1">
        <v>0</v>
      </c>
      <c r="N110" s="1">
        <v>0</v>
      </c>
      <c r="O110" s="1"/>
      <c r="P110" s="1">
        <v>0</v>
      </c>
      <c r="Q110" s="1">
        <v>0</v>
      </c>
      <c r="R110" s="1">
        <v>0</v>
      </c>
      <c r="S110" s="28"/>
      <c r="T110" s="1">
        <f t="shared" si="14"/>
        <v>30</v>
      </c>
      <c r="U110" s="1">
        <f t="shared" si="15"/>
        <v>0</v>
      </c>
      <c r="V110" s="1">
        <f t="shared" si="16"/>
        <v>30</v>
      </c>
      <c r="W110" s="1">
        <f t="shared" si="17"/>
        <v>1</v>
      </c>
      <c r="X110" s="1">
        <f t="shared" si="18"/>
        <v>0</v>
      </c>
      <c r="Y110" s="1">
        <f t="shared" si="19"/>
        <v>0</v>
      </c>
      <c r="Z110" s="1">
        <f t="shared" si="20"/>
        <v>0</v>
      </c>
      <c r="AA110" s="1">
        <f t="shared" si="21"/>
        <v>0</v>
      </c>
      <c r="AB110" s="28"/>
      <c r="AC110" s="16">
        <v>0</v>
      </c>
      <c r="AD110" s="28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30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</row>
    <row r="111" spans="1:60" s="16" customFormat="1" x14ac:dyDescent="0.35">
      <c r="A111" s="90" t="s">
        <v>26</v>
      </c>
      <c r="B111" s="90" t="s">
        <v>22</v>
      </c>
      <c r="C111" s="34" t="s">
        <v>561</v>
      </c>
      <c r="D111" s="34" t="s">
        <v>3012</v>
      </c>
      <c r="E111" s="34" t="s">
        <v>25</v>
      </c>
      <c r="F111" s="81">
        <v>999914108</v>
      </c>
      <c r="G111" s="1">
        <f t="shared" si="11"/>
        <v>30</v>
      </c>
      <c r="I111" s="28"/>
      <c r="J111" s="1">
        <f t="shared" si="12"/>
        <v>0</v>
      </c>
      <c r="K111" s="1">
        <f t="shared" si="13"/>
        <v>0</v>
      </c>
      <c r="L111" s="1">
        <v>0</v>
      </c>
      <c r="M111" s="1">
        <v>0</v>
      </c>
      <c r="N111" s="1">
        <v>0</v>
      </c>
      <c r="O111" s="1"/>
      <c r="P111" s="1">
        <v>0</v>
      </c>
      <c r="Q111" s="1">
        <v>0</v>
      </c>
      <c r="R111" s="1">
        <v>0</v>
      </c>
      <c r="S111" s="28"/>
      <c r="T111" s="1">
        <f t="shared" si="14"/>
        <v>30</v>
      </c>
      <c r="U111" s="1">
        <f t="shared" si="15"/>
        <v>0</v>
      </c>
      <c r="V111" s="1">
        <f t="shared" si="16"/>
        <v>30</v>
      </c>
      <c r="W111" s="1">
        <f t="shared" si="17"/>
        <v>1</v>
      </c>
      <c r="X111" s="1">
        <f t="shared" si="18"/>
        <v>0</v>
      </c>
      <c r="Y111" s="1">
        <f t="shared" si="19"/>
        <v>0</v>
      </c>
      <c r="Z111" s="1">
        <f t="shared" si="20"/>
        <v>0</v>
      </c>
      <c r="AA111" s="1">
        <f t="shared" si="21"/>
        <v>0</v>
      </c>
      <c r="AB111" s="28"/>
      <c r="AC111" s="16">
        <v>0</v>
      </c>
      <c r="AD111" s="28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30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</row>
    <row r="112" spans="1:60" s="16" customFormat="1" x14ac:dyDescent="0.35">
      <c r="A112" s="81" t="s">
        <v>26</v>
      </c>
      <c r="B112" s="81" t="s">
        <v>22</v>
      </c>
      <c r="C112" s="16" t="s">
        <v>170</v>
      </c>
      <c r="D112" s="16" t="s">
        <v>2137</v>
      </c>
      <c r="E112" s="16" t="s">
        <v>25</v>
      </c>
      <c r="F112" s="81">
        <v>999929638</v>
      </c>
      <c r="G112" s="1">
        <f t="shared" si="11"/>
        <v>30</v>
      </c>
      <c r="I112" s="28"/>
      <c r="J112" s="1">
        <f t="shared" si="12"/>
        <v>0</v>
      </c>
      <c r="K112" s="1">
        <f t="shared" si="13"/>
        <v>0</v>
      </c>
      <c r="L112" s="1">
        <v>0</v>
      </c>
      <c r="M112" s="1">
        <v>0</v>
      </c>
      <c r="N112" s="1">
        <v>0</v>
      </c>
      <c r="O112" s="1"/>
      <c r="P112" s="1">
        <v>0</v>
      </c>
      <c r="Q112" s="1">
        <v>0</v>
      </c>
      <c r="R112" s="1">
        <v>0</v>
      </c>
      <c r="S112" s="31"/>
      <c r="T112" s="1">
        <f t="shared" si="14"/>
        <v>30</v>
      </c>
      <c r="U112" s="1">
        <f t="shared" si="15"/>
        <v>0</v>
      </c>
      <c r="V112" s="1">
        <f t="shared" si="16"/>
        <v>30</v>
      </c>
      <c r="W112" s="1">
        <f t="shared" si="17"/>
        <v>1</v>
      </c>
      <c r="X112" s="1">
        <f t="shared" si="18"/>
        <v>0</v>
      </c>
      <c r="Y112" s="1">
        <f t="shared" si="19"/>
        <v>0</v>
      </c>
      <c r="Z112" s="1">
        <f t="shared" si="20"/>
        <v>0</v>
      </c>
      <c r="AA112" s="1">
        <f t="shared" si="21"/>
        <v>0</v>
      </c>
      <c r="AB112" s="31"/>
      <c r="AC112" s="16">
        <v>0</v>
      </c>
      <c r="AD112" s="28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30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</row>
    <row r="113" spans="1:60" s="16" customFormat="1" x14ac:dyDescent="0.35">
      <c r="A113" s="81" t="s">
        <v>26</v>
      </c>
      <c r="B113" s="81" t="s">
        <v>22</v>
      </c>
      <c r="C113" s="1" t="s">
        <v>669</v>
      </c>
      <c r="D113" s="1" t="s">
        <v>670</v>
      </c>
      <c r="E113" s="1" t="s">
        <v>25</v>
      </c>
      <c r="F113" s="81">
        <v>999914881</v>
      </c>
      <c r="G113" s="1">
        <f t="shared" si="11"/>
        <v>29</v>
      </c>
      <c r="H113" s="1"/>
      <c r="I113" s="15"/>
      <c r="J113" s="1">
        <f t="shared" si="12"/>
        <v>0</v>
      </c>
      <c r="K113" s="1">
        <f t="shared" si="13"/>
        <v>0</v>
      </c>
      <c r="L113" s="1">
        <v>0</v>
      </c>
      <c r="M113" s="1">
        <v>0</v>
      </c>
      <c r="N113" s="1">
        <v>0</v>
      </c>
      <c r="O113" s="1"/>
      <c r="P113" s="1">
        <v>0</v>
      </c>
      <c r="Q113" s="1">
        <v>0</v>
      </c>
      <c r="R113" s="1">
        <v>0</v>
      </c>
      <c r="S113" s="31"/>
      <c r="T113" s="1">
        <f t="shared" si="14"/>
        <v>29</v>
      </c>
      <c r="U113" s="1">
        <f t="shared" si="15"/>
        <v>0</v>
      </c>
      <c r="V113" s="1">
        <f t="shared" si="16"/>
        <v>29</v>
      </c>
      <c r="W113" s="1">
        <f t="shared" si="17"/>
        <v>1</v>
      </c>
      <c r="X113" s="1">
        <f t="shared" si="18"/>
        <v>0</v>
      </c>
      <c r="Y113" s="1">
        <f t="shared" si="19"/>
        <v>0</v>
      </c>
      <c r="Z113" s="1">
        <f t="shared" si="20"/>
        <v>0</v>
      </c>
      <c r="AA113" s="1">
        <f t="shared" si="21"/>
        <v>0</v>
      </c>
      <c r="AB113" s="31"/>
      <c r="AC113" s="16">
        <v>0</v>
      </c>
      <c r="AD113" s="28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29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</row>
    <row r="114" spans="1:60" s="16" customFormat="1" x14ac:dyDescent="0.35">
      <c r="A114" s="81" t="s">
        <v>26</v>
      </c>
      <c r="B114" s="81" t="s">
        <v>22</v>
      </c>
      <c r="C114" s="16" t="s">
        <v>170</v>
      </c>
      <c r="D114" s="16" t="s">
        <v>2597</v>
      </c>
      <c r="E114" s="16" t="s">
        <v>25</v>
      </c>
      <c r="F114" s="81">
        <v>999915746</v>
      </c>
      <c r="G114" s="1">
        <f t="shared" si="11"/>
        <v>29</v>
      </c>
      <c r="I114" s="28"/>
      <c r="J114" s="1">
        <f t="shared" si="12"/>
        <v>0</v>
      </c>
      <c r="K114" s="1">
        <f t="shared" si="13"/>
        <v>0</v>
      </c>
      <c r="L114" s="1">
        <v>0</v>
      </c>
      <c r="M114" s="1">
        <v>0</v>
      </c>
      <c r="N114" s="1">
        <v>0</v>
      </c>
      <c r="O114" s="1"/>
      <c r="P114" s="1">
        <v>0</v>
      </c>
      <c r="Q114" s="1">
        <v>0</v>
      </c>
      <c r="R114" s="1">
        <v>0</v>
      </c>
      <c r="S114" s="31"/>
      <c r="T114" s="1">
        <f t="shared" si="14"/>
        <v>29</v>
      </c>
      <c r="U114" s="1">
        <f t="shared" si="15"/>
        <v>0</v>
      </c>
      <c r="V114" s="1">
        <f t="shared" si="16"/>
        <v>29</v>
      </c>
      <c r="W114" s="1">
        <f t="shared" si="17"/>
        <v>1</v>
      </c>
      <c r="X114" s="1">
        <f t="shared" si="18"/>
        <v>0</v>
      </c>
      <c r="Y114" s="1">
        <f t="shared" si="19"/>
        <v>0</v>
      </c>
      <c r="Z114" s="1">
        <f t="shared" si="20"/>
        <v>0</v>
      </c>
      <c r="AA114" s="1">
        <f t="shared" si="21"/>
        <v>0</v>
      </c>
      <c r="AB114" s="31"/>
      <c r="AC114" s="16">
        <v>0</v>
      </c>
      <c r="AD114" s="28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29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</row>
    <row r="115" spans="1:60" s="16" customFormat="1" x14ac:dyDescent="0.35">
      <c r="A115" s="81" t="s">
        <v>26</v>
      </c>
      <c r="B115" s="81" t="s">
        <v>22</v>
      </c>
      <c r="C115" s="16" t="s">
        <v>906</v>
      </c>
      <c r="D115" s="16" t="s">
        <v>907</v>
      </c>
      <c r="E115" s="16" t="s">
        <v>25</v>
      </c>
      <c r="F115" s="81">
        <v>999919244</v>
      </c>
      <c r="G115" s="1">
        <f t="shared" si="11"/>
        <v>29</v>
      </c>
      <c r="I115" s="28"/>
      <c r="J115" s="1">
        <f t="shared" si="12"/>
        <v>0</v>
      </c>
      <c r="K115" s="1">
        <f t="shared" si="13"/>
        <v>0</v>
      </c>
      <c r="L115" s="1">
        <v>0</v>
      </c>
      <c r="M115" s="1">
        <v>0</v>
      </c>
      <c r="N115" s="1">
        <v>0</v>
      </c>
      <c r="O115" s="1"/>
      <c r="P115" s="1">
        <v>0</v>
      </c>
      <c r="Q115" s="1">
        <v>0</v>
      </c>
      <c r="R115" s="1">
        <v>0</v>
      </c>
      <c r="S115" s="31"/>
      <c r="T115" s="1">
        <f t="shared" si="14"/>
        <v>29</v>
      </c>
      <c r="U115" s="1">
        <f t="shared" si="15"/>
        <v>0</v>
      </c>
      <c r="V115" s="1">
        <f t="shared" si="16"/>
        <v>29</v>
      </c>
      <c r="W115" s="1">
        <f t="shared" si="17"/>
        <v>1</v>
      </c>
      <c r="X115" s="1">
        <f t="shared" si="18"/>
        <v>0</v>
      </c>
      <c r="Y115" s="1">
        <f t="shared" si="19"/>
        <v>0</v>
      </c>
      <c r="Z115" s="1">
        <f t="shared" si="20"/>
        <v>0</v>
      </c>
      <c r="AA115" s="1">
        <f t="shared" si="21"/>
        <v>0</v>
      </c>
      <c r="AB115" s="31"/>
      <c r="AC115" s="16">
        <v>0</v>
      </c>
      <c r="AD115" s="28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29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</row>
    <row r="116" spans="1:60" s="16" customFormat="1" x14ac:dyDescent="0.35">
      <c r="A116" s="81" t="s">
        <v>26</v>
      </c>
      <c r="B116" s="81" t="s">
        <v>22</v>
      </c>
      <c r="C116" s="1" t="s">
        <v>676</v>
      </c>
      <c r="D116" s="1" t="s">
        <v>345</v>
      </c>
      <c r="E116" s="1" t="s">
        <v>25</v>
      </c>
      <c r="F116" s="81">
        <v>999921387</v>
      </c>
      <c r="G116" s="1">
        <f t="shared" si="11"/>
        <v>29</v>
      </c>
      <c r="H116" s="1"/>
      <c r="I116" s="15"/>
      <c r="J116" s="1">
        <f t="shared" si="12"/>
        <v>0</v>
      </c>
      <c r="K116" s="1">
        <f t="shared" si="13"/>
        <v>0</v>
      </c>
      <c r="L116" s="1">
        <v>0</v>
      </c>
      <c r="M116" s="1">
        <v>0</v>
      </c>
      <c r="N116" s="1">
        <v>0</v>
      </c>
      <c r="O116" s="1"/>
      <c r="P116" s="1">
        <v>0</v>
      </c>
      <c r="Q116" s="1">
        <v>0</v>
      </c>
      <c r="R116" s="1">
        <v>0</v>
      </c>
      <c r="S116" s="31"/>
      <c r="T116" s="1">
        <f t="shared" si="14"/>
        <v>29</v>
      </c>
      <c r="U116" s="1">
        <f t="shared" si="15"/>
        <v>0</v>
      </c>
      <c r="V116" s="1">
        <f t="shared" si="16"/>
        <v>29</v>
      </c>
      <c r="W116" s="1">
        <f t="shared" si="17"/>
        <v>1</v>
      </c>
      <c r="X116" s="1">
        <f t="shared" si="18"/>
        <v>0</v>
      </c>
      <c r="Y116" s="1">
        <f t="shared" si="19"/>
        <v>0</v>
      </c>
      <c r="Z116" s="1">
        <f t="shared" si="20"/>
        <v>0</v>
      </c>
      <c r="AA116" s="1">
        <f t="shared" si="21"/>
        <v>0</v>
      </c>
      <c r="AB116" s="31"/>
      <c r="AC116" s="16">
        <v>0</v>
      </c>
      <c r="AD116" s="28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29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</row>
    <row r="117" spans="1:60" s="16" customFormat="1" x14ac:dyDescent="0.35">
      <c r="A117" s="81" t="s">
        <v>26</v>
      </c>
      <c r="B117" s="81" t="s">
        <v>22</v>
      </c>
      <c r="C117" s="16" t="s">
        <v>261</v>
      </c>
      <c r="D117" s="16" t="s">
        <v>1305</v>
      </c>
      <c r="E117" s="16" t="s">
        <v>25</v>
      </c>
      <c r="F117" s="81">
        <v>999924140</v>
      </c>
      <c r="G117" s="1">
        <f t="shared" si="11"/>
        <v>29</v>
      </c>
      <c r="I117" s="28"/>
      <c r="J117" s="1">
        <f t="shared" si="12"/>
        <v>0</v>
      </c>
      <c r="K117" s="1">
        <f t="shared" si="13"/>
        <v>0</v>
      </c>
      <c r="L117" s="1">
        <v>0</v>
      </c>
      <c r="M117" s="1">
        <v>0</v>
      </c>
      <c r="N117" s="1">
        <v>0</v>
      </c>
      <c r="O117" s="1"/>
      <c r="P117" s="1">
        <v>0</v>
      </c>
      <c r="Q117" s="1">
        <v>0</v>
      </c>
      <c r="R117" s="1">
        <v>0</v>
      </c>
      <c r="S117" s="31"/>
      <c r="T117" s="1">
        <f t="shared" si="14"/>
        <v>29</v>
      </c>
      <c r="U117" s="1">
        <f t="shared" si="15"/>
        <v>0</v>
      </c>
      <c r="V117" s="1">
        <f t="shared" si="16"/>
        <v>29</v>
      </c>
      <c r="W117" s="1">
        <f t="shared" si="17"/>
        <v>1</v>
      </c>
      <c r="X117" s="1">
        <f t="shared" si="18"/>
        <v>0</v>
      </c>
      <c r="Y117" s="1">
        <f t="shared" si="19"/>
        <v>0</v>
      </c>
      <c r="Z117" s="1">
        <f t="shared" si="20"/>
        <v>0</v>
      </c>
      <c r="AA117" s="1">
        <f t="shared" si="21"/>
        <v>0</v>
      </c>
      <c r="AB117" s="31"/>
      <c r="AC117" s="16">
        <v>0</v>
      </c>
      <c r="AD117" s="28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29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</row>
    <row r="118" spans="1:60" s="16" customFormat="1" x14ac:dyDescent="0.35">
      <c r="A118" s="81" t="s">
        <v>26</v>
      </c>
      <c r="B118" s="81" t="s">
        <v>22</v>
      </c>
      <c r="C118" s="16" t="s">
        <v>811</v>
      </c>
      <c r="D118" s="16" t="s">
        <v>108</v>
      </c>
      <c r="E118" s="16" t="s">
        <v>25</v>
      </c>
      <c r="F118" s="81">
        <v>999925362</v>
      </c>
      <c r="G118" s="1">
        <f t="shared" si="11"/>
        <v>29</v>
      </c>
      <c r="I118" s="28"/>
      <c r="J118" s="1">
        <f t="shared" si="12"/>
        <v>0</v>
      </c>
      <c r="K118" s="1">
        <f t="shared" si="13"/>
        <v>0</v>
      </c>
      <c r="L118" s="1">
        <v>0</v>
      </c>
      <c r="M118" s="1">
        <v>0</v>
      </c>
      <c r="N118" s="1">
        <v>0</v>
      </c>
      <c r="O118" s="1"/>
      <c r="P118" s="1">
        <v>0</v>
      </c>
      <c r="Q118" s="1">
        <v>0</v>
      </c>
      <c r="R118" s="1">
        <v>0</v>
      </c>
      <c r="S118" s="31"/>
      <c r="T118" s="1">
        <f t="shared" si="14"/>
        <v>29</v>
      </c>
      <c r="U118" s="1">
        <f t="shared" si="15"/>
        <v>0</v>
      </c>
      <c r="V118" s="1">
        <f t="shared" si="16"/>
        <v>29</v>
      </c>
      <c r="W118" s="1">
        <f t="shared" si="17"/>
        <v>1</v>
      </c>
      <c r="X118" s="1">
        <f t="shared" si="18"/>
        <v>0</v>
      </c>
      <c r="Y118" s="1">
        <f t="shared" si="19"/>
        <v>0</v>
      </c>
      <c r="Z118" s="1">
        <f t="shared" si="20"/>
        <v>0</v>
      </c>
      <c r="AA118" s="1">
        <f t="shared" si="21"/>
        <v>0</v>
      </c>
      <c r="AB118" s="31"/>
      <c r="AC118" s="16">
        <v>0</v>
      </c>
      <c r="AD118" s="28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29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</row>
    <row r="119" spans="1:60" s="16" customFormat="1" x14ac:dyDescent="0.35">
      <c r="A119" s="81" t="s">
        <v>26</v>
      </c>
      <c r="B119" s="81" t="s">
        <v>22</v>
      </c>
      <c r="C119" s="16" t="s">
        <v>2600</v>
      </c>
      <c r="D119" s="16" t="s">
        <v>141</v>
      </c>
      <c r="E119" s="16" t="s">
        <v>25</v>
      </c>
      <c r="F119" s="81">
        <v>999930043</v>
      </c>
      <c r="G119" s="1">
        <f t="shared" si="11"/>
        <v>29</v>
      </c>
      <c r="I119" s="28"/>
      <c r="J119" s="1">
        <f t="shared" si="12"/>
        <v>0</v>
      </c>
      <c r="K119" s="1">
        <f t="shared" si="13"/>
        <v>0</v>
      </c>
      <c r="L119" s="1">
        <v>0</v>
      </c>
      <c r="M119" s="1">
        <v>0</v>
      </c>
      <c r="N119" s="1">
        <v>0</v>
      </c>
      <c r="O119" s="1"/>
      <c r="P119" s="1">
        <v>0</v>
      </c>
      <c r="Q119" s="1">
        <v>0</v>
      </c>
      <c r="R119" s="1">
        <v>0</v>
      </c>
      <c r="S119" s="31"/>
      <c r="T119" s="1">
        <f t="shared" si="14"/>
        <v>29</v>
      </c>
      <c r="U119" s="1">
        <f t="shared" si="15"/>
        <v>0</v>
      </c>
      <c r="V119" s="1">
        <f t="shared" si="16"/>
        <v>29</v>
      </c>
      <c r="W119" s="1">
        <f t="shared" si="17"/>
        <v>1</v>
      </c>
      <c r="X119" s="1">
        <f t="shared" si="18"/>
        <v>0</v>
      </c>
      <c r="Y119" s="1">
        <f t="shared" si="19"/>
        <v>0</v>
      </c>
      <c r="Z119" s="1">
        <f t="shared" si="20"/>
        <v>0</v>
      </c>
      <c r="AA119" s="1">
        <f t="shared" si="21"/>
        <v>0</v>
      </c>
      <c r="AB119" s="31"/>
      <c r="AC119" s="16">
        <v>0</v>
      </c>
      <c r="AD119" s="28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29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</row>
    <row r="120" spans="1:60" s="16" customFormat="1" x14ac:dyDescent="0.35">
      <c r="A120" s="81" t="s">
        <v>26</v>
      </c>
      <c r="B120" s="81" t="s">
        <v>22</v>
      </c>
      <c r="C120" s="16" t="s">
        <v>799</v>
      </c>
      <c r="D120" s="16" t="s">
        <v>2599</v>
      </c>
      <c r="E120" s="16" t="s">
        <v>25</v>
      </c>
      <c r="F120" s="81">
        <v>999931395</v>
      </c>
      <c r="G120" s="1">
        <f t="shared" si="11"/>
        <v>29</v>
      </c>
      <c r="I120" s="28"/>
      <c r="J120" s="1">
        <f t="shared" si="12"/>
        <v>0</v>
      </c>
      <c r="K120" s="1">
        <f t="shared" si="13"/>
        <v>0</v>
      </c>
      <c r="L120" s="1">
        <v>0</v>
      </c>
      <c r="M120" s="1">
        <v>0</v>
      </c>
      <c r="N120" s="1">
        <v>0</v>
      </c>
      <c r="O120" s="1"/>
      <c r="P120" s="1">
        <v>0</v>
      </c>
      <c r="Q120" s="1">
        <v>0</v>
      </c>
      <c r="R120" s="1">
        <v>0</v>
      </c>
      <c r="S120" s="31"/>
      <c r="T120" s="1">
        <f t="shared" si="14"/>
        <v>29</v>
      </c>
      <c r="U120" s="1">
        <f t="shared" si="15"/>
        <v>0</v>
      </c>
      <c r="V120" s="1">
        <f t="shared" si="16"/>
        <v>29</v>
      </c>
      <c r="W120" s="1">
        <f t="shared" si="17"/>
        <v>1</v>
      </c>
      <c r="X120" s="1">
        <f t="shared" si="18"/>
        <v>0</v>
      </c>
      <c r="Y120" s="1">
        <f t="shared" si="19"/>
        <v>0</v>
      </c>
      <c r="Z120" s="1">
        <f t="shared" si="20"/>
        <v>0</v>
      </c>
      <c r="AA120" s="1">
        <f t="shared" si="21"/>
        <v>0</v>
      </c>
      <c r="AB120" s="31"/>
      <c r="AC120" s="16">
        <v>0</v>
      </c>
      <c r="AD120" s="28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29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</row>
    <row r="121" spans="1:60" s="16" customFormat="1" x14ac:dyDescent="0.35">
      <c r="A121" s="81" t="s">
        <v>26</v>
      </c>
      <c r="B121" s="81" t="s">
        <v>22</v>
      </c>
      <c r="C121" s="16" t="s">
        <v>2598</v>
      </c>
      <c r="D121" s="16" t="s">
        <v>2425</v>
      </c>
      <c r="E121" s="16" t="s">
        <v>25</v>
      </c>
      <c r="F121" s="81">
        <v>999931535</v>
      </c>
      <c r="G121" s="1">
        <f t="shared" si="11"/>
        <v>29</v>
      </c>
      <c r="I121" s="28"/>
      <c r="J121" s="1">
        <f t="shared" si="12"/>
        <v>0</v>
      </c>
      <c r="K121" s="1">
        <f t="shared" si="13"/>
        <v>0</v>
      </c>
      <c r="L121" s="1">
        <v>0</v>
      </c>
      <c r="M121" s="1">
        <v>0</v>
      </c>
      <c r="N121" s="1">
        <v>0</v>
      </c>
      <c r="O121" s="1"/>
      <c r="P121" s="1">
        <v>0</v>
      </c>
      <c r="Q121" s="1">
        <v>0</v>
      </c>
      <c r="R121" s="1">
        <v>0</v>
      </c>
      <c r="S121" s="31"/>
      <c r="T121" s="1">
        <f t="shared" si="14"/>
        <v>29</v>
      </c>
      <c r="U121" s="1">
        <f t="shared" si="15"/>
        <v>0</v>
      </c>
      <c r="V121" s="1">
        <f t="shared" si="16"/>
        <v>29</v>
      </c>
      <c r="W121" s="1">
        <f t="shared" si="17"/>
        <v>1</v>
      </c>
      <c r="X121" s="1">
        <f t="shared" si="18"/>
        <v>0</v>
      </c>
      <c r="Y121" s="1">
        <f t="shared" si="19"/>
        <v>0</v>
      </c>
      <c r="Z121" s="1">
        <f t="shared" si="20"/>
        <v>0</v>
      </c>
      <c r="AA121" s="1">
        <f t="shared" si="21"/>
        <v>0</v>
      </c>
      <c r="AB121" s="31"/>
      <c r="AC121" s="16">
        <v>0</v>
      </c>
      <c r="AD121" s="28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29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</row>
    <row r="122" spans="1:60" s="16" customFormat="1" x14ac:dyDescent="0.35">
      <c r="A122" s="81" t="s">
        <v>26</v>
      </c>
      <c r="B122" s="81" t="s">
        <v>22</v>
      </c>
      <c r="C122" s="16" t="s">
        <v>429</v>
      </c>
      <c r="D122" s="16" t="s">
        <v>430</v>
      </c>
      <c r="E122" s="16" t="s">
        <v>25</v>
      </c>
      <c r="F122" s="81">
        <v>999896881</v>
      </c>
      <c r="G122" s="1">
        <f t="shared" si="11"/>
        <v>0</v>
      </c>
      <c r="H122" s="1"/>
      <c r="I122" s="15"/>
      <c r="J122" s="1">
        <f t="shared" si="12"/>
        <v>0</v>
      </c>
      <c r="K122" s="1">
        <f t="shared" si="13"/>
        <v>0</v>
      </c>
      <c r="L122" s="1">
        <v>0</v>
      </c>
      <c r="M122" s="1">
        <v>0</v>
      </c>
      <c r="N122" s="1">
        <v>0</v>
      </c>
      <c r="O122" s="1"/>
      <c r="P122" s="1">
        <v>0</v>
      </c>
      <c r="Q122" s="1">
        <v>0</v>
      </c>
      <c r="R122" s="1">
        <v>0</v>
      </c>
      <c r="S122" s="31"/>
      <c r="T122" s="1">
        <f t="shared" si="14"/>
        <v>0</v>
      </c>
      <c r="U122" s="1">
        <f t="shared" si="15"/>
        <v>0</v>
      </c>
      <c r="V122" s="1">
        <f t="shared" si="16"/>
        <v>0</v>
      </c>
      <c r="W122" s="1">
        <f t="shared" si="17"/>
        <v>0</v>
      </c>
      <c r="X122" s="1">
        <f t="shared" si="18"/>
        <v>0</v>
      </c>
      <c r="Y122" s="1">
        <f t="shared" si="19"/>
        <v>0</v>
      </c>
      <c r="Z122" s="1">
        <f t="shared" si="20"/>
        <v>0</v>
      </c>
      <c r="AA122" s="1">
        <f t="shared" si="21"/>
        <v>0</v>
      </c>
      <c r="AB122" s="31"/>
      <c r="AC122" s="16">
        <v>0</v>
      </c>
      <c r="AD122" s="28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</row>
    <row r="123" spans="1:60" s="16" customFormat="1" ht="14.5" x14ac:dyDescent="0.35">
      <c r="A123" s="46" t="s">
        <v>606</v>
      </c>
      <c r="B123" s="46" t="s">
        <v>22</v>
      </c>
      <c r="C123" s="46" t="s">
        <v>1571</v>
      </c>
      <c r="D123" s="46" t="s">
        <v>529</v>
      </c>
      <c r="E123" s="46" t="s">
        <v>25</v>
      </c>
      <c r="F123" s="46">
        <v>999925840</v>
      </c>
      <c r="G123" s="1">
        <f t="shared" si="11"/>
        <v>139</v>
      </c>
      <c r="I123" s="28"/>
      <c r="J123" s="1">
        <f t="shared" si="12"/>
        <v>0</v>
      </c>
      <c r="K123" s="1">
        <f t="shared" si="13"/>
        <v>0</v>
      </c>
      <c r="L123" s="1">
        <v>0</v>
      </c>
      <c r="M123" s="1">
        <v>0</v>
      </c>
      <c r="N123" s="1">
        <v>0</v>
      </c>
      <c r="O123" s="1"/>
      <c r="P123" s="1">
        <v>0</v>
      </c>
      <c r="Q123" s="1">
        <v>0</v>
      </c>
      <c r="R123" s="1">
        <v>0</v>
      </c>
      <c r="S123" s="31"/>
      <c r="T123" s="1">
        <f t="shared" si="14"/>
        <v>139</v>
      </c>
      <c r="U123" s="1">
        <f t="shared" si="15"/>
        <v>0</v>
      </c>
      <c r="V123" s="1">
        <f t="shared" si="16"/>
        <v>12</v>
      </c>
      <c r="W123" s="1">
        <f t="shared" si="17"/>
        <v>1</v>
      </c>
      <c r="X123" s="1">
        <f t="shared" si="18"/>
        <v>32</v>
      </c>
      <c r="Y123" s="1">
        <f t="shared" si="19"/>
        <v>45</v>
      </c>
      <c r="Z123" s="1">
        <f t="shared" si="20"/>
        <v>50</v>
      </c>
      <c r="AA123" s="1">
        <f t="shared" si="21"/>
        <v>0</v>
      </c>
      <c r="AB123" s="31"/>
      <c r="AC123" s="16">
        <v>0</v>
      </c>
      <c r="AD123" s="28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12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32</v>
      </c>
      <c r="BF123" s="16">
        <v>0</v>
      </c>
      <c r="BG123" s="16">
        <v>45</v>
      </c>
      <c r="BH123" s="16">
        <v>50</v>
      </c>
    </row>
    <row r="124" spans="1:60" s="16" customFormat="1" x14ac:dyDescent="0.35">
      <c r="A124" s="81" t="s">
        <v>117</v>
      </c>
      <c r="B124" s="81" t="s">
        <v>22</v>
      </c>
      <c r="C124" s="16" t="s">
        <v>491</v>
      </c>
      <c r="D124" s="16" t="s">
        <v>218</v>
      </c>
      <c r="E124" s="16" t="s">
        <v>25</v>
      </c>
      <c r="F124" s="81">
        <v>999904863</v>
      </c>
      <c r="G124" s="1">
        <f t="shared" si="11"/>
        <v>1314</v>
      </c>
      <c r="H124" s="1"/>
      <c r="I124" s="15"/>
      <c r="J124" s="1">
        <f t="shared" si="12"/>
        <v>100</v>
      </c>
      <c r="K124" s="1">
        <f t="shared" si="13"/>
        <v>100</v>
      </c>
      <c r="L124" s="1">
        <v>0</v>
      </c>
      <c r="M124" s="1">
        <v>0</v>
      </c>
      <c r="N124" s="1">
        <v>0</v>
      </c>
      <c r="O124" s="1"/>
      <c r="P124" s="1">
        <v>0</v>
      </c>
      <c r="Q124" s="1">
        <v>0</v>
      </c>
      <c r="R124" s="1">
        <v>0</v>
      </c>
      <c r="S124" s="31"/>
      <c r="T124" s="1">
        <f t="shared" si="14"/>
        <v>1214</v>
      </c>
      <c r="U124" s="1">
        <f t="shared" si="15"/>
        <v>0</v>
      </c>
      <c r="V124" s="1">
        <f t="shared" si="16"/>
        <v>240</v>
      </c>
      <c r="W124" s="1">
        <f t="shared" si="17"/>
        <v>2</v>
      </c>
      <c r="X124" s="1">
        <f t="shared" si="18"/>
        <v>280</v>
      </c>
      <c r="Y124" s="1">
        <f t="shared" si="19"/>
        <v>180</v>
      </c>
      <c r="Z124" s="1">
        <f t="shared" si="20"/>
        <v>264</v>
      </c>
      <c r="AA124" s="1">
        <f t="shared" si="21"/>
        <v>250</v>
      </c>
      <c r="AB124" s="31"/>
      <c r="AC124" s="16">
        <v>100</v>
      </c>
      <c r="AD124" s="28">
        <v>0</v>
      </c>
      <c r="AE124" s="16">
        <v>0</v>
      </c>
      <c r="AF124" s="16">
        <v>250</v>
      </c>
      <c r="AG124" s="16">
        <v>64</v>
      </c>
      <c r="AH124" s="16">
        <v>0</v>
      </c>
      <c r="AI124" s="16">
        <v>120</v>
      </c>
      <c r="AJ124" s="16">
        <v>0</v>
      </c>
      <c r="AK124" s="16">
        <v>0</v>
      </c>
      <c r="AL124" s="16">
        <v>120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160</v>
      </c>
      <c r="BF124" s="16">
        <v>120</v>
      </c>
      <c r="BG124" s="16">
        <v>180</v>
      </c>
      <c r="BH124" s="16">
        <v>200</v>
      </c>
    </row>
    <row r="125" spans="1:60" s="16" customFormat="1" x14ac:dyDescent="0.35">
      <c r="A125" s="81" t="s">
        <v>117</v>
      </c>
      <c r="B125" s="81" t="s">
        <v>22</v>
      </c>
      <c r="C125" s="16" t="s">
        <v>244</v>
      </c>
      <c r="D125" s="16" t="s">
        <v>122</v>
      </c>
      <c r="E125" s="16" t="s">
        <v>25</v>
      </c>
      <c r="F125" s="81">
        <v>999869081</v>
      </c>
      <c r="G125" s="1">
        <f t="shared" si="11"/>
        <v>866</v>
      </c>
      <c r="I125" s="15"/>
      <c r="J125" s="1">
        <f t="shared" si="12"/>
        <v>0</v>
      </c>
      <c r="K125" s="1">
        <f t="shared" si="13"/>
        <v>0</v>
      </c>
      <c r="L125" s="1">
        <v>0</v>
      </c>
      <c r="M125" s="1">
        <v>0</v>
      </c>
      <c r="N125" s="1">
        <v>0</v>
      </c>
      <c r="O125" s="1"/>
      <c r="P125" s="1">
        <v>0</v>
      </c>
      <c r="Q125" s="1">
        <v>0</v>
      </c>
      <c r="R125" s="1">
        <v>0</v>
      </c>
      <c r="S125" s="31"/>
      <c r="T125" s="1">
        <f t="shared" si="14"/>
        <v>866</v>
      </c>
      <c r="U125" s="1">
        <f t="shared" si="15"/>
        <v>40</v>
      </c>
      <c r="V125" s="1">
        <f t="shared" si="16"/>
        <v>240</v>
      </c>
      <c r="W125" s="1">
        <f t="shared" si="17"/>
        <v>2</v>
      </c>
      <c r="X125" s="1">
        <f t="shared" si="18"/>
        <v>160</v>
      </c>
      <c r="Y125" s="1">
        <f t="shared" si="19"/>
        <v>76</v>
      </c>
      <c r="Z125" s="1">
        <f t="shared" si="20"/>
        <v>350</v>
      </c>
      <c r="AA125" s="1">
        <f t="shared" si="21"/>
        <v>0</v>
      </c>
      <c r="AB125" s="31"/>
      <c r="AC125" s="16">
        <v>0</v>
      </c>
      <c r="AD125" s="28">
        <v>0</v>
      </c>
      <c r="AE125" s="16">
        <v>40</v>
      </c>
      <c r="AF125" s="16">
        <v>0</v>
      </c>
      <c r="AG125" s="16">
        <v>200</v>
      </c>
      <c r="AH125" s="16">
        <v>120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120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160</v>
      </c>
      <c r="BG125" s="16">
        <v>76</v>
      </c>
      <c r="BH125" s="16">
        <v>150</v>
      </c>
    </row>
    <row r="126" spans="1:60" s="16" customFormat="1" x14ac:dyDescent="0.35">
      <c r="A126" s="81" t="s">
        <v>117</v>
      </c>
      <c r="B126" s="81" t="s">
        <v>22</v>
      </c>
      <c r="C126" s="1" t="s">
        <v>90</v>
      </c>
      <c r="D126" s="1" t="s">
        <v>340</v>
      </c>
      <c r="E126" s="1" t="s">
        <v>25</v>
      </c>
      <c r="F126" s="81">
        <v>999884831</v>
      </c>
      <c r="G126" s="1">
        <f t="shared" si="11"/>
        <v>657</v>
      </c>
      <c r="H126" s="1"/>
      <c r="I126" s="15"/>
      <c r="J126" s="1">
        <f t="shared" si="12"/>
        <v>0</v>
      </c>
      <c r="K126" s="1">
        <f t="shared" si="13"/>
        <v>0</v>
      </c>
      <c r="L126" s="1">
        <v>0</v>
      </c>
      <c r="M126" s="1">
        <v>0</v>
      </c>
      <c r="N126" s="1">
        <v>0</v>
      </c>
      <c r="O126" s="1"/>
      <c r="P126" s="1">
        <v>0</v>
      </c>
      <c r="Q126" s="1">
        <v>0</v>
      </c>
      <c r="R126" s="1">
        <v>0</v>
      </c>
      <c r="S126" s="31"/>
      <c r="T126" s="1">
        <f t="shared" si="14"/>
        <v>657</v>
      </c>
      <c r="U126" s="1">
        <f t="shared" si="15"/>
        <v>23</v>
      </c>
      <c r="V126" s="1">
        <f t="shared" si="16"/>
        <v>180</v>
      </c>
      <c r="W126" s="1">
        <f t="shared" si="17"/>
        <v>2</v>
      </c>
      <c r="X126" s="1">
        <f t="shared" si="18"/>
        <v>90</v>
      </c>
      <c r="Y126" s="1">
        <f t="shared" si="19"/>
        <v>101</v>
      </c>
      <c r="Z126" s="1">
        <f t="shared" si="20"/>
        <v>263</v>
      </c>
      <c r="AA126" s="1">
        <f t="shared" si="21"/>
        <v>0</v>
      </c>
      <c r="AB126" s="31"/>
      <c r="AC126" s="16">
        <v>0</v>
      </c>
      <c r="AD126" s="28">
        <v>0</v>
      </c>
      <c r="AE126" s="16">
        <v>23</v>
      </c>
      <c r="AF126" s="16">
        <v>0</v>
      </c>
      <c r="AG126" s="16">
        <v>150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90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90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90</v>
      </c>
      <c r="BG126" s="16">
        <v>101</v>
      </c>
      <c r="BH126" s="16">
        <v>113</v>
      </c>
    </row>
    <row r="127" spans="1:60" s="16" customFormat="1" x14ac:dyDescent="0.35">
      <c r="A127" s="81" t="s">
        <v>117</v>
      </c>
      <c r="B127" s="81" t="s">
        <v>22</v>
      </c>
      <c r="C127" s="16" t="s">
        <v>138</v>
      </c>
      <c r="D127" s="16" t="s">
        <v>466</v>
      </c>
      <c r="E127" s="16" t="s">
        <v>25</v>
      </c>
      <c r="F127" s="81">
        <v>999899628</v>
      </c>
      <c r="G127" s="1">
        <f t="shared" si="11"/>
        <v>500</v>
      </c>
      <c r="H127" s="1">
        <f>(K127+L127+N127+O127+P127+Q127+R127)*0.5</f>
        <v>0</v>
      </c>
      <c r="I127" s="15"/>
      <c r="J127" s="1">
        <f t="shared" si="12"/>
        <v>0</v>
      </c>
      <c r="K127" s="1">
        <f t="shared" si="13"/>
        <v>0</v>
      </c>
      <c r="L127" s="1">
        <v>0</v>
      </c>
      <c r="M127" s="1">
        <v>0</v>
      </c>
      <c r="N127" s="1">
        <v>0</v>
      </c>
      <c r="O127" s="1"/>
      <c r="P127" s="1">
        <v>0</v>
      </c>
      <c r="Q127" s="1">
        <v>0</v>
      </c>
      <c r="R127" s="1">
        <v>0</v>
      </c>
      <c r="S127" s="31"/>
      <c r="T127" s="1">
        <f t="shared" si="14"/>
        <v>500</v>
      </c>
      <c r="U127" s="1">
        <f t="shared" si="15"/>
        <v>0</v>
      </c>
      <c r="V127" s="1">
        <f t="shared" si="16"/>
        <v>240</v>
      </c>
      <c r="W127" s="1">
        <f t="shared" si="17"/>
        <v>2</v>
      </c>
      <c r="X127" s="1">
        <f t="shared" si="18"/>
        <v>90</v>
      </c>
      <c r="Y127" s="1">
        <f t="shared" si="19"/>
        <v>57</v>
      </c>
      <c r="Z127" s="1">
        <f t="shared" si="20"/>
        <v>113</v>
      </c>
      <c r="AA127" s="1">
        <f t="shared" si="21"/>
        <v>0</v>
      </c>
      <c r="AB127" s="31"/>
      <c r="AC127" s="16">
        <v>0</v>
      </c>
      <c r="AD127" s="28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120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120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90</v>
      </c>
      <c r="BG127" s="16">
        <v>57</v>
      </c>
      <c r="BH127" s="16">
        <v>113</v>
      </c>
    </row>
    <row r="128" spans="1:60" s="16" customFormat="1" x14ac:dyDescent="0.35">
      <c r="A128" s="81" t="s">
        <v>117</v>
      </c>
      <c r="B128" s="81" t="s">
        <v>22</v>
      </c>
      <c r="C128" s="1" t="s">
        <v>166</v>
      </c>
      <c r="D128" s="1" t="s">
        <v>72</v>
      </c>
      <c r="E128" s="1" t="s">
        <v>25</v>
      </c>
      <c r="F128" s="81">
        <v>999885178</v>
      </c>
      <c r="G128" s="1">
        <f t="shared" si="11"/>
        <v>469</v>
      </c>
      <c r="I128" s="15"/>
      <c r="J128" s="1">
        <f t="shared" si="12"/>
        <v>0</v>
      </c>
      <c r="K128" s="1">
        <f t="shared" si="13"/>
        <v>0</v>
      </c>
      <c r="L128" s="1">
        <v>0</v>
      </c>
      <c r="M128" s="1">
        <v>0</v>
      </c>
      <c r="N128" s="1">
        <v>0</v>
      </c>
      <c r="O128" s="1"/>
      <c r="P128" s="1">
        <v>0</v>
      </c>
      <c r="Q128" s="1">
        <v>0</v>
      </c>
      <c r="R128" s="1">
        <v>0</v>
      </c>
      <c r="S128" s="31"/>
      <c r="T128" s="1">
        <f t="shared" si="14"/>
        <v>469</v>
      </c>
      <c r="U128" s="1">
        <f t="shared" si="15"/>
        <v>0</v>
      </c>
      <c r="V128" s="1">
        <f t="shared" si="16"/>
        <v>240</v>
      </c>
      <c r="W128" s="1">
        <f t="shared" si="17"/>
        <v>2</v>
      </c>
      <c r="X128" s="1">
        <f t="shared" si="18"/>
        <v>68</v>
      </c>
      <c r="Y128" s="1">
        <f t="shared" si="19"/>
        <v>76</v>
      </c>
      <c r="Z128" s="1">
        <f t="shared" si="20"/>
        <v>85</v>
      </c>
      <c r="AA128" s="1">
        <f t="shared" si="21"/>
        <v>0</v>
      </c>
      <c r="AB128" s="31"/>
      <c r="AC128" s="16">
        <v>0</v>
      </c>
      <c r="AD128" s="28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120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120</v>
      </c>
      <c r="BD128" s="16">
        <v>0</v>
      </c>
      <c r="BE128" s="16">
        <v>68</v>
      </c>
      <c r="BF128" s="16">
        <v>0</v>
      </c>
      <c r="BG128" s="16">
        <v>76</v>
      </c>
      <c r="BH128" s="16">
        <v>85</v>
      </c>
    </row>
    <row r="129" spans="1:60" s="16" customFormat="1" x14ac:dyDescent="0.35">
      <c r="A129" s="81" t="s">
        <v>117</v>
      </c>
      <c r="B129" s="81" t="s">
        <v>22</v>
      </c>
      <c r="C129" s="16" t="s">
        <v>305</v>
      </c>
      <c r="D129" s="16" t="s">
        <v>143</v>
      </c>
      <c r="E129" s="16" t="s">
        <v>25</v>
      </c>
      <c r="F129" s="81">
        <v>999879225</v>
      </c>
      <c r="G129" s="1">
        <f t="shared" si="11"/>
        <v>466</v>
      </c>
      <c r="I129" s="15"/>
      <c r="J129" s="1">
        <f t="shared" si="12"/>
        <v>0</v>
      </c>
      <c r="K129" s="1">
        <f t="shared" si="13"/>
        <v>0</v>
      </c>
      <c r="L129" s="1">
        <v>0</v>
      </c>
      <c r="M129" s="1">
        <v>0</v>
      </c>
      <c r="N129" s="1">
        <v>0</v>
      </c>
      <c r="O129" s="1"/>
      <c r="P129" s="1">
        <v>0</v>
      </c>
      <c r="Q129" s="1">
        <v>0</v>
      </c>
      <c r="R129" s="1">
        <v>0</v>
      </c>
      <c r="S129" s="31"/>
      <c r="T129" s="1">
        <f t="shared" si="14"/>
        <v>466</v>
      </c>
      <c r="U129" s="1">
        <f t="shared" si="15"/>
        <v>23</v>
      </c>
      <c r="V129" s="1">
        <f t="shared" si="16"/>
        <v>150</v>
      </c>
      <c r="W129" s="1">
        <f t="shared" si="17"/>
        <v>2</v>
      </c>
      <c r="X129" s="1">
        <f t="shared" si="18"/>
        <v>68</v>
      </c>
      <c r="Y129" s="1">
        <f t="shared" si="19"/>
        <v>76</v>
      </c>
      <c r="Z129" s="1">
        <f t="shared" si="20"/>
        <v>149</v>
      </c>
      <c r="AA129" s="1">
        <f t="shared" si="21"/>
        <v>0</v>
      </c>
      <c r="AB129" s="31"/>
      <c r="AC129" s="16">
        <v>0</v>
      </c>
      <c r="AD129" s="28">
        <v>0</v>
      </c>
      <c r="AE129" s="16">
        <v>23</v>
      </c>
      <c r="AF129" s="16">
        <v>0</v>
      </c>
      <c r="AG129" s="16">
        <v>64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60</v>
      </c>
      <c r="AU129" s="16">
        <v>0</v>
      </c>
      <c r="AV129" s="16">
        <v>0</v>
      </c>
      <c r="AW129" s="16">
        <v>0</v>
      </c>
      <c r="AX129" s="16">
        <v>90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68</v>
      </c>
      <c r="BG129" s="16">
        <v>76</v>
      </c>
      <c r="BH129" s="16">
        <v>85</v>
      </c>
    </row>
    <row r="130" spans="1:60" s="16" customFormat="1" x14ac:dyDescent="0.35">
      <c r="A130" s="81" t="s">
        <v>117</v>
      </c>
      <c r="B130" s="81" t="s">
        <v>22</v>
      </c>
      <c r="C130" s="16" t="s">
        <v>431</v>
      </c>
      <c r="D130" s="16" t="s">
        <v>432</v>
      </c>
      <c r="E130" s="16" t="s">
        <v>25</v>
      </c>
      <c r="F130" s="81">
        <v>999896930</v>
      </c>
      <c r="G130" s="1">
        <f t="shared" si="11"/>
        <v>443</v>
      </c>
      <c r="I130" s="15"/>
      <c r="J130" s="1">
        <f t="shared" si="12"/>
        <v>56</v>
      </c>
      <c r="K130" s="1">
        <f t="shared" si="13"/>
        <v>56</v>
      </c>
      <c r="L130" s="1">
        <v>0</v>
      </c>
      <c r="M130" s="1">
        <v>0</v>
      </c>
      <c r="N130" s="1">
        <v>0</v>
      </c>
      <c r="O130" s="1"/>
      <c r="P130" s="1">
        <v>0</v>
      </c>
      <c r="Q130" s="1">
        <v>0</v>
      </c>
      <c r="R130" s="1">
        <v>0</v>
      </c>
      <c r="S130" s="31"/>
      <c r="T130" s="1">
        <f t="shared" si="14"/>
        <v>387</v>
      </c>
      <c r="U130" s="1">
        <f t="shared" si="15"/>
        <v>0</v>
      </c>
      <c r="V130" s="1">
        <f t="shared" si="16"/>
        <v>149</v>
      </c>
      <c r="W130" s="1">
        <f t="shared" si="17"/>
        <v>2</v>
      </c>
      <c r="X130" s="1">
        <f t="shared" si="18"/>
        <v>68</v>
      </c>
      <c r="Y130" s="1">
        <f t="shared" si="19"/>
        <v>57</v>
      </c>
      <c r="Z130" s="1">
        <f t="shared" si="20"/>
        <v>113</v>
      </c>
      <c r="AA130" s="1">
        <f t="shared" si="21"/>
        <v>0</v>
      </c>
      <c r="AB130" s="31"/>
      <c r="AC130" s="16">
        <v>56</v>
      </c>
      <c r="AD130" s="28">
        <v>0</v>
      </c>
      <c r="AE130" s="16">
        <v>0</v>
      </c>
      <c r="AF130" s="16">
        <v>0</v>
      </c>
      <c r="AG130" s="16">
        <v>113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120</v>
      </c>
      <c r="AO130" s="16">
        <v>0</v>
      </c>
      <c r="AP130" s="16">
        <v>29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68</v>
      </c>
      <c r="BF130" s="16">
        <v>0</v>
      </c>
      <c r="BG130" s="16">
        <v>57</v>
      </c>
      <c r="BH130" s="16">
        <v>0</v>
      </c>
    </row>
    <row r="131" spans="1:60" s="16" customFormat="1" x14ac:dyDescent="0.35">
      <c r="A131" s="81" t="s">
        <v>117</v>
      </c>
      <c r="B131" s="81" t="s">
        <v>22</v>
      </c>
      <c r="C131" s="16" t="s">
        <v>257</v>
      </c>
      <c r="D131" s="16" t="s">
        <v>1319</v>
      </c>
      <c r="E131" s="16" t="s">
        <v>25</v>
      </c>
      <c r="F131" s="81">
        <v>999924329</v>
      </c>
      <c r="G131" s="1">
        <f t="shared" si="11"/>
        <v>405</v>
      </c>
      <c r="H131" s="1"/>
      <c r="I131" s="15"/>
      <c r="J131" s="1">
        <f t="shared" si="12"/>
        <v>0</v>
      </c>
      <c r="K131" s="1">
        <f t="shared" si="13"/>
        <v>0</v>
      </c>
      <c r="L131" s="1">
        <v>0</v>
      </c>
      <c r="M131" s="1">
        <v>0</v>
      </c>
      <c r="N131" s="1">
        <v>0</v>
      </c>
      <c r="O131" s="1"/>
      <c r="P131" s="1">
        <v>0</v>
      </c>
      <c r="Q131" s="1">
        <v>0</v>
      </c>
      <c r="R131" s="1">
        <v>0</v>
      </c>
      <c r="S131" s="31"/>
      <c r="T131" s="1">
        <f t="shared" si="14"/>
        <v>405</v>
      </c>
      <c r="U131" s="1">
        <f t="shared" si="15"/>
        <v>0</v>
      </c>
      <c r="V131" s="1">
        <f t="shared" si="16"/>
        <v>240</v>
      </c>
      <c r="W131" s="1">
        <f t="shared" si="17"/>
        <v>2</v>
      </c>
      <c r="X131" s="1">
        <f t="shared" si="18"/>
        <v>0</v>
      </c>
      <c r="Y131" s="1">
        <f t="shared" si="19"/>
        <v>101</v>
      </c>
      <c r="Z131" s="1">
        <f t="shared" si="20"/>
        <v>64</v>
      </c>
      <c r="AA131" s="1">
        <f t="shared" si="21"/>
        <v>0</v>
      </c>
      <c r="AB131" s="31"/>
      <c r="AC131" s="16">
        <v>0</v>
      </c>
      <c r="AD131" s="28">
        <v>0</v>
      </c>
      <c r="AE131" s="16">
        <v>0</v>
      </c>
      <c r="AF131" s="16">
        <v>0</v>
      </c>
      <c r="AG131" s="16">
        <v>64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120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120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101</v>
      </c>
      <c r="BH131" s="16">
        <v>0</v>
      </c>
    </row>
    <row r="132" spans="1:60" s="16" customFormat="1" x14ac:dyDescent="0.35">
      <c r="A132" s="81" t="s">
        <v>117</v>
      </c>
      <c r="B132" s="81" t="s">
        <v>22</v>
      </c>
      <c r="C132" s="16" t="s">
        <v>369</v>
      </c>
      <c r="D132" s="16" t="s">
        <v>370</v>
      </c>
      <c r="E132" s="16" t="s">
        <v>25</v>
      </c>
      <c r="F132" s="81">
        <v>999889119</v>
      </c>
      <c r="G132" s="1">
        <f t="shared" si="11"/>
        <v>377</v>
      </c>
      <c r="H132" s="1"/>
      <c r="I132" s="15"/>
      <c r="J132" s="1">
        <f t="shared" si="12"/>
        <v>0</v>
      </c>
      <c r="K132" s="1">
        <f t="shared" si="13"/>
        <v>0</v>
      </c>
      <c r="L132" s="1">
        <v>0</v>
      </c>
      <c r="M132" s="1">
        <v>0</v>
      </c>
      <c r="N132" s="1">
        <v>0</v>
      </c>
      <c r="O132" s="1"/>
      <c r="P132" s="1">
        <v>0</v>
      </c>
      <c r="Q132" s="1">
        <v>0</v>
      </c>
      <c r="R132" s="1">
        <v>0</v>
      </c>
      <c r="S132" s="31"/>
      <c r="T132" s="1">
        <f t="shared" si="14"/>
        <v>377</v>
      </c>
      <c r="U132" s="1">
        <f t="shared" si="15"/>
        <v>0</v>
      </c>
      <c r="V132" s="1">
        <f t="shared" si="16"/>
        <v>136</v>
      </c>
      <c r="W132" s="1">
        <f t="shared" si="17"/>
        <v>2</v>
      </c>
      <c r="X132" s="1">
        <f t="shared" si="18"/>
        <v>51</v>
      </c>
      <c r="Y132" s="1">
        <f t="shared" si="19"/>
        <v>57</v>
      </c>
      <c r="Z132" s="1">
        <f t="shared" si="20"/>
        <v>133</v>
      </c>
      <c r="AA132" s="1">
        <f t="shared" si="21"/>
        <v>0</v>
      </c>
      <c r="AB132" s="31"/>
      <c r="AC132" s="16">
        <v>0</v>
      </c>
      <c r="AD132" s="28">
        <v>0</v>
      </c>
      <c r="AE132" s="16">
        <v>0</v>
      </c>
      <c r="AF132" s="16">
        <v>0</v>
      </c>
      <c r="AG132" s="16">
        <v>48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68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68</v>
      </c>
      <c r="BD132" s="16">
        <v>0</v>
      </c>
      <c r="BE132" s="16">
        <v>0</v>
      </c>
      <c r="BF132" s="16">
        <v>51</v>
      </c>
      <c r="BG132" s="16">
        <v>57</v>
      </c>
      <c r="BH132" s="16">
        <v>85</v>
      </c>
    </row>
    <row r="133" spans="1:60" s="16" customFormat="1" x14ac:dyDescent="0.35">
      <c r="A133" s="81" t="s">
        <v>117</v>
      </c>
      <c r="B133" s="81" t="s">
        <v>22</v>
      </c>
      <c r="C133" s="1" t="s">
        <v>290</v>
      </c>
      <c r="D133" s="1" t="s">
        <v>82</v>
      </c>
      <c r="E133" s="1" t="s">
        <v>25</v>
      </c>
      <c r="F133" s="81">
        <v>999875453</v>
      </c>
      <c r="G133" s="1">
        <f t="shared" si="11"/>
        <v>366</v>
      </c>
      <c r="H133" s="1"/>
      <c r="I133" s="15"/>
      <c r="J133" s="1">
        <f t="shared" si="12"/>
        <v>75</v>
      </c>
      <c r="K133" s="1">
        <f t="shared" si="13"/>
        <v>75</v>
      </c>
      <c r="L133" s="1">
        <v>0</v>
      </c>
      <c r="M133" s="1">
        <v>0</v>
      </c>
      <c r="N133" s="1">
        <v>0</v>
      </c>
      <c r="O133" s="1"/>
      <c r="P133" s="1">
        <v>0</v>
      </c>
      <c r="Q133" s="1">
        <v>0</v>
      </c>
      <c r="R133" s="1">
        <v>0</v>
      </c>
      <c r="S133" s="31"/>
      <c r="T133" s="1">
        <f t="shared" si="14"/>
        <v>291</v>
      </c>
      <c r="U133" s="1">
        <f t="shared" si="15"/>
        <v>0</v>
      </c>
      <c r="V133" s="1">
        <f t="shared" si="16"/>
        <v>119</v>
      </c>
      <c r="W133" s="1">
        <f t="shared" si="17"/>
        <v>2</v>
      </c>
      <c r="X133" s="1">
        <f t="shared" si="18"/>
        <v>51</v>
      </c>
      <c r="Y133" s="1">
        <f t="shared" si="19"/>
        <v>57</v>
      </c>
      <c r="Z133" s="1">
        <f t="shared" si="20"/>
        <v>64</v>
      </c>
      <c r="AA133" s="1">
        <f t="shared" si="21"/>
        <v>0</v>
      </c>
      <c r="AB133" s="31"/>
      <c r="AC133" s="16">
        <v>75</v>
      </c>
      <c r="AD133" s="28">
        <v>0</v>
      </c>
      <c r="AE133" s="16">
        <v>0</v>
      </c>
      <c r="AF133" s="16">
        <v>0</v>
      </c>
      <c r="AG133" s="16">
        <v>64</v>
      </c>
      <c r="AH133" s="16">
        <v>0</v>
      </c>
      <c r="AI133" s="16">
        <v>0</v>
      </c>
      <c r="AJ133" s="16">
        <v>0</v>
      </c>
      <c r="AK133" s="16">
        <v>90</v>
      </c>
      <c r="AL133" s="16">
        <v>0</v>
      </c>
      <c r="AM133" s="16">
        <v>0</v>
      </c>
      <c r="AN133" s="16">
        <v>0</v>
      </c>
      <c r="AO133" s="16">
        <v>0</v>
      </c>
      <c r="AP133" s="16">
        <v>29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51</v>
      </c>
      <c r="BF133" s="16">
        <v>0</v>
      </c>
      <c r="BG133" s="16">
        <v>57</v>
      </c>
      <c r="BH133" s="16">
        <v>0</v>
      </c>
    </row>
    <row r="134" spans="1:60" s="16" customFormat="1" x14ac:dyDescent="0.35">
      <c r="A134" s="81" t="s">
        <v>117</v>
      </c>
      <c r="B134" s="81" t="s">
        <v>22</v>
      </c>
      <c r="C134" s="1" t="s">
        <v>802</v>
      </c>
      <c r="D134" s="1" t="s">
        <v>801</v>
      </c>
      <c r="E134" s="1" t="s">
        <v>25</v>
      </c>
      <c r="F134" s="81">
        <v>999917930</v>
      </c>
      <c r="G134" s="1">
        <f t="shared" ref="G134:G197" si="22">(J134+T134)-H134</f>
        <v>360</v>
      </c>
      <c r="H134" s="1">
        <f>(K134+L134+N134+O134+P134+Q134+R134)*0.5</f>
        <v>0</v>
      </c>
      <c r="I134" s="15"/>
      <c r="J134" s="1">
        <f t="shared" ref="J134:J197" si="23">SUM(K134,L134,N134,O134,P134,Q134)</f>
        <v>0</v>
      </c>
      <c r="K134" s="1">
        <f t="shared" ref="K134:K197" si="24">SUM(AC134)</f>
        <v>0</v>
      </c>
      <c r="L134" s="1">
        <v>0</v>
      </c>
      <c r="M134" s="1">
        <v>0</v>
      </c>
      <c r="N134" s="1">
        <v>0</v>
      </c>
      <c r="O134" s="1"/>
      <c r="P134" s="1">
        <v>0</v>
      </c>
      <c r="Q134" s="1">
        <v>0</v>
      </c>
      <c r="R134" s="1">
        <v>0</v>
      </c>
      <c r="S134" s="31"/>
      <c r="T134" s="1">
        <f t="shared" ref="T134:T197" si="25">SUM(U134,V134,X134,Y134,Z134,AA134)</f>
        <v>360</v>
      </c>
      <c r="U134" s="1">
        <f t="shared" ref="U134:U197" si="26">SUM(AE134,BD134)</f>
        <v>21</v>
      </c>
      <c r="V134" s="1">
        <f t="shared" ref="V134:V197" si="27">SUM(AH134,AI134,AJ134,AK134,AM134,AN134,AO134,AP134,AQ134,AR134,AS134,AL134,AT134,AU134,AV134,AW134,AX134,AY134,BA134,BB134,BC134,AZ134)</f>
        <v>113</v>
      </c>
      <c r="W134" s="1">
        <f t="shared" ref="W134:W197" si="28">COUNTIF(AH134:BC134, "&gt;0")</f>
        <v>2</v>
      </c>
      <c r="X134" s="1">
        <f t="shared" ref="X134:X197" si="29">SUM(BE134,BF134)</f>
        <v>119</v>
      </c>
      <c r="Y134" s="1">
        <f t="shared" ref="Y134:Y197" si="30">BG134</f>
        <v>43</v>
      </c>
      <c r="Z134" s="1">
        <f t="shared" ref="Z134:Z197" si="31">AG134+BH134</f>
        <v>64</v>
      </c>
      <c r="AA134" s="1">
        <f t="shared" ref="AA134:AA197" si="32">AF134</f>
        <v>0</v>
      </c>
      <c r="AB134" s="31"/>
      <c r="AC134" s="16">
        <v>0</v>
      </c>
      <c r="AD134" s="28">
        <v>0</v>
      </c>
      <c r="AE134" s="16">
        <v>21</v>
      </c>
      <c r="AF134" s="16">
        <v>0</v>
      </c>
      <c r="AG134" s="16">
        <v>0</v>
      </c>
      <c r="AH134" s="16">
        <v>68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45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68</v>
      </c>
      <c r="BF134" s="16">
        <v>51</v>
      </c>
      <c r="BG134" s="16">
        <v>43</v>
      </c>
      <c r="BH134" s="16">
        <v>64</v>
      </c>
    </row>
    <row r="135" spans="1:60" s="16" customFormat="1" x14ac:dyDescent="0.35">
      <c r="A135" s="81" t="s">
        <v>117</v>
      </c>
      <c r="B135" s="81" t="s">
        <v>22</v>
      </c>
      <c r="C135" s="16" t="s">
        <v>645</v>
      </c>
      <c r="D135" s="16" t="s">
        <v>72</v>
      </c>
      <c r="E135" s="16" t="s">
        <v>25</v>
      </c>
      <c r="F135" s="81">
        <v>999914331</v>
      </c>
      <c r="G135" s="1">
        <f t="shared" si="22"/>
        <v>349</v>
      </c>
      <c r="H135" s="1"/>
      <c r="I135" s="15"/>
      <c r="J135" s="1">
        <f t="shared" si="23"/>
        <v>0</v>
      </c>
      <c r="K135" s="1">
        <f t="shared" si="24"/>
        <v>0</v>
      </c>
      <c r="L135" s="1">
        <v>0</v>
      </c>
      <c r="M135" s="1">
        <v>0</v>
      </c>
      <c r="N135" s="1">
        <v>0</v>
      </c>
      <c r="O135" s="1"/>
      <c r="P135" s="1">
        <v>0</v>
      </c>
      <c r="Q135" s="1">
        <v>0</v>
      </c>
      <c r="R135" s="1">
        <v>0</v>
      </c>
      <c r="S135" s="31"/>
      <c r="T135" s="1">
        <f t="shared" si="25"/>
        <v>349</v>
      </c>
      <c r="U135" s="1">
        <f t="shared" si="26"/>
        <v>0</v>
      </c>
      <c r="V135" s="1">
        <f t="shared" si="27"/>
        <v>120</v>
      </c>
      <c r="W135" s="1">
        <f t="shared" si="28"/>
        <v>1</v>
      </c>
      <c r="X135" s="1">
        <f t="shared" si="29"/>
        <v>68</v>
      </c>
      <c r="Y135" s="1">
        <f t="shared" si="30"/>
        <v>76</v>
      </c>
      <c r="Z135" s="1">
        <f t="shared" si="31"/>
        <v>85</v>
      </c>
      <c r="AA135" s="1">
        <f t="shared" si="32"/>
        <v>0</v>
      </c>
      <c r="AB135" s="31"/>
      <c r="AC135" s="16">
        <v>0</v>
      </c>
      <c r="AD135" s="28">
        <v>0</v>
      </c>
      <c r="AE135" s="16">
        <v>0</v>
      </c>
      <c r="AF135" s="16">
        <v>0</v>
      </c>
      <c r="AG135" s="16">
        <v>85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120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68</v>
      </c>
      <c r="BG135" s="16">
        <v>76</v>
      </c>
      <c r="BH135" s="16">
        <v>0</v>
      </c>
    </row>
    <row r="136" spans="1:60" s="16" customFormat="1" x14ac:dyDescent="0.35">
      <c r="A136" s="81" t="s">
        <v>117</v>
      </c>
      <c r="B136" s="81" t="s">
        <v>22</v>
      </c>
      <c r="C136" s="1" t="s">
        <v>531</v>
      </c>
      <c r="D136" s="1" t="s">
        <v>591</v>
      </c>
      <c r="E136" s="1" t="s">
        <v>25</v>
      </c>
      <c r="F136" s="81">
        <v>999910470</v>
      </c>
      <c r="G136" s="1">
        <f t="shared" si="22"/>
        <v>338</v>
      </c>
      <c r="H136" s="1"/>
      <c r="I136" s="15"/>
      <c r="J136" s="1">
        <f t="shared" si="23"/>
        <v>0</v>
      </c>
      <c r="K136" s="1">
        <f t="shared" si="24"/>
        <v>0</v>
      </c>
      <c r="L136" s="1">
        <v>0</v>
      </c>
      <c r="M136" s="1">
        <v>0</v>
      </c>
      <c r="N136" s="1">
        <v>0</v>
      </c>
      <c r="O136" s="1"/>
      <c r="P136" s="1">
        <v>0</v>
      </c>
      <c r="Q136" s="1">
        <v>0</v>
      </c>
      <c r="R136" s="1">
        <v>0</v>
      </c>
      <c r="S136" s="31"/>
      <c r="T136" s="1">
        <f t="shared" si="25"/>
        <v>338</v>
      </c>
      <c r="U136" s="1">
        <f t="shared" si="26"/>
        <v>0</v>
      </c>
      <c r="V136" s="1">
        <f t="shared" si="27"/>
        <v>128</v>
      </c>
      <c r="W136" s="1">
        <f t="shared" si="28"/>
        <v>2</v>
      </c>
      <c r="X136" s="1">
        <f t="shared" si="29"/>
        <v>68</v>
      </c>
      <c r="Y136" s="1">
        <f t="shared" si="30"/>
        <v>57</v>
      </c>
      <c r="Z136" s="1">
        <f t="shared" si="31"/>
        <v>85</v>
      </c>
      <c r="AA136" s="1">
        <f t="shared" si="32"/>
        <v>0</v>
      </c>
      <c r="AB136" s="31"/>
      <c r="AC136" s="16">
        <v>0</v>
      </c>
      <c r="AD136" s="28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68</v>
      </c>
      <c r="AY136" s="16">
        <v>0</v>
      </c>
      <c r="AZ136" s="16">
        <v>0</v>
      </c>
      <c r="BA136" s="16">
        <v>60</v>
      </c>
      <c r="BB136" s="16">
        <v>0</v>
      </c>
      <c r="BC136" s="16">
        <v>0</v>
      </c>
      <c r="BD136" s="16">
        <v>0</v>
      </c>
      <c r="BE136" s="16">
        <v>0</v>
      </c>
      <c r="BF136" s="16">
        <v>68</v>
      </c>
      <c r="BG136" s="16">
        <v>57</v>
      </c>
      <c r="BH136" s="16">
        <v>85</v>
      </c>
    </row>
    <row r="137" spans="1:60" s="16" customFormat="1" x14ac:dyDescent="0.35">
      <c r="A137" s="81" t="s">
        <v>117</v>
      </c>
      <c r="B137" s="81" t="s">
        <v>22</v>
      </c>
      <c r="C137" s="1" t="s">
        <v>201</v>
      </c>
      <c r="D137" s="1" t="s">
        <v>72</v>
      </c>
      <c r="E137" s="1" t="s">
        <v>25</v>
      </c>
      <c r="F137" s="81">
        <v>999860372</v>
      </c>
      <c r="G137" s="1">
        <f t="shared" si="22"/>
        <v>336</v>
      </c>
      <c r="I137" s="15"/>
      <c r="J137" s="1">
        <f t="shared" si="23"/>
        <v>0</v>
      </c>
      <c r="K137" s="1">
        <f t="shared" si="24"/>
        <v>0</v>
      </c>
      <c r="L137" s="1">
        <v>0</v>
      </c>
      <c r="M137" s="1">
        <v>0</v>
      </c>
      <c r="N137" s="1">
        <v>0</v>
      </c>
      <c r="O137" s="1"/>
      <c r="P137" s="1">
        <v>0</v>
      </c>
      <c r="Q137" s="1">
        <v>0</v>
      </c>
      <c r="R137" s="1">
        <v>0</v>
      </c>
      <c r="S137" s="31"/>
      <c r="T137" s="1">
        <f t="shared" si="25"/>
        <v>336</v>
      </c>
      <c r="U137" s="1">
        <f t="shared" si="26"/>
        <v>0</v>
      </c>
      <c r="V137" s="1">
        <f t="shared" si="27"/>
        <v>141</v>
      </c>
      <c r="W137" s="1">
        <f t="shared" si="28"/>
        <v>2</v>
      </c>
      <c r="X137" s="1">
        <f t="shared" si="29"/>
        <v>90</v>
      </c>
      <c r="Y137" s="1">
        <f t="shared" si="30"/>
        <v>57</v>
      </c>
      <c r="Z137" s="1">
        <f t="shared" si="31"/>
        <v>48</v>
      </c>
      <c r="AA137" s="1">
        <f t="shared" si="32"/>
        <v>0</v>
      </c>
      <c r="AB137" s="31"/>
      <c r="AC137" s="16">
        <v>0</v>
      </c>
      <c r="AD137" s="28">
        <v>0</v>
      </c>
      <c r="AE137" s="16">
        <v>0</v>
      </c>
      <c r="AF137" s="16">
        <v>0</v>
      </c>
      <c r="AG137" s="16">
        <v>48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51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90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90</v>
      </c>
      <c r="BF137" s="16">
        <v>0</v>
      </c>
      <c r="BG137" s="16">
        <v>57</v>
      </c>
      <c r="BH137" s="16">
        <v>0</v>
      </c>
    </row>
    <row r="138" spans="1:60" s="16" customFormat="1" x14ac:dyDescent="0.35">
      <c r="A138" s="81" t="s">
        <v>117</v>
      </c>
      <c r="B138" s="81" t="s">
        <v>22</v>
      </c>
      <c r="C138" s="16" t="s">
        <v>268</v>
      </c>
      <c r="D138" s="16" t="s">
        <v>269</v>
      </c>
      <c r="E138" s="16" t="s">
        <v>25</v>
      </c>
      <c r="F138" s="81">
        <v>999872178</v>
      </c>
      <c r="G138" s="1">
        <f t="shared" si="22"/>
        <v>319</v>
      </c>
      <c r="H138" s="1"/>
      <c r="I138" s="15"/>
      <c r="J138" s="1">
        <f t="shared" si="23"/>
        <v>0</v>
      </c>
      <c r="K138" s="1">
        <f t="shared" si="24"/>
        <v>0</v>
      </c>
      <c r="L138" s="1">
        <v>0</v>
      </c>
      <c r="M138" s="1">
        <v>0</v>
      </c>
      <c r="N138" s="1">
        <v>0</v>
      </c>
      <c r="O138" s="1"/>
      <c r="P138" s="1">
        <v>0</v>
      </c>
      <c r="Q138" s="1">
        <v>0</v>
      </c>
      <c r="R138" s="1">
        <v>0</v>
      </c>
      <c r="S138" s="31"/>
      <c r="T138" s="1">
        <f t="shared" si="25"/>
        <v>319</v>
      </c>
      <c r="U138" s="1">
        <f t="shared" si="26"/>
        <v>30</v>
      </c>
      <c r="V138" s="1">
        <f t="shared" si="27"/>
        <v>90</v>
      </c>
      <c r="W138" s="1">
        <f t="shared" si="28"/>
        <v>1</v>
      </c>
      <c r="X138" s="1">
        <f t="shared" si="29"/>
        <v>0</v>
      </c>
      <c r="Y138" s="1">
        <f t="shared" si="30"/>
        <v>135</v>
      </c>
      <c r="Z138" s="1">
        <f t="shared" si="31"/>
        <v>64</v>
      </c>
      <c r="AA138" s="1">
        <f t="shared" si="32"/>
        <v>0</v>
      </c>
      <c r="AB138" s="31"/>
      <c r="AC138" s="16">
        <v>0</v>
      </c>
      <c r="AD138" s="28">
        <v>0</v>
      </c>
      <c r="AE138" s="16">
        <v>30</v>
      </c>
      <c r="AF138" s="16">
        <v>0</v>
      </c>
      <c r="AG138" s="16">
        <v>64</v>
      </c>
      <c r="AH138" s="16">
        <v>0</v>
      </c>
      <c r="AI138" s="16">
        <v>0</v>
      </c>
      <c r="AJ138" s="16">
        <v>0</v>
      </c>
      <c r="AK138" s="16">
        <v>0</v>
      </c>
      <c r="AL138" s="16">
        <v>90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135</v>
      </c>
      <c r="BH138" s="16">
        <v>0</v>
      </c>
    </row>
    <row r="139" spans="1:60" s="16" customFormat="1" x14ac:dyDescent="0.35">
      <c r="A139" s="81" t="s">
        <v>117</v>
      </c>
      <c r="B139" s="81" t="s">
        <v>22</v>
      </c>
      <c r="C139" s="16" t="s">
        <v>531</v>
      </c>
      <c r="D139" s="16" t="s">
        <v>560</v>
      </c>
      <c r="E139" s="16" t="s">
        <v>25</v>
      </c>
      <c r="F139" s="81">
        <v>999908871</v>
      </c>
      <c r="G139" s="1">
        <f t="shared" si="22"/>
        <v>319</v>
      </c>
      <c r="H139" s="1"/>
      <c r="I139" s="15"/>
      <c r="J139" s="1">
        <f t="shared" si="23"/>
        <v>56</v>
      </c>
      <c r="K139" s="1">
        <f t="shared" si="24"/>
        <v>56</v>
      </c>
      <c r="L139" s="1">
        <v>0</v>
      </c>
      <c r="M139" s="1">
        <v>0</v>
      </c>
      <c r="N139" s="1">
        <v>0</v>
      </c>
      <c r="O139" s="1"/>
      <c r="P139" s="1">
        <v>0</v>
      </c>
      <c r="Q139" s="1">
        <v>0</v>
      </c>
      <c r="R139" s="1">
        <v>0</v>
      </c>
      <c r="S139" s="31"/>
      <c r="T139" s="1">
        <f t="shared" si="25"/>
        <v>263</v>
      </c>
      <c r="U139" s="1">
        <f t="shared" si="26"/>
        <v>0</v>
      </c>
      <c r="V139" s="1">
        <f t="shared" si="27"/>
        <v>158</v>
      </c>
      <c r="W139" s="1">
        <f t="shared" si="28"/>
        <v>2</v>
      </c>
      <c r="X139" s="1">
        <f t="shared" si="29"/>
        <v>0</v>
      </c>
      <c r="Y139" s="1">
        <f t="shared" si="30"/>
        <v>57</v>
      </c>
      <c r="Z139" s="1">
        <f t="shared" si="31"/>
        <v>48</v>
      </c>
      <c r="AA139" s="1">
        <f t="shared" si="32"/>
        <v>0</v>
      </c>
      <c r="AB139" s="31"/>
      <c r="AC139" s="16">
        <v>56</v>
      </c>
      <c r="AD139" s="28">
        <v>0</v>
      </c>
      <c r="AE139" s="16">
        <v>0</v>
      </c>
      <c r="AF139" s="16">
        <v>0</v>
      </c>
      <c r="AG139" s="16">
        <v>48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90</v>
      </c>
      <c r="AO139" s="16">
        <v>0</v>
      </c>
      <c r="AP139" s="16">
        <v>68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57</v>
      </c>
      <c r="BH139" s="16">
        <v>0</v>
      </c>
    </row>
    <row r="140" spans="1:60" s="16" customFormat="1" x14ac:dyDescent="0.35">
      <c r="A140" s="81" t="s">
        <v>117</v>
      </c>
      <c r="B140" s="81" t="s">
        <v>22</v>
      </c>
      <c r="C140" s="1" t="s">
        <v>531</v>
      </c>
      <c r="D140" s="1" t="s">
        <v>567</v>
      </c>
      <c r="E140" s="1" t="s">
        <v>25</v>
      </c>
      <c r="F140" s="81">
        <v>999909375</v>
      </c>
      <c r="G140" s="1">
        <f t="shared" si="22"/>
        <v>305</v>
      </c>
      <c r="I140" s="15"/>
      <c r="J140" s="1">
        <f t="shared" si="23"/>
        <v>0</v>
      </c>
      <c r="K140" s="1">
        <f t="shared" si="24"/>
        <v>0</v>
      </c>
      <c r="L140" s="1">
        <v>0</v>
      </c>
      <c r="M140" s="1">
        <v>0</v>
      </c>
      <c r="N140" s="1">
        <v>0</v>
      </c>
      <c r="O140" s="1"/>
      <c r="P140" s="1">
        <v>0</v>
      </c>
      <c r="Q140" s="1">
        <v>0</v>
      </c>
      <c r="R140" s="1">
        <v>0</v>
      </c>
      <c r="S140" s="31"/>
      <c r="T140" s="1">
        <f t="shared" si="25"/>
        <v>305</v>
      </c>
      <c r="U140" s="1">
        <f t="shared" si="26"/>
        <v>0</v>
      </c>
      <c r="V140" s="1">
        <f t="shared" si="27"/>
        <v>68</v>
      </c>
      <c r="W140" s="1">
        <f t="shared" si="28"/>
        <v>1</v>
      </c>
      <c r="X140" s="1">
        <f t="shared" si="29"/>
        <v>68</v>
      </c>
      <c r="Y140" s="1">
        <f t="shared" si="30"/>
        <v>57</v>
      </c>
      <c r="Z140" s="1">
        <f t="shared" si="31"/>
        <v>112</v>
      </c>
      <c r="AA140" s="1">
        <f t="shared" si="32"/>
        <v>0</v>
      </c>
      <c r="AB140" s="31"/>
      <c r="AC140" s="16">
        <v>0</v>
      </c>
      <c r="AD140" s="28">
        <v>0</v>
      </c>
      <c r="AE140" s="16">
        <v>0</v>
      </c>
      <c r="AF140" s="16">
        <v>0</v>
      </c>
      <c r="AG140" s="16">
        <v>48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68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68</v>
      </c>
      <c r="BF140" s="16">
        <v>0</v>
      </c>
      <c r="BG140" s="16">
        <v>57</v>
      </c>
      <c r="BH140" s="16">
        <v>64</v>
      </c>
    </row>
    <row r="141" spans="1:60" s="16" customFormat="1" ht="14.5" x14ac:dyDescent="0.35">
      <c r="A141" s="46" t="s">
        <v>117</v>
      </c>
      <c r="B141" s="46" t="s">
        <v>22</v>
      </c>
      <c r="C141" s="46" t="s">
        <v>524</v>
      </c>
      <c r="D141" s="46" t="s">
        <v>141</v>
      </c>
      <c r="E141" s="46" t="s">
        <v>25</v>
      </c>
      <c r="F141" s="46">
        <v>999906791</v>
      </c>
      <c r="G141" s="1">
        <f t="shared" si="22"/>
        <v>280</v>
      </c>
      <c r="I141" s="28"/>
      <c r="J141" s="1">
        <f t="shared" si="23"/>
        <v>0</v>
      </c>
      <c r="K141" s="1">
        <f t="shared" si="24"/>
        <v>0</v>
      </c>
      <c r="L141" s="1">
        <v>0</v>
      </c>
      <c r="M141" s="1">
        <v>0</v>
      </c>
      <c r="N141" s="1">
        <v>0</v>
      </c>
      <c r="O141" s="1"/>
      <c r="P141" s="1">
        <v>0</v>
      </c>
      <c r="Q141" s="1">
        <v>0</v>
      </c>
      <c r="R141" s="1">
        <v>0</v>
      </c>
      <c r="S141" s="31"/>
      <c r="T141" s="1">
        <f t="shared" si="25"/>
        <v>280</v>
      </c>
      <c r="U141" s="1">
        <f t="shared" si="26"/>
        <v>0</v>
      </c>
      <c r="V141" s="1">
        <f t="shared" si="27"/>
        <v>0</v>
      </c>
      <c r="W141" s="1">
        <f t="shared" si="28"/>
        <v>0</v>
      </c>
      <c r="X141" s="1">
        <f t="shared" si="29"/>
        <v>0</v>
      </c>
      <c r="Y141" s="1">
        <f t="shared" si="30"/>
        <v>180</v>
      </c>
      <c r="Z141" s="1">
        <f t="shared" si="31"/>
        <v>100</v>
      </c>
      <c r="AA141" s="1">
        <f t="shared" si="32"/>
        <v>0</v>
      </c>
      <c r="AB141" s="31"/>
      <c r="AC141" s="16">
        <v>0</v>
      </c>
      <c r="AD141" s="28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180</v>
      </c>
      <c r="BH141" s="16">
        <v>100</v>
      </c>
    </row>
    <row r="142" spans="1:60" s="16" customFormat="1" x14ac:dyDescent="0.35">
      <c r="A142" s="81" t="s">
        <v>117</v>
      </c>
      <c r="B142" s="81" t="s">
        <v>22</v>
      </c>
      <c r="C142" s="16" t="s">
        <v>170</v>
      </c>
      <c r="D142" s="16" t="s">
        <v>460</v>
      </c>
      <c r="E142" s="16" t="s">
        <v>25</v>
      </c>
      <c r="F142" s="81">
        <v>999899289</v>
      </c>
      <c r="G142" s="1">
        <f t="shared" si="22"/>
        <v>271</v>
      </c>
      <c r="H142" s="1">
        <f>(K142+L142+N142+O142+P142+Q142+R142)*0.5</f>
        <v>0</v>
      </c>
      <c r="I142" s="15"/>
      <c r="J142" s="1">
        <f t="shared" si="23"/>
        <v>0</v>
      </c>
      <c r="K142" s="1">
        <f t="shared" si="24"/>
        <v>0</v>
      </c>
      <c r="L142" s="1">
        <v>0</v>
      </c>
      <c r="M142" s="1">
        <v>0</v>
      </c>
      <c r="N142" s="1">
        <v>0</v>
      </c>
      <c r="O142" s="1"/>
      <c r="P142" s="1">
        <v>0</v>
      </c>
      <c r="Q142" s="1">
        <v>0</v>
      </c>
      <c r="R142" s="1">
        <v>0</v>
      </c>
      <c r="S142" s="31"/>
      <c r="T142" s="1">
        <f t="shared" si="25"/>
        <v>271</v>
      </c>
      <c r="U142" s="1">
        <f t="shared" si="26"/>
        <v>0</v>
      </c>
      <c r="V142" s="1">
        <f t="shared" si="27"/>
        <v>126</v>
      </c>
      <c r="W142" s="1">
        <f t="shared" si="28"/>
        <v>2</v>
      </c>
      <c r="X142" s="1">
        <f t="shared" si="29"/>
        <v>38</v>
      </c>
      <c r="Y142" s="1">
        <f t="shared" si="30"/>
        <v>43</v>
      </c>
      <c r="Z142" s="1">
        <f t="shared" si="31"/>
        <v>64</v>
      </c>
      <c r="AA142" s="1">
        <f t="shared" si="32"/>
        <v>0</v>
      </c>
      <c r="AB142" s="31"/>
      <c r="AC142" s="16">
        <v>0</v>
      </c>
      <c r="AD142" s="28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68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58</v>
      </c>
      <c r="BD142" s="16">
        <v>0</v>
      </c>
      <c r="BE142" s="16">
        <v>0</v>
      </c>
      <c r="BF142" s="16">
        <v>38</v>
      </c>
      <c r="BG142" s="16">
        <v>43</v>
      </c>
      <c r="BH142" s="16">
        <v>64</v>
      </c>
    </row>
    <row r="143" spans="1:60" s="16" customFormat="1" x14ac:dyDescent="0.35">
      <c r="A143" s="81" t="s">
        <v>117</v>
      </c>
      <c r="B143" s="81" t="s">
        <v>22</v>
      </c>
      <c r="C143" s="1" t="s">
        <v>90</v>
      </c>
      <c r="D143" s="1" t="s">
        <v>694</v>
      </c>
      <c r="E143" s="1" t="s">
        <v>25</v>
      </c>
      <c r="F143" s="81">
        <v>999915749</v>
      </c>
      <c r="G143" s="1">
        <f t="shared" si="22"/>
        <v>260</v>
      </c>
      <c r="H143" s="1">
        <f>(K143+L143+N143+O143+P143+Q143+R143)*0.5</f>
        <v>28</v>
      </c>
      <c r="I143" s="15"/>
      <c r="J143" s="1">
        <f t="shared" si="23"/>
        <v>56</v>
      </c>
      <c r="K143" s="1">
        <f t="shared" si="24"/>
        <v>56</v>
      </c>
      <c r="L143" s="1">
        <v>0</v>
      </c>
      <c r="M143" s="1">
        <v>0</v>
      </c>
      <c r="N143" s="1">
        <v>0</v>
      </c>
      <c r="O143" s="1"/>
      <c r="P143" s="1">
        <v>0</v>
      </c>
      <c r="Q143" s="1">
        <v>0</v>
      </c>
      <c r="R143" s="1">
        <v>0</v>
      </c>
      <c r="S143" s="31"/>
      <c r="T143" s="1">
        <f t="shared" si="25"/>
        <v>232</v>
      </c>
      <c r="U143" s="1">
        <f t="shared" si="26"/>
        <v>0</v>
      </c>
      <c r="V143" s="1">
        <f t="shared" si="27"/>
        <v>38</v>
      </c>
      <c r="W143" s="1">
        <f t="shared" si="28"/>
        <v>1</v>
      </c>
      <c r="X143" s="1">
        <f t="shared" si="29"/>
        <v>51</v>
      </c>
      <c r="Y143" s="1">
        <f t="shared" si="30"/>
        <v>43</v>
      </c>
      <c r="Z143" s="1">
        <f t="shared" si="31"/>
        <v>100</v>
      </c>
      <c r="AA143" s="1">
        <f t="shared" si="32"/>
        <v>0</v>
      </c>
      <c r="AB143" s="31"/>
      <c r="AC143" s="16">
        <v>56</v>
      </c>
      <c r="AD143" s="28">
        <v>0</v>
      </c>
      <c r="AE143" s="16">
        <v>0</v>
      </c>
      <c r="AF143" s="16">
        <v>0</v>
      </c>
      <c r="AG143" s="16">
        <v>36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38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0</v>
      </c>
      <c r="BE143" s="16">
        <v>51</v>
      </c>
      <c r="BF143" s="16">
        <v>0</v>
      </c>
      <c r="BG143" s="16">
        <v>43</v>
      </c>
      <c r="BH143" s="16">
        <v>64</v>
      </c>
    </row>
    <row r="144" spans="1:60" s="16" customFormat="1" x14ac:dyDescent="0.35">
      <c r="A144" s="81" t="s">
        <v>117</v>
      </c>
      <c r="B144" s="81" t="s">
        <v>22</v>
      </c>
      <c r="C144" s="16" t="s">
        <v>368</v>
      </c>
      <c r="D144" s="16" t="s">
        <v>367</v>
      </c>
      <c r="E144" s="16" t="s">
        <v>25</v>
      </c>
      <c r="F144" s="81">
        <v>999888871</v>
      </c>
      <c r="G144" s="1">
        <f t="shared" si="22"/>
        <v>237</v>
      </c>
      <c r="I144" s="15"/>
      <c r="J144" s="1">
        <f t="shared" si="23"/>
        <v>0</v>
      </c>
      <c r="K144" s="1">
        <f t="shared" si="24"/>
        <v>0</v>
      </c>
      <c r="L144" s="1">
        <v>0</v>
      </c>
      <c r="M144" s="1">
        <v>0</v>
      </c>
      <c r="N144" s="1">
        <v>0</v>
      </c>
      <c r="O144" s="1"/>
      <c r="P144" s="1">
        <v>0</v>
      </c>
      <c r="Q144" s="1">
        <v>0</v>
      </c>
      <c r="R144" s="1">
        <v>0</v>
      </c>
      <c r="S144" s="31"/>
      <c r="T144" s="1">
        <f t="shared" si="25"/>
        <v>237</v>
      </c>
      <c r="U144" s="1">
        <f t="shared" si="26"/>
        <v>0</v>
      </c>
      <c r="V144" s="1">
        <f t="shared" si="27"/>
        <v>90</v>
      </c>
      <c r="W144" s="1">
        <f t="shared" si="28"/>
        <v>1</v>
      </c>
      <c r="X144" s="1">
        <f t="shared" si="29"/>
        <v>51</v>
      </c>
      <c r="Y144" s="1">
        <f t="shared" si="30"/>
        <v>32</v>
      </c>
      <c r="Z144" s="1">
        <f t="shared" si="31"/>
        <v>64</v>
      </c>
      <c r="AA144" s="1">
        <f t="shared" si="32"/>
        <v>0</v>
      </c>
      <c r="AB144" s="31"/>
      <c r="AC144" s="16">
        <v>0</v>
      </c>
      <c r="AD144" s="28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90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51</v>
      </c>
      <c r="BF144" s="16">
        <v>0</v>
      </c>
      <c r="BG144" s="16">
        <v>32</v>
      </c>
      <c r="BH144" s="16">
        <v>64</v>
      </c>
    </row>
    <row r="145" spans="1:60" s="16" customFormat="1" x14ac:dyDescent="0.35">
      <c r="A145" s="81" t="s">
        <v>117</v>
      </c>
      <c r="B145" s="81" t="s">
        <v>22</v>
      </c>
      <c r="C145" s="1" t="s">
        <v>897</v>
      </c>
      <c r="D145" s="1" t="s">
        <v>898</v>
      </c>
      <c r="E145" s="1" t="s">
        <v>25</v>
      </c>
      <c r="F145" s="81">
        <v>999919193</v>
      </c>
      <c r="G145" s="1">
        <f t="shared" si="22"/>
        <v>232</v>
      </c>
      <c r="H145" s="1"/>
      <c r="I145" s="15"/>
      <c r="J145" s="1">
        <f t="shared" si="23"/>
        <v>0</v>
      </c>
      <c r="K145" s="1">
        <f t="shared" si="24"/>
        <v>0</v>
      </c>
      <c r="L145" s="1">
        <v>0</v>
      </c>
      <c r="M145" s="1">
        <v>0</v>
      </c>
      <c r="N145" s="1">
        <v>0</v>
      </c>
      <c r="O145" s="1"/>
      <c r="P145" s="1">
        <v>0</v>
      </c>
      <c r="Q145" s="1">
        <v>0</v>
      </c>
      <c r="R145" s="1">
        <v>0</v>
      </c>
      <c r="S145" s="31"/>
      <c r="T145" s="1">
        <f t="shared" si="25"/>
        <v>232</v>
      </c>
      <c r="U145" s="1">
        <f t="shared" si="26"/>
        <v>0</v>
      </c>
      <c r="V145" s="1">
        <f t="shared" si="27"/>
        <v>90</v>
      </c>
      <c r="W145" s="1">
        <f t="shared" si="28"/>
        <v>1</v>
      </c>
      <c r="X145" s="1">
        <f t="shared" si="29"/>
        <v>51</v>
      </c>
      <c r="Y145" s="1">
        <f t="shared" si="30"/>
        <v>43</v>
      </c>
      <c r="Z145" s="1">
        <f t="shared" si="31"/>
        <v>48</v>
      </c>
      <c r="AA145" s="1">
        <f t="shared" si="32"/>
        <v>0</v>
      </c>
      <c r="AB145" s="31"/>
      <c r="AC145" s="16">
        <v>0</v>
      </c>
      <c r="AD145" s="28">
        <v>0</v>
      </c>
      <c r="AE145" s="16">
        <v>0</v>
      </c>
      <c r="AF145" s="16">
        <v>0</v>
      </c>
      <c r="AG145" s="16">
        <v>48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90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51</v>
      </c>
      <c r="BF145" s="16">
        <v>0</v>
      </c>
      <c r="BG145" s="16">
        <v>43</v>
      </c>
      <c r="BH145" s="16">
        <v>0</v>
      </c>
    </row>
    <row r="146" spans="1:60" s="16" customFormat="1" x14ac:dyDescent="0.35">
      <c r="A146" s="81" t="s">
        <v>117</v>
      </c>
      <c r="B146" s="81" t="s">
        <v>22</v>
      </c>
      <c r="C146" s="1" t="s">
        <v>765</v>
      </c>
      <c r="D146" s="1" t="s">
        <v>59</v>
      </c>
      <c r="E146" s="1" t="s">
        <v>25</v>
      </c>
      <c r="F146" s="81">
        <v>999917327</v>
      </c>
      <c r="G146" s="1">
        <f t="shared" si="22"/>
        <v>227</v>
      </c>
      <c r="I146" s="15"/>
      <c r="J146" s="1">
        <f t="shared" si="23"/>
        <v>0</v>
      </c>
      <c r="K146" s="1">
        <f t="shared" si="24"/>
        <v>0</v>
      </c>
      <c r="L146" s="1">
        <v>0</v>
      </c>
      <c r="M146" s="1">
        <v>0</v>
      </c>
      <c r="N146" s="1">
        <v>0</v>
      </c>
      <c r="O146" s="1"/>
      <c r="P146" s="1">
        <v>0</v>
      </c>
      <c r="Q146" s="1">
        <v>0</v>
      </c>
      <c r="R146" s="1">
        <v>0</v>
      </c>
      <c r="S146" s="31"/>
      <c r="T146" s="1">
        <f t="shared" si="25"/>
        <v>227</v>
      </c>
      <c r="U146" s="1">
        <f t="shared" si="26"/>
        <v>0</v>
      </c>
      <c r="V146" s="1">
        <f t="shared" si="27"/>
        <v>0</v>
      </c>
      <c r="W146" s="1">
        <f t="shared" si="28"/>
        <v>0</v>
      </c>
      <c r="X146" s="1">
        <f t="shared" si="29"/>
        <v>120</v>
      </c>
      <c r="Y146" s="1">
        <f t="shared" si="30"/>
        <v>43</v>
      </c>
      <c r="Z146" s="1">
        <f t="shared" si="31"/>
        <v>64</v>
      </c>
      <c r="AA146" s="1">
        <f t="shared" si="32"/>
        <v>0</v>
      </c>
      <c r="AB146" s="31"/>
      <c r="AC146" s="16">
        <v>0</v>
      </c>
      <c r="AD146" s="28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120</v>
      </c>
      <c r="BF146" s="16">
        <v>0</v>
      </c>
      <c r="BG146" s="16">
        <v>43</v>
      </c>
      <c r="BH146" s="16">
        <v>64</v>
      </c>
    </row>
    <row r="147" spans="1:60" s="16" customFormat="1" x14ac:dyDescent="0.35">
      <c r="A147" s="81" t="s">
        <v>117</v>
      </c>
      <c r="B147" s="81" t="s">
        <v>22</v>
      </c>
      <c r="C147" s="16" t="s">
        <v>2055</v>
      </c>
      <c r="D147" s="16" t="s">
        <v>31</v>
      </c>
      <c r="E147" s="16" t="s">
        <v>25</v>
      </c>
      <c r="F147" s="81">
        <v>999910072</v>
      </c>
      <c r="G147" s="1">
        <f t="shared" si="22"/>
        <v>225</v>
      </c>
      <c r="H147" s="1">
        <f>(K147+L147+N147+O147+P147+Q147+R147)*0.5</f>
        <v>0</v>
      </c>
      <c r="I147" s="28"/>
      <c r="J147" s="1">
        <f t="shared" si="23"/>
        <v>0</v>
      </c>
      <c r="K147" s="1">
        <f t="shared" si="24"/>
        <v>0</v>
      </c>
      <c r="L147" s="1">
        <v>0</v>
      </c>
      <c r="M147" s="1">
        <v>0</v>
      </c>
      <c r="N147" s="1">
        <v>0</v>
      </c>
      <c r="O147" s="1"/>
      <c r="P147" s="1">
        <v>0</v>
      </c>
      <c r="Q147" s="1">
        <v>0</v>
      </c>
      <c r="R147" s="1">
        <v>0</v>
      </c>
      <c r="S147" s="31"/>
      <c r="T147" s="1">
        <f t="shared" si="25"/>
        <v>225</v>
      </c>
      <c r="U147" s="1">
        <f t="shared" si="26"/>
        <v>0</v>
      </c>
      <c r="V147" s="1">
        <f t="shared" si="27"/>
        <v>131</v>
      </c>
      <c r="W147" s="1">
        <f t="shared" si="28"/>
        <v>2</v>
      </c>
      <c r="X147" s="1">
        <f t="shared" si="29"/>
        <v>51</v>
      </c>
      <c r="Y147" s="1">
        <f t="shared" si="30"/>
        <v>43</v>
      </c>
      <c r="Z147" s="1">
        <f t="shared" si="31"/>
        <v>0</v>
      </c>
      <c r="AA147" s="1">
        <f t="shared" si="32"/>
        <v>0</v>
      </c>
      <c r="AB147" s="31"/>
      <c r="AC147" s="16">
        <v>0</v>
      </c>
      <c r="AD147" s="28">
        <v>0</v>
      </c>
      <c r="AE147" s="16">
        <v>0</v>
      </c>
      <c r="AF147" s="16">
        <v>0</v>
      </c>
      <c r="AG147" s="16">
        <v>0</v>
      </c>
      <c r="AH147" s="16">
        <v>68</v>
      </c>
      <c r="AI147" s="16">
        <v>0</v>
      </c>
      <c r="AJ147" s="16">
        <v>0</v>
      </c>
      <c r="AK147" s="16">
        <v>0</v>
      </c>
      <c r="AL147" s="16">
        <v>0</v>
      </c>
      <c r="AM147" s="16">
        <v>63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51</v>
      </c>
      <c r="BG147" s="16">
        <v>43</v>
      </c>
      <c r="BH147" s="16">
        <v>0</v>
      </c>
    </row>
    <row r="148" spans="1:60" s="16" customFormat="1" x14ac:dyDescent="0.35">
      <c r="A148" s="81" t="s">
        <v>117</v>
      </c>
      <c r="B148" s="81" t="s">
        <v>22</v>
      </c>
      <c r="C148" s="16" t="s">
        <v>401</v>
      </c>
      <c r="D148" s="16" t="s">
        <v>402</v>
      </c>
      <c r="E148" s="16" t="s">
        <v>25</v>
      </c>
      <c r="F148" s="81">
        <v>999892923</v>
      </c>
      <c r="G148" s="1">
        <f t="shared" si="22"/>
        <v>196</v>
      </c>
      <c r="H148" s="1"/>
      <c r="I148" s="15"/>
      <c r="J148" s="1">
        <f t="shared" si="23"/>
        <v>0</v>
      </c>
      <c r="K148" s="1">
        <f t="shared" si="24"/>
        <v>0</v>
      </c>
      <c r="L148" s="1">
        <v>0</v>
      </c>
      <c r="M148" s="1">
        <v>0</v>
      </c>
      <c r="N148" s="1">
        <v>0</v>
      </c>
      <c r="O148" s="1"/>
      <c r="P148" s="1">
        <v>0</v>
      </c>
      <c r="Q148" s="1">
        <v>0</v>
      </c>
      <c r="R148" s="1">
        <v>0</v>
      </c>
      <c r="S148" s="31"/>
      <c r="T148" s="1">
        <f t="shared" si="25"/>
        <v>196</v>
      </c>
      <c r="U148" s="1">
        <f t="shared" si="26"/>
        <v>0</v>
      </c>
      <c r="V148" s="1">
        <f t="shared" si="27"/>
        <v>54</v>
      </c>
      <c r="W148" s="1">
        <f t="shared" si="28"/>
        <v>1</v>
      </c>
      <c r="X148" s="1">
        <f t="shared" si="29"/>
        <v>51</v>
      </c>
      <c r="Y148" s="1">
        <f t="shared" si="30"/>
        <v>43</v>
      </c>
      <c r="Z148" s="1">
        <f t="shared" si="31"/>
        <v>48</v>
      </c>
      <c r="AA148" s="1">
        <f t="shared" si="32"/>
        <v>0</v>
      </c>
      <c r="AB148" s="31"/>
      <c r="AC148" s="16">
        <v>0</v>
      </c>
      <c r="AD148" s="28">
        <v>0</v>
      </c>
      <c r="AE148" s="16">
        <v>0</v>
      </c>
      <c r="AF148" s="16">
        <v>0</v>
      </c>
      <c r="AG148" s="16">
        <v>48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54</v>
      </c>
      <c r="BD148" s="16">
        <v>0</v>
      </c>
      <c r="BE148" s="16">
        <v>0</v>
      </c>
      <c r="BF148" s="16">
        <v>51</v>
      </c>
      <c r="BG148" s="16">
        <v>43</v>
      </c>
      <c r="BH148" s="16">
        <v>0</v>
      </c>
    </row>
    <row r="149" spans="1:60" s="16" customFormat="1" x14ac:dyDescent="0.35">
      <c r="A149" s="81" t="s">
        <v>117</v>
      </c>
      <c r="B149" s="81" t="s">
        <v>22</v>
      </c>
      <c r="C149" s="16" t="s">
        <v>528</v>
      </c>
      <c r="D149" s="16" t="s">
        <v>1098</v>
      </c>
      <c r="E149" s="16" t="s">
        <v>25</v>
      </c>
      <c r="F149" s="81">
        <v>999897068</v>
      </c>
      <c r="G149" s="1">
        <f t="shared" si="22"/>
        <v>180</v>
      </c>
      <c r="I149" s="28"/>
      <c r="J149" s="1">
        <f t="shared" si="23"/>
        <v>0</v>
      </c>
      <c r="K149" s="1">
        <f t="shared" si="24"/>
        <v>0</v>
      </c>
      <c r="L149" s="1">
        <v>0</v>
      </c>
      <c r="M149" s="1">
        <v>0</v>
      </c>
      <c r="N149" s="1">
        <v>0</v>
      </c>
      <c r="O149" s="1"/>
      <c r="P149" s="1">
        <v>0</v>
      </c>
      <c r="Q149" s="1">
        <v>0</v>
      </c>
      <c r="R149" s="1">
        <v>0</v>
      </c>
      <c r="S149" s="31"/>
      <c r="T149" s="1">
        <f t="shared" si="25"/>
        <v>180</v>
      </c>
      <c r="U149" s="1">
        <f t="shared" si="26"/>
        <v>0</v>
      </c>
      <c r="V149" s="1">
        <f t="shared" si="27"/>
        <v>89</v>
      </c>
      <c r="W149" s="1">
        <f t="shared" si="28"/>
        <v>2</v>
      </c>
      <c r="X149" s="1">
        <f t="shared" si="29"/>
        <v>0</v>
      </c>
      <c r="Y149" s="1">
        <f t="shared" si="30"/>
        <v>43</v>
      </c>
      <c r="Z149" s="1">
        <f t="shared" si="31"/>
        <v>48</v>
      </c>
      <c r="AA149" s="1">
        <f t="shared" si="32"/>
        <v>0</v>
      </c>
      <c r="AB149" s="31"/>
      <c r="AC149" s="16">
        <v>0</v>
      </c>
      <c r="AD149" s="28">
        <v>0</v>
      </c>
      <c r="AE149" s="16">
        <v>0</v>
      </c>
      <c r="AF149" s="16">
        <v>0</v>
      </c>
      <c r="AG149" s="16">
        <v>48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60</v>
      </c>
      <c r="AP149" s="16">
        <v>29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43</v>
      </c>
      <c r="BH149" s="16">
        <v>0</v>
      </c>
    </row>
    <row r="150" spans="1:60" s="16" customFormat="1" ht="14.5" x14ac:dyDescent="0.35">
      <c r="A150" s="46" t="s">
        <v>117</v>
      </c>
      <c r="B150" s="46" t="s">
        <v>22</v>
      </c>
      <c r="C150" s="46" t="s">
        <v>61</v>
      </c>
      <c r="D150" s="46" t="s">
        <v>2205</v>
      </c>
      <c r="E150" s="46" t="s">
        <v>25</v>
      </c>
      <c r="F150" s="46">
        <v>999931356</v>
      </c>
      <c r="G150" s="1">
        <f t="shared" si="22"/>
        <v>176</v>
      </c>
      <c r="I150" s="28"/>
      <c r="J150" s="1">
        <f t="shared" si="23"/>
        <v>0</v>
      </c>
      <c r="K150" s="1">
        <f t="shared" si="24"/>
        <v>0</v>
      </c>
      <c r="L150" s="1">
        <v>0</v>
      </c>
      <c r="M150" s="1">
        <v>0</v>
      </c>
      <c r="N150" s="1">
        <v>0</v>
      </c>
      <c r="O150" s="1"/>
      <c r="P150" s="1">
        <v>0</v>
      </c>
      <c r="Q150" s="1">
        <v>0</v>
      </c>
      <c r="R150" s="1">
        <v>0</v>
      </c>
      <c r="S150" s="31"/>
      <c r="T150" s="1">
        <f t="shared" si="25"/>
        <v>176</v>
      </c>
      <c r="U150" s="1">
        <f t="shared" si="26"/>
        <v>0</v>
      </c>
      <c r="V150" s="1">
        <f t="shared" si="27"/>
        <v>0</v>
      </c>
      <c r="W150" s="1">
        <f t="shared" si="28"/>
        <v>0</v>
      </c>
      <c r="X150" s="1">
        <f t="shared" si="29"/>
        <v>0</v>
      </c>
      <c r="Y150" s="1">
        <f t="shared" si="30"/>
        <v>101</v>
      </c>
      <c r="Z150" s="1">
        <f t="shared" si="31"/>
        <v>75</v>
      </c>
      <c r="AA150" s="1">
        <f t="shared" si="32"/>
        <v>0</v>
      </c>
      <c r="AB150" s="31"/>
      <c r="AC150" s="16">
        <v>0</v>
      </c>
      <c r="AD150" s="28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101</v>
      </c>
      <c r="BH150" s="16">
        <v>75</v>
      </c>
    </row>
    <row r="151" spans="1:60" s="16" customFormat="1" x14ac:dyDescent="0.35">
      <c r="A151" s="81" t="s">
        <v>117</v>
      </c>
      <c r="B151" s="81" t="s">
        <v>22</v>
      </c>
      <c r="C151" s="16" t="s">
        <v>290</v>
      </c>
      <c r="D151" s="16" t="s">
        <v>525</v>
      </c>
      <c r="E151" s="16" t="s">
        <v>25</v>
      </c>
      <c r="F151" s="81">
        <v>999906904</v>
      </c>
      <c r="G151" s="1">
        <f t="shared" si="22"/>
        <v>174</v>
      </c>
      <c r="H151" s="1"/>
      <c r="I151" s="15"/>
      <c r="J151" s="1">
        <f t="shared" si="23"/>
        <v>0</v>
      </c>
      <c r="K151" s="1">
        <f t="shared" si="24"/>
        <v>0</v>
      </c>
      <c r="L151" s="1">
        <v>0</v>
      </c>
      <c r="M151" s="1">
        <v>0</v>
      </c>
      <c r="N151" s="1">
        <v>0</v>
      </c>
      <c r="O151" s="1"/>
      <c r="P151" s="1">
        <v>0</v>
      </c>
      <c r="Q151" s="1">
        <v>0</v>
      </c>
      <c r="R151" s="1">
        <v>0</v>
      </c>
      <c r="S151" s="31"/>
      <c r="T151" s="1">
        <f t="shared" si="25"/>
        <v>174</v>
      </c>
      <c r="U151" s="1">
        <f t="shared" si="26"/>
        <v>0</v>
      </c>
      <c r="V151" s="1">
        <f t="shared" si="27"/>
        <v>136</v>
      </c>
      <c r="W151" s="1">
        <f t="shared" si="28"/>
        <v>2</v>
      </c>
      <c r="X151" s="1">
        <f t="shared" si="29"/>
        <v>38</v>
      </c>
      <c r="Y151" s="1">
        <f t="shared" si="30"/>
        <v>0</v>
      </c>
      <c r="Z151" s="1">
        <f t="shared" si="31"/>
        <v>0</v>
      </c>
      <c r="AA151" s="1">
        <f t="shared" si="32"/>
        <v>0</v>
      </c>
      <c r="AB151" s="31"/>
      <c r="AC151" s="16">
        <v>0</v>
      </c>
      <c r="AD151" s="28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68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68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38</v>
      </c>
      <c r="BG151" s="16">
        <v>0</v>
      </c>
      <c r="BH151" s="16">
        <v>0</v>
      </c>
    </row>
    <row r="152" spans="1:60" s="16" customFormat="1" x14ac:dyDescent="0.35">
      <c r="A152" s="81" t="s">
        <v>117</v>
      </c>
      <c r="B152" s="81" t="s">
        <v>22</v>
      </c>
      <c r="C152" s="1" t="s">
        <v>496</v>
      </c>
      <c r="D152" s="1" t="s">
        <v>1682</v>
      </c>
      <c r="E152" s="1" t="s">
        <v>25</v>
      </c>
      <c r="F152" s="81">
        <v>999926680</v>
      </c>
      <c r="G152" s="1">
        <f t="shared" si="22"/>
        <v>169</v>
      </c>
      <c r="H152" s="1"/>
      <c r="I152" s="15"/>
      <c r="J152" s="1">
        <f t="shared" si="23"/>
        <v>0</v>
      </c>
      <c r="K152" s="1">
        <f t="shared" si="24"/>
        <v>0</v>
      </c>
      <c r="L152" s="1">
        <v>0</v>
      </c>
      <c r="M152" s="1">
        <v>0</v>
      </c>
      <c r="N152" s="1">
        <v>0</v>
      </c>
      <c r="O152" s="1"/>
      <c r="P152" s="1">
        <v>0</v>
      </c>
      <c r="Q152" s="1">
        <v>0</v>
      </c>
      <c r="R152" s="1">
        <v>0</v>
      </c>
      <c r="S152" s="31"/>
      <c r="T152" s="1">
        <f t="shared" si="25"/>
        <v>169</v>
      </c>
      <c r="U152" s="1">
        <f t="shared" si="26"/>
        <v>0</v>
      </c>
      <c r="V152" s="1">
        <f t="shared" si="27"/>
        <v>38</v>
      </c>
      <c r="W152" s="1">
        <f t="shared" si="28"/>
        <v>1</v>
      </c>
      <c r="X152" s="1">
        <f t="shared" si="29"/>
        <v>51</v>
      </c>
      <c r="Y152" s="1">
        <f t="shared" si="30"/>
        <v>32</v>
      </c>
      <c r="Z152" s="1">
        <f t="shared" si="31"/>
        <v>48</v>
      </c>
      <c r="AA152" s="1">
        <f t="shared" si="32"/>
        <v>0</v>
      </c>
      <c r="AB152" s="31"/>
      <c r="AC152" s="16">
        <v>0</v>
      </c>
      <c r="AD152" s="28">
        <v>0</v>
      </c>
      <c r="AE152" s="16">
        <v>0</v>
      </c>
      <c r="AF152" s="16">
        <v>0</v>
      </c>
      <c r="AG152" s="16">
        <v>48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38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51</v>
      </c>
      <c r="BF152" s="16">
        <v>0</v>
      </c>
      <c r="BG152" s="16">
        <v>32</v>
      </c>
      <c r="BH152" s="16">
        <v>0</v>
      </c>
    </row>
    <row r="153" spans="1:60" s="16" customFormat="1" x14ac:dyDescent="0.35">
      <c r="A153" s="81" t="s">
        <v>117</v>
      </c>
      <c r="B153" s="81" t="s">
        <v>22</v>
      </c>
      <c r="C153" s="1" t="s">
        <v>1168</v>
      </c>
      <c r="D153" s="1" t="s">
        <v>345</v>
      </c>
      <c r="E153" s="16" t="s">
        <v>25</v>
      </c>
      <c r="F153" s="81">
        <v>999922471</v>
      </c>
      <c r="G153" s="1">
        <f t="shared" si="22"/>
        <v>168</v>
      </c>
      <c r="H153" s="1">
        <f>(K153+L153+N153+O153+P153+Q153+R153)*0.5</f>
        <v>0</v>
      </c>
      <c r="I153" s="15"/>
      <c r="J153" s="1">
        <f t="shared" si="23"/>
        <v>0</v>
      </c>
      <c r="K153" s="1">
        <f t="shared" si="24"/>
        <v>0</v>
      </c>
      <c r="L153" s="1">
        <v>0</v>
      </c>
      <c r="M153" s="1">
        <v>0</v>
      </c>
      <c r="N153" s="1">
        <v>0</v>
      </c>
      <c r="O153" s="1"/>
      <c r="P153" s="1">
        <v>0</v>
      </c>
      <c r="Q153" s="1">
        <v>0</v>
      </c>
      <c r="R153" s="1">
        <v>0</v>
      </c>
      <c r="S153" s="31"/>
      <c r="T153" s="1">
        <f t="shared" si="25"/>
        <v>168</v>
      </c>
      <c r="U153" s="1">
        <f t="shared" si="26"/>
        <v>0</v>
      </c>
      <c r="V153" s="1">
        <f t="shared" si="27"/>
        <v>0</v>
      </c>
      <c r="W153" s="1">
        <f t="shared" si="28"/>
        <v>0</v>
      </c>
      <c r="X153" s="1">
        <f t="shared" si="29"/>
        <v>51</v>
      </c>
      <c r="Y153" s="1">
        <f t="shared" si="30"/>
        <v>32</v>
      </c>
      <c r="Z153" s="1">
        <f t="shared" si="31"/>
        <v>85</v>
      </c>
      <c r="AA153" s="1">
        <f t="shared" si="32"/>
        <v>0</v>
      </c>
      <c r="AB153" s="31"/>
      <c r="AC153" s="16">
        <v>0</v>
      </c>
      <c r="AD153" s="28">
        <v>0</v>
      </c>
      <c r="AE153" s="16">
        <v>0</v>
      </c>
      <c r="AF153" s="16">
        <v>0</v>
      </c>
      <c r="AG153" s="16">
        <v>85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51</v>
      </c>
      <c r="BG153" s="16">
        <v>32</v>
      </c>
      <c r="BH153" s="16">
        <v>0</v>
      </c>
    </row>
    <row r="154" spans="1:60" s="16" customFormat="1" x14ac:dyDescent="0.35">
      <c r="A154" s="81" t="s">
        <v>117</v>
      </c>
      <c r="B154" s="90" t="s">
        <v>22</v>
      </c>
      <c r="C154" s="91" t="s">
        <v>1378</v>
      </c>
      <c r="D154" s="91" t="s">
        <v>947</v>
      </c>
      <c r="E154" s="91" t="s">
        <v>25</v>
      </c>
      <c r="F154" s="81">
        <v>999924807</v>
      </c>
      <c r="G154" s="1">
        <f t="shared" si="22"/>
        <v>165</v>
      </c>
      <c r="H154" s="1">
        <f>(K154+L154+N154+O154+P154+Q154+R154)*0.5</f>
        <v>0</v>
      </c>
      <c r="I154" s="15"/>
      <c r="J154" s="1">
        <f t="shared" si="23"/>
        <v>0</v>
      </c>
      <c r="K154" s="1">
        <f t="shared" si="24"/>
        <v>0</v>
      </c>
      <c r="L154" s="1">
        <v>0</v>
      </c>
      <c r="M154" s="1">
        <v>0</v>
      </c>
      <c r="N154" s="1">
        <v>0</v>
      </c>
      <c r="O154" s="1"/>
      <c r="P154" s="1">
        <v>0</v>
      </c>
      <c r="Q154" s="1">
        <v>0</v>
      </c>
      <c r="R154" s="1">
        <v>0</v>
      </c>
      <c r="S154" s="31"/>
      <c r="T154" s="1">
        <f t="shared" si="25"/>
        <v>165</v>
      </c>
      <c r="U154" s="1">
        <f t="shared" si="26"/>
        <v>0</v>
      </c>
      <c r="V154" s="1">
        <f t="shared" si="27"/>
        <v>29</v>
      </c>
      <c r="W154" s="1">
        <f t="shared" si="28"/>
        <v>1</v>
      </c>
      <c r="X154" s="1">
        <f t="shared" si="29"/>
        <v>51</v>
      </c>
      <c r="Y154" s="1">
        <f t="shared" si="30"/>
        <v>0</v>
      </c>
      <c r="Z154" s="1">
        <f t="shared" si="31"/>
        <v>85</v>
      </c>
      <c r="AA154" s="1">
        <f t="shared" si="32"/>
        <v>0</v>
      </c>
      <c r="AB154" s="31"/>
      <c r="AC154" s="16">
        <v>0</v>
      </c>
      <c r="AD154" s="28">
        <v>0</v>
      </c>
      <c r="AE154" s="16">
        <v>0</v>
      </c>
      <c r="AF154" s="16">
        <v>0</v>
      </c>
      <c r="AG154" s="16">
        <v>85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29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51</v>
      </c>
      <c r="BG154" s="16">
        <v>0</v>
      </c>
      <c r="BH154" s="16">
        <v>0</v>
      </c>
    </row>
    <row r="155" spans="1:60" s="16" customFormat="1" x14ac:dyDescent="0.35">
      <c r="A155" s="81" t="s">
        <v>117</v>
      </c>
      <c r="B155" s="81" t="s">
        <v>22</v>
      </c>
      <c r="C155" s="1" t="s">
        <v>490</v>
      </c>
      <c r="D155" s="1" t="s">
        <v>2081</v>
      </c>
      <c r="E155" s="1" t="s">
        <v>25</v>
      </c>
      <c r="F155" s="81">
        <v>999917409</v>
      </c>
      <c r="G155" s="1">
        <f t="shared" si="22"/>
        <v>162</v>
      </c>
      <c r="I155" s="28"/>
      <c r="J155" s="1">
        <f t="shared" si="23"/>
        <v>0</v>
      </c>
      <c r="K155" s="1">
        <f t="shared" si="24"/>
        <v>0</v>
      </c>
      <c r="L155" s="1">
        <v>0</v>
      </c>
      <c r="M155" s="1">
        <v>0</v>
      </c>
      <c r="N155" s="1">
        <v>0</v>
      </c>
      <c r="O155" s="1"/>
      <c r="P155" s="1">
        <v>0</v>
      </c>
      <c r="Q155" s="1">
        <v>0</v>
      </c>
      <c r="R155" s="1">
        <v>0</v>
      </c>
      <c r="S155" s="31"/>
      <c r="T155" s="1">
        <f t="shared" si="25"/>
        <v>162</v>
      </c>
      <c r="U155" s="1">
        <f t="shared" si="26"/>
        <v>0</v>
      </c>
      <c r="V155" s="1">
        <f t="shared" si="27"/>
        <v>68</v>
      </c>
      <c r="W155" s="1">
        <f t="shared" si="28"/>
        <v>1</v>
      </c>
      <c r="X155" s="1">
        <f t="shared" si="29"/>
        <v>51</v>
      </c>
      <c r="Y155" s="1">
        <f t="shared" si="30"/>
        <v>43</v>
      </c>
      <c r="Z155" s="1">
        <f t="shared" si="31"/>
        <v>0</v>
      </c>
      <c r="AA155" s="1">
        <f t="shared" si="32"/>
        <v>0</v>
      </c>
      <c r="AB155" s="31"/>
      <c r="AC155" s="16">
        <v>0</v>
      </c>
      <c r="AD155" s="28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68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51</v>
      </c>
      <c r="BF155" s="16">
        <v>0</v>
      </c>
      <c r="BG155" s="16">
        <v>43</v>
      </c>
      <c r="BH155" s="16">
        <v>0</v>
      </c>
    </row>
    <row r="156" spans="1:60" s="16" customFormat="1" x14ac:dyDescent="0.35">
      <c r="A156" s="81" t="s">
        <v>117</v>
      </c>
      <c r="B156" s="81" t="s">
        <v>22</v>
      </c>
      <c r="C156" s="16" t="s">
        <v>496</v>
      </c>
      <c r="D156" s="16" t="s">
        <v>72</v>
      </c>
      <c r="E156" s="16" t="s">
        <v>25</v>
      </c>
      <c r="F156" s="81">
        <v>999905534</v>
      </c>
      <c r="G156" s="1">
        <f t="shared" si="22"/>
        <v>159</v>
      </c>
      <c r="I156" s="15"/>
      <c r="J156" s="1">
        <f t="shared" si="23"/>
        <v>0</v>
      </c>
      <c r="K156" s="1">
        <f t="shared" si="24"/>
        <v>0</v>
      </c>
      <c r="L156" s="1">
        <v>0</v>
      </c>
      <c r="M156" s="1">
        <v>0</v>
      </c>
      <c r="N156" s="1">
        <v>0</v>
      </c>
      <c r="O156" s="1"/>
      <c r="P156" s="1">
        <v>0</v>
      </c>
      <c r="Q156" s="1">
        <v>0</v>
      </c>
      <c r="R156" s="1">
        <v>0</v>
      </c>
      <c r="S156" s="31"/>
      <c r="T156" s="1">
        <f t="shared" si="25"/>
        <v>159</v>
      </c>
      <c r="U156" s="1">
        <f t="shared" si="26"/>
        <v>0</v>
      </c>
      <c r="V156" s="1">
        <f t="shared" si="27"/>
        <v>68</v>
      </c>
      <c r="W156" s="1">
        <f t="shared" si="28"/>
        <v>1</v>
      </c>
      <c r="X156" s="1">
        <f t="shared" si="29"/>
        <v>0</v>
      </c>
      <c r="Y156" s="1">
        <f t="shared" si="30"/>
        <v>43</v>
      </c>
      <c r="Z156" s="1">
        <f t="shared" si="31"/>
        <v>48</v>
      </c>
      <c r="AA156" s="1">
        <f t="shared" si="32"/>
        <v>0</v>
      </c>
      <c r="AB156" s="31"/>
      <c r="AC156" s="16">
        <v>0</v>
      </c>
      <c r="AD156" s="28">
        <v>0</v>
      </c>
      <c r="AE156" s="16">
        <v>0</v>
      </c>
      <c r="AF156" s="16">
        <v>0</v>
      </c>
      <c r="AG156" s="16">
        <v>48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68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43</v>
      </c>
      <c r="BH156" s="16">
        <v>0</v>
      </c>
    </row>
    <row r="157" spans="1:60" s="16" customFormat="1" x14ac:dyDescent="0.35">
      <c r="A157" s="81" t="s">
        <v>117</v>
      </c>
      <c r="B157" s="81" t="s">
        <v>22</v>
      </c>
      <c r="C157" s="16" t="s">
        <v>274</v>
      </c>
      <c r="D157" s="16" t="s">
        <v>275</v>
      </c>
      <c r="E157" s="16" t="s">
        <v>25</v>
      </c>
      <c r="F157" s="81">
        <v>999873199</v>
      </c>
      <c r="G157" s="1">
        <f t="shared" si="22"/>
        <v>154</v>
      </c>
      <c r="H157" s="1"/>
      <c r="I157" s="15"/>
      <c r="J157" s="1">
        <f t="shared" si="23"/>
        <v>0</v>
      </c>
      <c r="K157" s="1">
        <f t="shared" si="24"/>
        <v>0</v>
      </c>
      <c r="L157" s="1">
        <v>0</v>
      </c>
      <c r="M157" s="1">
        <v>0</v>
      </c>
      <c r="N157" s="1">
        <v>0</v>
      </c>
      <c r="O157" s="1"/>
      <c r="P157" s="1">
        <v>0</v>
      </c>
      <c r="Q157" s="1">
        <v>0</v>
      </c>
      <c r="R157" s="1">
        <v>0</v>
      </c>
      <c r="S157" s="31"/>
      <c r="T157" s="1">
        <f t="shared" si="25"/>
        <v>154</v>
      </c>
      <c r="U157" s="1">
        <f t="shared" si="26"/>
        <v>0</v>
      </c>
      <c r="V157" s="1">
        <f t="shared" si="27"/>
        <v>90</v>
      </c>
      <c r="W157" s="1">
        <f t="shared" si="28"/>
        <v>1</v>
      </c>
      <c r="X157" s="1">
        <f t="shared" si="29"/>
        <v>0</v>
      </c>
      <c r="Y157" s="1">
        <f t="shared" si="30"/>
        <v>0</v>
      </c>
      <c r="Z157" s="1">
        <f t="shared" si="31"/>
        <v>64</v>
      </c>
      <c r="AA157" s="1">
        <f t="shared" si="32"/>
        <v>0</v>
      </c>
      <c r="AB157" s="31"/>
      <c r="AC157" s="16">
        <v>0</v>
      </c>
      <c r="AD157" s="28">
        <v>0</v>
      </c>
      <c r="AE157" s="16">
        <v>0</v>
      </c>
      <c r="AF157" s="16">
        <v>0</v>
      </c>
      <c r="AG157" s="16">
        <v>64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90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</row>
    <row r="158" spans="1:60" s="16" customFormat="1" x14ac:dyDescent="0.35">
      <c r="A158" s="81" t="s">
        <v>117</v>
      </c>
      <c r="B158" s="81" t="s">
        <v>22</v>
      </c>
      <c r="C158" s="16" t="s">
        <v>1993</v>
      </c>
      <c r="D158" s="16" t="s">
        <v>1979</v>
      </c>
      <c r="E158" s="16" t="s">
        <v>25</v>
      </c>
      <c r="F158" s="81">
        <v>999921013</v>
      </c>
      <c r="G158" s="1">
        <f t="shared" si="22"/>
        <v>154</v>
      </c>
      <c r="H158" s="1">
        <f>(K158+L158+N158+O158+P158+Q158+R158)*0.5</f>
        <v>0</v>
      </c>
      <c r="I158" s="28"/>
      <c r="J158" s="1">
        <f t="shared" si="23"/>
        <v>0</v>
      </c>
      <c r="K158" s="1">
        <f t="shared" si="24"/>
        <v>0</v>
      </c>
      <c r="L158" s="1">
        <v>0</v>
      </c>
      <c r="M158" s="1">
        <v>0</v>
      </c>
      <c r="N158" s="1">
        <v>0</v>
      </c>
      <c r="O158" s="1"/>
      <c r="P158" s="1">
        <v>0</v>
      </c>
      <c r="Q158" s="1">
        <v>0</v>
      </c>
      <c r="R158" s="1">
        <v>0</v>
      </c>
      <c r="S158" s="31"/>
      <c r="T158" s="1">
        <f t="shared" si="25"/>
        <v>154</v>
      </c>
      <c r="U158" s="1">
        <f t="shared" si="26"/>
        <v>0</v>
      </c>
      <c r="V158" s="1">
        <f t="shared" si="27"/>
        <v>63</v>
      </c>
      <c r="W158" s="1">
        <f t="shared" si="28"/>
        <v>1</v>
      </c>
      <c r="X158" s="1">
        <f t="shared" si="29"/>
        <v>0</v>
      </c>
      <c r="Y158" s="1">
        <f t="shared" si="30"/>
        <v>43</v>
      </c>
      <c r="Z158" s="1">
        <f t="shared" si="31"/>
        <v>48</v>
      </c>
      <c r="AA158" s="1">
        <f t="shared" si="32"/>
        <v>0</v>
      </c>
      <c r="AB158" s="31"/>
      <c r="AC158" s="16">
        <v>0</v>
      </c>
      <c r="AD158" s="28">
        <v>0</v>
      </c>
      <c r="AE158" s="16">
        <v>0</v>
      </c>
      <c r="AF158" s="16">
        <v>0</v>
      </c>
      <c r="AG158" s="16">
        <v>48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63</v>
      </c>
      <c r="BD158" s="16">
        <v>0</v>
      </c>
      <c r="BE158" s="16">
        <v>0</v>
      </c>
      <c r="BF158" s="16">
        <v>0</v>
      </c>
      <c r="BG158" s="16">
        <v>43</v>
      </c>
      <c r="BH158" s="16">
        <v>0</v>
      </c>
    </row>
    <row r="159" spans="1:60" s="16" customFormat="1" x14ac:dyDescent="0.35">
      <c r="A159" s="81" t="s">
        <v>117</v>
      </c>
      <c r="B159" s="81" t="s">
        <v>22</v>
      </c>
      <c r="C159" s="16" t="s">
        <v>671</v>
      </c>
      <c r="D159" s="16" t="s">
        <v>1989</v>
      </c>
      <c r="E159" s="16" t="s">
        <v>25</v>
      </c>
      <c r="F159" s="81">
        <v>999881450</v>
      </c>
      <c r="G159" s="1">
        <f t="shared" si="22"/>
        <v>153</v>
      </c>
      <c r="I159" s="28"/>
      <c r="J159" s="1">
        <f t="shared" si="23"/>
        <v>0</v>
      </c>
      <c r="K159" s="1">
        <f t="shared" si="24"/>
        <v>0</v>
      </c>
      <c r="L159" s="1">
        <v>0</v>
      </c>
      <c r="M159" s="1">
        <v>0</v>
      </c>
      <c r="N159" s="1">
        <v>0</v>
      </c>
      <c r="O159" s="1"/>
      <c r="P159" s="1">
        <v>0</v>
      </c>
      <c r="Q159" s="1">
        <v>0</v>
      </c>
      <c r="R159" s="1">
        <v>0</v>
      </c>
      <c r="S159" s="31"/>
      <c r="T159" s="1">
        <f t="shared" si="25"/>
        <v>153</v>
      </c>
      <c r="U159" s="1">
        <f t="shared" si="26"/>
        <v>0</v>
      </c>
      <c r="V159" s="1">
        <f t="shared" si="27"/>
        <v>68</v>
      </c>
      <c r="W159" s="1">
        <f t="shared" si="28"/>
        <v>1</v>
      </c>
      <c r="X159" s="1">
        <f t="shared" si="29"/>
        <v>0</v>
      </c>
      <c r="Y159" s="1">
        <f t="shared" si="30"/>
        <v>0</v>
      </c>
      <c r="Z159" s="1">
        <f t="shared" si="31"/>
        <v>85</v>
      </c>
      <c r="AA159" s="1">
        <f t="shared" si="32"/>
        <v>0</v>
      </c>
      <c r="AB159" s="31"/>
      <c r="AC159" s="16">
        <v>0</v>
      </c>
      <c r="AD159" s="28">
        <v>0</v>
      </c>
      <c r="AE159" s="16">
        <v>0</v>
      </c>
      <c r="AF159" s="16">
        <v>0</v>
      </c>
      <c r="AG159" s="16">
        <v>85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68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</row>
    <row r="160" spans="1:60" s="16" customFormat="1" x14ac:dyDescent="0.35">
      <c r="A160" s="81" t="s">
        <v>117</v>
      </c>
      <c r="B160" s="81" t="s">
        <v>22</v>
      </c>
      <c r="C160" s="16" t="s">
        <v>112</v>
      </c>
      <c r="D160" s="16" t="s">
        <v>2346</v>
      </c>
      <c r="E160" s="16" t="s">
        <v>25</v>
      </c>
      <c r="F160" s="81">
        <v>999919724</v>
      </c>
      <c r="G160" s="1">
        <f t="shared" si="22"/>
        <v>151</v>
      </c>
      <c r="I160" s="28"/>
      <c r="J160" s="1">
        <f t="shared" si="23"/>
        <v>0</v>
      </c>
      <c r="K160" s="1">
        <f t="shared" si="24"/>
        <v>0</v>
      </c>
      <c r="L160" s="1">
        <v>0</v>
      </c>
      <c r="M160" s="1">
        <v>0</v>
      </c>
      <c r="N160" s="1">
        <v>0</v>
      </c>
      <c r="O160" s="1"/>
      <c r="P160" s="1">
        <v>0</v>
      </c>
      <c r="Q160" s="1">
        <v>0</v>
      </c>
      <c r="R160" s="1">
        <v>0</v>
      </c>
      <c r="S160" s="31"/>
      <c r="T160" s="1">
        <f t="shared" si="25"/>
        <v>151</v>
      </c>
      <c r="U160" s="1">
        <f t="shared" si="26"/>
        <v>0</v>
      </c>
      <c r="V160" s="1">
        <f t="shared" si="27"/>
        <v>68</v>
      </c>
      <c r="W160" s="1">
        <f t="shared" si="28"/>
        <v>1</v>
      </c>
      <c r="X160" s="1">
        <f t="shared" si="29"/>
        <v>51</v>
      </c>
      <c r="Y160" s="1">
        <f t="shared" si="30"/>
        <v>32</v>
      </c>
      <c r="Z160" s="1">
        <f t="shared" si="31"/>
        <v>0</v>
      </c>
      <c r="AA160" s="1">
        <f t="shared" si="32"/>
        <v>0</v>
      </c>
      <c r="AB160" s="31"/>
      <c r="AC160" s="16">
        <v>0</v>
      </c>
      <c r="AD160" s="28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68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51</v>
      </c>
      <c r="BF160" s="16">
        <v>0</v>
      </c>
      <c r="BG160" s="16">
        <v>32</v>
      </c>
      <c r="BH160" s="16">
        <v>0</v>
      </c>
    </row>
    <row r="161" spans="1:60" s="16" customFormat="1" x14ac:dyDescent="0.35">
      <c r="A161" s="81" t="s">
        <v>117</v>
      </c>
      <c r="B161" s="81" t="s">
        <v>22</v>
      </c>
      <c r="C161" s="16" t="s">
        <v>307</v>
      </c>
      <c r="D161" s="16" t="s">
        <v>82</v>
      </c>
      <c r="E161" s="16" t="s">
        <v>25</v>
      </c>
      <c r="F161" s="81">
        <v>999902157</v>
      </c>
      <c r="G161" s="1">
        <f t="shared" si="22"/>
        <v>149</v>
      </c>
      <c r="H161" s="1">
        <f>(K161+L161+N161+O161+P161+Q161+R161)*0.5</f>
        <v>0</v>
      </c>
      <c r="I161" s="15"/>
      <c r="J161" s="1">
        <f t="shared" si="23"/>
        <v>0</v>
      </c>
      <c r="K161" s="1">
        <f t="shared" si="24"/>
        <v>0</v>
      </c>
      <c r="L161" s="1">
        <v>0</v>
      </c>
      <c r="M161" s="1">
        <v>0</v>
      </c>
      <c r="N161" s="1">
        <v>0</v>
      </c>
      <c r="O161" s="1"/>
      <c r="P161" s="1">
        <v>0</v>
      </c>
      <c r="Q161" s="1">
        <v>0</v>
      </c>
      <c r="R161" s="1">
        <v>0</v>
      </c>
      <c r="S161" s="31"/>
      <c r="T161" s="1">
        <f t="shared" si="25"/>
        <v>149</v>
      </c>
      <c r="U161" s="1">
        <f t="shared" si="26"/>
        <v>0</v>
      </c>
      <c r="V161" s="1">
        <f t="shared" si="27"/>
        <v>68</v>
      </c>
      <c r="W161" s="1">
        <f t="shared" si="28"/>
        <v>1</v>
      </c>
      <c r="X161" s="1">
        <f t="shared" si="29"/>
        <v>38</v>
      </c>
      <c r="Y161" s="1">
        <f t="shared" si="30"/>
        <v>43</v>
      </c>
      <c r="Z161" s="1">
        <f t="shared" si="31"/>
        <v>0</v>
      </c>
      <c r="AA161" s="1">
        <f t="shared" si="32"/>
        <v>0</v>
      </c>
      <c r="AB161" s="31"/>
      <c r="AC161" s="16">
        <v>0</v>
      </c>
      <c r="AD161" s="28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68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38</v>
      </c>
      <c r="BF161" s="16">
        <v>0</v>
      </c>
      <c r="BG161" s="16">
        <v>43</v>
      </c>
      <c r="BH161" s="16">
        <v>0</v>
      </c>
    </row>
    <row r="162" spans="1:60" s="16" customFormat="1" x14ac:dyDescent="0.35">
      <c r="A162" s="81" t="s">
        <v>117</v>
      </c>
      <c r="B162" s="81" t="s">
        <v>22</v>
      </c>
      <c r="C162" s="1" t="s">
        <v>558</v>
      </c>
      <c r="D162" s="1" t="s">
        <v>885</v>
      </c>
      <c r="E162" s="1" t="s">
        <v>25</v>
      </c>
      <c r="F162" s="81">
        <v>999920206</v>
      </c>
      <c r="G162" s="1">
        <f t="shared" si="22"/>
        <v>149</v>
      </c>
      <c r="I162" s="15"/>
      <c r="J162" s="1">
        <f t="shared" si="23"/>
        <v>52</v>
      </c>
      <c r="K162" s="1">
        <f t="shared" si="24"/>
        <v>52</v>
      </c>
      <c r="L162" s="1">
        <v>0</v>
      </c>
      <c r="M162" s="1">
        <v>0</v>
      </c>
      <c r="N162" s="1">
        <v>0</v>
      </c>
      <c r="O162" s="1"/>
      <c r="P162" s="1">
        <v>0</v>
      </c>
      <c r="Q162" s="1">
        <v>0</v>
      </c>
      <c r="R162" s="1">
        <v>0</v>
      </c>
      <c r="S162" s="31"/>
      <c r="T162" s="1">
        <f t="shared" si="25"/>
        <v>97</v>
      </c>
      <c r="U162" s="1">
        <f t="shared" si="26"/>
        <v>0</v>
      </c>
      <c r="V162" s="1">
        <f t="shared" si="27"/>
        <v>54</v>
      </c>
      <c r="W162" s="1">
        <f t="shared" si="28"/>
        <v>1</v>
      </c>
      <c r="X162" s="1">
        <f t="shared" si="29"/>
        <v>0</v>
      </c>
      <c r="Y162" s="1">
        <f t="shared" si="30"/>
        <v>43</v>
      </c>
      <c r="Z162" s="1">
        <f t="shared" si="31"/>
        <v>0</v>
      </c>
      <c r="AA162" s="1">
        <f t="shared" si="32"/>
        <v>0</v>
      </c>
      <c r="AB162" s="31"/>
      <c r="AC162" s="16">
        <v>52</v>
      </c>
      <c r="AD162" s="28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54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43</v>
      </c>
      <c r="BH162" s="16">
        <v>0</v>
      </c>
    </row>
    <row r="163" spans="1:60" s="16" customFormat="1" x14ac:dyDescent="0.35">
      <c r="A163" s="81" t="s">
        <v>117</v>
      </c>
      <c r="B163" s="81" t="s">
        <v>22</v>
      </c>
      <c r="C163" s="1" t="s">
        <v>90</v>
      </c>
      <c r="D163" s="1" t="s">
        <v>982</v>
      </c>
      <c r="E163" s="1" t="s">
        <v>25</v>
      </c>
      <c r="F163" s="81">
        <v>999923203</v>
      </c>
      <c r="G163" s="1">
        <f t="shared" si="22"/>
        <v>138</v>
      </c>
      <c r="H163" s="1">
        <f>(K163+L163+N163+O163+P163+Q163+R163)*0.5</f>
        <v>0</v>
      </c>
      <c r="I163" s="15"/>
      <c r="J163" s="1">
        <f t="shared" si="23"/>
        <v>0</v>
      </c>
      <c r="K163" s="1">
        <f t="shared" si="24"/>
        <v>0</v>
      </c>
      <c r="L163" s="1">
        <v>0</v>
      </c>
      <c r="M163" s="1">
        <v>0</v>
      </c>
      <c r="N163" s="1">
        <v>0</v>
      </c>
      <c r="O163" s="1"/>
      <c r="P163" s="1">
        <v>0</v>
      </c>
      <c r="Q163" s="1">
        <v>0</v>
      </c>
      <c r="R163" s="1">
        <v>0</v>
      </c>
      <c r="S163" s="31"/>
      <c r="T163" s="1">
        <f t="shared" si="25"/>
        <v>138</v>
      </c>
      <c r="U163" s="1">
        <f t="shared" si="26"/>
        <v>0</v>
      </c>
      <c r="V163" s="1">
        <f t="shared" si="27"/>
        <v>68</v>
      </c>
      <c r="W163" s="1">
        <f t="shared" si="28"/>
        <v>1</v>
      </c>
      <c r="X163" s="1">
        <f t="shared" si="29"/>
        <v>38</v>
      </c>
      <c r="Y163" s="1">
        <f t="shared" si="30"/>
        <v>32</v>
      </c>
      <c r="Z163" s="1">
        <f t="shared" si="31"/>
        <v>0</v>
      </c>
      <c r="AA163" s="1">
        <f t="shared" si="32"/>
        <v>0</v>
      </c>
      <c r="AB163" s="31"/>
      <c r="AC163" s="16">
        <v>0</v>
      </c>
      <c r="AD163" s="28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68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38</v>
      </c>
      <c r="BG163" s="16">
        <v>32</v>
      </c>
      <c r="BH163" s="16">
        <v>0</v>
      </c>
    </row>
    <row r="164" spans="1:60" s="16" customFormat="1" ht="14.5" x14ac:dyDescent="0.35">
      <c r="A164" s="46" t="s">
        <v>117</v>
      </c>
      <c r="B164" s="46" t="s">
        <v>22</v>
      </c>
      <c r="C164" s="46" t="s">
        <v>213</v>
      </c>
      <c r="D164" s="46" t="s">
        <v>77</v>
      </c>
      <c r="E164" s="46" t="s">
        <v>25</v>
      </c>
      <c r="F164" s="46">
        <v>999920555</v>
      </c>
      <c r="G164" s="1">
        <f t="shared" si="22"/>
        <v>135</v>
      </c>
      <c r="I164" s="28"/>
      <c r="J164" s="1">
        <f t="shared" si="23"/>
        <v>0</v>
      </c>
      <c r="K164" s="1">
        <f t="shared" si="24"/>
        <v>0</v>
      </c>
      <c r="L164" s="1">
        <v>0</v>
      </c>
      <c r="M164" s="1">
        <v>0</v>
      </c>
      <c r="N164" s="1">
        <v>0</v>
      </c>
      <c r="O164" s="1"/>
      <c r="P164" s="1">
        <v>0</v>
      </c>
      <c r="Q164" s="1">
        <v>0</v>
      </c>
      <c r="R164" s="1">
        <v>0</v>
      </c>
      <c r="S164" s="31"/>
      <c r="T164" s="1">
        <f t="shared" si="25"/>
        <v>135</v>
      </c>
      <c r="U164" s="1">
        <f t="shared" si="26"/>
        <v>0</v>
      </c>
      <c r="V164" s="1">
        <f t="shared" si="27"/>
        <v>0</v>
      </c>
      <c r="W164" s="1">
        <f t="shared" si="28"/>
        <v>0</v>
      </c>
      <c r="X164" s="1">
        <f t="shared" si="29"/>
        <v>0</v>
      </c>
      <c r="Y164" s="1">
        <f t="shared" si="30"/>
        <v>135</v>
      </c>
      <c r="Z164" s="1">
        <f t="shared" si="31"/>
        <v>0</v>
      </c>
      <c r="AA164" s="1">
        <f t="shared" si="32"/>
        <v>0</v>
      </c>
      <c r="AB164" s="31"/>
      <c r="AC164" s="16">
        <v>0</v>
      </c>
      <c r="AD164" s="28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135</v>
      </c>
      <c r="BH164" s="16">
        <v>0</v>
      </c>
    </row>
    <row r="165" spans="1:60" s="16" customFormat="1" x14ac:dyDescent="0.35">
      <c r="A165" s="81" t="s">
        <v>117</v>
      </c>
      <c r="B165" s="81" t="s">
        <v>22</v>
      </c>
      <c r="C165" s="16" t="s">
        <v>1097</v>
      </c>
      <c r="D165" s="16" t="s">
        <v>1098</v>
      </c>
      <c r="E165" s="1" t="s">
        <v>25</v>
      </c>
      <c r="F165" s="81">
        <v>999921668</v>
      </c>
      <c r="G165" s="1">
        <f t="shared" si="22"/>
        <v>129</v>
      </c>
      <c r="I165" s="15"/>
      <c r="J165" s="1">
        <f t="shared" si="23"/>
        <v>48</v>
      </c>
      <c r="K165" s="1">
        <f t="shared" si="24"/>
        <v>48</v>
      </c>
      <c r="L165" s="1">
        <v>0</v>
      </c>
      <c r="M165" s="1">
        <v>0</v>
      </c>
      <c r="N165" s="1">
        <v>0</v>
      </c>
      <c r="O165" s="1"/>
      <c r="P165" s="1">
        <v>0</v>
      </c>
      <c r="Q165" s="1">
        <v>0</v>
      </c>
      <c r="R165" s="1">
        <v>0</v>
      </c>
      <c r="S165" s="31"/>
      <c r="T165" s="1">
        <f t="shared" si="25"/>
        <v>81</v>
      </c>
      <c r="U165" s="1">
        <f t="shared" si="26"/>
        <v>0</v>
      </c>
      <c r="V165" s="1">
        <f t="shared" si="27"/>
        <v>38</v>
      </c>
      <c r="W165" s="1">
        <f t="shared" si="28"/>
        <v>1</v>
      </c>
      <c r="X165" s="1">
        <f t="shared" si="29"/>
        <v>0</v>
      </c>
      <c r="Y165" s="1">
        <f t="shared" si="30"/>
        <v>43</v>
      </c>
      <c r="Z165" s="1">
        <f t="shared" si="31"/>
        <v>0</v>
      </c>
      <c r="AA165" s="1">
        <f t="shared" si="32"/>
        <v>0</v>
      </c>
      <c r="AB165" s="31"/>
      <c r="AC165" s="16">
        <v>48</v>
      </c>
      <c r="AD165" s="28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38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43</v>
      </c>
      <c r="BH165" s="16">
        <v>0</v>
      </c>
    </row>
    <row r="166" spans="1:60" s="16" customFormat="1" x14ac:dyDescent="0.35">
      <c r="A166" s="81" t="s">
        <v>117</v>
      </c>
      <c r="B166" s="81" t="s">
        <v>22</v>
      </c>
      <c r="C166" s="16" t="s">
        <v>870</v>
      </c>
      <c r="D166" s="16" t="s">
        <v>1663</v>
      </c>
      <c r="E166" s="16" t="s">
        <v>25</v>
      </c>
      <c r="F166" s="81">
        <v>999918850</v>
      </c>
      <c r="G166" s="1">
        <f t="shared" si="22"/>
        <v>128</v>
      </c>
      <c r="I166" s="28"/>
      <c r="J166" s="1">
        <f t="shared" si="23"/>
        <v>0</v>
      </c>
      <c r="K166" s="1">
        <f t="shared" si="24"/>
        <v>0</v>
      </c>
      <c r="L166" s="1">
        <v>0</v>
      </c>
      <c r="M166" s="1">
        <v>0</v>
      </c>
      <c r="N166" s="1">
        <v>0</v>
      </c>
      <c r="O166" s="1"/>
      <c r="P166" s="1">
        <v>0</v>
      </c>
      <c r="Q166" s="1">
        <v>0</v>
      </c>
      <c r="R166" s="1">
        <v>0</v>
      </c>
      <c r="S166" s="31"/>
      <c r="T166" s="1">
        <f t="shared" si="25"/>
        <v>128</v>
      </c>
      <c r="U166" s="1">
        <f t="shared" si="26"/>
        <v>0</v>
      </c>
      <c r="V166" s="1">
        <f t="shared" si="27"/>
        <v>38</v>
      </c>
      <c r="W166" s="1">
        <f t="shared" si="28"/>
        <v>1</v>
      </c>
      <c r="X166" s="1">
        <f t="shared" si="29"/>
        <v>90</v>
      </c>
      <c r="Y166" s="1">
        <f t="shared" si="30"/>
        <v>0</v>
      </c>
      <c r="Z166" s="1">
        <f t="shared" si="31"/>
        <v>0</v>
      </c>
      <c r="AA166" s="1">
        <f t="shared" si="32"/>
        <v>0</v>
      </c>
      <c r="AB166" s="31"/>
      <c r="AC166" s="16">
        <v>0</v>
      </c>
      <c r="AD166" s="28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38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90</v>
      </c>
      <c r="BF166" s="16">
        <v>0</v>
      </c>
      <c r="BG166" s="16">
        <v>0</v>
      </c>
      <c r="BH166" s="16">
        <v>0</v>
      </c>
    </row>
    <row r="167" spans="1:60" s="16" customFormat="1" x14ac:dyDescent="0.35">
      <c r="A167" s="81" t="s">
        <v>117</v>
      </c>
      <c r="B167" s="81" t="s">
        <v>22</v>
      </c>
      <c r="C167" s="16" t="s">
        <v>2784</v>
      </c>
      <c r="D167" s="16" t="s">
        <v>2785</v>
      </c>
      <c r="E167" s="16" t="s">
        <v>25</v>
      </c>
      <c r="F167" s="81">
        <v>999890737</v>
      </c>
      <c r="G167" s="1">
        <f t="shared" si="22"/>
        <v>125</v>
      </c>
      <c r="I167" s="28"/>
      <c r="J167" s="1">
        <f t="shared" si="23"/>
        <v>0</v>
      </c>
      <c r="K167" s="1">
        <f t="shared" si="24"/>
        <v>0</v>
      </c>
      <c r="L167" s="1">
        <v>0</v>
      </c>
      <c r="M167" s="1">
        <v>0</v>
      </c>
      <c r="N167" s="1">
        <v>0</v>
      </c>
      <c r="O167" s="1"/>
      <c r="P167" s="1">
        <v>0</v>
      </c>
      <c r="Q167" s="1">
        <v>0</v>
      </c>
      <c r="R167" s="1">
        <v>0</v>
      </c>
      <c r="S167" s="28"/>
      <c r="T167" s="1">
        <f t="shared" si="25"/>
        <v>125</v>
      </c>
      <c r="U167" s="1">
        <f t="shared" si="26"/>
        <v>0</v>
      </c>
      <c r="V167" s="1">
        <f t="shared" si="27"/>
        <v>93</v>
      </c>
      <c r="W167" s="1">
        <f t="shared" si="28"/>
        <v>2</v>
      </c>
      <c r="X167" s="1">
        <f t="shared" si="29"/>
        <v>0</v>
      </c>
      <c r="Y167" s="1">
        <f t="shared" si="30"/>
        <v>32</v>
      </c>
      <c r="Z167" s="1">
        <f t="shared" si="31"/>
        <v>0</v>
      </c>
      <c r="AA167" s="1">
        <f t="shared" si="32"/>
        <v>0</v>
      </c>
      <c r="AB167" s="28"/>
      <c r="AC167" s="16">
        <v>0</v>
      </c>
      <c r="AD167" s="28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63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30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32</v>
      </c>
      <c r="BH167" s="16">
        <v>0</v>
      </c>
    </row>
    <row r="168" spans="1:60" s="16" customFormat="1" x14ac:dyDescent="0.35">
      <c r="A168" s="81" t="s">
        <v>117</v>
      </c>
      <c r="B168" s="81" t="s">
        <v>22</v>
      </c>
      <c r="C168" s="1" t="s">
        <v>118</v>
      </c>
      <c r="D168" s="1" t="s">
        <v>101</v>
      </c>
      <c r="E168" s="1" t="s">
        <v>25</v>
      </c>
      <c r="F168" s="81">
        <v>999791649</v>
      </c>
      <c r="G168" s="1">
        <f t="shared" si="22"/>
        <v>122</v>
      </c>
      <c r="I168" s="15"/>
      <c r="J168" s="1">
        <f t="shared" si="23"/>
        <v>0</v>
      </c>
      <c r="K168" s="1">
        <f t="shared" si="24"/>
        <v>0</v>
      </c>
      <c r="L168" s="1">
        <v>0</v>
      </c>
      <c r="M168" s="1">
        <v>0</v>
      </c>
      <c r="N168" s="1">
        <v>0</v>
      </c>
      <c r="O168" s="1"/>
      <c r="P168" s="1">
        <v>0</v>
      </c>
      <c r="Q168" s="1">
        <v>0</v>
      </c>
      <c r="R168" s="1">
        <v>0</v>
      </c>
      <c r="S168" s="31"/>
      <c r="T168" s="1">
        <f t="shared" si="25"/>
        <v>122</v>
      </c>
      <c r="U168" s="1">
        <f t="shared" si="26"/>
        <v>0</v>
      </c>
      <c r="V168" s="1">
        <f t="shared" si="27"/>
        <v>90</v>
      </c>
      <c r="W168" s="1">
        <f t="shared" si="28"/>
        <v>1</v>
      </c>
      <c r="X168" s="1">
        <f t="shared" si="29"/>
        <v>0</v>
      </c>
      <c r="Y168" s="1">
        <f t="shared" si="30"/>
        <v>32</v>
      </c>
      <c r="Z168" s="1">
        <f t="shared" si="31"/>
        <v>0</v>
      </c>
      <c r="AA168" s="1">
        <f t="shared" si="32"/>
        <v>0</v>
      </c>
      <c r="AB168" s="31"/>
      <c r="AC168" s="16">
        <v>0</v>
      </c>
      <c r="AD168" s="28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90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32</v>
      </c>
      <c r="BH168" s="16">
        <v>0</v>
      </c>
    </row>
    <row r="169" spans="1:60" s="16" customFormat="1" x14ac:dyDescent="0.35">
      <c r="A169" s="81" t="s">
        <v>117</v>
      </c>
      <c r="B169" s="81" t="s">
        <v>22</v>
      </c>
      <c r="C169" s="16" t="s">
        <v>657</v>
      </c>
      <c r="D169" s="16" t="s">
        <v>658</v>
      </c>
      <c r="E169" s="16" t="s">
        <v>25</v>
      </c>
      <c r="F169" s="81">
        <v>999914655</v>
      </c>
      <c r="G169" s="1">
        <f t="shared" si="22"/>
        <v>121</v>
      </c>
      <c r="I169" s="28"/>
      <c r="J169" s="1">
        <f t="shared" si="23"/>
        <v>0</v>
      </c>
      <c r="K169" s="1">
        <f t="shared" si="24"/>
        <v>0</v>
      </c>
      <c r="L169" s="1">
        <v>0</v>
      </c>
      <c r="M169" s="1">
        <v>0</v>
      </c>
      <c r="N169" s="1">
        <v>0</v>
      </c>
      <c r="O169" s="1"/>
      <c r="P169" s="1">
        <v>0</v>
      </c>
      <c r="Q169" s="1">
        <v>0</v>
      </c>
      <c r="R169" s="1">
        <v>0</v>
      </c>
      <c r="S169" s="31"/>
      <c r="T169" s="1">
        <f t="shared" si="25"/>
        <v>121</v>
      </c>
      <c r="U169" s="1">
        <f t="shared" si="26"/>
        <v>0</v>
      </c>
      <c r="V169" s="1">
        <f t="shared" si="27"/>
        <v>121</v>
      </c>
      <c r="W169" s="1">
        <f t="shared" si="28"/>
        <v>2</v>
      </c>
      <c r="X169" s="1">
        <f t="shared" si="29"/>
        <v>0</v>
      </c>
      <c r="Y169" s="1">
        <f t="shared" si="30"/>
        <v>0</v>
      </c>
      <c r="Z169" s="1">
        <f t="shared" si="31"/>
        <v>0</v>
      </c>
      <c r="AA169" s="1">
        <f t="shared" si="32"/>
        <v>0</v>
      </c>
      <c r="AB169" s="31"/>
      <c r="AC169" s="16">
        <v>0</v>
      </c>
      <c r="AD169" s="28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58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63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</row>
    <row r="170" spans="1:60" s="16" customFormat="1" x14ac:dyDescent="0.35">
      <c r="A170" s="81" t="s">
        <v>117</v>
      </c>
      <c r="B170" s="81" t="s">
        <v>22</v>
      </c>
      <c r="C170" s="16" t="s">
        <v>53</v>
      </c>
      <c r="D170" s="16" t="s">
        <v>141</v>
      </c>
      <c r="E170" s="16" t="s">
        <v>25</v>
      </c>
      <c r="F170" s="81">
        <v>999888621</v>
      </c>
      <c r="G170" s="1">
        <f t="shared" si="22"/>
        <v>120</v>
      </c>
      <c r="I170" s="28"/>
      <c r="J170" s="1">
        <f t="shared" si="23"/>
        <v>0</v>
      </c>
      <c r="K170" s="1">
        <f t="shared" si="24"/>
        <v>0</v>
      </c>
      <c r="L170" s="1">
        <v>0</v>
      </c>
      <c r="M170" s="1">
        <v>0</v>
      </c>
      <c r="N170" s="1">
        <v>0</v>
      </c>
      <c r="O170" s="1"/>
      <c r="P170" s="1">
        <v>0</v>
      </c>
      <c r="Q170" s="1">
        <v>0</v>
      </c>
      <c r="R170" s="1">
        <v>0</v>
      </c>
      <c r="S170" s="31"/>
      <c r="T170" s="1">
        <f t="shared" si="25"/>
        <v>120</v>
      </c>
      <c r="U170" s="1">
        <f t="shared" si="26"/>
        <v>0</v>
      </c>
      <c r="V170" s="1">
        <f t="shared" si="27"/>
        <v>120</v>
      </c>
      <c r="W170" s="1">
        <f t="shared" si="28"/>
        <v>1</v>
      </c>
      <c r="X170" s="1">
        <f t="shared" si="29"/>
        <v>0</v>
      </c>
      <c r="Y170" s="1">
        <f t="shared" si="30"/>
        <v>0</v>
      </c>
      <c r="Z170" s="1">
        <f t="shared" si="31"/>
        <v>0</v>
      </c>
      <c r="AA170" s="1">
        <f t="shared" si="32"/>
        <v>0</v>
      </c>
      <c r="AB170" s="31"/>
      <c r="AC170" s="16">
        <v>0</v>
      </c>
      <c r="AD170" s="28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120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</row>
    <row r="171" spans="1:60" s="16" customFormat="1" x14ac:dyDescent="0.35">
      <c r="A171" s="81" t="s">
        <v>117</v>
      </c>
      <c r="B171" s="81" t="s">
        <v>22</v>
      </c>
      <c r="C171" s="16" t="s">
        <v>669</v>
      </c>
      <c r="D171" s="16" t="s">
        <v>567</v>
      </c>
      <c r="E171" s="16" t="s">
        <v>25</v>
      </c>
      <c r="F171" s="81">
        <v>999924020</v>
      </c>
      <c r="G171" s="1">
        <f t="shared" si="22"/>
        <v>120</v>
      </c>
      <c r="I171" s="28"/>
      <c r="J171" s="1">
        <f t="shared" si="23"/>
        <v>0</v>
      </c>
      <c r="K171" s="1">
        <f t="shared" si="24"/>
        <v>0</v>
      </c>
      <c r="L171" s="1">
        <v>0</v>
      </c>
      <c r="M171" s="1">
        <v>0</v>
      </c>
      <c r="N171" s="1">
        <v>0</v>
      </c>
      <c r="O171" s="1"/>
      <c r="P171" s="1">
        <v>0</v>
      </c>
      <c r="Q171" s="1">
        <v>0</v>
      </c>
      <c r="R171" s="1">
        <v>0</v>
      </c>
      <c r="S171" s="31"/>
      <c r="T171" s="1">
        <f t="shared" si="25"/>
        <v>120</v>
      </c>
      <c r="U171" s="1">
        <f t="shared" si="26"/>
        <v>0</v>
      </c>
      <c r="V171" s="1">
        <f t="shared" si="27"/>
        <v>120</v>
      </c>
      <c r="W171" s="1">
        <f t="shared" si="28"/>
        <v>1</v>
      </c>
      <c r="X171" s="1">
        <f t="shared" si="29"/>
        <v>0</v>
      </c>
      <c r="Y171" s="1">
        <f t="shared" si="30"/>
        <v>0</v>
      </c>
      <c r="Z171" s="1">
        <f t="shared" si="31"/>
        <v>0</v>
      </c>
      <c r="AA171" s="1">
        <f t="shared" si="32"/>
        <v>0</v>
      </c>
      <c r="AB171" s="31"/>
      <c r="AC171" s="16">
        <v>0</v>
      </c>
      <c r="AD171" s="28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120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</row>
    <row r="172" spans="1:60" s="16" customFormat="1" x14ac:dyDescent="0.35">
      <c r="A172" s="16" t="s">
        <v>117</v>
      </c>
      <c r="B172" s="16" t="s">
        <v>22</v>
      </c>
      <c r="C172" s="16" t="s">
        <v>261</v>
      </c>
      <c r="D172" s="16" t="s">
        <v>234</v>
      </c>
      <c r="E172" s="16" t="s">
        <v>25</v>
      </c>
      <c r="F172" s="16">
        <v>999932473</v>
      </c>
      <c r="G172" s="1">
        <f t="shared" si="22"/>
        <v>111</v>
      </c>
      <c r="I172" s="28"/>
      <c r="J172" s="1">
        <f t="shared" si="23"/>
        <v>0</v>
      </c>
      <c r="K172" s="1">
        <f t="shared" si="24"/>
        <v>0</v>
      </c>
      <c r="L172" s="1">
        <v>0</v>
      </c>
      <c r="M172" s="1">
        <v>0</v>
      </c>
      <c r="N172" s="1">
        <v>0</v>
      </c>
      <c r="O172" s="1"/>
      <c r="P172" s="1">
        <v>0</v>
      </c>
      <c r="Q172" s="1">
        <v>0</v>
      </c>
      <c r="R172" s="1">
        <v>0</v>
      </c>
      <c r="S172" s="31"/>
      <c r="T172" s="1">
        <f t="shared" si="25"/>
        <v>111</v>
      </c>
      <c r="U172" s="1">
        <f t="shared" si="26"/>
        <v>0</v>
      </c>
      <c r="V172" s="1">
        <f t="shared" si="27"/>
        <v>0</v>
      </c>
      <c r="W172" s="1">
        <f t="shared" si="28"/>
        <v>0</v>
      </c>
      <c r="X172" s="1">
        <f t="shared" si="29"/>
        <v>68</v>
      </c>
      <c r="Y172" s="1">
        <f t="shared" si="30"/>
        <v>43</v>
      </c>
      <c r="Z172" s="1">
        <f t="shared" si="31"/>
        <v>0</v>
      </c>
      <c r="AA172" s="1">
        <f t="shared" si="32"/>
        <v>0</v>
      </c>
      <c r="AB172" s="31"/>
      <c r="AC172" s="16">
        <v>0</v>
      </c>
      <c r="AD172" s="28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68</v>
      </c>
      <c r="BG172" s="16">
        <v>43</v>
      </c>
      <c r="BH172" s="16">
        <v>0</v>
      </c>
    </row>
    <row r="173" spans="1:60" s="16" customFormat="1" x14ac:dyDescent="0.35">
      <c r="A173" s="81" t="s">
        <v>117</v>
      </c>
      <c r="B173" s="81" t="s">
        <v>22</v>
      </c>
      <c r="C173" s="1" t="s">
        <v>165</v>
      </c>
      <c r="D173" s="1" t="s">
        <v>46</v>
      </c>
      <c r="E173" s="1" t="s">
        <v>25</v>
      </c>
      <c r="F173" s="81">
        <v>999844499</v>
      </c>
      <c r="G173" s="1">
        <f t="shared" si="22"/>
        <v>100</v>
      </c>
      <c r="H173" s="1">
        <f>(K173+L173+N173+O173+P173+Q173+R173)*0.5</f>
        <v>0</v>
      </c>
      <c r="I173" s="15"/>
      <c r="J173" s="1">
        <f t="shared" si="23"/>
        <v>0</v>
      </c>
      <c r="K173" s="1">
        <f t="shared" si="24"/>
        <v>0</v>
      </c>
      <c r="L173" s="1">
        <v>0</v>
      </c>
      <c r="M173" s="1">
        <v>0</v>
      </c>
      <c r="N173" s="1">
        <v>0</v>
      </c>
      <c r="O173" s="1"/>
      <c r="P173" s="1">
        <v>0</v>
      </c>
      <c r="Q173" s="1">
        <v>0</v>
      </c>
      <c r="R173" s="1">
        <v>0</v>
      </c>
      <c r="S173" s="31"/>
      <c r="T173" s="1">
        <f t="shared" si="25"/>
        <v>100</v>
      </c>
      <c r="U173" s="1">
        <f t="shared" si="26"/>
        <v>0</v>
      </c>
      <c r="V173" s="1">
        <f t="shared" si="27"/>
        <v>68</v>
      </c>
      <c r="W173" s="1">
        <f t="shared" si="28"/>
        <v>1</v>
      </c>
      <c r="X173" s="1">
        <f t="shared" si="29"/>
        <v>0</v>
      </c>
      <c r="Y173" s="1">
        <f t="shared" si="30"/>
        <v>32</v>
      </c>
      <c r="Z173" s="1">
        <f t="shared" si="31"/>
        <v>0</v>
      </c>
      <c r="AA173" s="1">
        <f t="shared" si="32"/>
        <v>0</v>
      </c>
      <c r="AB173" s="31"/>
      <c r="AC173" s="16">
        <v>0</v>
      </c>
      <c r="AD173" s="28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68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32</v>
      </c>
      <c r="BH173" s="16">
        <v>0</v>
      </c>
    </row>
    <row r="174" spans="1:60" s="16" customFormat="1" x14ac:dyDescent="0.35">
      <c r="A174" s="92" t="s">
        <v>117</v>
      </c>
      <c r="B174" s="92" t="s">
        <v>22</v>
      </c>
      <c r="C174" s="50" t="s">
        <v>2175</v>
      </c>
      <c r="D174" s="50" t="s">
        <v>2176</v>
      </c>
      <c r="E174" s="50" t="s">
        <v>25</v>
      </c>
      <c r="F174" s="92">
        <v>999888047</v>
      </c>
      <c r="G174" s="1">
        <f t="shared" si="22"/>
        <v>100</v>
      </c>
      <c r="I174" s="28"/>
      <c r="J174" s="1">
        <f t="shared" si="23"/>
        <v>0</v>
      </c>
      <c r="K174" s="1">
        <f t="shared" si="24"/>
        <v>0</v>
      </c>
      <c r="L174" s="1">
        <v>0</v>
      </c>
      <c r="M174" s="1">
        <v>0</v>
      </c>
      <c r="N174" s="1">
        <v>0</v>
      </c>
      <c r="O174" s="1"/>
      <c r="P174" s="1">
        <v>0</v>
      </c>
      <c r="Q174" s="1">
        <v>0</v>
      </c>
      <c r="R174" s="1">
        <v>0</v>
      </c>
      <c r="S174" s="31"/>
      <c r="T174" s="1">
        <f t="shared" si="25"/>
        <v>100</v>
      </c>
      <c r="U174" s="1">
        <f t="shared" si="26"/>
        <v>0</v>
      </c>
      <c r="V174" s="1">
        <f t="shared" si="27"/>
        <v>68</v>
      </c>
      <c r="W174" s="1">
        <f t="shared" si="28"/>
        <v>1</v>
      </c>
      <c r="X174" s="1">
        <f t="shared" si="29"/>
        <v>0</v>
      </c>
      <c r="Y174" s="1">
        <f t="shared" si="30"/>
        <v>32</v>
      </c>
      <c r="Z174" s="1">
        <f t="shared" si="31"/>
        <v>0</v>
      </c>
      <c r="AA174" s="1">
        <f t="shared" si="32"/>
        <v>0</v>
      </c>
      <c r="AB174" s="31"/>
      <c r="AC174" s="16">
        <v>0</v>
      </c>
      <c r="AD174" s="28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68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32</v>
      </c>
      <c r="BH174" s="16">
        <v>0</v>
      </c>
    </row>
    <row r="175" spans="1:60" s="16" customFormat="1" x14ac:dyDescent="0.35">
      <c r="A175" s="81" t="s">
        <v>117</v>
      </c>
      <c r="B175" s="81" t="s">
        <v>22</v>
      </c>
      <c r="C175" s="16" t="s">
        <v>272</v>
      </c>
      <c r="D175" s="16" t="s">
        <v>2345</v>
      </c>
      <c r="E175" s="16" t="s">
        <v>25</v>
      </c>
      <c r="F175" s="81">
        <v>999897500</v>
      </c>
      <c r="G175" s="1">
        <f t="shared" si="22"/>
        <v>100</v>
      </c>
      <c r="I175" s="28"/>
      <c r="J175" s="1">
        <f t="shared" si="23"/>
        <v>0</v>
      </c>
      <c r="K175" s="1">
        <f t="shared" si="24"/>
        <v>0</v>
      </c>
      <c r="L175" s="1">
        <v>0</v>
      </c>
      <c r="M175" s="1">
        <v>0</v>
      </c>
      <c r="N175" s="1">
        <v>0</v>
      </c>
      <c r="O175" s="1"/>
      <c r="P175" s="1">
        <v>0</v>
      </c>
      <c r="Q175" s="1">
        <v>0</v>
      </c>
      <c r="R175" s="1">
        <v>0</v>
      </c>
      <c r="S175" s="31"/>
      <c r="T175" s="1">
        <f t="shared" si="25"/>
        <v>100</v>
      </c>
      <c r="U175" s="1">
        <f t="shared" si="26"/>
        <v>0</v>
      </c>
      <c r="V175" s="1">
        <f t="shared" si="27"/>
        <v>68</v>
      </c>
      <c r="W175" s="1">
        <f t="shared" si="28"/>
        <v>1</v>
      </c>
      <c r="X175" s="1">
        <f t="shared" si="29"/>
        <v>0</v>
      </c>
      <c r="Y175" s="1">
        <f t="shared" si="30"/>
        <v>32</v>
      </c>
      <c r="Z175" s="1">
        <f t="shared" si="31"/>
        <v>0</v>
      </c>
      <c r="AA175" s="1">
        <f t="shared" si="32"/>
        <v>0</v>
      </c>
      <c r="AB175" s="31"/>
      <c r="AC175" s="16">
        <v>0</v>
      </c>
      <c r="AD175" s="28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68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32</v>
      </c>
      <c r="BH175" s="16">
        <v>0</v>
      </c>
    </row>
    <row r="176" spans="1:60" s="16" customFormat="1" x14ac:dyDescent="0.35">
      <c r="A176" s="92" t="s">
        <v>117</v>
      </c>
      <c r="B176" s="92" t="s">
        <v>22</v>
      </c>
      <c r="C176" s="50" t="s">
        <v>2177</v>
      </c>
      <c r="D176" s="50" t="s">
        <v>2178</v>
      </c>
      <c r="E176" s="50" t="s">
        <v>25</v>
      </c>
      <c r="F176" s="92">
        <v>999913678</v>
      </c>
      <c r="G176" s="1">
        <f t="shared" si="22"/>
        <v>100</v>
      </c>
      <c r="I176" s="28"/>
      <c r="J176" s="1">
        <f t="shared" si="23"/>
        <v>0</v>
      </c>
      <c r="K176" s="1">
        <f t="shared" si="24"/>
        <v>0</v>
      </c>
      <c r="L176" s="1">
        <v>0</v>
      </c>
      <c r="M176" s="1">
        <v>0</v>
      </c>
      <c r="N176" s="1">
        <v>0</v>
      </c>
      <c r="O176" s="1"/>
      <c r="P176" s="1">
        <v>0</v>
      </c>
      <c r="Q176" s="1">
        <v>0</v>
      </c>
      <c r="R176" s="1">
        <v>0</v>
      </c>
      <c r="S176" s="31"/>
      <c r="T176" s="1">
        <f t="shared" si="25"/>
        <v>100</v>
      </c>
      <c r="U176" s="1">
        <f t="shared" si="26"/>
        <v>0</v>
      </c>
      <c r="V176" s="1">
        <f t="shared" si="27"/>
        <v>68</v>
      </c>
      <c r="W176" s="1">
        <f t="shared" si="28"/>
        <v>1</v>
      </c>
      <c r="X176" s="1">
        <f t="shared" si="29"/>
        <v>0</v>
      </c>
      <c r="Y176" s="1">
        <f t="shared" si="30"/>
        <v>32</v>
      </c>
      <c r="Z176" s="1">
        <f t="shared" si="31"/>
        <v>0</v>
      </c>
      <c r="AA176" s="1">
        <f t="shared" si="32"/>
        <v>0</v>
      </c>
      <c r="AB176" s="31"/>
      <c r="AC176" s="16">
        <v>0</v>
      </c>
      <c r="AD176" s="28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68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32</v>
      </c>
      <c r="BH176" s="16">
        <v>0</v>
      </c>
    </row>
    <row r="177" spans="1:60" s="16" customFormat="1" x14ac:dyDescent="0.35">
      <c r="A177" s="81" t="s">
        <v>117</v>
      </c>
      <c r="B177" s="81" t="s">
        <v>22</v>
      </c>
      <c r="C177" s="16" t="s">
        <v>714</v>
      </c>
      <c r="D177" s="16" t="s">
        <v>715</v>
      </c>
      <c r="E177" s="16" t="s">
        <v>25</v>
      </c>
      <c r="F177" s="81">
        <v>999916539</v>
      </c>
      <c r="G177" s="1">
        <f t="shared" si="22"/>
        <v>100</v>
      </c>
      <c r="I177" s="28"/>
      <c r="J177" s="1">
        <f t="shared" si="23"/>
        <v>0</v>
      </c>
      <c r="K177" s="1">
        <f t="shared" si="24"/>
        <v>0</v>
      </c>
      <c r="L177" s="1">
        <v>0</v>
      </c>
      <c r="M177" s="1">
        <v>0</v>
      </c>
      <c r="N177" s="1">
        <v>0</v>
      </c>
      <c r="O177" s="1"/>
      <c r="P177" s="1">
        <v>0</v>
      </c>
      <c r="Q177" s="1">
        <v>0</v>
      </c>
      <c r="R177" s="1">
        <v>0</v>
      </c>
      <c r="S177" s="31"/>
      <c r="T177" s="1">
        <f t="shared" si="25"/>
        <v>100</v>
      </c>
      <c r="U177" s="1">
        <f t="shared" si="26"/>
        <v>0</v>
      </c>
      <c r="V177" s="1">
        <f t="shared" si="27"/>
        <v>68</v>
      </c>
      <c r="W177" s="1">
        <f t="shared" si="28"/>
        <v>1</v>
      </c>
      <c r="X177" s="1">
        <f t="shared" si="29"/>
        <v>0</v>
      </c>
      <c r="Y177" s="1">
        <f t="shared" si="30"/>
        <v>32</v>
      </c>
      <c r="Z177" s="1">
        <f t="shared" si="31"/>
        <v>0</v>
      </c>
      <c r="AA177" s="1">
        <f t="shared" si="32"/>
        <v>0</v>
      </c>
      <c r="AB177" s="31"/>
      <c r="AC177" s="16">
        <v>0</v>
      </c>
      <c r="AD177" s="28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68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32</v>
      </c>
      <c r="BH177" s="16">
        <v>0</v>
      </c>
    </row>
    <row r="178" spans="1:60" s="16" customFormat="1" x14ac:dyDescent="0.35">
      <c r="A178" s="81" t="s">
        <v>117</v>
      </c>
      <c r="B178" s="81" t="s">
        <v>22</v>
      </c>
      <c r="C178" s="1" t="s">
        <v>1001</v>
      </c>
      <c r="D178" s="1" t="s">
        <v>423</v>
      </c>
      <c r="E178" s="16" t="s">
        <v>25</v>
      </c>
      <c r="F178" s="81">
        <v>999922842</v>
      </c>
      <c r="G178" s="1">
        <f t="shared" si="22"/>
        <v>99</v>
      </c>
      <c r="I178" s="15"/>
      <c r="J178" s="1">
        <f t="shared" si="23"/>
        <v>0</v>
      </c>
      <c r="K178" s="1">
        <f t="shared" si="24"/>
        <v>0</v>
      </c>
      <c r="L178" s="1">
        <v>0</v>
      </c>
      <c r="M178" s="1">
        <v>0</v>
      </c>
      <c r="N178" s="1">
        <v>0</v>
      </c>
      <c r="O178" s="1"/>
      <c r="P178" s="1">
        <v>0</v>
      </c>
      <c r="Q178" s="1">
        <v>0</v>
      </c>
      <c r="R178" s="1">
        <v>0</v>
      </c>
      <c r="S178" s="31"/>
      <c r="T178" s="1">
        <f t="shared" si="25"/>
        <v>99</v>
      </c>
      <c r="U178" s="1">
        <f t="shared" si="26"/>
        <v>0</v>
      </c>
      <c r="V178" s="1">
        <f t="shared" si="27"/>
        <v>29</v>
      </c>
      <c r="W178" s="1">
        <f t="shared" si="28"/>
        <v>1</v>
      </c>
      <c r="X178" s="1">
        <f t="shared" si="29"/>
        <v>38</v>
      </c>
      <c r="Y178" s="1">
        <f t="shared" si="30"/>
        <v>32</v>
      </c>
      <c r="Z178" s="1">
        <f t="shared" si="31"/>
        <v>0</v>
      </c>
      <c r="AA178" s="1">
        <f t="shared" si="32"/>
        <v>0</v>
      </c>
      <c r="AB178" s="31"/>
      <c r="AC178" s="16">
        <v>0</v>
      </c>
      <c r="AD178" s="28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29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38</v>
      </c>
      <c r="BF178" s="16">
        <v>0</v>
      </c>
      <c r="BG178" s="16">
        <v>32</v>
      </c>
      <c r="BH178" s="16">
        <v>0</v>
      </c>
    </row>
    <row r="179" spans="1:60" s="16" customFormat="1" x14ac:dyDescent="0.35">
      <c r="A179" s="81" t="s">
        <v>117</v>
      </c>
      <c r="B179" s="81" t="s">
        <v>22</v>
      </c>
      <c r="C179" s="1" t="s">
        <v>170</v>
      </c>
      <c r="D179" s="1" t="s">
        <v>185</v>
      </c>
      <c r="E179" s="1" t="s">
        <v>25</v>
      </c>
      <c r="F179" s="81">
        <v>999923088</v>
      </c>
      <c r="G179" s="1">
        <f t="shared" si="22"/>
        <v>96</v>
      </c>
      <c r="I179" s="28"/>
      <c r="J179" s="1">
        <f t="shared" si="23"/>
        <v>0</v>
      </c>
      <c r="K179" s="1">
        <f t="shared" si="24"/>
        <v>0</v>
      </c>
      <c r="L179" s="1">
        <v>0</v>
      </c>
      <c r="M179" s="1">
        <v>0</v>
      </c>
      <c r="N179" s="1">
        <v>0</v>
      </c>
      <c r="O179" s="1"/>
      <c r="P179" s="1">
        <v>0</v>
      </c>
      <c r="Q179" s="1">
        <v>0</v>
      </c>
      <c r="R179" s="1">
        <v>0</v>
      </c>
      <c r="S179" s="31"/>
      <c r="T179" s="1">
        <f t="shared" si="25"/>
        <v>96</v>
      </c>
      <c r="U179" s="1">
        <f t="shared" si="26"/>
        <v>0</v>
      </c>
      <c r="V179" s="1">
        <f t="shared" si="27"/>
        <v>58</v>
      </c>
      <c r="W179" s="1">
        <f t="shared" si="28"/>
        <v>1</v>
      </c>
      <c r="X179" s="1">
        <f t="shared" si="29"/>
        <v>38</v>
      </c>
      <c r="Y179" s="1">
        <f t="shared" si="30"/>
        <v>0</v>
      </c>
      <c r="Z179" s="1">
        <f t="shared" si="31"/>
        <v>0</v>
      </c>
      <c r="AA179" s="1">
        <f t="shared" si="32"/>
        <v>0</v>
      </c>
      <c r="AB179" s="31"/>
      <c r="AC179" s="16">
        <v>0</v>
      </c>
      <c r="AD179" s="28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58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38</v>
      </c>
      <c r="BG179" s="16">
        <v>0</v>
      </c>
      <c r="BH179" s="16">
        <v>0</v>
      </c>
    </row>
    <row r="180" spans="1:60" s="16" customFormat="1" x14ac:dyDescent="0.35">
      <c r="A180" s="81" t="s">
        <v>117</v>
      </c>
      <c r="B180" s="81" t="s">
        <v>22</v>
      </c>
      <c r="C180" s="16" t="s">
        <v>170</v>
      </c>
      <c r="D180" s="16" t="s">
        <v>141</v>
      </c>
      <c r="E180" s="16" t="s">
        <v>25</v>
      </c>
      <c r="F180" s="81">
        <v>999902247</v>
      </c>
      <c r="G180" s="1">
        <f t="shared" si="22"/>
        <v>94</v>
      </c>
      <c r="I180" s="28"/>
      <c r="J180" s="1">
        <f t="shared" si="23"/>
        <v>0</v>
      </c>
      <c r="K180" s="1">
        <f t="shared" si="24"/>
        <v>0</v>
      </c>
      <c r="L180" s="1">
        <v>0</v>
      </c>
      <c r="M180" s="1">
        <v>0</v>
      </c>
      <c r="N180" s="1">
        <v>0</v>
      </c>
      <c r="O180" s="1"/>
      <c r="P180" s="1">
        <v>0</v>
      </c>
      <c r="Q180" s="1">
        <v>0</v>
      </c>
      <c r="R180" s="1">
        <v>0</v>
      </c>
      <c r="S180" s="28"/>
      <c r="T180" s="1">
        <f t="shared" si="25"/>
        <v>94</v>
      </c>
      <c r="U180" s="1">
        <f t="shared" si="26"/>
        <v>0</v>
      </c>
      <c r="V180" s="1">
        <f t="shared" si="27"/>
        <v>51</v>
      </c>
      <c r="W180" s="1">
        <f t="shared" si="28"/>
        <v>1</v>
      </c>
      <c r="X180" s="1">
        <f t="shared" si="29"/>
        <v>0</v>
      </c>
      <c r="Y180" s="1">
        <f t="shared" si="30"/>
        <v>43</v>
      </c>
      <c r="Z180" s="1">
        <f t="shared" si="31"/>
        <v>0</v>
      </c>
      <c r="AA180" s="1">
        <f t="shared" si="32"/>
        <v>0</v>
      </c>
      <c r="AB180" s="28"/>
      <c r="AC180" s="16">
        <v>0</v>
      </c>
      <c r="AD180" s="28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51</v>
      </c>
      <c r="BD180" s="16">
        <v>0</v>
      </c>
      <c r="BE180" s="16">
        <v>0</v>
      </c>
      <c r="BF180" s="16">
        <v>0</v>
      </c>
      <c r="BG180" s="16">
        <v>43</v>
      </c>
      <c r="BH180" s="16">
        <v>0</v>
      </c>
    </row>
    <row r="181" spans="1:60" s="16" customFormat="1" x14ac:dyDescent="0.35">
      <c r="A181" s="81" t="s">
        <v>117</v>
      </c>
      <c r="B181" s="81" t="s">
        <v>22</v>
      </c>
      <c r="C181" s="16" t="s">
        <v>307</v>
      </c>
      <c r="D181" s="16" t="s">
        <v>308</v>
      </c>
      <c r="E181" s="16" t="s">
        <v>25</v>
      </c>
      <c r="F181" s="81">
        <v>999880344</v>
      </c>
      <c r="G181" s="1">
        <f t="shared" si="22"/>
        <v>90</v>
      </c>
      <c r="I181" s="28"/>
      <c r="J181" s="1">
        <f t="shared" si="23"/>
        <v>0</v>
      </c>
      <c r="K181" s="1">
        <f t="shared" si="24"/>
        <v>0</v>
      </c>
      <c r="L181" s="1">
        <v>0</v>
      </c>
      <c r="M181" s="1">
        <v>0</v>
      </c>
      <c r="N181" s="1">
        <v>0</v>
      </c>
      <c r="O181" s="1"/>
      <c r="P181" s="1">
        <v>0</v>
      </c>
      <c r="Q181" s="1">
        <v>0</v>
      </c>
      <c r="R181" s="1">
        <v>0</v>
      </c>
      <c r="S181" s="31"/>
      <c r="T181" s="1">
        <f t="shared" si="25"/>
        <v>90</v>
      </c>
      <c r="U181" s="1">
        <f t="shared" si="26"/>
        <v>0</v>
      </c>
      <c r="V181" s="1">
        <f t="shared" si="27"/>
        <v>90</v>
      </c>
      <c r="W181" s="1">
        <f t="shared" si="28"/>
        <v>1</v>
      </c>
      <c r="X181" s="1">
        <f t="shared" si="29"/>
        <v>0</v>
      </c>
      <c r="Y181" s="1">
        <f t="shared" si="30"/>
        <v>0</v>
      </c>
      <c r="Z181" s="1">
        <f t="shared" si="31"/>
        <v>0</v>
      </c>
      <c r="AA181" s="1">
        <f t="shared" si="32"/>
        <v>0</v>
      </c>
      <c r="AB181" s="31"/>
      <c r="AC181" s="16">
        <v>0</v>
      </c>
      <c r="AD181" s="28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90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</row>
    <row r="182" spans="1:60" s="16" customFormat="1" x14ac:dyDescent="0.35">
      <c r="A182" s="81" t="s">
        <v>117</v>
      </c>
      <c r="B182" s="81" t="s">
        <v>22</v>
      </c>
      <c r="C182" s="1" t="s">
        <v>378</v>
      </c>
      <c r="D182" s="1" t="s">
        <v>141</v>
      </c>
      <c r="E182" s="1" t="s">
        <v>25</v>
      </c>
      <c r="F182" s="81">
        <v>999890261</v>
      </c>
      <c r="G182" s="1">
        <f t="shared" si="22"/>
        <v>90</v>
      </c>
      <c r="H182" s="1">
        <f>(K182+L182+N182+O182+P182+Q182+R182)*0.5</f>
        <v>0</v>
      </c>
      <c r="I182" s="15"/>
      <c r="J182" s="1">
        <f t="shared" si="23"/>
        <v>0</v>
      </c>
      <c r="K182" s="1">
        <f t="shared" si="24"/>
        <v>0</v>
      </c>
      <c r="L182" s="1">
        <v>0</v>
      </c>
      <c r="M182" s="1">
        <v>0</v>
      </c>
      <c r="N182" s="1">
        <v>0</v>
      </c>
      <c r="O182" s="1"/>
      <c r="P182" s="1">
        <v>0</v>
      </c>
      <c r="Q182" s="1">
        <v>0</v>
      </c>
      <c r="R182" s="1">
        <v>0</v>
      </c>
      <c r="S182" s="31"/>
      <c r="T182" s="1">
        <f t="shared" si="25"/>
        <v>90</v>
      </c>
      <c r="U182" s="1">
        <f t="shared" si="26"/>
        <v>0</v>
      </c>
      <c r="V182" s="1">
        <f t="shared" si="27"/>
        <v>90</v>
      </c>
      <c r="W182" s="1">
        <f t="shared" si="28"/>
        <v>1</v>
      </c>
      <c r="X182" s="1">
        <f t="shared" si="29"/>
        <v>0</v>
      </c>
      <c r="Y182" s="1">
        <f t="shared" si="30"/>
        <v>0</v>
      </c>
      <c r="Z182" s="1">
        <f t="shared" si="31"/>
        <v>0</v>
      </c>
      <c r="AA182" s="1">
        <f t="shared" si="32"/>
        <v>0</v>
      </c>
      <c r="AB182" s="31"/>
      <c r="AC182" s="16">
        <v>0</v>
      </c>
      <c r="AD182" s="28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90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</row>
    <row r="183" spans="1:60" s="16" customFormat="1" x14ac:dyDescent="0.35">
      <c r="A183" s="81" t="s">
        <v>117</v>
      </c>
      <c r="B183" s="81" t="s">
        <v>22</v>
      </c>
      <c r="C183" s="1" t="s">
        <v>296</v>
      </c>
      <c r="D183" s="1" t="s">
        <v>449</v>
      </c>
      <c r="E183" s="1" t="s">
        <v>25</v>
      </c>
      <c r="F183" s="81">
        <v>999899352</v>
      </c>
      <c r="G183" s="1">
        <f t="shared" si="22"/>
        <v>90</v>
      </c>
      <c r="H183" s="1">
        <f>(K183+L183+N183+O183+P183+Q183+R183)*0.5</f>
        <v>0</v>
      </c>
      <c r="I183" s="28"/>
      <c r="J183" s="1">
        <f t="shared" si="23"/>
        <v>0</v>
      </c>
      <c r="K183" s="1">
        <f t="shared" si="24"/>
        <v>0</v>
      </c>
      <c r="L183" s="1">
        <v>0</v>
      </c>
      <c r="M183" s="1">
        <v>0</v>
      </c>
      <c r="N183" s="1">
        <v>0</v>
      </c>
      <c r="O183" s="1"/>
      <c r="P183" s="1">
        <v>0</v>
      </c>
      <c r="Q183" s="1">
        <v>0</v>
      </c>
      <c r="R183" s="1">
        <v>0</v>
      </c>
      <c r="S183" s="31"/>
      <c r="T183" s="1">
        <f t="shared" si="25"/>
        <v>90</v>
      </c>
      <c r="U183" s="1">
        <f t="shared" si="26"/>
        <v>0</v>
      </c>
      <c r="V183" s="1">
        <f t="shared" si="27"/>
        <v>58</v>
      </c>
      <c r="W183" s="1">
        <f t="shared" si="28"/>
        <v>1</v>
      </c>
      <c r="X183" s="1">
        <f t="shared" si="29"/>
        <v>0</v>
      </c>
      <c r="Y183" s="1">
        <f t="shared" si="30"/>
        <v>32</v>
      </c>
      <c r="Z183" s="1">
        <f t="shared" si="31"/>
        <v>0</v>
      </c>
      <c r="AA183" s="1">
        <f t="shared" si="32"/>
        <v>0</v>
      </c>
      <c r="AB183" s="31"/>
      <c r="AC183" s="16">
        <v>0</v>
      </c>
      <c r="AD183" s="28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58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32</v>
      </c>
      <c r="BH183" s="16">
        <v>0</v>
      </c>
    </row>
    <row r="184" spans="1:60" s="16" customFormat="1" x14ac:dyDescent="0.35">
      <c r="A184" s="81" t="s">
        <v>117</v>
      </c>
      <c r="B184" s="81" t="s">
        <v>22</v>
      </c>
      <c r="C184" s="1" t="s">
        <v>313</v>
      </c>
      <c r="D184" s="1" t="s">
        <v>171</v>
      </c>
      <c r="E184" s="1" t="s">
        <v>25</v>
      </c>
      <c r="F184" s="81">
        <v>999905828</v>
      </c>
      <c r="G184" s="1">
        <f t="shared" si="22"/>
        <v>90</v>
      </c>
      <c r="I184" s="15"/>
      <c r="J184" s="1">
        <f t="shared" si="23"/>
        <v>0</v>
      </c>
      <c r="K184" s="1">
        <f t="shared" si="24"/>
        <v>0</v>
      </c>
      <c r="L184" s="1">
        <v>0</v>
      </c>
      <c r="M184" s="1">
        <v>0</v>
      </c>
      <c r="N184" s="1">
        <v>0</v>
      </c>
      <c r="O184" s="1"/>
      <c r="P184" s="1">
        <v>0</v>
      </c>
      <c r="Q184" s="1">
        <v>0</v>
      </c>
      <c r="R184" s="1">
        <v>0</v>
      </c>
      <c r="S184" s="31"/>
      <c r="T184" s="1">
        <f t="shared" si="25"/>
        <v>90</v>
      </c>
      <c r="U184" s="1">
        <f t="shared" si="26"/>
        <v>0</v>
      </c>
      <c r="V184" s="1">
        <f t="shared" si="27"/>
        <v>58</v>
      </c>
      <c r="W184" s="1">
        <f t="shared" si="28"/>
        <v>1</v>
      </c>
      <c r="X184" s="1">
        <f t="shared" si="29"/>
        <v>0</v>
      </c>
      <c r="Y184" s="1">
        <f t="shared" si="30"/>
        <v>32</v>
      </c>
      <c r="Z184" s="1">
        <f t="shared" si="31"/>
        <v>0</v>
      </c>
      <c r="AA184" s="1">
        <f t="shared" si="32"/>
        <v>0</v>
      </c>
      <c r="AB184" s="31"/>
      <c r="AC184" s="16">
        <v>0</v>
      </c>
      <c r="AD184" s="28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58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32</v>
      </c>
      <c r="BH184" s="16">
        <v>0</v>
      </c>
    </row>
    <row r="185" spans="1:60" s="16" customFormat="1" x14ac:dyDescent="0.35">
      <c r="A185" s="81" t="s">
        <v>117</v>
      </c>
      <c r="B185" s="81" t="s">
        <v>22</v>
      </c>
      <c r="C185" s="16" t="s">
        <v>490</v>
      </c>
      <c r="D185" s="16" t="s">
        <v>3154</v>
      </c>
      <c r="E185" s="16" t="s">
        <v>25</v>
      </c>
      <c r="F185" s="81">
        <v>999923294</v>
      </c>
      <c r="G185" s="1">
        <f t="shared" si="22"/>
        <v>89</v>
      </c>
      <c r="I185" s="28"/>
      <c r="J185" s="1">
        <f t="shared" si="23"/>
        <v>0</v>
      </c>
      <c r="K185" s="1">
        <f t="shared" si="24"/>
        <v>0</v>
      </c>
      <c r="L185" s="1">
        <v>0</v>
      </c>
      <c r="M185" s="1">
        <v>0</v>
      </c>
      <c r="N185" s="1">
        <v>0</v>
      </c>
      <c r="O185" s="1"/>
      <c r="P185" s="1">
        <v>0</v>
      </c>
      <c r="Q185" s="1">
        <v>0</v>
      </c>
      <c r="R185" s="1">
        <v>0</v>
      </c>
      <c r="S185" s="31"/>
      <c r="T185" s="1">
        <f t="shared" si="25"/>
        <v>89</v>
      </c>
      <c r="U185" s="1">
        <f t="shared" si="26"/>
        <v>0</v>
      </c>
      <c r="V185" s="1">
        <f t="shared" si="27"/>
        <v>51</v>
      </c>
      <c r="W185" s="1">
        <f t="shared" si="28"/>
        <v>1</v>
      </c>
      <c r="X185" s="1">
        <f t="shared" si="29"/>
        <v>38</v>
      </c>
      <c r="Y185" s="1">
        <f t="shared" si="30"/>
        <v>0</v>
      </c>
      <c r="Z185" s="1">
        <f t="shared" si="31"/>
        <v>0</v>
      </c>
      <c r="AA185" s="1">
        <f t="shared" si="32"/>
        <v>0</v>
      </c>
      <c r="AB185" s="31"/>
      <c r="AC185" s="16">
        <v>0</v>
      </c>
      <c r="AD185" s="28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51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38</v>
      </c>
      <c r="BG185" s="16">
        <v>0</v>
      </c>
      <c r="BH185" s="16">
        <v>0</v>
      </c>
    </row>
    <row r="186" spans="1:60" s="16" customFormat="1" x14ac:dyDescent="0.35">
      <c r="A186" s="81" t="s">
        <v>117</v>
      </c>
      <c r="B186" s="81" t="s">
        <v>22</v>
      </c>
      <c r="C186" s="16" t="s">
        <v>701</v>
      </c>
      <c r="D186" s="16" t="s">
        <v>1992</v>
      </c>
      <c r="E186" s="16" t="s">
        <v>25</v>
      </c>
      <c r="F186" s="81">
        <v>999907004</v>
      </c>
      <c r="G186" s="1">
        <f t="shared" si="22"/>
        <v>86</v>
      </c>
      <c r="I186" s="28"/>
      <c r="J186" s="1">
        <f t="shared" si="23"/>
        <v>0</v>
      </c>
      <c r="K186" s="1">
        <f t="shared" si="24"/>
        <v>0</v>
      </c>
      <c r="L186" s="1">
        <v>0</v>
      </c>
      <c r="M186" s="1">
        <v>0</v>
      </c>
      <c r="N186" s="1">
        <v>0</v>
      </c>
      <c r="O186" s="1"/>
      <c r="P186" s="1">
        <v>0</v>
      </c>
      <c r="Q186" s="1">
        <v>0</v>
      </c>
      <c r="R186" s="1">
        <v>0</v>
      </c>
      <c r="S186" s="31"/>
      <c r="T186" s="1">
        <f t="shared" si="25"/>
        <v>86</v>
      </c>
      <c r="U186" s="1">
        <f t="shared" si="26"/>
        <v>0</v>
      </c>
      <c r="V186" s="1">
        <f t="shared" si="27"/>
        <v>38</v>
      </c>
      <c r="W186" s="1">
        <f t="shared" si="28"/>
        <v>1</v>
      </c>
      <c r="X186" s="1">
        <f t="shared" si="29"/>
        <v>0</v>
      </c>
      <c r="Y186" s="1">
        <f t="shared" si="30"/>
        <v>0</v>
      </c>
      <c r="Z186" s="1">
        <f t="shared" si="31"/>
        <v>48</v>
      </c>
      <c r="AA186" s="1">
        <f t="shared" si="32"/>
        <v>0</v>
      </c>
      <c r="AB186" s="31"/>
      <c r="AC186" s="16">
        <v>0</v>
      </c>
      <c r="AD186" s="28">
        <v>0</v>
      </c>
      <c r="AE186" s="16">
        <v>0</v>
      </c>
      <c r="AF186" s="16">
        <v>0</v>
      </c>
      <c r="AG186" s="16">
        <v>48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38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</row>
    <row r="187" spans="1:60" s="16" customFormat="1" x14ac:dyDescent="0.35">
      <c r="A187" s="81" t="s">
        <v>117</v>
      </c>
      <c r="B187" s="81" t="s">
        <v>22</v>
      </c>
      <c r="C187" s="1" t="s">
        <v>1448</v>
      </c>
      <c r="D187" s="1" t="s">
        <v>1449</v>
      </c>
      <c r="E187" s="1" t="s">
        <v>25</v>
      </c>
      <c r="F187" s="81">
        <v>999925236</v>
      </c>
      <c r="G187" s="1">
        <f t="shared" si="22"/>
        <v>83</v>
      </c>
      <c r="H187" s="1">
        <f>(K187+L187+N187+O187+P187+Q187+R187)*0.5</f>
        <v>0</v>
      </c>
      <c r="I187" s="15"/>
      <c r="J187" s="1">
        <f t="shared" si="23"/>
        <v>0</v>
      </c>
      <c r="K187" s="1">
        <f t="shared" si="24"/>
        <v>0</v>
      </c>
      <c r="L187" s="1">
        <v>0</v>
      </c>
      <c r="M187" s="1">
        <v>0</v>
      </c>
      <c r="N187" s="1">
        <v>0</v>
      </c>
      <c r="O187" s="1"/>
      <c r="P187" s="1">
        <v>0</v>
      </c>
      <c r="Q187" s="1">
        <v>0</v>
      </c>
      <c r="R187" s="1">
        <v>0</v>
      </c>
      <c r="S187" s="31"/>
      <c r="T187" s="1">
        <f t="shared" si="25"/>
        <v>83</v>
      </c>
      <c r="U187" s="1">
        <f t="shared" si="26"/>
        <v>0</v>
      </c>
      <c r="V187" s="1">
        <f t="shared" si="27"/>
        <v>0</v>
      </c>
      <c r="W187" s="1">
        <f t="shared" si="28"/>
        <v>0</v>
      </c>
      <c r="X187" s="1">
        <f t="shared" si="29"/>
        <v>51</v>
      </c>
      <c r="Y187" s="1">
        <f t="shared" si="30"/>
        <v>32</v>
      </c>
      <c r="Z187" s="1">
        <f t="shared" si="31"/>
        <v>0</v>
      </c>
      <c r="AA187" s="1">
        <f t="shared" si="32"/>
        <v>0</v>
      </c>
      <c r="AB187" s="31"/>
      <c r="AC187" s="16">
        <v>0</v>
      </c>
      <c r="AD187" s="28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51</v>
      </c>
      <c r="BG187" s="16">
        <v>32</v>
      </c>
      <c r="BH187" s="16">
        <v>0</v>
      </c>
    </row>
    <row r="188" spans="1:60" s="16" customFormat="1" x14ac:dyDescent="0.35">
      <c r="A188" s="81" t="s">
        <v>117</v>
      </c>
      <c r="B188" s="81" t="s">
        <v>22</v>
      </c>
      <c r="C188" s="1" t="s">
        <v>1836</v>
      </c>
      <c r="D188" s="1" t="s">
        <v>1837</v>
      </c>
      <c r="E188" s="1" t="s">
        <v>25</v>
      </c>
      <c r="F188" s="81">
        <v>999927976</v>
      </c>
      <c r="G188" s="1">
        <f t="shared" si="22"/>
        <v>83</v>
      </c>
      <c r="H188" s="1">
        <f>(K188+L188+N188+O188+P188+Q188+R188)*0.5</f>
        <v>0</v>
      </c>
      <c r="I188" s="15"/>
      <c r="J188" s="1">
        <f t="shared" si="23"/>
        <v>0</v>
      </c>
      <c r="K188" s="1">
        <f t="shared" si="24"/>
        <v>0</v>
      </c>
      <c r="L188" s="1">
        <v>0</v>
      </c>
      <c r="M188" s="1">
        <v>0</v>
      </c>
      <c r="N188" s="1">
        <v>0</v>
      </c>
      <c r="O188" s="1"/>
      <c r="P188" s="1">
        <v>0</v>
      </c>
      <c r="Q188" s="1">
        <v>0</v>
      </c>
      <c r="R188" s="1">
        <v>0</v>
      </c>
      <c r="S188" s="31"/>
      <c r="T188" s="1">
        <f t="shared" si="25"/>
        <v>83</v>
      </c>
      <c r="U188" s="1">
        <f t="shared" si="26"/>
        <v>0</v>
      </c>
      <c r="V188" s="1">
        <f t="shared" si="27"/>
        <v>0</v>
      </c>
      <c r="W188" s="1">
        <f t="shared" si="28"/>
        <v>0</v>
      </c>
      <c r="X188" s="1">
        <f t="shared" si="29"/>
        <v>51</v>
      </c>
      <c r="Y188" s="1">
        <f t="shared" si="30"/>
        <v>32</v>
      </c>
      <c r="Z188" s="1">
        <f t="shared" si="31"/>
        <v>0</v>
      </c>
      <c r="AA188" s="1">
        <f t="shared" si="32"/>
        <v>0</v>
      </c>
      <c r="AB188" s="31"/>
      <c r="AC188" s="16">
        <v>0</v>
      </c>
      <c r="AD188" s="28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51</v>
      </c>
      <c r="BF188" s="16">
        <v>0</v>
      </c>
      <c r="BG188" s="16">
        <v>32</v>
      </c>
      <c r="BH188" s="16">
        <v>0</v>
      </c>
    </row>
    <row r="189" spans="1:60" s="16" customFormat="1" x14ac:dyDescent="0.35">
      <c r="A189" s="81" t="s">
        <v>117</v>
      </c>
      <c r="B189" s="81" t="s">
        <v>22</v>
      </c>
      <c r="C189" s="16" t="s">
        <v>734</v>
      </c>
      <c r="D189" s="16" t="s">
        <v>1081</v>
      </c>
      <c r="E189" s="16" t="s">
        <v>25</v>
      </c>
      <c r="F189" s="81">
        <v>999921182</v>
      </c>
      <c r="G189" s="1">
        <f t="shared" si="22"/>
        <v>77</v>
      </c>
      <c r="I189" s="28"/>
      <c r="J189" s="1">
        <f t="shared" si="23"/>
        <v>0</v>
      </c>
      <c r="K189" s="1">
        <f t="shared" si="24"/>
        <v>0</v>
      </c>
      <c r="L189" s="1">
        <v>0</v>
      </c>
      <c r="M189" s="1">
        <v>0</v>
      </c>
      <c r="N189" s="1">
        <v>0</v>
      </c>
      <c r="O189" s="1"/>
      <c r="P189" s="1">
        <v>0</v>
      </c>
      <c r="Q189" s="1">
        <v>0</v>
      </c>
      <c r="R189" s="1">
        <v>0</v>
      </c>
      <c r="S189" s="31"/>
      <c r="T189" s="1">
        <f t="shared" si="25"/>
        <v>77</v>
      </c>
      <c r="U189" s="1">
        <f t="shared" si="26"/>
        <v>0</v>
      </c>
      <c r="V189" s="1">
        <f t="shared" si="27"/>
        <v>45</v>
      </c>
      <c r="W189" s="1">
        <f t="shared" si="28"/>
        <v>1</v>
      </c>
      <c r="X189" s="1">
        <f t="shared" si="29"/>
        <v>0</v>
      </c>
      <c r="Y189" s="1">
        <f t="shared" si="30"/>
        <v>32</v>
      </c>
      <c r="Z189" s="1">
        <f t="shared" si="31"/>
        <v>0</v>
      </c>
      <c r="AA189" s="1">
        <f t="shared" si="32"/>
        <v>0</v>
      </c>
      <c r="AB189" s="31"/>
      <c r="AC189" s="16">
        <v>0</v>
      </c>
      <c r="AD189" s="28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45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32</v>
      </c>
      <c r="BH189" s="16">
        <v>0</v>
      </c>
    </row>
    <row r="190" spans="1:60" s="16" customFormat="1" x14ac:dyDescent="0.35">
      <c r="A190" s="81" t="s">
        <v>117</v>
      </c>
      <c r="B190" s="81" t="s">
        <v>22</v>
      </c>
      <c r="C190" s="1" t="s">
        <v>1723</v>
      </c>
      <c r="D190" s="1" t="s">
        <v>82</v>
      </c>
      <c r="E190" s="1" t="s">
        <v>25</v>
      </c>
      <c r="F190" s="81">
        <v>999926910</v>
      </c>
      <c r="G190" s="1">
        <f t="shared" si="22"/>
        <v>73</v>
      </c>
      <c r="H190" s="1"/>
      <c r="I190" s="15"/>
      <c r="J190" s="1">
        <f t="shared" si="23"/>
        <v>44</v>
      </c>
      <c r="K190" s="1">
        <f t="shared" si="24"/>
        <v>44</v>
      </c>
      <c r="L190" s="1">
        <v>0</v>
      </c>
      <c r="M190" s="1">
        <v>0</v>
      </c>
      <c r="N190" s="1">
        <v>0</v>
      </c>
      <c r="O190" s="1"/>
      <c r="P190" s="1">
        <v>0</v>
      </c>
      <c r="Q190" s="1">
        <v>0</v>
      </c>
      <c r="R190" s="1">
        <v>0</v>
      </c>
      <c r="S190" s="31"/>
      <c r="T190" s="1">
        <f t="shared" si="25"/>
        <v>29</v>
      </c>
      <c r="U190" s="1">
        <f t="shared" si="26"/>
        <v>0</v>
      </c>
      <c r="V190" s="1">
        <f t="shared" si="27"/>
        <v>29</v>
      </c>
      <c r="W190" s="1">
        <f t="shared" si="28"/>
        <v>1</v>
      </c>
      <c r="X190" s="1">
        <f t="shared" si="29"/>
        <v>0</v>
      </c>
      <c r="Y190" s="1">
        <f t="shared" si="30"/>
        <v>0</v>
      </c>
      <c r="Z190" s="1">
        <f t="shared" si="31"/>
        <v>0</v>
      </c>
      <c r="AA190" s="1">
        <f t="shared" si="32"/>
        <v>0</v>
      </c>
      <c r="AB190" s="31"/>
      <c r="AC190" s="16">
        <v>44</v>
      </c>
      <c r="AD190" s="28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29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</row>
    <row r="191" spans="1:60" s="16" customFormat="1" x14ac:dyDescent="0.35">
      <c r="A191" s="81" t="s">
        <v>117</v>
      </c>
      <c r="B191" s="81" t="s">
        <v>22</v>
      </c>
      <c r="C191" s="16" t="s">
        <v>1799</v>
      </c>
      <c r="D191" s="16" t="s">
        <v>3155</v>
      </c>
      <c r="E191" s="16" t="s">
        <v>25</v>
      </c>
      <c r="F191" s="81">
        <v>999923162</v>
      </c>
      <c r="G191" s="1">
        <f t="shared" si="22"/>
        <v>70</v>
      </c>
      <c r="I191" s="28"/>
      <c r="J191" s="1">
        <f t="shared" si="23"/>
        <v>0</v>
      </c>
      <c r="K191" s="1">
        <f t="shared" si="24"/>
        <v>0</v>
      </c>
      <c r="L191" s="1">
        <v>0</v>
      </c>
      <c r="M191" s="1">
        <v>0</v>
      </c>
      <c r="N191" s="1">
        <v>0</v>
      </c>
      <c r="O191" s="1"/>
      <c r="P191" s="1">
        <v>0</v>
      </c>
      <c r="Q191" s="1">
        <v>0</v>
      </c>
      <c r="R191" s="1">
        <v>0</v>
      </c>
      <c r="S191" s="31"/>
      <c r="T191" s="1">
        <f t="shared" si="25"/>
        <v>70</v>
      </c>
      <c r="U191" s="1">
        <f t="shared" si="26"/>
        <v>0</v>
      </c>
      <c r="V191" s="1">
        <f t="shared" si="27"/>
        <v>38</v>
      </c>
      <c r="W191" s="1">
        <f t="shared" si="28"/>
        <v>1</v>
      </c>
      <c r="X191" s="1">
        <f t="shared" si="29"/>
        <v>0</v>
      </c>
      <c r="Y191" s="1">
        <f t="shared" si="30"/>
        <v>32</v>
      </c>
      <c r="Z191" s="1">
        <f t="shared" si="31"/>
        <v>0</v>
      </c>
      <c r="AA191" s="1">
        <f t="shared" si="32"/>
        <v>0</v>
      </c>
      <c r="AB191" s="31"/>
      <c r="AC191" s="16">
        <v>0</v>
      </c>
      <c r="AD191" s="28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38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32</v>
      </c>
      <c r="BH191" s="16">
        <v>0</v>
      </c>
    </row>
    <row r="192" spans="1:60" s="16" customFormat="1" x14ac:dyDescent="0.35">
      <c r="A192" s="16" t="s">
        <v>117</v>
      </c>
      <c r="B192" s="16" t="s">
        <v>22</v>
      </c>
      <c r="C192" s="16" t="s">
        <v>2524</v>
      </c>
      <c r="D192" s="16" t="s">
        <v>700</v>
      </c>
      <c r="E192" s="16" t="s">
        <v>25</v>
      </c>
      <c r="F192" s="16">
        <v>999932427</v>
      </c>
      <c r="G192" s="1">
        <f t="shared" si="22"/>
        <v>70</v>
      </c>
      <c r="I192" s="28"/>
      <c r="J192" s="1">
        <f t="shared" si="23"/>
        <v>0</v>
      </c>
      <c r="K192" s="1">
        <f t="shared" si="24"/>
        <v>0</v>
      </c>
      <c r="L192" s="1">
        <v>0</v>
      </c>
      <c r="M192" s="1">
        <v>0</v>
      </c>
      <c r="N192" s="1">
        <v>0</v>
      </c>
      <c r="O192" s="1"/>
      <c r="P192" s="1">
        <v>0</v>
      </c>
      <c r="Q192" s="1">
        <v>0</v>
      </c>
      <c r="R192" s="1">
        <v>0</v>
      </c>
      <c r="S192" s="31"/>
      <c r="T192" s="1">
        <f t="shared" si="25"/>
        <v>70</v>
      </c>
      <c r="U192" s="1">
        <f t="shared" si="26"/>
        <v>0</v>
      </c>
      <c r="V192" s="1">
        <f t="shared" si="27"/>
        <v>0</v>
      </c>
      <c r="W192" s="1">
        <f t="shared" si="28"/>
        <v>0</v>
      </c>
      <c r="X192" s="1">
        <f t="shared" si="29"/>
        <v>38</v>
      </c>
      <c r="Y192" s="1">
        <f t="shared" si="30"/>
        <v>32</v>
      </c>
      <c r="Z192" s="1">
        <f t="shared" si="31"/>
        <v>0</v>
      </c>
      <c r="AA192" s="1">
        <f t="shared" si="32"/>
        <v>0</v>
      </c>
      <c r="AB192" s="31"/>
      <c r="AC192" s="16">
        <v>0</v>
      </c>
      <c r="AD192" s="28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38</v>
      </c>
      <c r="BF192" s="16">
        <v>0</v>
      </c>
      <c r="BG192" s="16">
        <v>32</v>
      </c>
      <c r="BH192" s="16">
        <v>0</v>
      </c>
    </row>
    <row r="193" spans="1:60" s="16" customFormat="1" x14ac:dyDescent="0.35">
      <c r="A193" s="81" t="s">
        <v>117</v>
      </c>
      <c r="B193" s="81" t="s">
        <v>22</v>
      </c>
      <c r="C193" s="16" t="s">
        <v>1814</v>
      </c>
      <c r="D193" s="16" t="s">
        <v>2721</v>
      </c>
      <c r="E193" s="16" t="s">
        <v>25</v>
      </c>
      <c r="F193" s="81">
        <v>999880416</v>
      </c>
      <c r="G193" s="1">
        <f t="shared" si="22"/>
        <v>68</v>
      </c>
      <c r="I193" s="28"/>
      <c r="J193" s="1">
        <f t="shared" si="23"/>
        <v>0</v>
      </c>
      <c r="K193" s="1">
        <f t="shared" si="24"/>
        <v>0</v>
      </c>
      <c r="L193" s="1">
        <v>0</v>
      </c>
      <c r="M193" s="1">
        <v>0</v>
      </c>
      <c r="N193" s="1">
        <v>0</v>
      </c>
      <c r="O193" s="1"/>
      <c r="P193" s="1">
        <v>0</v>
      </c>
      <c r="Q193" s="1">
        <v>0</v>
      </c>
      <c r="R193" s="1">
        <v>0</v>
      </c>
      <c r="S193" s="31"/>
      <c r="T193" s="1">
        <f t="shared" si="25"/>
        <v>68</v>
      </c>
      <c r="U193" s="1">
        <f t="shared" si="26"/>
        <v>0</v>
      </c>
      <c r="V193" s="1">
        <f t="shared" si="27"/>
        <v>68</v>
      </c>
      <c r="W193" s="1">
        <f t="shared" si="28"/>
        <v>1</v>
      </c>
      <c r="X193" s="1">
        <f t="shared" si="29"/>
        <v>0</v>
      </c>
      <c r="Y193" s="1">
        <f t="shared" si="30"/>
        <v>0</v>
      </c>
      <c r="Z193" s="1">
        <f t="shared" si="31"/>
        <v>0</v>
      </c>
      <c r="AA193" s="1">
        <f t="shared" si="32"/>
        <v>0</v>
      </c>
      <c r="AB193" s="31"/>
      <c r="AC193" s="16">
        <v>0</v>
      </c>
      <c r="AD193" s="28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68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</row>
    <row r="194" spans="1:60" s="16" customFormat="1" x14ac:dyDescent="0.35">
      <c r="A194" s="81" t="s">
        <v>117</v>
      </c>
      <c r="B194" s="81" t="s">
        <v>22</v>
      </c>
      <c r="C194" s="16" t="s">
        <v>61</v>
      </c>
      <c r="D194" s="16" t="s">
        <v>3266</v>
      </c>
      <c r="E194" s="16" t="s">
        <v>25</v>
      </c>
      <c r="F194" s="81">
        <v>999900710</v>
      </c>
      <c r="G194" s="1">
        <f t="shared" si="22"/>
        <v>68</v>
      </c>
      <c r="I194" s="28"/>
      <c r="J194" s="1">
        <f t="shared" si="23"/>
        <v>0</v>
      </c>
      <c r="K194" s="1">
        <f t="shared" si="24"/>
        <v>0</v>
      </c>
      <c r="L194" s="1">
        <v>0</v>
      </c>
      <c r="M194" s="1">
        <v>0</v>
      </c>
      <c r="N194" s="1">
        <v>0</v>
      </c>
      <c r="O194" s="1"/>
      <c r="P194" s="1">
        <v>0</v>
      </c>
      <c r="Q194" s="1">
        <v>0</v>
      </c>
      <c r="R194" s="1">
        <v>0</v>
      </c>
      <c r="S194" s="31"/>
      <c r="T194" s="1">
        <f t="shared" si="25"/>
        <v>68</v>
      </c>
      <c r="U194" s="1">
        <f t="shared" si="26"/>
        <v>0</v>
      </c>
      <c r="V194" s="1">
        <f t="shared" si="27"/>
        <v>30</v>
      </c>
      <c r="W194" s="1">
        <f t="shared" si="28"/>
        <v>1</v>
      </c>
      <c r="X194" s="1">
        <f t="shared" si="29"/>
        <v>38</v>
      </c>
      <c r="Y194" s="1">
        <f t="shared" si="30"/>
        <v>0</v>
      </c>
      <c r="Z194" s="1">
        <f t="shared" si="31"/>
        <v>0</v>
      </c>
      <c r="AA194" s="1">
        <f t="shared" si="32"/>
        <v>0</v>
      </c>
      <c r="AB194" s="31"/>
      <c r="AC194" s="16">
        <v>0</v>
      </c>
      <c r="AD194" s="28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30</v>
      </c>
      <c r="BC194" s="16">
        <v>0</v>
      </c>
      <c r="BD194" s="16">
        <v>0</v>
      </c>
      <c r="BE194" s="16">
        <v>38</v>
      </c>
      <c r="BF194" s="16">
        <v>0</v>
      </c>
      <c r="BG194" s="16">
        <v>0</v>
      </c>
      <c r="BH194" s="16">
        <v>0</v>
      </c>
    </row>
    <row r="195" spans="1:60" s="16" customFormat="1" x14ac:dyDescent="0.35">
      <c r="A195" s="81" t="s">
        <v>117</v>
      </c>
      <c r="B195" s="81" t="s">
        <v>22</v>
      </c>
      <c r="C195" s="16" t="s">
        <v>2706</v>
      </c>
      <c r="D195" s="16" t="s">
        <v>487</v>
      </c>
      <c r="E195" s="16" t="s">
        <v>25</v>
      </c>
      <c r="F195" s="81">
        <v>999901959</v>
      </c>
      <c r="G195" s="1">
        <f t="shared" si="22"/>
        <v>68</v>
      </c>
      <c r="I195" s="28"/>
      <c r="J195" s="1">
        <f t="shared" si="23"/>
        <v>0</v>
      </c>
      <c r="K195" s="1">
        <f t="shared" si="24"/>
        <v>0</v>
      </c>
      <c r="L195" s="1">
        <v>0</v>
      </c>
      <c r="M195" s="1">
        <v>0</v>
      </c>
      <c r="N195" s="1">
        <v>0</v>
      </c>
      <c r="O195" s="1"/>
      <c r="P195" s="1">
        <v>0</v>
      </c>
      <c r="Q195" s="1">
        <v>0</v>
      </c>
      <c r="R195" s="1">
        <v>0</v>
      </c>
      <c r="S195" s="31"/>
      <c r="T195" s="1">
        <f t="shared" si="25"/>
        <v>68</v>
      </c>
      <c r="U195" s="1">
        <f t="shared" si="26"/>
        <v>0</v>
      </c>
      <c r="V195" s="1">
        <f t="shared" si="27"/>
        <v>68</v>
      </c>
      <c r="W195" s="1">
        <f t="shared" si="28"/>
        <v>1</v>
      </c>
      <c r="X195" s="1">
        <f t="shared" si="29"/>
        <v>0</v>
      </c>
      <c r="Y195" s="1">
        <f t="shared" si="30"/>
        <v>0</v>
      </c>
      <c r="Z195" s="1">
        <f t="shared" si="31"/>
        <v>0</v>
      </c>
      <c r="AA195" s="1">
        <f t="shared" si="32"/>
        <v>0</v>
      </c>
      <c r="AB195" s="31"/>
      <c r="AC195" s="16">
        <v>0</v>
      </c>
      <c r="AD195" s="28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68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</row>
    <row r="196" spans="1:60" s="16" customFormat="1" x14ac:dyDescent="0.35">
      <c r="A196" s="81" t="s">
        <v>117</v>
      </c>
      <c r="B196" s="81" t="s">
        <v>22</v>
      </c>
      <c r="C196" s="16" t="s">
        <v>296</v>
      </c>
      <c r="D196" s="16" t="s">
        <v>2783</v>
      </c>
      <c r="E196" s="16" t="s">
        <v>25</v>
      </c>
      <c r="F196" s="81">
        <v>999907606</v>
      </c>
      <c r="G196" s="1">
        <f t="shared" si="22"/>
        <v>68</v>
      </c>
      <c r="I196" s="28"/>
      <c r="J196" s="1">
        <f t="shared" si="23"/>
        <v>0</v>
      </c>
      <c r="K196" s="1">
        <f t="shared" si="24"/>
        <v>0</v>
      </c>
      <c r="L196" s="1">
        <v>0</v>
      </c>
      <c r="M196" s="1">
        <v>0</v>
      </c>
      <c r="N196" s="1">
        <v>0</v>
      </c>
      <c r="O196" s="1"/>
      <c r="P196" s="1">
        <v>0</v>
      </c>
      <c r="Q196" s="1">
        <v>0</v>
      </c>
      <c r="R196" s="1">
        <v>0</v>
      </c>
      <c r="S196" s="28"/>
      <c r="T196" s="1">
        <f t="shared" si="25"/>
        <v>68</v>
      </c>
      <c r="U196" s="1">
        <f t="shared" si="26"/>
        <v>0</v>
      </c>
      <c r="V196" s="1">
        <f t="shared" si="27"/>
        <v>68</v>
      </c>
      <c r="W196" s="1">
        <f t="shared" si="28"/>
        <v>1</v>
      </c>
      <c r="X196" s="1">
        <f t="shared" si="29"/>
        <v>0</v>
      </c>
      <c r="Y196" s="1">
        <f t="shared" si="30"/>
        <v>0</v>
      </c>
      <c r="Z196" s="1">
        <f t="shared" si="31"/>
        <v>0</v>
      </c>
      <c r="AA196" s="1">
        <f t="shared" si="32"/>
        <v>0</v>
      </c>
      <c r="AB196" s="28"/>
      <c r="AC196" s="16">
        <v>0</v>
      </c>
      <c r="AD196" s="28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68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</row>
    <row r="197" spans="1:60" s="16" customFormat="1" x14ac:dyDescent="0.35">
      <c r="A197" s="81" t="s">
        <v>117</v>
      </c>
      <c r="B197" s="81" t="s">
        <v>22</v>
      </c>
      <c r="C197" s="1" t="s">
        <v>170</v>
      </c>
      <c r="D197" s="1" t="s">
        <v>872</v>
      </c>
      <c r="E197" s="1" t="s">
        <v>25</v>
      </c>
      <c r="F197" s="81">
        <v>999918851</v>
      </c>
      <c r="G197" s="1">
        <f t="shared" si="22"/>
        <v>68</v>
      </c>
      <c r="H197" s="1">
        <f>(K197+L197+N197+O197+P197+Q197+R197)*0.5</f>
        <v>0</v>
      </c>
      <c r="I197" s="15"/>
      <c r="J197" s="1">
        <f t="shared" si="23"/>
        <v>0</v>
      </c>
      <c r="K197" s="1">
        <f t="shared" si="24"/>
        <v>0</v>
      </c>
      <c r="L197" s="1">
        <v>0</v>
      </c>
      <c r="M197" s="1">
        <v>0</v>
      </c>
      <c r="N197" s="1">
        <v>0</v>
      </c>
      <c r="O197" s="1"/>
      <c r="P197" s="1">
        <v>0</v>
      </c>
      <c r="Q197" s="1">
        <v>0</v>
      </c>
      <c r="R197" s="1">
        <v>0</v>
      </c>
      <c r="S197" s="31"/>
      <c r="T197" s="1">
        <f t="shared" si="25"/>
        <v>68</v>
      </c>
      <c r="U197" s="1">
        <f t="shared" si="26"/>
        <v>0</v>
      </c>
      <c r="V197" s="1">
        <f t="shared" si="27"/>
        <v>68</v>
      </c>
      <c r="W197" s="1">
        <f t="shared" si="28"/>
        <v>1</v>
      </c>
      <c r="X197" s="1">
        <f t="shared" si="29"/>
        <v>0</v>
      </c>
      <c r="Y197" s="1">
        <f t="shared" si="30"/>
        <v>0</v>
      </c>
      <c r="Z197" s="1">
        <f t="shared" si="31"/>
        <v>0</v>
      </c>
      <c r="AA197" s="1">
        <f t="shared" si="32"/>
        <v>0</v>
      </c>
      <c r="AB197" s="31"/>
      <c r="AC197" s="16">
        <v>0</v>
      </c>
      <c r="AD197" s="28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68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</row>
    <row r="198" spans="1:60" s="16" customFormat="1" x14ac:dyDescent="0.35">
      <c r="A198" s="81" t="s">
        <v>117</v>
      </c>
      <c r="B198" s="81" t="s">
        <v>22</v>
      </c>
      <c r="C198" s="16" t="s">
        <v>2722</v>
      </c>
      <c r="D198" s="16" t="s">
        <v>2723</v>
      </c>
      <c r="E198" s="16" t="s">
        <v>25</v>
      </c>
      <c r="F198" s="81">
        <v>999930598</v>
      </c>
      <c r="G198" s="1">
        <f t="shared" ref="G198:G261" si="33">(J198+T198)-H198</f>
        <v>68</v>
      </c>
      <c r="I198" s="28"/>
      <c r="J198" s="1">
        <f t="shared" ref="J198:J261" si="34">SUM(K198,L198,N198,O198,P198,Q198)</f>
        <v>0</v>
      </c>
      <c r="K198" s="1">
        <f t="shared" ref="K198:K261" si="35">SUM(AC198)</f>
        <v>0</v>
      </c>
      <c r="L198" s="1">
        <v>0</v>
      </c>
      <c r="M198" s="1">
        <v>0</v>
      </c>
      <c r="N198" s="1">
        <v>0</v>
      </c>
      <c r="O198" s="1"/>
      <c r="P198" s="1">
        <v>0</v>
      </c>
      <c r="Q198" s="1">
        <v>0</v>
      </c>
      <c r="R198" s="1">
        <v>0</v>
      </c>
      <c r="S198" s="31"/>
      <c r="T198" s="1">
        <f t="shared" ref="T198:T261" si="36">SUM(U198,V198,X198,Y198,Z198,AA198)</f>
        <v>68</v>
      </c>
      <c r="U198" s="1">
        <f t="shared" ref="U198:U261" si="37">SUM(AE198,BD198)</f>
        <v>0</v>
      </c>
      <c r="V198" s="1">
        <f t="shared" ref="V198:V261" si="38">SUM(AH198,AI198,AJ198,AK198,AM198,AN198,AO198,AP198,AQ198,AR198,AS198,AL198,AT198,AU198,AV198,AW198,AX198,AY198,BA198,BB198,BC198,AZ198)</f>
        <v>68</v>
      </c>
      <c r="W198" s="1">
        <f t="shared" ref="W198:W261" si="39">COUNTIF(AH198:BC198, "&gt;0")</f>
        <v>1</v>
      </c>
      <c r="X198" s="1">
        <f t="shared" ref="X198:X261" si="40">SUM(BE198,BF198)</f>
        <v>0</v>
      </c>
      <c r="Y198" s="1">
        <f t="shared" ref="Y198:Y261" si="41">BG198</f>
        <v>0</v>
      </c>
      <c r="Z198" s="1">
        <f t="shared" ref="Z198:Z261" si="42">AG198+BH198</f>
        <v>0</v>
      </c>
      <c r="AA198" s="1">
        <f t="shared" ref="AA198:AA261" si="43">AF198</f>
        <v>0</v>
      </c>
      <c r="AB198" s="31"/>
      <c r="AC198" s="16">
        <v>0</v>
      </c>
      <c r="AD198" s="28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68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</row>
    <row r="199" spans="1:60" s="16" customFormat="1" x14ac:dyDescent="0.35">
      <c r="A199" s="81" t="s">
        <v>117</v>
      </c>
      <c r="B199" s="81" t="s">
        <v>22</v>
      </c>
      <c r="C199" s="16" t="s">
        <v>386</v>
      </c>
      <c r="D199" s="16" t="s">
        <v>2630</v>
      </c>
      <c r="E199" s="16" t="s">
        <v>25</v>
      </c>
      <c r="F199" s="81">
        <v>999931569</v>
      </c>
      <c r="G199" s="1">
        <f t="shared" si="33"/>
        <v>68</v>
      </c>
      <c r="I199" s="28"/>
      <c r="J199" s="1">
        <f t="shared" si="34"/>
        <v>0</v>
      </c>
      <c r="K199" s="1">
        <f t="shared" si="35"/>
        <v>0</v>
      </c>
      <c r="L199" s="1">
        <v>0</v>
      </c>
      <c r="M199" s="1">
        <v>0</v>
      </c>
      <c r="N199" s="1">
        <v>0</v>
      </c>
      <c r="O199" s="1"/>
      <c r="P199" s="1">
        <v>0</v>
      </c>
      <c r="Q199" s="1">
        <v>0</v>
      </c>
      <c r="R199" s="1">
        <v>0</v>
      </c>
      <c r="S199" s="31"/>
      <c r="T199" s="1">
        <f t="shared" si="36"/>
        <v>68</v>
      </c>
      <c r="U199" s="1">
        <f t="shared" si="37"/>
        <v>0</v>
      </c>
      <c r="V199" s="1">
        <f t="shared" si="38"/>
        <v>68</v>
      </c>
      <c r="W199" s="1">
        <f t="shared" si="39"/>
        <v>1</v>
      </c>
      <c r="X199" s="1">
        <f t="shared" si="40"/>
        <v>0</v>
      </c>
      <c r="Y199" s="1">
        <f t="shared" si="41"/>
        <v>0</v>
      </c>
      <c r="Z199" s="1">
        <f t="shared" si="42"/>
        <v>0</v>
      </c>
      <c r="AA199" s="1">
        <f t="shared" si="43"/>
        <v>0</v>
      </c>
      <c r="AB199" s="31"/>
      <c r="AC199" s="16">
        <v>0</v>
      </c>
      <c r="AD199" s="28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68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</row>
    <row r="200" spans="1:60" s="16" customFormat="1" x14ac:dyDescent="0.35">
      <c r="A200" s="81" t="s">
        <v>117</v>
      </c>
      <c r="B200" s="81" t="s">
        <v>22</v>
      </c>
      <c r="C200" s="16" t="s">
        <v>2628</v>
      </c>
      <c r="D200" s="16" t="s">
        <v>2629</v>
      </c>
      <c r="E200" s="16" t="s">
        <v>25</v>
      </c>
      <c r="F200" s="81">
        <v>999931676</v>
      </c>
      <c r="G200" s="1">
        <f t="shared" si="33"/>
        <v>68</v>
      </c>
      <c r="I200" s="28"/>
      <c r="J200" s="1">
        <f t="shared" si="34"/>
        <v>0</v>
      </c>
      <c r="K200" s="1">
        <f t="shared" si="35"/>
        <v>0</v>
      </c>
      <c r="L200" s="1">
        <v>0</v>
      </c>
      <c r="M200" s="1">
        <v>0</v>
      </c>
      <c r="N200" s="1">
        <v>0</v>
      </c>
      <c r="O200" s="1"/>
      <c r="P200" s="1">
        <v>0</v>
      </c>
      <c r="Q200" s="1">
        <v>0</v>
      </c>
      <c r="R200" s="1">
        <v>0</v>
      </c>
      <c r="S200" s="31"/>
      <c r="T200" s="1">
        <f t="shared" si="36"/>
        <v>68</v>
      </c>
      <c r="U200" s="1">
        <f t="shared" si="37"/>
        <v>0</v>
      </c>
      <c r="V200" s="1">
        <f t="shared" si="38"/>
        <v>68</v>
      </c>
      <c r="W200" s="1">
        <f t="shared" si="39"/>
        <v>1</v>
      </c>
      <c r="X200" s="1">
        <f t="shared" si="40"/>
        <v>0</v>
      </c>
      <c r="Y200" s="1">
        <f t="shared" si="41"/>
        <v>0</v>
      </c>
      <c r="Z200" s="1">
        <f t="shared" si="42"/>
        <v>0</v>
      </c>
      <c r="AA200" s="1">
        <f t="shared" si="43"/>
        <v>0</v>
      </c>
      <c r="AB200" s="31"/>
      <c r="AC200" s="16">
        <v>0</v>
      </c>
      <c r="AD200" s="28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68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</row>
    <row r="201" spans="1:60" s="16" customFormat="1" x14ac:dyDescent="0.35">
      <c r="A201" s="81" t="s">
        <v>117</v>
      </c>
      <c r="B201" s="81" t="s">
        <v>22</v>
      </c>
      <c r="C201" s="16" t="s">
        <v>701</v>
      </c>
      <c r="D201" s="16" t="s">
        <v>2056</v>
      </c>
      <c r="E201" s="16" t="s">
        <v>25</v>
      </c>
      <c r="F201" s="81">
        <v>999917915</v>
      </c>
      <c r="G201" s="1">
        <f t="shared" si="33"/>
        <v>63</v>
      </c>
      <c r="I201" s="28"/>
      <c r="J201" s="1">
        <f t="shared" si="34"/>
        <v>0</v>
      </c>
      <c r="K201" s="1">
        <f t="shared" si="35"/>
        <v>0</v>
      </c>
      <c r="L201" s="1">
        <v>0</v>
      </c>
      <c r="M201" s="1">
        <v>0</v>
      </c>
      <c r="N201" s="1">
        <v>0</v>
      </c>
      <c r="O201" s="1"/>
      <c r="P201" s="1">
        <v>0</v>
      </c>
      <c r="Q201" s="1">
        <v>0</v>
      </c>
      <c r="R201" s="1">
        <v>0</v>
      </c>
      <c r="S201" s="31"/>
      <c r="T201" s="1">
        <f t="shared" si="36"/>
        <v>63</v>
      </c>
      <c r="U201" s="1">
        <f t="shared" si="37"/>
        <v>0</v>
      </c>
      <c r="V201" s="1">
        <f t="shared" si="38"/>
        <v>63</v>
      </c>
      <c r="W201" s="1">
        <f t="shared" si="39"/>
        <v>1</v>
      </c>
      <c r="X201" s="1">
        <f t="shared" si="40"/>
        <v>0</v>
      </c>
      <c r="Y201" s="1">
        <f t="shared" si="41"/>
        <v>0</v>
      </c>
      <c r="Z201" s="1">
        <f t="shared" si="42"/>
        <v>0</v>
      </c>
      <c r="AA201" s="1">
        <f t="shared" si="43"/>
        <v>0</v>
      </c>
      <c r="AB201" s="31"/>
      <c r="AC201" s="16">
        <v>0</v>
      </c>
      <c r="AD201" s="28">
        <v>0</v>
      </c>
      <c r="AE201" s="16">
        <v>0</v>
      </c>
      <c r="AF201" s="16">
        <v>0</v>
      </c>
      <c r="AG201" s="16">
        <v>0</v>
      </c>
      <c r="AH201" s="16">
        <v>63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</row>
    <row r="202" spans="1:60" s="16" customFormat="1" x14ac:dyDescent="0.35">
      <c r="A202" s="81" t="s">
        <v>117</v>
      </c>
      <c r="B202" s="81" t="s">
        <v>22</v>
      </c>
      <c r="C202" s="16" t="s">
        <v>1065</v>
      </c>
      <c r="D202" s="16" t="s">
        <v>1066</v>
      </c>
      <c r="E202" s="16" t="s">
        <v>25</v>
      </c>
      <c r="F202" s="81">
        <v>999921462</v>
      </c>
      <c r="G202" s="1">
        <f t="shared" si="33"/>
        <v>63</v>
      </c>
      <c r="I202" s="28"/>
      <c r="J202" s="1">
        <f t="shared" si="34"/>
        <v>0</v>
      </c>
      <c r="K202" s="1">
        <f t="shared" si="35"/>
        <v>0</v>
      </c>
      <c r="L202" s="1">
        <v>0</v>
      </c>
      <c r="M202" s="1">
        <v>0</v>
      </c>
      <c r="N202" s="1">
        <v>0</v>
      </c>
      <c r="O202" s="1"/>
      <c r="P202" s="1">
        <v>0</v>
      </c>
      <c r="Q202" s="1">
        <v>0</v>
      </c>
      <c r="R202" s="1">
        <v>0</v>
      </c>
      <c r="S202" s="31"/>
      <c r="T202" s="1">
        <f t="shared" si="36"/>
        <v>63</v>
      </c>
      <c r="U202" s="1">
        <f t="shared" si="37"/>
        <v>0</v>
      </c>
      <c r="V202" s="1">
        <f t="shared" si="38"/>
        <v>63</v>
      </c>
      <c r="W202" s="1">
        <f t="shared" si="39"/>
        <v>1</v>
      </c>
      <c r="X202" s="1">
        <f t="shared" si="40"/>
        <v>0</v>
      </c>
      <c r="Y202" s="1">
        <f t="shared" si="41"/>
        <v>0</v>
      </c>
      <c r="Z202" s="1">
        <f t="shared" si="42"/>
        <v>0</v>
      </c>
      <c r="AA202" s="1">
        <f t="shared" si="43"/>
        <v>0</v>
      </c>
      <c r="AB202" s="31"/>
      <c r="AC202" s="16">
        <v>0</v>
      </c>
      <c r="AD202" s="28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63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</row>
    <row r="203" spans="1:60" s="16" customFormat="1" x14ac:dyDescent="0.35">
      <c r="A203" s="81" t="s">
        <v>117</v>
      </c>
      <c r="B203" s="81" t="s">
        <v>22</v>
      </c>
      <c r="C203" s="1" t="s">
        <v>1175</v>
      </c>
      <c r="D203" s="1" t="s">
        <v>1360</v>
      </c>
      <c r="E203" s="1" t="s">
        <v>25</v>
      </c>
      <c r="F203" s="81">
        <v>999925489</v>
      </c>
      <c r="G203" s="1">
        <f t="shared" si="33"/>
        <v>63</v>
      </c>
      <c r="H203" s="1">
        <f>(K203+L203+N203+O203+P203+Q203+R203)*0.5</f>
        <v>0</v>
      </c>
      <c r="I203" s="28"/>
      <c r="J203" s="1">
        <f t="shared" si="34"/>
        <v>0</v>
      </c>
      <c r="K203" s="1">
        <f t="shared" si="35"/>
        <v>0</v>
      </c>
      <c r="L203" s="1">
        <v>0</v>
      </c>
      <c r="M203" s="1">
        <v>0</v>
      </c>
      <c r="N203" s="1">
        <v>0</v>
      </c>
      <c r="O203" s="1"/>
      <c r="P203" s="1">
        <v>0</v>
      </c>
      <c r="Q203" s="1">
        <v>0</v>
      </c>
      <c r="R203" s="1">
        <v>0</v>
      </c>
      <c r="S203" s="31"/>
      <c r="T203" s="1">
        <f t="shared" si="36"/>
        <v>63</v>
      </c>
      <c r="U203" s="1">
        <f t="shared" si="37"/>
        <v>0</v>
      </c>
      <c r="V203" s="1">
        <f t="shared" si="38"/>
        <v>63</v>
      </c>
      <c r="W203" s="1">
        <f t="shared" si="39"/>
        <v>1</v>
      </c>
      <c r="X203" s="1">
        <f t="shared" si="40"/>
        <v>0</v>
      </c>
      <c r="Y203" s="1">
        <f t="shared" si="41"/>
        <v>0</v>
      </c>
      <c r="Z203" s="1">
        <f t="shared" si="42"/>
        <v>0</v>
      </c>
      <c r="AA203" s="1">
        <f t="shared" si="43"/>
        <v>0</v>
      </c>
      <c r="AB203" s="31"/>
      <c r="AC203" s="16">
        <v>0</v>
      </c>
      <c r="AD203" s="28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63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</row>
    <row r="204" spans="1:60" s="16" customFormat="1" x14ac:dyDescent="0.35">
      <c r="A204" s="81" t="s">
        <v>117</v>
      </c>
      <c r="B204" s="81" t="s">
        <v>22</v>
      </c>
      <c r="C204" s="16" t="s">
        <v>261</v>
      </c>
      <c r="D204" s="16" t="s">
        <v>460</v>
      </c>
      <c r="E204" s="16" t="s">
        <v>25</v>
      </c>
      <c r="F204" s="81">
        <v>999926497</v>
      </c>
      <c r="G204" s="1">
        <f t="shared" si="33"/>
        <v>63</v>
      </c>
      <c r="I204" s="28"/>
      <c r="J204" s="1">
        <f t="shared" si="34"/>
        <v>0</v>
      </c>
      <c r="K204" s="1">
        <f t="shared" si="35"/>
        <v>0</v>
      </c>
      <c r="L204" s="1">
        <v>0</v>
      </c>
      <c r="M204" s="1">
        <v>0</v>
      </c>
      <c r="N204" s="1">
        <v>0</v>
      </c>
      <c r="O204" s="1"/>
      <c r="P204" s="1">
        <v>0</v>
      </c>
      <c r="Q204" s="1">
        <v>0</v>
      </c>
      <c r="R204" s="1">
        <v>0</v>
      </c>
      <c r="S204" s="31"/>
      <c r="T204" s="1">
        <f t="shared" si="36"/>
        <v>63</v>
      </c>
      <c r="U204" s="1">
        <f t="shared" si="37"/>
        <v>0</v>
      </c>
      <c r="V204" s="1">
        <f t="shared" si="38"/>
        <v>63</v>
      </c>
      <c r="W204" s="1">
        <f t="shared" si="39"/>
        <v>1</v>
      </c>
      <c r="X204" s="1">
        <f t="shared" si="40"/>
        <v>0</v>
      </c>
      <c r="Y204" s="1">
        <f t="shared" si="41"/>
        <v>0</v>
      </c>
      <c r="Z204" s="1">
        <f t="shared" si="42"/>
        <v>0</v>
      </c>
      <c r="AA204" s="1">
        <f t="shared" si="43"/>
        <v>0</v>
      </c>
      <c r="AB204" s="31"/>
      <c r="AC204" s="16">
        <v>0</v>
      </c>
      <c r="AD204" s="28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63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</row>
    <row r="205" spans="1:60" s="16" customFormat="1" x14ac:dyDescent="0.35">
      <c r="A205" s="81" t="s">
        <v>117</v>
      </c>
      <c r="B205" s="81" t="s">
        <v>22</v>
      </c>
      <c r="C205" s="16" t="s">
        <v>1654</v>
      </c>
      <c r="D205" s="16" t="s">
        <v>1830</v>
      </c>
      <c r="E205" s="16" t="s">
        <v>25</v>
      </c>
      <c r="F205" s="81">
        <v>999927952</v>
      </c>
      <c r="G205" s="1">
        <f t="shared" si="33"/>
        <v>63</v>
      </c>
      <c r="I205" s="28"/>
      <c r="J205" s="1">
        <f t="shared" si="34"/>
        <v>0</v>
      </c>
      <c r="K205" s="1">
        <f t="shared" si="35"/>
        <v>0</v>
      </c>
      <c r="L205" s="1">
        <v>0</v>
      </c>
      <c r="M205" s="1">
        <v>0</v>
      </c>
      <c r="N205" s="1">
        <v>0</v>
      </c>
      <c r="O205" s="1"/>
      <c r="P205" s="1">
        <v>0</v>
      </c>
      <c r="Q205" s="1">
        <v>0</v>
      </c>
      <c r="R205" s="1">
        <v>0</v>
      </c>
      <c r="S205" s="31"/>
      <c r="T205" s="1">
        <f t="shared" si="36"/>
        <v>63</v>
      </c>
      <c r="U205" s="1">
        <f t="shared" si="37"/>
        <v>0</v>
      </c>
      <c r="V205" s="1">
        <f t="shared" si="38"/>
        <v>63</v>
      </c>
      <c r="W205" s="1">
        <f t="shared" si="39"/>
        <v>1</v>
      </c>
      <c r="X205" s="1">
        <f t="shared" si="40"/>
        <v>0</v>
      </c>
      <c r="Y205" s="1">
        <f t="shared" si="41"/>
        <v>0</v>
      </c>
      <c r="Z205" s="1">
        <f t="shared" si="42"/>
        <v>0</v>
      </c>
      <c r="AA205" s="1">
        <f t="shared" si="43"/>
        <v>0</v>
      </c>
      <c r="AB205" s="31"/>
      <c r="AC205" s="16">
        <v>0</v>
      </c>
      <c r="AD205" s="28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63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</row>
    <row r="206" spans="1:60" s="16" customFormat="1" x14ac:dyDescent="0.35">
      <c r="A206" s="81" t="s">
        <v>117</v>
      </c>
      <c r="B206" s="81" t="s">
        <v>22</v>
      </c>
      <c r="C206" s="16" t="s">
        <v>2631</v>
      </c>
      <c r="D206" s="16" t="s">
        <v>2632</v>
      </c>
      <c r="E206" s="16" t="s">
        <v>25</v>
      </c>
      <c r="F206" s="81">
        <v>999928713</v>
      </c>
      <c r="G206" s="1">
        <f t="shared" si="33"/>
        <v>63</v>
      </c>
      <c r="I206" s="28"/>
      <c r="J206" s="1">
        <f t="shared" si="34"/>
        <v>0</v>
      </c>
      <c r="K206" s="1">
        <f t="shared" si="35"/>
        <v>0</v>
      </c>
      <c r="L206" s="1">
        <v>0</v>
      </c>
      <c r="M206" s="1">
        <v>0</v>
      </c>
      <c r="N206" s="1">
        <v>0</v>
      </c>
      <c r="O206" s="1"/>
      <c r="P206" s="1">
        <v>0</v>
      </c>
      <c r="Q206" s="1">
        <v>0</v>
      </c>
      <c r="R206" s="1">
        <v>0</v>
      </c>
      <c r="S206" s="31"/>
      <c r="T206" s="1">
        <f t="shared" si="36"/>
        <v>63</v>
      </c>
      <c r="U206" s="1">
        <f t="shared" si="37"/>
        <v>0</v>
      </c>
      <c r="V206" s="1">
        <f t="shared" si="38"/>
        <v>63</v>
      </c>
      <c r="W206" s="1">
        <f t="shared" si="39"/>
        <v>1</v>
      </c>
      <c r="X206" s="1">
        <f t="shared" si="40"/>
        <v>0</v>
      </c>
      <c r="Y206" s="1">
        <f t="shared" si="41"/>
        <v>0</v>
      </c>
      <c r="Z206" s="1">
        <f t="shared" si="42"/>
        <v>0</v>
      </c>
      <c r="AA206" s="1">
        <f t="shared" si="43"/>
        <v>0</v>
      </c>
      <c r="AB206" s="31"/>
      <c r="AC206" s="16">
        <v>0</v>
      </c>
      <c r="AD206" s="28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63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</row>
    <row r="207" spans="1:60" s="16" customFormat="1" x14ac:dyDescent="0.35">
      <c r="A207" s="92" t="s">
        <v>117</v>
      </c>
      <c r="B207" s="92" t="s">
        <v>22</v>
      </c>
      <c r="C207" s="50" t="s">
        <v>617</v>
      </c>
      <c r="D207" s="50" t="s">
        <v>2179</v>
      </c>
      <c r="E207" s="50" t="s">
        <v>25</v>
      </c>
      <c r="F207" s="92">
        <v>999929518</v>
      </c>
      <c r="G207" s="1">
        <f t="shared" si="33"/>
        <v>63</v>
      </c>
      <c r="I207" s="28"/>
      <c r="J207" s="1">
        <f t="shared" si="34"/>
        <v>0</v>
      </c>
      <c r="K207" s="1">
        <f t="shared" si="35"/>
        <v>0</v>
      </c>
      <c r="L207" s="1">
        <v>0</v>
      </c>
      <c r="M207" s="1">
        <v>0</v>
      </c>
      <c r="N207" s="1">
        <v>0</v>
      </c>
      <c r="O207" s="1"/>
      <c r="P207" s="1">
        <v>0</v>
      </c>
      <c r="Q207" s="1">
        <v>0</v>
      </c>
      <c r="R207" s="1">
        <v>0</v>
      </c>
      <c r="S207" s="31"/>
      <c r="T207" s="1">
        <f t="shared" si="36"/>
        <v>63</v>
      </c>
      <c r="U207" s="1">
        <f t="shared" si="37"/>
        <v>0</v>
      </c>
      <c r="V207" s="1">
        <f t="shared" si="38"/>
        <v>63</v>
      </c>
      <c r="W207" s="1">
        <f t="shared" si="39"/>
        <v>1</v>
      </c>
      <c r="X207" s="1">
        <f t="shared" si="40"/>
        <v>0</v>
      </c>
      <c r="Y207" s="1">
        <f t="shared" si="41"/>
        <v>0</v>
      </c>
      <c r="Z207" s="1">
        <f t="shared" si="42"/>
        <v>0</v>
      </c>
      <c r="AA207" s="1">
        <f t="shared" si="43"/>
        <v>0</v>
      </c>
      <c r="AB207" s="31"/>
      <c r="AC207" s="16">
        <v>0</v>
      </c>
      <c r="AD207" s="28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63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</row>
    <row r="208" spans="1:60" s="16" customFormat="1" x14ac:dyDescent="0.35">
      <c r="A208" s="81" t="s">
        <v>117</v>
      </c>
      <c r="B208" s="81" t="s">
        <v>22</v>
      </c>
      <c r="C208" s="16" t="s">
        <v>1263</v>
      </c>
      <c r="D208" s="16" t="s">
        <v>2728</v>
      </c>
      <c r="E208" s="16" t="s">
        <v>25</v>
      </c>
      <c r="F208" s="81">
        <v>999930625</v>
      </c>
      <c r="G208" s="1">
        <f t="shared" si="33"/>
        <v>63</v>
      </c>
      <c r="I208" s="28"/>
      <c r="J208" s="1">
        <f t="shared" si="34"/>
        <v>0</v>
      </c>
      <c r="K208" s="1">
        <f t="shared" si="35"/>
        <v>0</v>
      </c>
      <c r="L208" s="1">
        <v>0</v>
      </c>
      <c r="M208" s="1">
        <v>0</v>
      </c>
      <c r="N208" s="1">
        <v>0</v>
      </c>
      <c r="O208" s="1"/>
      <c r="P208" s="1">
        <v>0</v>
      </c>
      <c r="Q208" s="1">
        <v>0</v>
      </c>
      <c r="R208" s="1">
        <v>0</v>
      </c>
      <c r="S208" s="31"/>
      <c r="T208" s="1">
        <f t="shared" si="36"/>
        <v>63</v>
      </c>
      <c r="U208" s="1">
        <f t="shared" si="37"/>
        <v>0</v>
      </c>
      <c r="V208" s="1">
        <f t="shared" si="38"/>
        <v>63</v>
      </c>
      <c r="W208" s="1">
        <f t="shared" si="39"/>
        <v>1</v>
      </c>
      <c r="X208" s="1">
        <f t="shared" si="40"/>
        <v>0</v>
      </c>
      <c r="Y208" s="1">
        <f t="shared" si="41"/>
        <v>0</v>
      </c>
      <c r="Z208" s="1">
        <f t="shared" si="42"/>
        <v>0</v>
      </c>
      <c r="AA208" s="1">
        <f t="shared" si="43"/>
        <v>0</v>
      </c>
      <c r="AB208" s="31"/>
      <c r="AC208" s="16">
        <v>0</v>
      </c>
      <c r="AD208" s="28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63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</row>
    <row r="209" spans="1:60" s="16" customFormat="1" x14ac:dyDescent="0.35">
      <c r="A209" s="81" t="s">
        <v>117</v>
      </c>
      <c r="B209" s="81" t="s">
        <v>22</v>
      </c>
      <c r="C209" s="16" t="s">
        <v>2726</v>
      </c>
      <c r="D209" s="16" t="s">
        <v>2727</v>
      </c>
      <c r="E209" s="16" t="s">
        <v>25</v>
      </c>
      <c r="F209" s="81">
        <v>999930899</v>
      </c>
      <c r="G209" s="1">
        <f t="shared" si="33"/>
        <v>63</v>
      </c>
      <c r="I209" s="28"/>
      <c r="J209" s="1">
        <f t="shared" si="34"/>
        <v>0</v>
      </c>
      <c r="K209" s="1">
        <f t="shared" si="35"/>
        <v>0</v>
      </c>
      <c r="L209" s="1">
        <v>0</v>
      </c>
      <c r="M209" s="1">
        <v>0</v>
      </c>
      <c r="N209" s="1">
        <v>0</v>
      </c>
      <c r="O209" s="1"/>
      <c r="P209" s="1">
        <v>0</v>
      </c>
      <c r="Q209" s="1">
        <v>0</v>
      </c>
      <c r="R209" s="1">
        <v>0</v>
      </c>
      <c r="S209" s="31"/>
      <c r="T209" s="1">
        <f t="shared" si="36"/>
        <v>63</v>
      </c>
      <c r="U209" s="1">
        <f t="shared" si="37"/>
        <v>0</v>
      </c>
      <c r="V209" s="1">
        <f t="shared" si="38"/>
        <v>63</v>
      </c>
      <c r="W209" s="1">
        <f t="shared" si="39"/>
        <v>1</v>
      </c>
      <c r="X209" s="1">
        <f t="shared" si="40"/>
        <v>0</v>
      </c>
      <c r="Y209" s="1">
        <f t="shared" si="41"/>
        <v>0</v>
      </c>
      <c r="Z209" s="1">
        <f t="shared" si="42"/>
        <v>0</v>
      </c>
      <c r="AA209" s="1">
        <f t="shared" si="43"/>
        <v>0</v>
      </c>
      <c r="AB209" s="31"/>
      <c r="AC209" s="16">
        <v>0</v>
      </c>
      <c r="AD209" s="28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63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</row>
    <row r="210" spans="1:60" s="16" customFormat="1" x14ac:dyDescent="0.35">
      <c r="A210" s="81" t="s">
        <v>117</v>
      </c>
      <c r="B210" s="81" t="s">
        <v>22</v>
      </c>
      <c r="C210" s="1" t="s">
        <v>2724</v>
      </c>
      <c r="D210" s="16" t="s">
        <v>2725</v>
      </c>
      <c r="E210" s="16" t="s">
        <v>25</v>
      </c>
      <c r="F210" s="81">
        <v>999931589</v>
      </c>
      <c r="G210" s="1">
        <f t="shared" si="33"/>
        <v>63</v>
      </c>
      <c r="I210" s="28"/>
      <c r="J210" s="1">
        <f t="shared" si="34"/>
        <v>0</v>
      </c>
      <c r="K210" s="1">
        <f t="shared" si="35"/>
        <v>0</v>
      </c>
      <c r="L210" s="1">
        <v>0</v>
      </c>
      <c r="M210" s="1">
        <v>0</v>
      </c>
      <c r="N210" s="1">
        <v>0</v>
      </c>
      <c r="O210" s="1"/>
      <c r="P210" s="1">
        <v>0</v>
      </c>
      <c r="Q210" s="1">
        <v>0</v>
      </c>
      <c r="R210" s="1">
        <v>0</v>
      </c>
      <c r="S210" s="31"/>
      <c r="T210" s="1">
        <f t="shared" si="36"/>
        <v>63</v>
      </c>
      <c r="U210" s="1">
        <f t="shared" si="37"/>
        <v>0</v>
      </c>
      <c r="V210" s="1">
        <f t="shared" si="38"/>
        <v>63</v>
      </c>
      <c r="W210" s="1">
        <f t="shared" si="39"/>
        <v>1</v>
      </c>
      <c r="X210" s="1">
        <f t="shared" si="40"/>
        <v>0</v>
      </c>
      <c r="Y210" s="1">
        <f t="shared" si="41"/>
        <v>0</v>
      </c>
      <c r="Z210" s="1">
        <f t="shared" si="42"/>
        <v>0</v>
      </c>
      <c r="AA210" s="1">
        <f t="shared" si="43"/>
        <v>0</v>
      </c>
      <c r="AB210" s="31"/>
      <c r="AC210" s="16">
        <v>0</v>
      </c>
      <c r="AD210" s="28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63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</row>
    <row r="211" spans="1:60" s="16" customFormat="1" x14ac:dyDescent="0.35">
      <c r="A211" s="16" t="s">
        <v>117</v>
      </c>
      <c r="B211" s="16" t="s">
        <v>22</v>
      </c>
      <c r="C211" s="16" t="s">
        <v>3675</v>
      </c>
      <c r="D211" s="16" t="s">
        <v>3583</v>
      </c>
      <c r="E211" s="16" t="s">
        <v>25</v>
      </c>
      <c r="F211" s="16">
        <v>999917962</v>
      </c>
      <c r="G211" s="1">
        <f t="shared" si="33"/>
        <v>60</v>
      </c>
      <c r="I211" s="28"/>
      <c r="J211" s="1">
        <f t="shared" si="34"/>
        <v>0</v>
      </c>
      <c r="K211" s="1">
        <f t="shared" si="35"/>
        <v>0</v>
      </c>
      <c r="L211" s="1">
        <v>0</v>
      </c>
      <c r="M211" s="1">
        <v>0</v>
      </c>
      <c r="N211" s="1">
        <v>0</v>
      </c>
      <c r="O211" s="1"/>
      <c r="P211" s="1">
        <v>0</v>
      </c>
      <c r="Q211" s="1">
        <v>0</v>
      </c>
      <c r="R211" s="1">
        <v>0</v>
      </c>
      <c r="S211" s="28"/>
      <c r="T211" s="1">
        <f t="shared" si="36"/>
        <v>60</v>
      </c>
      <c r="U211" s="1">
        <f t="shared" si="37"/>
        <v>0</v>
      </c>
      <c r="V211" s="1">
        <f t="shared" si="38"/>
        <v>60</v>
      </c>
      <c r="W211" s="1">
        <f t="shared" si="39"/>
        <v>1</v>
      </c>
      <c r="X211" s="1">
        <f t="shared" si="40"/>
        <v>0</v>
      </c>
      <c r="Y211" s="1">
        <f t="shared" si="41"/>
        <v>0</v>
      </c>
      <c r="Z211" s="1">
        <f t="shared" si="42"/>
        <v>0</v>
      </c>
      <c r="AA211" s="1">
        <f t="shared" si="43"/>
        <v>0</v>
      </c>
      <c r="AB211" s="28"/>
      <c r="AC211" s="16">
        <v>0</v>
      </c>
      <c r="AD211" s="28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60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</row>
    <row r="212" spans="1:60" s="16" customFormat="1" x14ac:dyDescent="0.35">
      <c r="A212" s="81" t="s">
        <v>117</v>
      </c>
      <c r="B212" s="81" t="s">
        <v>22</v>
      </c>
      <c r="C212" s="16" t="s">
        <v>626</v>
      </c>
      <c r="D212" s="16" t="s">
        <v>627</v>
      </c>
      <c r="E212" s="16" t="s">
        <v>25</v>
      </c>
      <c r="F212" s="81">
        <v>999913713</v>
      </c>
      <c r="G212" s="1">
        <f t="shared" si="33"/>
        <v>58</v>
      </c>
      <c r="H212" s="1"/>
      <c r="I212" s="15"/>
      <c r="J212" s="1">
        <f t="shared" si="34"/>
        <v>0</v>
      </c>
      <c r="K212" s="1">
        <f t="shared" si="35"/>
        <v>0</v>
      </c>
      <c r="L212" s="1">
        <v>0</v>
      </c>
      <c r="M212" s="1">
        <v>0</v>
      </c>
      <c r="N212" s="1">
        <v>0</v>
      </c>
      <c r="O212" s="1"/>
      <c r="P212" s="1">
        <v>0</v>
      </c>
      <c r="Q212" s="1">
        <v>0</v>
      </c>
      <c r="R212" s="1">
        <v>0</v>
      </c>
      <c r="S212" s="31"/>
      <c r="T212" s="1">
        <f t="shared" si="36"/>
        <v>58</v>
      </c>
      <c r="U212" s="1">
        <f t="shared" si="37"/>
        <v>0</v>
      </c>
      <c r="V212" s="1">
        <f t="shared" si="38"/>
        <v>58</v>
      </c>
      <c r="W212" s="1">
        <f t="shared" si="39"/>
        <v>1</v>
      </c>
      <c r="X212" s="1">
        <f t="shared" si="40"/>
        <v>0</v>
      </c>
      <c r="Y212" s="1">
        <f t="shared" si="41"/>
        <v>0</v>
      </c>
      <c r="Z212" s="1">
        <f t="shared" si="42"/>
        <v>0</v>
      </c>
      <c r="AA212" s="1">
        <f t="shared" si="43"/>
        <v>0</v>
      </c>
      <c r="AB212" s="31"/>
      <c r="AC212" s="16">
        <v>0</v>
      </c>
      <c r="AD212" s="28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58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</row>
    <row r="213" spans="1:60" s="16" customFormat="1" x14ac:dyDescent="0.35">
      <c r="A213" s="81" t="s">
        <v>117</v>
      </c>
      <c r="B213" s="81" t="s">
        <v>22</v>
      </c>
      <c r="C213" s="16" t="s">
        <v>1185</v>
      </c>
      <c r="D213" s="16" t="s">
        <v>3157</v>
      </c>
      <c r="E213" s="16" t="s">
        <v>25</v>
      </c>
      <c r="F213" s="81">
        <v>999923234</v>
      </c>
      <c r="G213" s="1">
        <f t="shared" si="33"/>
        <v>58</v>
      </c>
      <c r="I213" s="28"/>
      <c r="J213" s="1">
        <f t="shared" si="34"/>
        <v>0</v>
      </c>
      <c r="K213" s="1">
        <f t="shared" si="35"/>
        <v>0</v>
      </c>
      <c r="L213" s="1">
        <v>0</v>
      </c>
      <c r="M213" s="1">
        <v>0</v>
      </c>
      <c r="N213" s="1">
        <v>0</v>
      </c>
      <c r="O213" s="1"/>
      <c r="P213" s="1">
        <v>0</v>
      </c>
      <c r="Q213" s="1">
        <v>0</v>
      </c>
      <c r="R213" s="1">
        <v>0</v>
      </c>
      <c r="S213" s="31"/>
      <c r="T213" s="1">
        <f t="shared" si="36"/>
        <v>58</v>
      </c>
      <c r="U213" s="1">
        <f t="shared" si="37"/>
        <v>0</v>
      </c>
      <c r="V213" s="1">
        <f t="shared" si="38"/>
        <v>58</v>
      </c>
      <c r="W213" s="1">
        <f t="shared" si="39"/>
        <v>1</v>
      </c>
      <c r="X213" s="1">
        <f t="shared" si="40"/>
        <v>0</v>
      </c>
      <c r="Y213" s="1">
        <f t="shared" si="41"/>
        <v>0</v>
      </c>
      <c r="Z213" s="1">
        <f t="shared" si="42"/>
        <v>0</v>
      </c>
      <c r="AA213" s="1">
        <f t="shared" si="43"/>
        <v>0</v>
      </c>
      <c r="AB213" s="31"/>
      <c r="AC213" s="16">
        <v>0</v>
      </c>
      <c r="AD213" s="28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58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</row>
    <row r="214" spans="1:60" s="16" customFormat="1" x14ac:dyDescent="0.35">
      <c r="A214" s="92" t="s">
        <v>117</v>
      </c>
      <c r="B214" s="92" t="s">
        <v>22</v>
      </c>
      <c r="C214" s="50" t="s">
        <v>2180</v>
      </c>
      <c r="D214" s="50" t="s">
        <v>2181</v>
      </c>
      <c r="E214" s="50" t="s">
        <v>25</v>
      </c>
      <c r="F214" s="92">
        <v>999930687</v>
      </c>
      <c r="G214" s="1">
        <f t="shared" si="33"/>
        <v>58</v>
      </c>
      <c r="I214" s="28"/>
      <c r="J214" s="1">
        <f t="shared" si="34"/>
        <v>0</v>
      </c>
      <c r="K214" s="1">
        <f t="shared" si="35"/>
        <v>0</v>
      </c>
      <c r="L214" s="1">
        <v>0</v>
      </c>
      <c r="M214" s="1">
        <v>0</v>
      </c>
      <c r="N214" s="1">
        <v>0</v>
      </c>
      <c r="O214" s="1"/>
      <c r="P214" s="1">
        <v>0</v>
      </c>
      <c r="Q214" s="1">
        <v>0</v>
      </c>
      <c r="R214" s="1">
        <v>0</v>
      </c>
      <c r="S214" s="31"/>
      <c r="T214" s="1">
        <f t="shared" si="36"/>
        <v>58</v>
      </c>
      <c r="U214" s="1">
        <f t="shared" si="37"/>
        <v>0</v>
      </c>
      <c r="V214" s="1">
        <f t="shared" si="38"/>
        <v>58</v>
      </c>
      <c r="W214" s="1">
        <f t="shared" si="39"/>
        <v>1</v>
      </c>
      <c r="X214" s="1">
        <f t="shared" si="40"/>
        <v>0</v>
      </c>
      <c r="Y214" s="1">
        <f t="shared" si="41"/>
        <v>0</v>
      </c>
      <c r="Z214" s="1">
        <f t="shared" si="42"/>
        <v>0</v>
      </c>
      <c r="AA214" s="1">
        <f t="shared" si="43"/>
        <v>0</v>
      </c>
      <c r="AB214" s="31"/>
      <c r="AC214" s="16">
        <v>0</v>
      </c>
      <c r="AD214" s="28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58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</row>
    <row r="215" spans="1:60" s="16" customFormat="1" x14ac:dyDescent="0.35">
      <c r="A215" s="81" t="s">
        <v>117</v>
      </c>
      <c r="B215" s="93" t="s">
        <v>22</v>
      </c>
      <c r="C215" s="94" t="s">
        <v>519</v>
      </c>
      <c r="D215" s="95" t="s">
        <v>520</v>
      </c>
      <c r="E215" s="94" t="s">
        <v>25</v>
      </c>
      <c r="F215" s="93">
        <v>999906558</v>
      </c>
      <c r="G215" s="1">
        <f t="shared" si="33"/>
        <v>54</v>
      </c>
      <c r="H215" s="1">
        <f>(K215+L215+N215+O215+P215+Q215+R215)*0.5</f>
        <v>0</v>
      </c>
      <c r="I215" s="15"/>
      <c r="J215" s="1">
        <f t="shared" si="34"/>
        <v>0</v>
      </c>
      <c r="K215" s="1">
        <f t="shared" si="35"/>
        <v>0</v>
      </c>
      <c r="L215" s="1">
        <v>0</v>
      </c>
      <c r="M215" s="1">
        <v>0</v>
      </c>
      <c r="N215" s="1">
        <v>0</v>
      </c>
      <c r="O215" s="1"/>
      <c r="P215" s="1">
        <v>0</v>
      </c>
      <c r="Q215" s="1">
        <v>0</v>
      </c>
      <c r="R215" s="1">
        <v>0</v>
      </c>
      <c r="S215" s="31"/>
      <c r="T215" s="1">
        <f t="shared" si="36"/>
        <v>54</v>
      </c>
      <c r="U215" s="1">
        <f t="shared" si="37"/>
        <v>0</v>
      </c>
      <c r="V215" s="1">
        <f t="shared" si="38"/>
        <v>54</v>
      </c>
      <c r="W215" s="1">
        <f t="shared" si="39"/>
        <v>1</v>
      </c>
      <c r="X215" s="1">
        <f t="shared" si="40"/>
        <v>0</v>
      </c>
      <c r="Y215" s="1">
        <f t="shared" si="41"/>
        <v>0</v>
      </c>
      <c r="Z215" s="1">
        <f t="shared" si="42"/>
        <v>0</v>
      </c>
      <c r="AA215" s="1">
        <f t="shared" si="43"/>
        <v>0</v>
      </c>
      <c r="AB215" s="31"/>
      <c r="AC215" s="16">
        <v>0</v>
      </c>
      <c r="AD215" s="28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54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</row>
    <row r="216" spans="1:60" s="16" customFormat="1" x14ac:dyDescent="0.35">
      <c r="A216" s="81" t="s">
        <v>117</v>
      </c>
      <c r="B216" s="81" t="s">
        <v>22</v>
      </c>
      <c r="C216" s="16" t="s">
        <v>2786</v>
      </c>
      <c r="D216" s="16" t="s">
        <v>2787</v>
      </c>
      <c r="E216" s="16" t="s">
        <v>25</v>
      </c>
      <c r="F216" s="81">
        <v>999907449</v>
      </c>
      <c r="G216" s="1">
        <f t="shared" si="33"/>
        <v>54</v>
      </c>
      <c r="I216" s="28"/>
      <c r="J216" s="1">
        <f t="shared" si="34"/>
        <v>0</v>
      </c>
      <c r="K216" s="1">
        <f t="shared" si="35"/>
        <v>0</v>
      </c>
      <c r="L216" s="1">
        <v>0</v>
      </c>
      <c r="M216" s="1">
        <v>0</v>
      </c>
      <c r="N216" s="1">
        <v>0</v>
      </c>
      <c r="O216" s="1"/>
      <c r="P216" s="1">
        <v>0</v>
      </c>
      <c r="Q216" s="1">
        <v>0</v>
      </c>
      <c r="R216" s="1">
        <v>0</v>
      </c>
      <c r="S216" s="28"/>
      <c r="T216" s="1">
        <f t="shared" si="36"/>
        <v>54</v>
      </c>
      <c r="U216" s="1">
        <f t="shared" si="37"/>
        <v>0</v>
      </c>
      <c r="V216" s="1">
        <f t="shared" si="38"/>
        <v>54</v>
      </c>
      <c r="W216" s="1">
        <f t="shared" si="39"/>
        <v>1</v>
      </c>
      <c r="X216" s="1">
        <f t="shared" si="40"/>
        <v>0</v>
      </c>
      <c r="Y216" s="1">
        <f t="shared" si="41"/>
        <v>0</v>
      </c>
      <c r="Z216" s="1">
        <f t="shared" si="42"/>
        <v>0</v>
      </c>
      <c r="AA216" s="1">
        <f t="shared" si="43"/>
        <v>0</v>
      </c>
      <c r="AB216" s="28"/>
      <c r="AC216" s="16">
        <v>0</v>
      </c>
      <c r="AD216" s="28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54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</row>
    <row r="217" spans="1:60" s="16" customFormat="1" x14ac:dyDescent="0.35">
      <c r="A217" s="81" t="s">
        <v>117</v>
      </c>
      <c r="B217" s="81" t="s">
        <v>22</v>
      </c>
      <c r="C217" s="16" t="s">
        <v>1926</v>
      </c>
      <c r="D217" s="16" t="s">
        <v>3156</v>
      </c>
      <c r="E217" s="16" t="s">
        <v>25</v>
      </c>
      <c r="F217" s="81">
        <v>999919498</v>
      </c>
      <c r="G217" s="1">
        <f t="shared" si="33"/>
        <v>54</v>
      </c>
      <c r="I217" s="28"/>
      <c r="J217" s="1">
        <f t="shared" si="34"/>
        <v>0</v>
      </c>
      <c r="K217" s="1">
        <f t="shared" si="35"/>
        <v>0</v>
      </c>
      <c r="L217" s="1">
        <v>0</v>
      </c>
      <c r="M217" s="1">
        <v>0</v>
      </c>
      <c r="N217" s="1">
        <v>0</v>
      </c>
      <c r="O217" s="1"/>
      <c r="P217" s="1">
        <v>0</v>
      </c>
      <c r="Q217" s="1">
        <v>0</v>
      </c>
      <c r="R217" s="1">
        <v>0</v>
      </c>
      <c r="S217" s="31"/>
      <c r="T217" s="1">
        <f t="shared" si="36"/>
        <v>54</v>
      </c>
      <c r="U217" s="1">
        <f t="shared" si="37"/>
        <v>0</v>
      </c>
      <c r="V217" s="1">
        <f t="shared" si="38"/>
        <v>54</v>
      </c>
      <c r="W217" s="1">
        <f t="shared" si="39"/>
        <v>1</v>
      </c>
      <c r="X217" s="1">
        <f t="shared" si="40"/>
        <v>0</v>
      </c>
      <c r="Y217" s="1">
        <f t="shared" si="41"/>
        <v>0</v>
      </c>
      <c r="Z217" s="1">
        <f t="shared" si="42"/>
        <v>0</v>
      </c>
      <c r="AA217" s="1">
        <f t="shared" si="43"/>
        <v>0</v>
      </c>
      <c r="AB217" s="31"/>
      <c r="AC217" s="16">
        <v>0</v>
      </c>
      <c r="AD217" s="28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54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</row>
    <row r="218" spans="1:60" s="16" customFormat="1" x14ac:dyDescent="0.35">
      <c r="A218" s="90" t="s">
        <v>117</v>
      </c>
      <c r="B218" s="90" t="s">
        <v>22</v>
      </c>
      <c r="C218" s="91" t="s">
        <v>675</v>
      </c>
      <c r="D218" s="91" t="s">
        <v>1499</v>
      </c>
      <c r="E218" s="91" t="s">
        <v>25</v>
      </c>
      <c r="F218" s="81">
        <v>999927386</v>
      </c>
      <c r="G218" s="1">
        <f t="shared" si="33"/>
        <v>53</v>
      </c>
      <c r="H218" s="1"/>
      <c r="I218" s="15"/>
      <c r="J218" s="1">
        <f t="shared" si="34"/>
        <v>0</v>
      </c>
      <c r="K218" s="1">
        <f t="shared" si="35"/>
        <v>0</v>
      </c>
      <c r="L218" s="1">
        <v>0</v>
      </c>
      <c r="M218" s="1">
        <v>0</v>
      </c>
      <c r="N218" s="1">
        <v>0</v>
      </c>
      <c r="O218" s="1"/>
      <c r="P218" s="1">
        <v>0</v>
      </c>
      <c r="Q218" s="1">
        <v>0</v>
      </c>
      <c r="R218" s="1">
        <v>0</v>
      </c>
      <c r="S218" s="31"/>
      <c r="T218" s="1">
        <f t="shared" si="36"/>
        <v>53</v>
      </c>
      <c r="U218" s="1">
        <f t="shared" si="37"/>
        <v>19</v>
      </c>
      <c r="V218" s="1">
        <f t="shared" si="38"/>
        <v>34</v>
      </c>
      <c r="W218" s="1">
        <f t="shared" si="39"/>
        <v>1</v>
      </c>
      <c r="X218" s="1">
        <f t="shared" si="40"/>
        <v>0</v>
      </c>
      <c r="Y218" s="1">
        <f t="shared" si="41"/>
        <v>0</v>
      </c>
      <c r="Z218" s="1">
        <f t="shared" si="42"/>
        <v>0</v>
      </c>
      <c r="AA218" s="1">
        <f t="shared" si="43"/>
        <v>0</v>
      </c>
      <c r="AB218" s="31"/>
      <c r="AC218" s="16">
        <v>0</v>
      </c>
      <c r="AD218" s="28">
        <v>0</v>
      </c>
      <c r="AE218" s="16">
        <v>19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34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</row>
    <row r="219" spans="1:60" s="16" customFormat="1" x14ac:dyDescent="0.35">
      <c r="A219" s="81" t="s">
        <v>117</v>
      </c>
      <c r="B219" s="81" t="s">
        <v>22</v>
      </c>
      <c r="C219" s="16" t="s">
        <v>2788</v>
      </c>
      <c r="D219" s="16" t="s">
        <v>2789</v>
      </c>
      <c r="E219" s="16" t="s">
        <v>25</v>
      </c>
      <c r="F219" s="81">
        <v>999896426</v>
      </c>
      <c r="G219" s="1">
        <f t="shared" si="33"/>
        <v>51</v>
      </c>
      <c r="I219" s="28"/>
      <c r="J219" s="1">
        <f t="shared" si="34"/>
        <v>0</v>
      </c>
      <c r="K219" s="1">
        <f t="shared" si="35"/>
        <v>0</v>
      </c>
      <c r="L219" s="1">
        <v>0</v>
      </c>
      <c r="M219" s="1">
        <v>0</v>
      </c>
      <c r="N219" s="1">
        <v>0</v>
      </c>
      <c r="O219" s="1"/>
      <c r="P219" s="1">
        <v>0</v>
      </c>
      <c r="Q219" s="1">
        <v>0</v>
      </c>
      <c r="R219" s="1">
        <v>0</v>
      </c>
      <c r="S219" s="28"/>
      <c r="T219" s="1">
        <f t="shared" si="36"/>
        <v>51</v>
      </c>
      <c r="U219" s="1">
        <f t="shared" si="37"/>
        <v>0</v>
      </c>
      <c r="V219" s="1">
        <f t="shared" si="38"/>
        <v>51</v>
      </c>
      <c r="W219" s="1">
        <f t="shared" si="39"/>
        <v>1</v>
      </c>
      <c r="X219" s="1">
        <f t="shared" si="40"/>
        <v>0</v>
      </c>
      <c r="Y219" s="1">
        <f t="shared" si="41"/>
        <v>0</v>
      </c>
      <c r="Z219" s="1">
        <f t="shared" si="42"/>
        <v>0</v>
      </c>
      <c r="AA219" s="1">
        <f t="shared" si="43"/>
        <v>0</v>
      </c>
      <c r="AB219" s="28"/>
      <c r="AC219" s="16">
        <v>0</v>
      </c>
      <c r="AD219" s="28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51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</row>
    <row r="220" spans="1:60" s="16" customFormat="1" x14ac:dyDescent="0.35">
      <c r="A220" s="81" t="s">
        <v>117</v>
      </c>
      <c r="B220" s="81" t="s">
        <v>22</v>
      </c>
      <c r="C220" s="1" t="s">
        <v>630</v>
      </c>
      <c r="D220" s="1" t="s">
        <v>631</v>
      </c>
      <c r="E220" s="1" t="s">
        <v>25</v>
      </c>
      <c r="F220" s="81">
        <v>999913853</v>
      </c>
      <c r="G220" s="1">
        <f t="shared" si="33"/>
        <v>48</v>
      </c>
      <c r="H220" s="1"/>
      <c r="I220" s="15"/>
      <c r="J220" s="1">
        <f t="shared" si="34"/>
        <v>0</v>
      </c>
      <c r="K220" s="1">
        <f t="shared" si="35"/>
        <v>0</v>
      </c>
      <c r="L220" s="1">
        <v>0</v>
      </c>
      <c r="M220" s="1">
        <v>0</v>
      </c>
      <c r="N220" s="1">
        <v>0</v>
      </c>
      <c r="O220" s="1"/>
      <c r="P220" s="1">
        <v>0</v>
      </c>
      <c r="Q220" s="1">
        <v>0</v>
      </c>
      <c r="R220" s="1">
        <v>0</v>
      </c>
      <c r="S220" s="31"/>
      <c r="T220" s="1">
        <f t="shared" si="36"/>
        <v>48</v>
      </c>
      <c r="U220" s="1">
        <f t="shared" si="37"/>
        <v>0</v>
      </c>
      <c r="V220" s="1">
        <f t="shared" si="38"/>
        <v>0</v>
      </c>
      <c r="W220" s="1">
        <f t="shared" si="39"/>
        <v>0</v>
      </c>
      <c r="X220" s="1">
        <f t="shared" si="40"/>
        <v>0</v>
      </c>
      <c r="Y220" s="1">
        <f t="shared" si="41"/>
        <v>0</v>
      </c>
      <c r="Z220" s="1">
        <f t="shared" si="42"/>
        <v>48</v>
      </c>
      <c r="AA220" s="1">
        <f t="shared" si="43"/>
        <v>0</v>
      </c>
      <c r="AB220" s="31"/>
      <c r="AC220" s="16">
        <v>0</v>
      </c>
      <c r="AD220" s="28">
        <v>0</v>
      </c>
      <c r="AE220" s="16">
        <v>0</v>
      </c>
      <c r="AF220" s="16">
        <v>0</v>
      </c>
      <c r="AG220" s="16">
        <v>48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</row>
    <row r="221" spans="1:60" s="16" customFormat="1" x14ac:dyDescent="0.35">
      <c r="A221" s="81" t="s">
        <v>117</v>
      </c>
      <c r="B221" s="81" t="s">
        <v>22</v>
      </c>
      <c r="C221" s="16" t="s">
        <v>1990</v>
      </c>
      <c r="D221" s="16" t="s">
        <v>1991</v>
      </c>
      <c r="E221" s="16" t="s">
        <v>25</v>
      </c>
      <c r="F221" s="81">
        <v>999928984</v>
      </c>
      <c r="G221" s="1">
        <f t="shared" si="33"/>
        <v>48</v>
      </c>
      <c r="I221" s="28"/>
      <c r="J221" s="1">
        <f t="shared" si="34"/>
        <v>0</v>
      </c>
      <c r="K221" s="1">
        <f t="shared" si="35"/>
        <v>0</v>
      </c>
      <c r="L221" s="1">
        <v>0</v>
      </c>
      <c r="M221" s="1">
        <v>0</v>
      </c>
      <c r="N221" s="1">
        <v>0</v>
      </c>
      <c r="O221" s="1"/>
      <c r="P221" s="1">
        <v>0</v>
      </c>
      <c r="Q221" s="1">
        <v>0</v>
      </c>
      <c r="R221" s="1">
        <v>0</v>
      </c>
      <c r="S221" s="31"/>
      <c r="T221" s="1">
        <f t="shared" si="36"/>
        <v>48</v>
      </c>
      <c r="U221" s="1">
        <f t="shared" si="37"/>
        <v>0</v>
      </c>
      <c r="V221" s="1">
        <f t="shared" si="38"/>
        <v>0</v>
      </c>
      <c r="W221" s="1">
        <f t="shared" si="39"/>
        <v>0</v>
      </c>
      <c r="X221" s="1">
        <f t="shared" si="40"/>
        <v>0</v>
      </c>
      <c r="Y221" s="1">
        <f t="shared" si="41"/>
        <v>0</v>
      </c>
      <c r="Z221" s="1">
        <f t="shared" si="42"/>
        <v>48</v>
      </c>
      <c r="AA221" s="1">
        <f t="shared" si="43"/>
        <v>0</v>
      </c>
      <c r="AB221" s="31"/>
      <c r="AC221" s="16">
        <v>0</v>
      </c>
      <c r="AD221" s="28">
        <v>0</v>
      </c>
      <c r="AE221" s="16">
        <v>0</v>
      </c>
      <c r="AF221" s="16">
        <v>0</v>
      </c>
      <c r="AG221" s="16">
        <v>48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</row>
    <row r="222" spans="1:60" s="16" customFormat="1" x14ac:dyDescent="0.35">
      <c r="A222" s="81" t="s">
        <v>117</v>
      </c>
      <c r="B222" s="81" t="s">
        <v>22</v>
      </c>
      <c r="C222" s="16" t="s">
        <v>3362</v>
      </c>
      <c r="D222" s="16" t="s">
        <v>2434</v>
      </c>
      <c r="E222" s="16" t="s">
        <v>25</v>
      </c>
      <c r="F222" s="81">
        <v>999914998</v>
      </c>
      <c r="G222" s="1">
        <f t="shared" si="33"/>
        <v>45</v>
      </c>
      <c r="I222" s="28"/>
      <c r="J222" s="1">
        <f t="shared" si="34"/>
        <v>0</v>
      </c>
      <c r="K222" s="1">
        <f t="shared" si="35"/>
        <v>0</v>
      </c>
      <c r="L222" s="1">
        <v>0</v>
      </c>
      <c r="M222" s="1">
        <v>0</v>
      </c>
      <c r="N222" s="1">
        <v>0</v>
      </c>
      <c r="O222" s="1"/>
      <c r="P222" s="1">
        <v>0</v>
      </c>
      <c r="Q222" s="1">
        <v>0</v>
      </c>
      <c r="R222" s="1">
        <v>0</v>
      </c>
      <c r="S222" s="28"/>
      <c r="T222" s="1">
        <f t="shared" si="36"/>
        <v>45</v>
      </c>
      <c r="U222" s="1">
        <f t="shared" si="37"/>
        <v>0</v>
      </c>
      <c r="V222" s="1">
        <f t="shared" si="38"/>
        <v>45</v>
      </c>
      <c r="W222" s="1">
        <f t="shared" si="39"/>
        <v>1</v>
      </c>
      <c r="X222" s="1">
        <f t="shared" si="40"/>
        <v>0</v>
      </c>
      <c r="Y222" s="1">
        <f t="shared" si="41"/>
        <v>0</v>
      </c>
      <c r="Z222" s="1">
        <f t="shared" si="42"/>
        <v>0</v>
      </c>
      <c r="AA222" s="1">
        <f t="shared" si="43"/>
        <v>0</v>
      </c>
      <c r="AB222" s="28"/>
      <c r="AC222" s="16">
        <v>0</v>
      </c>
      <c r="AD222" s="28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45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</row>
    <row r="223" spans="1:60" s="16" customFormat="1" x14ac:dyDescent="0.35">
      <c r="A223" s="16" t="s">
        <v>117</v>
      </c>
      <c r="B223" s="16" t="s">
        <v>22</v>
      </c>
      <c r="C223" s="16" t="s">
        <v>659</v>
      </c>
      <c r="D223" s="16" t="s">
        <v>3606</v>
      </c>
      <c r="E223" s="16" t="s">
        <v>25</v>
      </c>
      <c r="F223" s="16">
        <v>999931521</v>
      </c>
      <c r="G223" s="1">
        <f t="shared" si="33"/>
        <v>45</v>
      </c>
      <c r="I223" s="28"/>
      <c r="J223" s="1">
        <f t="shared" si="34"/>
        <v>0</v>
      </c>
      <c r="K223" s="1">
        <f t="shared" si="35"/>
        <v>0</v>
      </c>
      <c r="L223" s="1">
        <v>0</v>
      </c>
      <c r="M223" s="1">
        <v>0</v>
      </c>
      <c r="N223" s="1">
        <v>0</v>
      </c>
      <c r="O223" s="1"/>
      <c r="P223" s="1">
        <v>0</v>
      </c>
      <c r="Q223" s="1">
        <v>0</v>
      </c>
      <c r="R223" s="1">
        <v>0</v>
      </c>
      <c r="S223" s="28"/>
      <c r="T223" s="1">
        <f t="shared" si="36"/>
        <v>45</v>
      </c>
      <c r="U223" s="1">
        <f t="shared" si="37"/>
        <v>0</v>
      </c>
      <c r="V223" s="1">
        <f t="shared" si="38"/>
        <v>45</v>
      </c>
      <c r="W223" s="1">
        <f t="shared" si="39"/>
        <v>1</v>
      </c>
      <c r="X223" s="1">
        <f t="shared" si="40"/>
        <v>0</v>
      </c>
      <c r="Y223" s="1">
        <f t="shared" si="41"/>
        <v>0</v>
      </c>
      <c r="Z223" s="1">
        <f t="shared" si="42"/>
        <v>0</v>
      </c>
      <c r="AA223" s="1">
        <f t="shared" si="43"/>
        <v>0</v>
      </c>
      <c r="AB223" s="28"/>
      <c r="AC223" s="16">
        <v>0</v>
      </c>
      <c r="AD223" s="28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45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</row>
    <row r="224" spans="1:60" s="16" customFormat="1" x14ac:dyDescent="0.35">
      <c r="A224" s="16" t="s">
        <v>117</v>
      </c>
      <c r="B224" s="16" t="s">
        <v>22</v>
      </c>
      <c r="C224" s="16" t="s">
        <v>570</v>
      </c>
      <c r="D224" s="16" t="s">
        <v>3514</v>
      </c>
      <c r="E224" s="16" t="s">
        <v>25</v>
      </c>
      <c r="F224" s="16">
        <v>999884229</v>
      </c>
      <c r="G224" s="1">
        <f t="shared" si="33"/>
        <v>38</v>
      </c>
      <c r="I224" s="28"/>
      <c r="J224" s="1">
        <f t="shared" si="34"/>
        <v>0</v>
      </c>
      <c r="K224" s="1">
        <f t="shared" si="35"/>
        <v>0</v>
      </c>
      <c r="L224" s="1">
        <v>0</v>
      </c>
      <c r="M224" s="1">
        <v>0</v>
      </c>
      <c r="N224" s="1">
        <v>0</v>
      </c>
      <c r="O224" s="1"/>
      <c r="P224" s="1">
        <v>0</v>
      </c>
      <c r="Q224" s="1">
        <v>0</v>
      </c>
      <c r="R224" s="1">
        <v>0</v>
      </c>
      <c r="S224" s="31"/>
      <c r="T224" s="1">
        <f t="shared" si="36"/>
        <v>38</v>
      </c>
      <c r="U224" s="1">
        <f t="shared" si="37"/>
        <v>0</v>
      </c>
      <c r="V224" s="1">
        <f t="shared" si="38"/>
        <v>0</v>
      </c>
      <c r="W224" s="1">
        <f t="shared" si="39"/>
        <v>0</v>
      </c>
      <c r="X224" s="1">
        <f t="shared" si="40"/>
        <v>38</v>
      </c>
      <c r="Y224" s="1">
        <f t="shared" si="41"/>
        <v>0</v>
      </c>
      <c r="Z224" s="1">
        <f t="shared" si="42"/>
        <v>0</v>
      </c>
      <c r="AA224" s="1">
        <f t="shared" si="43"/>
        <v>0</v>
      </c>
      <c r="AB224" s="31"/>
      <c r="AC224" s="16">
        <v>0</v>
      </c>
      <c r="AD224" s="28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38</v>
      </c>
      <c r="BG224" s="16">
        <v>0</v>
      </c>
      <c r="BH224" s="16">
        <v>0</v>
      </c>
    </row>
    <row r="225" spans="1:60" s="16" customFormat="1" x14ac:dyDescent="0.35">
      <c r="A225" s="81" t="s">
        <v>117</v>
      </c>
      <c r="B225" s="81" t="s">
        <v>22</v>
      </c>
      <c r="C225" s="16" t="s">
        <v>794</v>
      </c>
      <c r="D225" s="16" t="s">
        <v>2795</v>
      </c>
      <c r="E225" s="16" t="s">
        <v>25</v>
      </c>
      <c r="F225" s="81">
        <v>999922306</v>
      </c>
      <c r="G225" s="1">
        <f t="shared" si="33"/>
        <v>38</v>
      </c>
      <c r="H225" s="1">
        <f>(K225+L225+N225+O225+P225+Q225+R225)*0.5</f>
        <v>0</v>
      </c>
      <c r="I225" s="28"/>
      <c r="J225" s="1">
        <f t="shared" si="34"/>
        <v>0</v>
      </c>
      <c r="K225" s="1">
        <f t="shared" si="35"/>
        <v>0</v>
      </c>
      <c r="L225" s="1">
        <v>0</v>
      </c>
      <c r="M225" s="1">
        <v>0</v>
      </c>
      <c r="N225" s="1">
        <v>0</v>
      </c>
      <c r="O225" s="1"/>
      <c r="P225" s="1">
        <v>0</v>
      </c>
      <c r="Q225" s="1">
        <v>0</v>
      </c>
      <c r="R225" s="1">
        <v>0</v>
      </c>
      <c r="S225" s="28"/>
      <c r="T225" s="1">
        <f t="shared" si="36"/>
        <v>38</v>
      </c>
      <c r="U225" s="1">
        <f t="shared" si="37"/>
        <v>0</v>
      </c>
      <c r="V225" s="1">
        <f t="shared" si="38"/>
        <v>38</v>
      </c>
      <c r="W225" s="1">
        <f t="shared" si="39"/>
        <v>1</v>
      </c>
      <c r="X225" s="1">
        <f t="shared" si="40"/>
        <v>0</v>
      </c>
      <c r="Y225" s="1">
        <f t="shared" si="41"/>
        <v>0</v>
      </c>
      <c r="Z225" s="1">
        <f t="shared" si="42"/>
        <v>0</v>
      </c>
      <c r="AA225" s="1">
        <f t="shared" si="43"/>
        <v>0</v>
      </c>
      <c r="AB225" s="28"/>
      <c r="AC225" s="16">
        <v>0</v>
      </c>
      <c r="AD225" s="28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38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</row>
    <row r="226" spans="1:60" s="16" customFormat="1" x14ac:dyDescent="0.35">
      <c r="A226" s="81" t="s">
        <v>117</v>
      </c>
      <c r="B226" s="81" t="s">
        <v>22</v>
      </c>
      <c r="C226" s="16" t="s">
        <v>1197</v>
      </c>
      <c r="D226" s="16" t="s">
        <v>1196</v>
      </c>
      <c r="E226" s="16" t="s">
        <v>25</v>
      </c>
      <c r="F226" s="81">
        <v>999922742</v>
      </c>
      <c r="G226" s="1">
        <f t="shared" si="33"/>
        <v>38</v>
      </c>
      <c r="I226" s="28"/>
      <c r="J226" s="1">
        <f t="shared" si="34"/>
        <v>0</v>
      </c>
      <c r="K226" s="1">
        <f t="shared" si="35"/>
        <v>0</v>
      </c>
      <c r="L226" s="1">
        <v>0</v>
      </c>
      <c r="M226" s="1">
        <v>0</v>
      </c>
      <c r="N226" s="1">
        <v>0</v>
      </c>
      <c r="O226" s="1"/>
      <c r="P226" s="1">
        <v>0</v>
      </c>
      <c r="Q226" s="1">
        <v>0</v>
      </c>
      <c r="R226" s="1">
        <v>0</v>
      </c>
      <c r="S226" s="31"/>
      <c r="T226" s="1">
        <f t="shared" si="36"/>
        <v>38</v>
      </c>
      <c r="U226" s="1">
        <f t="shared" si="37"/>
        <v>0</v>
      </c>
      <c r="V226" s="1">
        <f t="shared" si="38"/>
        <v>38</v>
      </c>
      <c r="W226" s="1">
        <f t="shared" si="39"/>
        <v>1</v>
      </c>
      <c r="X226" s="1">
        <f t="shared" si="40"/>
        <v>0</v>
      </c>
      <c r="Y226" s="1">
        <f t="shared" si="41"/>
        <v>0</v>
      </c>
      <c r="Z226" s="1">
        <f t="shared" si="42"/>
        <v>0</v>
      </c>
      <c r="AA226" s="1">
        <f t="shared" si="43"/>
        <v>0</v>
      </c>
      <c r="AB226" s="31"/>
      <c r="AC226" s="16">
        <v>0</v>
      </c>
      <c r="AD226" s="28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38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</row>
    <row r="227" spans="1:60" s="16" customFormat="1" x14ac:dyDescent="0.35">
      <c r="A227" s="81" t="s">
        <v>117</v>
      </c>
      <c r="B227" s="81" t="s">
        <v>22</v>
      </c>
      <c r="C227" s="16" t="s">
        <v>2790</v>
      </c>
      <c r="D227" s="16" t="s">
        <v>2791</v>
      </c>
      <c r="E227" s="16" t="s">
        <v>25</v>
      </c>
      <c r="F227" s="81">
        <v>999929828</v>
      </c>
      <c r="G227" s="1">
        <f t="shared" si="33"/>
        <v>38</v>
      </c>
      <c r="I227" s="28"/>
      <c r="J227" s="1">
        <f t="shared" si="34"/>
        <v>0</v>
      </c>
      <c r="K227" s="1">
        <f t="shared" si="35"/>
        <v>0</v>
      </c>
      <c r="L227" s="1">
        <v>0</v>
      </c>
      <c r="M227" s="1">
        <v>0</v>
      </c>
      <c r="N227" s="1">
        <v>0</v>
      </c>
      <c r="O227" s="1"/>
      <c r="P227" s="1">
        <v>0</v>
      </c>
      <c r="Q227" s="1">
        <v>0</v>
      </c>
      <c r="R227" s="1">
        <v>0</v>
      </c>
      <c r="S227" s="28"/>
      <c r="T227" s="1">
        <f t="shared" si="36"/>
        <v>38</v>
      </c>
      <c r="U227" s="1">
        <f t="shared" si="37"/>
        <v>0</v>
      </c>
      <c r="V227" s="1">
        <f t="shared" si="38"/>
        <v>38</v>
      </c>
      <c r="W227" s="1">
        <f t="shared" si="39"/>
        <v>1</v>
      </c>
      <c r="X227" s="1">
        <f t="shared" si="40"/>
        <v>0</v>
      </c>
      <c r="Y227" s="1">
        <f t="shared" si="41"/>
        <v>0</v>
      </c>
      <c r="Z227" s="1">
        <f t="shared" si="42"/>
        <v>0</v>
      </c>
      <c r="AA227" s="1">
        <f t="shared" si="43"/>
        <v>0</v>
      </c>
      <c r="AB227" s="28"/>
      <c r="AC227" s="16">
        <v>0</v>
      </c>
      <c r="AD227" s="28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38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</row>
    <row r="228" spans="1:60" s="16" customFormat="1" x14ac:dyDescent="0.35">
      <c r="A228" s="81" t="s">
        <v>117</v>
      </c>
      <c r="B228" s="81" t="s">
        <v>22</v>
      </c>
      <c r="C228" s="16" t="s">
        <v>2792</v>
      </c>
      <c r="D228" s="16" t="s">
        <v>2793</v>
      </c>
      <c r="E228" s="16" t="s">
        <v>25</v>
      </c>
      <c r="F228" s="81">
        <v>999930025</v>
      </c>
      <c r="G228" s="1">
        <f t="shared" si="33"/>
        <v>38</v>
      </c>
      <c r="I228" s="28"/>
      <c r="J228" s="1">
        <f t="shared" si="34"/>
        <v>0</v>
      </c>
      <c r="K228" s="1">
        <f t="shared" si="35"/>
        <v>0</v>
      </c>
      <c r="L228" s="1">
        <v>0</v>
      </c>
      <c r="M228" s="1">
        <v>0</v>
      </c>
      <c r="N228" s="1">
        <v>0</v>
      </c>
      <c r="O228" s="1"/>
      <c r="P228" s="1">
        <v>0</v>
      </c>
      <c r="Q228" s="1">
        <v>0</v>
      </c>
      <c r="R228" s="1">
        <v>0</v>
      </c>
      <c r="S228" s="28"/>
      <c r="T228" s="1">
        <f t="shared" si="36"/>
        <v>38</v>
      </c>
      <c r="U228" s="1">
        <f t="shared" si="37"/>
        <v>0</v>
      </c>
      <c r="V228" s="1">
        <f t="shared" si="38"/>
        <v>38</v>
      </c>
      <c r="W228" s="1">
        <f t="shared" si="39"/>
        <v>1</v>
      </c>
      <c r="X228" s="1">
        <f t="shared" si="40"/>
        <v>0</v>
      </c>
      <c r="Y228" s="1">
        <f t="shared" si="41"/>
        <v>0</v>
      </c>
      <c r="Z228" s="1">
        <f t="shared" si="42"/>
        <v>0</v>
      </c>
      <c r="AA228" s="1">
        <f t="shared" si="43"/>
        <v>0</v>
      </c>
      <c r="AB228" s="28"/>
      <c r="AC228" s="16">
        <v>0</v>
      </c>
      <c r="AD228" s="28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38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</row>
    <row r="229" spans="1:60" s="16" customFormat="1" x14ac:dyDescent="0.35">
      <c r="A229" s="81" t="s">
        <v>117</v>
      </c>
      <c r="B229" s="81" t="s">
        <v>22</v>
      </c>
      <c r="C229" s="16" t="s">
        <v>459</v>
      </c>
      <c r="D229" s="16" t="s">
        <v>2794</v>
      </c>
      <c r="E229" s="16" t="s">
        <v>25</v>
      </c>
      <c r="F229" s="81">
        <v>999930493</v>
      </c>
      <c r="G229" s="1">
        <f t="shared" si="33"/>
        <v>38</v>
      </c>
      <c r="I229" s="28"/>
      <c r="J229" s="1">
        <f t="shared" si="34"/>
        <v>0</v>
      </c>
      <c r="K229" s="1">
        <f t="shared" si="35"/>
        <v>0</v>
      </c>
      <c r="L229" s="1">
        <v>0</v>
      </c>
      <c r="M229" s="1">
        <v>0</v>
      </c>
      <c r="N229" s="1">
        <v>0</v>
      </c>
      <c r="O229" s="1"/>
      <c r="P229" s="1">
        <v>0</v>
      </c>
      <c r="Q229" s="1">
        <v>0</v>
      </c>
      <c r="R229" s="1">
        <v>0</v>
      </c>
      <c r="S229" s="28"/>
      <c r="T229" s="1">
        <f t="shared" si="36"/>
        <v>38</v>
      </c>
      <c r="U229" s="1">
        <f t="shared" si="37"/>
        <v>0</v>
      </c>
      <c r="V229" s="1">
        <f t="shared" si="38"/>
        <v>38</v>
      </c>
      <c r="W229" s="1">
        <f t="shared" si="39"/>
        <v>1</v>
      </c>
      <c r="X229" s="1">
        <f t="shared" si="40"/>
        <v>0</v>
      </c>
      <c r="Y229" s="1">
        <f t="shared" si="41"/>
        <v>0</v>
      </c>
      <c r="Z229" s="1">
        <f t="shared" si="42"/>
        <v>0</v>
      </c>
      <c r="AA229" s="1">
        <f t="shared" si="43"/>
        <v>0</v>
      </c>
      <c r="AB229" s="28"/>
      <c r="AC229" s="16">
        <v>0</v>
      </c>
      <c r="AD229" s="28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38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</row>
    <row r="230" spans="1:60" s="16" customFormat="1" ht="14.5" x14ac:dyDescent="0.35">
      <c r="A230" s="46" t="s">
        <v>117</v>
      </c>
      <c r="B230" s="46" t="s">
        <v>22</v>
      </c>
      <c r="C230" s="46" t="s">
        <v>669</v>
      </c>
      <c r="D230" s="46" t="s">
        <v>363</v>
      </c>
      <c r="E230" s="46" t="s">
        <v>25</v>
      </c>
      <c r="F230" s="46">
        <v>999906250</v>
      </c>
      <c r="G230" s="1">
        <f t="shared" si="33"/>
        <v>32</v>
      </c>
      <c r="H230" s="46"/>
      <c r="I230" s="101"/>
      <c r="J230" s="1">
        <f t="shared" si="34"/>
        <v>0</v>
      </c>
      <c r="K230" s="1">
        <f t="shared" si="35"/>
        <v>0</v>
      </c>
      <c r="L230" s="1">
        <v>0</v>
      </c>
      <c r="M230" s="1">
        <v>0</v>
      </c>
      <c r="N230" s="1">
        <v>0</v>
      </c>
      <c r="O230" s="1"/>
      <c r="P230" s="1">
        <v>0</v>
      </c>
      <c r="Q230" s="1">
        <v>0</v>
      </c>
      <c r="R230" s="1">
        <v>0</v>
      </c>
      <c r="S230" s="101"/>
      <c r="T230" s="1">
        <f t="shared" si="36"/>
        <v>32</v>
      </c>
      <c r="U230" s="1">
        <f t="shared" si="37"/>
        <v>0</v>
      </c>
      <c r="V230" s="1">
        <f t="shared" si="38"/>
        <v>0</v>
      </c>
      <c r="W230" s="1">
        <f t="shared" si="39"/>
        <v>0</v>
      </c>
      <c r="X230" s="1">
        <f t="shared" si="40"/>
        <v>0</v>
      </c>
      <c r="Y230" s="1">
        <f t="shared" si="41"/>
        <v>32</v>
      </c>
      <c r="Z230" s="1">
        <f t="shared" si="42"/>
        <v>0</v>
      </c>
      <c r="AA230" s="1">
        <f t="shared" si="43"/>
        <v>0</v>
      </c>
      <c r="AB230" s="101"/>
      <c r="AC230" s="46">
        <v>0</v>
      </c>
      <c r="AD230" s="101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>
        <v>0</v>
      </c>
      <c r="AM230" s="46">
        <v>0</v>
      </c>
      <c r="AN230" s="46">
        <v>0</v>
      </c>
      <c r="AO230" s="46">
        <v>0</v>
      </c>
      <c r="AP230" s="46">
        <v>0</v>
      </c>
      <c r="AQ230" s="46">
        <v>0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16">
        <v>0</v>
      </c>
      <c r="BE230" s="46">
        <v>0</v>
      </c>
      <c r="BF230" s="46">
        <v>0</v>
      </c>
      <c r="BG230" s="16">
        <v>32</v>
      </c>
      <c r="BH230" s="16">
        <v>0</v>
      </c>
    </row>
    <row r="231" spans="1:60" s="16" customFormat="1" x14ac:dyDescent="0.35">
      <c r="A231" s="81" t="s">
        <v>117</v>
      </c>
      <c r="B231" s="81" t="s">
        <v>22</v>
      </c>
      <c r="C231" s="16" t="s">
        <v>1064</v>
      </c>
      <c r="D231" s="16" t="s">
        <v>1063</v>
      </c>
      <c r="E231" s="16" t="s">
        <v>25</v>
      </c>
      <c r="F231" s="81">
        <v>999921460</v>
      </c>
      <c r="G231" s="1">
        <f t="shared" si="33"/>
        <v>29</v>
      </c>
      <c r="I231" s="28"/>
      <c r="J231" s="1">
        <f t="shared" si="34"/>
        <v>0</v>
      </c>
      <c r="K231" s="1">
        <f t="shared" si="35"/>
        <v>0</v>
      </c>
      <c r="L231" s="1">
        <v>0</v>
      </c>
      <c r="M231" s="1">
        <v>0</v>
      </c>
      <c r="N231" s="1">
        <v>0</v>
      </c>
      <c r="O231" s="1"/>
      <c r="P231" s="1">
        <v>0</v>
      </c>
      <c r="Q231" s="1">
        <v>0</v>
      </c>
      <c r="R231" s="1">
        <v>0</v>
      </c>
      <c r="S231" s="31"/>
      <c r="T231" s="1">
        <f t="shared" si="36"/>
        <v>29</v>
      </c>
      <c r="U231" s="1">
        <f t="shared" si="37"/>
        <v>0</v>
      </c>
      <c r="V231" s="1">
        <f t="shared" si="38"/>
        <v>29</v>
      </c>
      <c r="W231" s="1">
        <f t="shared" si="39"/>
        <v>1</v>
      </c>
      <c r="X231" s="1">
        <f t="shared" si="40"/>
        <v>0</v>
      </c>
      <c r="Y231" s="1">
        <f t="shared" si="41"/>
        <v>0</v>
      </c>
      <c r="Z231" s="1">
        <f t="shared" si="42"/>
        <v>0</v>
      </c>
      <c r="AA231" s="1">
        <f t="shared" si="43"/>
        <v>0</v>
      </c>
      <c r="AB231" s="31"/>
      <c r="AC231" s="16">
        <v>0</v>
      </c>
      <c r="AD231" s="28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29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</row>
    <row r="232" spans="1:60" s="16" customFormat="1" x14ac:dyDescent="0.35">
      <c r="A232" s="81" t="s">
        <v>117</v>
      </c>
      <c r="B232" s="81" t="s">
        <v>22</v>
      </c>
      <c r="C232" s="1" t="s">
        <v>675</v>
      </c>
      <c r="D232" s="1" t="s">
        <v>72</v>
      </c>
      <c r="E232" s="1" t="s">
        <v>25</v>
      </c>
      <c r="F232" s="81">
        <v>999923826</v>
      </c>
      <c r="G232" s="1">
        <f t="shared" si="33"/>
        <v>29</v>
      </c>
      <c r="H232" s="1"/>
      <c r="I232" s="15"/>
      <c r="J232" s="1">
        <f t="shared" si="34"/>
        <v>0</v>
      </c>
      <c r="K232" s="1">
        <f t="shared" si="35"/>
        <v>0</v>
      </c>
      <c r="L232" s="1">
        <v>0</v>
      </c>
      <c r="M232" s="1">
        <v>0</v>
      </c>
      <c r="N232" s="1">
        <v>0</v>
      </c>
      <c r="O232" s="1"/>
      <c r="P232" s="1">
        <v>0</v>
      </c>
      <c r="Q232" s="1">
        <v>0</v>
      </c>
      <c r="R232" s="1">
        <v>0</v>
      </c>
      <c r="S232" s="31"/>
      <c r="T232" s="1">
        <f t="shared" si="36"/>
        <v>29</v>
      </c>
      <c r="U232" s="1">
        <f t="shared" si="37"/>
        <v>0</v>
      </c>
      <c r="V232" s="1">
        <f t="shared" si="38"/>
        <v>29</v>
      </c>
      <c r="W232" s="1">
        <f t="shared" si="39"/>
        <v>1</v>
      </c>
      <c r="X232" s="1">
        <f t="shared" si="40"/>
        <v>0</v>
      </c>
      <c r="Y232" s="1">
        <f t="shared" si="41"/>
        <v>0</v>
      </c>
      <c r="Z232" s="1">
        <f t="shared" si="42"/>
        <v>0</v>
      </c>
      <c r="AA232" s="1">
        <f t="shared" si="43"/>
        <v>0</v>
      </c>
      <c r="AB232" s="31"/>
      <c r="AC232" s="16">
        <v>0</v>
      </c>
      <c r="AD232" s="28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29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</row>
    <row r="233" spans="1:60" s="16" customFormat="1" x14ac:dyDescent="0.35">
      <c r="A233" s="81" t="s">
        <v>117</v>
      </c>
      <c r="B233" s="81" t="s">
        <v>22</v>
      </c>
      <c r="C233" s="16" t="s">
        <v>2601</v>
      </c>
      <c r="D233" s="16" t="s">
        <v>1635</v>
      </c>
      <c r="E233" s="16" t="s">
        <v>25</v>
      </c>
      <c r="F233" s="81">
        <v>999926339</v>
      </c>
      <c r="G233" s="1">
        <f t="shared" si="33"/>
        <v>29</v>
      </c>
      <c r="I233" s="28"/>
      <c r="J233" s="1">
        <f t="shared" si="34"/>
        <v>0</v>
      </c>
      <c r="K233" s="1">
        <f t="shared" si="35"/>
        <v>0</v>
      </c>
      <c r="L233" s="1">
        <v>0</v>
      </c>
      <c r="M233" s="1">
        <v>0</v>
      </c>
      <c r="N233" s="1">
        <v>0</v>
      </c>
      <c r="O233" s="1"/>
      <c r="P233" s="1">
        <v>0</v>
      </c>
      <c r="Q233" s="1">
        <v>0</v>
      </c>
      <c r="R233" s="1">
        <v>0</v>
      </c>
      <c r="S233" s="31"/>
      <c r="T233" s="1">
        <f t="shared" si="36"/>
        <v>29</v>
      </c>
      <c r="U233" s="1">
        <f t="shared" si="37"/>
        <v>0</v>
      </c>
      <c r="V233" s="1">
        <f t="shared" si="38"/>
        <v>29</v>
      </c>
      <c r="W233" s="1">
        <f t="shared" si="39"/>
        <v>1</v>
      </c>
      <c r="X233" s="1">
        <f t="shared" si="40"/>
        <v>0</v>
      </c>
      <c r="Y233" s="1">
        <f t="shared" si="41"/>
        <v>0</v>
      </c>
      <c r="Z233" s="1">
        <f t="shared" si="42"/>
        <v>0</v>
      </c>
      <c r="AA233" s="1">
        <f t="shared" si="43"/>
        <v>0</v>
      </c>
      <c r="AB233" s="31"/>
      <c r="AC233" s="16">
        <v>0</v>
      </c>
      <c r="AD233" s="28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29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</row>
    <row r="234" spans="1:60" s="16" customFormat="1" x14ac:dyDescent="0.35">
      <c r="A234" s="81" t="s">
        <v>117</v>
      </c>
      <c r="B234" s="81" t="s">
        <v>22</v>
      </c>
      <c r="C234" s="16" t="s">
        <v>669</v>
      </c>
      <c r="D234" s="16" t="s">
        <v>1715</v>
      </c>
      <c r="E234" s="16" t="s">
        <v>25</v>
      </c>
      <c r="F234" s="81">
        <v>999927020</v>
      </c>
      <c r="G234" s="1">
        <f t="shared" si="33"/>
        <v>29</v>
      </c>
      <c r="I234" s="28"/>
      <c r="J234" s="1">
        <f t="shared" si="34"/>
        <v>0</v>
      </c>
      <c r="K234" s="1">
        <f t="shared" si="35"/>
        <v>0</v>
      </c>
      <c r="L234" s="1">
        <v>0</v>
      </c>
      <c r="M234" s="1">
        <v>0</v>
      </c>
      <c r="N234" s="1">
        <v>0</v>
      </c>
      <c r="O234" s="1"/>
      <c r="P234" s="1">
        <v>0</v>
      </c>
      <c r="Q234" s="1">
        <v>0</v>
      </c>
      <c r="R234" s="1">
        <v>0</v>
      </c>
      <c r="S234" s="31"/>
      <c r="T234" s="1">
        <f t="shared" si="36"/>
        <v>29</v>
      </c>
      <c r="U234" s="1">
        <f t="shared" si="37"/>
        <v>0</v>
      </c>
      <c r="V234" s="1">
        <f t="shared" si="38"/>
        <v>29</v>
      </c>
      <c r="W234" s="1">
        <f t="shared" si="39"/>
        <v>1</v>
      </c>
      <c r="X234" s="1">
        <f t="shared" si="40"/>
        <v>0</v>
      </c>
      <c r="Y234" s="1">
        <f t="shared" si="41"/>
        <v>0</v>
      </c>
      <c r="Z234" s="1">
        <f t="shared" si="42"/>
        <v>0</v>
      </c>
      <c r="AA234" s="1">
        <f t="shared" si="43"/>
        <v>0</v>
      </c>
      <c r="AB234" s="31"/>
      <c r="AC234" s="16">
        <v>0</v>
      </c>
      <c r="AD234" s="28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29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</row>
    <row r="235" spans="1:60" s="16" customFormat="1" x14ac:dyDescent="0.35">
      <c r="A235" s="81" t="s">
        <v>117</v>
      </c>
      <c r="B235" s="81" t="s">
        <v>22</v>
      </c>
      <c r="C235" s="16" t="s">
        <v>2602</v>
      </c>
      <c r="D235" s="16" t="s">
        <v>2603</v>
      </c>
      <c r="E235" s="16" t="s">
        <v>25</v>
      </c>
      <c r="F235" s="81">
        <v>999931372</v>
      </c>
      <c r="G235" s="1">
        <f t="shared" si="33"/>
        <v>29</v>
      </c>
      <c r="I235" s="28"/>
      <c r="J235" s="1">
        <f t="shared" si="34"/>
        <v>0</v>
      </c>
      <c r="K235" s="1">
        <f t="shared" si="35"/>
        <v>0</v>
      </c>
      <c r="L235" s="1">
        <v>0</v>
      </c>
      <c r="M235" s="1">
        <v>0</v>
      </c>
      <c r="N235" s="1">
        <v>0</v>
      </c>
      <c r="O235" s="1"/>
      <c r="P235" s="1">
        <v>0</v>
      </c>
      <c r="Q235" s="1">
        <v>0</v>
      </c>
      <c r="R235" s="1">
        <v>0</v>
      </c>
      <c r="S235" s="31"/>
      <c r="T235" s="1">
        <f t="shared" si="36"/>
        <v>29</v>
      </c>
      <c r="U235" s="1">
        <f t="shared" si="37"/>
        <v>0</v>
      </c>
      <c r="V235" s="1">
        <f t="shared" si="38"/>
        <v>29</v>
      </c>
      <c r="W235" s="1">
        <f t="shared" si="39"/>
        <v>1</v>
      </c>
      <c r="X235" s="1">
        <f t="shared" si="40"/>
        <v>0</v>
      </c>
      <c r="Y235" s="1">
        <f t="shared" si="41"/>
        <v>0</v>
      </c>
      <c r="Z235" s="1">
        <f t="shared" si="42"/>
        <v>0</v>
      </c>
      <c r="AA235" s="1">
        <f t="shared" si="43"/>
        <v>0</v>
      </c>
      <c r="AB235" s="31"/>
      <c r="AC235" s="16">
        <v>0</v>
      </c>
      <c r="AD235" s="28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29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</row>
    <row r="236" spans="1:60" s="16" customFormat="1" x14ac:dyDescent="0.35">
      <c r="A236" s="81" t="s">
        <v>32</v>
      </c>
      <c r="B236" s="81" t="s">
        <v>22</v>
      </c>
      <c r="C236" s="1" t="s">
        <v>166</v>
      </c>
      <c r="D236" s="1" t="s">
        <v>167</v>
      </c>
      <c r="E236" s="1" t="s">
        <v>25</v>
      </c>
      <c r="F236" s="81">
        <v>999845260</v>
      </c>
      <c r="G236" s="1">
        <f t="shared" si="33"/>
        <v>733</v>
      </c>
      <c r="H236" s="1">
        <f>(K236+L236+N236+O236+P236+Q236+R236)*0.5</f>
        <v>0</v>
      </c>
      <c r="I236" s="15"/>
      <c r="J236" s="1">
        <f t="shared" si="34"/>
        <v>0</v>
      </c>
      <c r="K236" s="1">
        <f t="shared" si="35"/>
        <v>0</v>
      </c>
      <c r="L236" s="1">
        <v>0</v>
      </c>
      <c r="M236" s="1">
        <v>0</v>
      </c>
      <c r="N236" s="1">
        <v>0</v>
      </c>
      <c r="O236" s="1"/>
      <c r="P236" s="1">
        <v>0</v>
      </c>
      <c r="Q236" s="1">
        <v>0</v>
      </c>
      <c r="R236" s="1">
        <v>0</v>
      </c>
      <c r="S236" s="31"/>
      <c r="T236" s="1">
        <f t="shared" si="36"/>
        <v>733</v>
      </c>
      <c r="U236" s="1">
        <f t="shared" si="37"/>
        <v>0</v>
      </c>
      <c r="V236" s="1">
        <f t="shared" si="38"/>
        <v>75</v>
      </c>
      <c r="W236" s="1">
        <f t="shared" si="39"/>
        <v>2</v>
      </c>
      <c r="X236" s="1">
        <f t="shared" si="40"/>
        <v>60</v>
      </c>
      <c r="Y236" s="1">
        <f t="shared" si="41"/>
        <v>135</v>
      </c>
      <c r="Z236" s="1">
        <f t="shared" si="42"/>
        <v>213</v>
      </c>
      <c r="AA236" s="1">
        <f t="shared" si="43"/>
        <v>250</v>
      </c>
      <c r="AB236" s="31"/>
      <c r="AC236" s="16">
        <v>0</v>
      </c>
      <c r="AD236" s="28">
        <v>0</v>
      </c>
      <c r="AE236" s="16">
        <v>0</v>
      </c>
      <c r="AF236" s="16">
        <v>250</v>
      </c>
      <c r="AG236" s="16">
        <v>113</v>
      </c>
      <c r="AH236" s="16">
        <v>0</v>
      </c>
      <c r="AI236" s="16">
        <v>30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45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60</v>
      </c>
      <c r="BF236" s="16">
        <v>0</v>
      </c>
      <c r="BG236" s="16">
        <v>135</v>
      </c>
      <c r="BH236" s="16">
        <v>100</v>
      </c>
    </row>
    <row r="237" spans="1:60" s="16" customFormat="1" x14ac:dyDescent="0.35">
      <c r="A237" s="81" t="s">
        <v>32</v>
      </c>
      <c r="B237" s="81" t="s">
        <v>22</v>
      </c>
      <c r="C237" s="1" t="s">
        <v>222</v>
      </c>
      <c r="D237" s="1" t="s">
        <v>143</v>
      </c>
      <c r="E237" s="1" t="s">
        <v>25</v>
      </c>
      <c r="F237" s="81">
        <v>999862739</v>
      </c>
      <c r="G237" s="1">
        <f t="shared" si="33"/>
        <v>515</v>
      </c>
      <c r="H237" s="1">
        <f>(K237+L237+N237+O237+P237+Q237+R237)*0.5</f>
        <v>0</v>
      </c>
      <c r="I237" s="15"/>
      <c r="J237" s="1">
        <f t="shared" si="34"/>
        <v>0</v>
      </c>
      <c r="K237" s="1">
        <f t="shared" si="35"/>
        <v>0</v>
      </c>
      <c r="L237" s="1">
        <v>0</v>
      </c>
      <c r="M237" s="1">
        <v>0</v>
      </c>
      <c r="N237" s="1">
        <v>0</v>
      </c>
      <c r="O237" s="1"/>
      <c r="P237" s="1">
        <v>0</v>
      </c>
      <c r="Q237" s="1">
        <v>0</v>
      </c>
      <c r="R237" s="1">
        <v>0</v>
      </c>
      <c r="S237" s="31"/>
      <c r="T237" s="1">
        <f t="shared" si="36"/>
        <v>515</v>
      </c>
      <c r="U237" s="1">
        <f t="shared" si="37"/>
        <v>0</v>
      </c>
      <c r="V237" s="1">
        <f t="shared" si="38"/>
        <v>60</v>
      </c>
      <c r="W237" s="1">
        <f t="shared" si="39"/>
        <v>1</v>
      </c>
      <c r="X237" s="1">
        <f t="shared" si="40"/>
        <v>0</v>
      </c>
      <c r="Y237" s="1">
        <f t="shared" si="41"/>
        <v>180</v>
      </c>
      <c r="Z237" s="1">
        <f t="shared" si="42"/>
        <v>275</v>
      </c>
      <c r="AA237" s="1">
        <f t="shared" si="43"/>
        <v>0</v>
      </c>
      <c r="AB237" s="31"/>
      <c r="AC237" s="16">
        <v>0</v>
      </c>
      <c r="AD237" s="28">
        <v>0</v>
      </c>
      <c r="AE237" s="16">
        <v>0</v>
      </c>
      <c r="AF237" s="16">
        <v>0</v>
      </c>
      <c r="AG237" s="16">
        <v>200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60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180</v>
      </c>
      <c r="BH237" s="16">
        <v>75</v>
      </c>
    </row>
    <row r="238" spans="1:60" s="16" customFormat="1" x14ac:dyDescent="0.35">
      <c r="A238" s="81" t="s">
        <v>32</v>
      </c>
      <c r="B238" s="81" t="s">
        <v>22</v>
      </c>
      <c r="C238" s="1" t="s">
        <v>73</v>
      </c>
      <c r="D238" s="1" t="s">
        <v>74</v>
      </c>
      <c r="E238" s="1" t="s">
        <v>25</v>
      </c>
      <c r="F238" s="81">
        <v>999713520</v>
      </c>
      <c r="G238" s="1">
        <f t="shared" si="33"/>
        <v>331</v>
      </c>
      <c r="H238" s="1"/>
      <c r="I238" s="15"/>
      <c r="J238" s="1">
        <f t="shared" si="34"/>
        <v>0</v>
      </c>
      <c r="K238" s="1">
        <f t="shared" si="35"/>
        <v>0</v>
      </c>
      <c r="L238" s="1">
        <v>0</v>
      </c>
      <c r="M238" s="1">
        <v>0</v>
      </c>
      <c r="N238" s="1">
        <v>0</v>
      </c>
      <c r="O238" s="1"/>
      <c r="P238" s="1">
        <v>0</v>
      </c>
      <c r="Q238" s="1">
        <v>0</v>
      </c>
      <c r="R238" s="1">
        <v>0</v>
      </c>
      <c r="S238" s="31"/>
      <c r="T238" s="1">
        <f t="shared" si="36"/>
        <v>331</v>
      </c>
      <c r="U238" s="1">
        <f t="shared" si="37"/>
        <v>0</v>
      </c>
      <c r="V238" s="1">
        <f t="shared" si="38"/>
        <v>0</v>
      </c>
      <c r="W238" s="1">
        <f t="shared" si="39"/>
        <v>0</v>
      </c>
      <c r="X238" s="1">
        <f t="shared" si="40"/>
        <v>80</v>
      </c>
      <c r="Y238" s="1">
        <f t="shared" si="41"/>
        <v>101</v>
      </c>
      <c r="Z238" s="1">
        <f t="shared" si="42"/>
        <v>150</v>
      </c>
      <c r="AA238" s="1">
        <f t="shared" si="43"/>
        <v>0</v>
      </c>
      <c r="AB238" s="31"/>
      <c r="AC238" s="16">
        <v>0</v>
      </c>
      <c r="AD238" s="28">
        <v>0</v>
      </c>
      <c r="AE238" s="16">
        <v>0</v>
      </c>
      <c r="AF238" s="16">
        <v>0</v>
      </c>
      <c r="AG238" s="16">
        <v>150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80</v>
      </c>
      <c r="BF238" s="16">
        <v>0</v>
      </c>
      <c r="BG238" s="16">
        <v>101</v>
      </c>
      <c r="BH238" s="16">
        <v>0</v>
      </c>
    </row>
    <row r="239" spans="1:60" s="16" customFormat="1" x14ac:dyDescent="0.35">
      <c r="A239" s="81" t="s">
        <v>32</v>
      </c>
      <c r="B239" s="81" t="s">
        <v>22</v>
      </c>
      <c r="C239" s="16" t="s">
        <v>1998</v>
      </c>
      <c r="D239" s="16" t="s">
        <v>1999</v>
      </c>
      <c r="E239" s="16" t="s">
        <v>25</v>
      </c>
      <c r="F239" s="81">
        <v>999928749</v>
      </c>
      <c r="G239" s="1">
        <f t="shared" si="33"/>
        <v>289</v>
      </c>
      <c r="I239" s="28"/>
      <c r="J239" s="1">
        <f t="shared" si="34"/>
        <v>0</v>
      </c>
      <c r="K239" s="1">
        <f t="shared" si="35"/>
        <v>0</v>
      </c>
      <c r="L239" s="1">
        <v>0</v>
      </c>
      <c r="M239" s="1">
        <v>0</v>
      </c>
      <c r="N239" s="1">
        <v>0</v>
      </c>
      <c r="O239" s="1"/>
      <c r="P239" s="1">
        <v>0</v>
      </c>
      <c r="Q239" s="1">
        <v>0</v>
      </c>
      <c r="R239" s="1">
        <v>0</v>
      </c>
      <c r="S239" s="31"/>
      <c r="T239" s="1">
        <f t="shared" si="36"/>
        <v>289</v>
      </c>
      <c r="U239" s="1">
        <f t="shared" si="37"/>
        <v>0</v>
      </c>
      <c r="V239" s="1">
        <f t="shared" si="38"/>
        <v>30</v>
      </c>
      <c r="W239" s="1">
        <f t="shared" si="39"/>
        <v>1</v>
      </c>
      <c r="X239" s="1">
        <f t="shared" si="40"/>
        <v>45</v>
      </c>
      <c r="Y239" s="1">
        <f t="shared" si="41"/>
        <v>101</v>
      </c>
      <c r="Z239" s="1">
        <f t="shared" si="42"/>
        <v>113</v>
      </c>
      <c r="AA239" s="1">
        <f t="shared" si="43"/>
        <v>0</v>
      </c>
      <c r="AB239" s="31"/>
      <c r="AC239" s="16">
        <v>0</v>
      </c>
      <c r="AD239" s="28">
        <v>0</v>
      </c>
      <c r="AE239" s="16">
        <v>0</v>
      </c>
      <c r="AF239" s="16">
        <v>0</v>
      </c>
      <c r="AG239" s="16">
        <v>113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30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45</v>
      </c>
      <c r="BF239" s="16">
        <v>0</v>
      </c>
      <c r="BG239" s="16">
        <v>101</v>
      </c>
      <c r="BH239" s="16">
        <v>0</v>
      </c>
    </row>
    <row r="240" spans="1:60" s="16" customFormat="1" x14ac:dyDescent="0.35">
      <c r="A240" s="81" t="s">
        <v>32</v>
      </c>
      <c r="B240" s="81" t="s">
        <v>22</v>
      </c>
      <c r="C240" s="1" t="s">
        <v>351</v>
      </c>
      <c r="D240" s="1" t="s">
        <v>352</v>
      </c>
      <c r="E240" s="1" t="s">
        <v>25</v>
      </c>
      <c r="F240" s="81">
        <v>999887130</v>
      </c>
      <c r="G240" s="1">
        <f t="shared" si="33"/>
        <v>206</v>
      </c>
      <c r="I240" s="15"/>
      <c r="J240" s="1">
        <f t="shared" si="34"/>
        <v>0</v>
      </c>
      <c r="K240" s="1">
        <f t="shared" si="35"/>
        <v>0</v>
      </c>
      <c r="L240" s="1">
        <v>0</v>
      </c>
      <c r="M240" s="1">
        <v>0</v>
      </c>
      <c r="N240" s="1">
        <v>0</v>
      </c>
      <c r="O240" s="1"/>
      <c r="P240" s="1">
        <v>0</v>
      </c>
      <c r="Q240" s="1">
        <v>0</v>
      </c>
      <c r="R240" s="1">
        <v>0</v>
      </c>
      <c r="S240" s="31"/>
      <c r="T240" s="1">
        <f t="shared" si="36"/>
        <v>206</v>
      </c>
      <c r="U240" s="1">
        <f t="shared" si="37"/>
        <v>0</v>
      </c>
      <c r="V240" s="1">
        <f t="shared" si="38"/>
        <v>90</v>
      </c>
      <c r="W240" s="1">
        <f t="shared" si="39"/>
        <v>2</v>
      </c>
      <c r="X240" s="1">
        <f t="shared" si="40"/>
        <v>40</v>
      </c>
      <c r="Y240" s="1">
        <f t="shared" si="41"/>
        <v>76</v>
      </c>
      <c r="Z240" s="1">
        <f t="shared" si="42"/>
        <v>0</v>
      </c>
      <c r="AA240" s="1">
        <f t="shared" si="43"/>
        <v>0</v>
      </c>
      <c r="AB240" s="31"/>
      <c r="AC240" s="16">
        <v>0</v>
      </c>
      <c r="AD240" s="28">
        <v>0</v>
      </c>
      <c r="AE240" s="16">
        <v>0</v>
      </c>
      <c r="AF240" s="16">
        <v>0</v>
      </c>
      <c r="AG240" s="16">
        <v>0</v>
      </c>
      <c r="AH240" s="16">
        <v>45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45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40</v>
      </c>
      <c r="BG240" s="16">
        <v>76</v>
      </c>
      <c r="BH240" s="16">
        <v>0</v>
      </c>
    </row>
    <row r="241" spans="1:60" s="16" customFormat="1" x14ac:dyDescent="0.35">
      <c r="A241" s="81" t="s">
        <v>32</v>
      </c>
      <c r="B241" s="81" t="s">
        <v>22</v>
      </c>
      <c r="C241" s="16" t="s">
        <v>3351</v>
      </c>
      <c r="D241" s="16" t="s">
        <v>3352</v>
      </c>
      <c r="E241" s="16" t="s">
        <v>25</v>
      </c>
      <c r="F241" s="81">
        <v>999013484</v>
      </c>
      <c r="G241" s="1">
        <f t="shared" si="33"/>
        <v>192.5</v>
      </c>
      <c r="I241" s="28"/>
      <c r="J241" s="1">
        <f t="shared" si="34"/>
        <v>0</v>
      </c>
      <c r="K241" s="1">
        <f t="shared" si="35"/>
        <v>0</v>
      </c>
      <c r="L241" s="1">
        <v>0</v>
      </c>
      <c r="M241" s="1">
        <v>0</v>
      </c>
      <c r="N241" s="1">
        <v>0</v>
      </c>
      <c r="O241" s="1"/>
      <c r="P241" s="1">
        <v>0</v>
      </c>
      <c r="Q241" s="1">
        <v>0</v>
      </c>
      <c r="R241" s="1">
        <v>0</v>
      </c>
      <c r="S241" s="28"/>
      <c r="T241" s="1">
        <f t="shared" si="36"/>
        <v>192.5</v>
      </c>
      <c r="U241" s="1">
        <f t="shared" si="37"/>
        <v>0</v>
      </c>
      <c r="V241" s="1">
        <f t="shared" si="38"/>
        <v>60</v>
      </c>
      <c r="W241" s="1">
        <f t="shared" si="39"/>
        <v>1</v>
      </c>
      <c r="X241" s="1">
        <f t="shared" si="40"/>
        <v>0</v>
      </c>
      <c r="Y241" s="1">
        <f t="shared" si="41"/>
        <v>76</v>
      </c>
      <c r="Z241" s="1">
        <f t="shared" si="42"/>
        <v>56.5</v>
      </c>
      <c r="AA241" s="1">
        <f t="shared" si="43"/>
        <v>0</v>
      </c>
      <c r="AB241" s="28"/>
      <c r="AC241" s="16">
        <v>0</v>
      </c>
      <c r="AD241" s="28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60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76</v>
      </c>
      <c r="BH241" s="16">
        <v>56.5</v>
      </c>
    </row>
    <row r="242" spans="1:60" s="16" customFormat="1" x14ac:dyDescent="0.35">
      <c r="A242" s="81" t="s">
        <v>32</v>
      </c>
      <c r="B242" s="81" t="s">
        <v>22</v>
      </c>
      <c r="C242" s="16" t="s">
        <v>2079</v>
      </c>
      <c r="D242" s="16" t="s">
        <v>2080</v>
      </c>
      <c r="E242" s="16" t="s">
        <v>25</v>
      </c>
      <c r="F242" s="81">
        <v>999929401</v>
      </c>
      <c r="G242" s="1">
        <f t="shared" si="33"/>
        <v>136</v>
      </c>
      <c r="I242" s="28"/>
      <c r="J242" s="1">
        <f t="shared" si="34"/>
        <v>0</v>
      </c>
      <c r="K242" s="1">
        <f t="shared" si="35"/>
        <v>0</v>
      </c>
      <c r="L242" s="1">
        <v>0</v>
      </c>
      <c r="M242" s="1">
        <v>0</v>
      </c>
      <c r="N242" s="1">
        <v>0</v>
      </c>
      <c r="O242" s="1"/>
      <c r="P242" s="1">
        <v>0</v>
      </c>
      <c r="Q242" s="1">
        <v>0</v>
      </c>
      <c r="R242" s="1">
        <v>0</v>
      </c>
      <c r="S242" s="31"/>
      <c r="T242" s="1">
        <f t="shared" si="36"/>
        <v>136</v>
      </c>
      <c r="U242" s="1">
        <f t="shared" si="37"/>
        <v>0</v>
      </c>
      <c r="V242" s="1">
        <f t="shared" si="38"/>
        <v>60</v>
      </c>
      <c r="W242" s="1">
        <f t="shared" si="39"/>
        <v>1</v>
      </c>
      <c r="X242" s="1">
        <f t="shared" si="40"/>
        <v>0</v>
      </c>
      <c r="Y242" s="1">
        <f t="shared" si="41"/>
        <v>76</v>
      </c>
      <c r="Z242" s="1">
        <f t="shared" si="42"/>
        <v>0</v>
      </c>
      <c r="AA242" s="1">
        <f t="shared" si="43"/>
        <v>0</v>
      </c>
      <c r="AB242" s="31"/>
      <c r="AC242" s="16">
        <v>0</v>
      </c>
      <c r="AD242" s="28">
        <v>0</v>
      </c>
      <c r="AE242" s="16">
        <v>0</v>
      </c>
      <c r="AF242" s="16">
        <v>0</v>
      </c>
      <c r="AG242" s="16">
        <v>0</v>
      </c>
      <c r="AH242" s="16">
        <v>60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76</v>
      </c>
      <c r="BH242" s="16">
        <v>0</v>
      </c>
    </row>
    <row r="243" spans="1:60" s="16" customFormat="1" x14ac:dyDescent="0.35">
      <c r="A243" s="81" t="s">
        <v>32</v>
      </c>
      <c r="B243" s="81" t="s">
        <v>22</v>
      </c>
      <c r="C243" s="1" t="s">
        <v>648</v>
      </c>
      <c r="D243" s="1" t="s">
        <v>649</v>
      </c>
      <c r="E243" s="1" t="s">
        <v>25</v>
      </c>
      <c r="F243" s="81">
        <v>999914405</v>
      </c>
      <c r="G243" s="1">
        <f t="shared" si="33"/>
        <v>115</v>
      </c>
      <c r="H243" s="1">
        <f>(K243+L243+N243+O243+P243+Q243+R243)*0.5</f>
        <v>0</v>
      </c>
      <c r="I243" s="15"/>
      <c r="J243" s="1">
        <f t="shared" si="34"/>
        <v>0</v>
      </c>
      <c r="K243" s="1">
        <f t="shared" si="35"/>
        <v>0</v>
      </c>
      <c r="L243" s="1">
        <v>0</v>
      </c>
      <c r="M243" s="1">
        <v>0</v>
      </c>
      <c r="N243" s="1">
        <v>0</v>
      </c>
      <c r="O243" s="1"/>
      <c r="P243" s="1">
        <v>0</v>
      </c>
      <c r="Q243" s="1">
        <v>0</v>
      </c>
      <c r="R243" s="1">
        <v>0</v>
      </c>
      <c r="S243" s="31"/>
      <c r="T243" s="1">
        <f t="shared" si="36"/>
        <v>115</v>
      </c>
      <c r="U243" s="1">
        <f t="shared" si="37"/>
        <v>0</v>
      </c>
      <c r="V243" s="1">
        <f t="shared" si="38"/>
        <v>30</v>
      </c>
      <c r="W243" s="1">
        <f t="shared" si="39"/>
        <v>1</v>
      </c>
      <c r="X243" s="1">
        <f t="shared" si="40"/>
        <v>0</v>
      </c>
      <c r="Y243" s="1">
        <f t="shared" si="41"/>
        <v>0</v>
      </c>
      <c r="Z243" s="1">
        <f t="shared" si="42"/>
        <v>85</v>
      </c>
      <c r="AA243" s="1">
        <f t="shared" si="43"/>
        <v>0</v>
      </c>
      <c r="AB243" s="31"/>
      <c r="AC243" s="16">
        <v>0</v>
      </c>
      <c r="AD243" s="28">
        <v>0</v>
      </c>
      <c r="AE243" s="16">
        <v>0</v>
      </c>
      <c r="AF243" s="16">
        <v>0</v>
      </c>
      <c r="AG243" s="16">
        <v>85</v>
      </c>
      <c r="AH243" s="16">
        <v>0</v>
      </c>
      <c r="AI243" s="16">
        <v>0</v>
      </c>
      <c r="AJ243" s="16">
        <v>0</v>
      </c>
      <c r="AK243" s="16">
        <v>30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</row>
    <row r="244" spans="1:60" s="16" customFormat="1" x14ac:dyDescent="0.35">
      <c r="A244" s="81" t="s">
        <v>32</v>
      </c>
      <c r="B244" s="81" t="s">
        <v>22</v>
      </c>
      <c r="C244" s="16" t="s">
        <v>3158</v>
      </c>
      <c r="D244" s="16" t="s">
        <v>3159</v>
      </c>
      <c r="E244" s="16" t="s">
        <v>25</v>
      </c>
      <c r="F244" s="81">
        <v>999928140</v>
      </c>
      <c r="G244" s="1">
        <f t="shared" si="33"/>
        <v>60</v>
      </c>
      <c r="I244" s="28"/>
      <c r="J244" s="1">
        <f t="shared" si="34"/>
        <v>0</v>
      </c>
      <c r="K244" s="1">
        <f t="shared" si="35"/>
        <v>0</v>
      </c>
      <c r="L244" s="1">
        <v>0</v>
      </c>
      <c r="M244" s="1">
        <v>0</v>
      </c>
      <c r="N244" s="1">
        <v>0</v>
      </c>
      <c r="O244" s="1"/>
      <c r="P244" s="1">
        <v>0</v>
      </c>
      <c r="Q244" s="1">
        <v>0</v>
      </c>
      <c r="R244" s="1">
        <v>0</v>
      </c>
      <c r="S244" s="31"/>
      <c r="T244" s="1">
        <f t="shared" si="36"/>
        <v>60</v>
      </c>
      <c r="U244" s="1">
        <f t="shared" si="37"/>
        <v>0</v>
      </c>
      <c r="V244" s="1">
        <f t="shared" si="38"/>
        <v>60</v>
      </c>
      <c r="W244" s="1">
        <f t="shared" si="39"/>
        <v>1</v>
      </c>
      <c r="X244" s="1">
        <f t="shared" si="40"/>
        <v>0</v>
      </c>
      <c r="Y244" s="1">
        <f t="shared" si="41"/>
        <v>0</v>
      </c>
      <c r="Z244" s="1">
        <f t="shared" si="42"/>
        <v>0</v>
      </c>
      <c r="AA244" s="1">
        <f t="shared" si="43"/>
        <v>0</v>
      </c>
      <c r="AB244" s="31"/>
      <c r="AC244" s="16">
        <v>0</v>
      </c>
      <c r="AD244" s="28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60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</row>
    <row r="245" spans="1:60" s="16" customFormat="1" x14ac:dyDescent="0.35">
      <c r="A245" s="81" t="s">
        <v>32</v>
      </c>
      <c r="B245" s="81" t="s">
        <v>22</v>
      </c>
      <c r="C245" s="16" t="s">
        <v>3132</v>
      </c>
      <c r="D245" s="16" t="s">
        <v>3133</v>
      </c>
      <c r="E245" s="1" t="s">
        <v>25</v>
      </c>
      <c r="F245" s="81">
        <v>999930359</v>
      </c>
      <c r="G245" s="1">
        <f t="shared" si="33"/>
        <v>45</v>
      </c>
      <c r="I245" s="28"/>
      <c r="J245" s="1">
        <f t="shared" si="34"/>
        <v>0</v>
      </c>
      <c r="K245" s="1">
        <f t="shared" si="35"/>
        <v>0</v>
      </c>
      <c r="L245" s="1">
        <v>0</v>
      </c>
      <c r="M245" s="1">
        <v>0</v>
      </c>
      <c r="N245" s="1">
        <v>0</v>
      </c>
      <c r="O245" s="1"/>
      <c r="P245" s="1">
        <v>0</v>
      </c>
      <c r="Q245" s="1">
        <v>0</v>
      </c>
      <c r="R245" s="1">
        <v>0</v>
      </c>
      <c r="S245" s="31"/>
      <c r="T245" s="1">
        <f t="shared" si="36"/>
        <v>45</v>
      </c>
      <c r="U245" s="1">
        <f t="shared" si="37"/>
        <v>0</v>
      </c>
      <c r="V245" s="1">
        <f t="shared" si="38"/>
        <v>45</v>
      </c>
      <c r="W245" s="1">
        <f t="shared" si="39"/>
        <v>1</v>
      </c>
      <c r="X245" s="1">
        <f t="shared" si="40"/>
        <v>0</v>
      </c>
      <c r="Y245" s="1">
        <f t="shared" si="41"/>
        <v>0</v>
      </c>
      <c r="Z245" s="1">
        <f t="shared" si="42"/>
        <v>0</v>
      </c>
      <c r="AA245" s="1">
        <f t="shared" si="43"/>
        <v>0</v>
      </c>
      <c r="AB245" s="31"/>
      <c r="AC245" s="16">
        <v>0</v>
      </c>
      <c r="AD245" s="28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45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</row>
    <row r="246" spans="1:60" s="16" customFormat="1" x14ac:dyDescent="0.35">
      <c r="A246" s="81" t="s">
        <v>32</v>
      </c>
      <c r="B246" s="81" t="s">
        <v>22</v>
      </c>
      <c r="C246" s="1" t="s">
        <v>47</v>
      </c>
      <c r="D246" s="1" t="s">
        <v>48</v>
      </c>
      <c r="E246" s="1" t="s">
        <v>25</v>
      </c>
      <c r="F246" s="81">
        <v>999032557</v>
      </c>
      <c r="G246" s="1">
        <f t="shared" si="33"/>
        <v>0</v>
      </c>
      <c r="H246" s="1"/>
      <c r="I246" s="15"/>
      <c r="J246" s="1">
        <f t="shared" si="34"/>
        <v>0</v>
      </c>
      <c r="K246" s="1">
        <f t="shared" si="35"/>
        <v>0</v>
      </c>
      <c r="L246" s="1">
        <v>0</v>
      </c>
      <c r="M246" s="1">
        <v>0</v>
      </c>
      <c r="N246" s="1">
        <v>0</v>
      </c>
      <c r="O246" s="1"/>
      <c r="P246" s="1">
        <v>0</v>
      </c>
      <c r="Q246" s="1">
        <v>0</v>
      </c>
      <c r="R246" s="1">
        <v>0</v>
      </c>
      <c r="S246" s="31"/>
      <c r="T246" s="1">
        <f t="shared" si="36"/>
        <v>0</v>
      </c>
      <c r="U246" s="1">
        <f t="shared" si="37"/>
        <v>0</v>
      </c>
      <c r="V246" s="1">
        <f t="shared" si="38"/>
        <v>0</v>
      </c>
      <c r="W246" s="1">
        <f t="shared" si="39"/>
        <v>0</v>
      </c>
      <c r="X246" s="1">
        <f t="shared" si="40"/>
        <v>0</v>
      </c>
      <c r="Y246" s="1">
        <f t="shared" si="41"/>
        <v>0</v>
      </c>
      <c r="Z246" s="1">
        <f t="shared" si="42"/>
        <v>0</v>
      </c>
      <c r="AA246" s="1">
        <f t="shared" si="43"/>
        <v>0</v>
      </c>
      <c r="AB246" s="31"/>
      <c r="AC246" s="16">
        <v>0</v>
      </c>
      <c r="AD246" s="28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</row>
    <row r="247" spans="1:60" s="16" customFormat="1" x14ac:dyDescent="0.35">
      <c r="A247" s="81" t="s">
        <v>34</v>
      </c>
      <c r="B247" s="81" t="s">
        <v>22</v>
      </c>
      <c r="C247" s="16" t="s">
        <v>3351</v>
      </c>
      <c r="D247" s="16" t="s">
        <v>3352</v>
      </c>
      <c r="E247" s="16" t="s">
        <v>25</v>
      </c>
      <c r="F247" s="81">
        <v>999013484</v>
      </c>
      <c r="G247" s="1">
        <f t="shared" si="33"/>
        <v>30</v>
      </c>
      <c r="I247" s="28"/>
      <c r="J247" s="1">
        <f t="shared" si="34"/>
        <v>0</v>
      </c>
      <c r="K247" s="1">
        <f t="shared" si="35"/>
        <v>0</v>
      </c>
      <c r="L247" s="1">
        <v>0</v>
      </c>
      <c r="M247" s="1">
        <v>0</v>
      </c>
      <c r="N247" s="1">
        <v>0</v>
      </c>
      <c r="O247" s="1"/>
      <c r="P247" s="1">
        <v>0</v>
      </c>
      <c r="Q247" s="1">
        <v>0</v>
      </c>
      <c r="R247" s="1">
        <v>0</v>
      </c>
      <c r="S247" s="28"/>
      <c r="T247" s="1">
        <f t="shared" si="36"/>
        <v>30</v>
      </c>
      <c r="U247" s="1">
        <f t="shared" si="37"/>
        <v>0</v>
      </c>
      <c r="V247" s="1">
        <f t="shared" si="38"/>
        <v>30</v>
      </c>
      <c r="W247" s="1">
        <f t="shared" si="39"/>
        <v>1</v>
      </c>
      <c r="X247" s="1">
        <f t="shared" si="40"/>
        <v>0</v>
      </c>
      <c r="Y247" s="1">
        <f t="shared" si="41"/>
        <v>0</v>
      </c>
      <c r="Z247" s="1">
        <f t="shared" si="42"/>
        <v>0</v>
      </c>
      <c r="AA247" s="1">
        <f t="shared" si="43"/>
        <v>0</v>
      </c>
      <c r="AB247" s="28"/>
      <c r="AC247" s="16">
        <v>0</v>
      </c>
      <c r="AD247" s="28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30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</row>
    <row r="248" spans="1:60" s="16" customFormat="1" x14ac:dyDescent="0.35">
      <c r="A248" s="81" t="s">
        <v>34</v>
      </c>
      <c r="B248" s="81" t="s">
        <v>22</v>
      </c>
      <c r="C248" s="16" t="s">
        <v>3132</v>
      </c>
      <c r="D248" s="16" t="s">
        <v>3133</v>
      </c>
      <c r="E248" s="1" t="s">
        <v>25</v>
      </c>
      <c r="F248" s="81">
        <v>999930359</v>
      </c>
      <c r="G248" s="1">
        <f t="shared" si="33"/>
        <v>30</v>
      </c>
      <c r="I248" s="28"/>
      <c r="J248" s="1">
        <f t="shared" si="34"/>
        <v>0</v>
      </c>
      <c r="K248" s="1">
        <f t="shared" si="35"/>
        <v>0</v>
      </c>
      <c r="L248" s="1">
        <v>0</v>
      </c>
      <c r="M248" s="1">
        <v>0</v>
      </c>
      <c r="N248" s="1">
        <v>0</v>
      </c>
      <c r="O248" s="1"/>
      <c r="P248" s="1">
        <v>0</v>
      </c>
      <c r="Q248" s="1">
        <v>0</v>
      </c>
      <c r="R248" s="1">
        <v>0</v>
      </c>
      <c r="S248" s="31"/>
      <c r="T248" s="1">
        <f t="shared" si="36"/>
        <v>30</v>
      </c>
      <c r="U248" s="1">
        <f t="shared" si="37"/>
        <v>0</v>
      </c>
      <c r="V248" s="1">
        <f t="shared" si="38"/>
        <v>30</v>
      </c>
      <c r="W248" s="1">
        <f t="shared" si="39"/>
        <v>1</v>
      </c>
      <c r="X248" s="1">
        <f t="shared" si="40"/>
        <v>0</v>
      </c>
      <c r="Y248" s="1">
        <f t="shared" si="41"/>
        <v>0</v>
      </c>
      <c r="Z248" s="1">
        <f t="shared" si="42"/>
        <v>0</v>
      </c>
      <c r="AA248" s="1">
        <f t="shared" si="43"/>
        <v>0</v>
      </c>
      <c r="AB248" s="31"/>
      <c r="AC248" s="16">
        <v>0</v>
      </c>
      <c r="AD248" s="28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30</v>
      </c>
      <c r="AX248" s="16">
        <v>0</v>
      </c>
      <c r="AY248" s="16">
        <v>0</v>
      </c>
      <c r="AZ248" s="16">
        <v>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</row>
    <row r="249" spans="1:60" s="16" customFormat="1" x14ac:dyDescent="0.35">
      <c r="A249" s="81" t="s">
        <v>34</v>
      </c>
      <c r="B249" s="81" t="s">
        <v>22</v>
      </c>
      <c r="C249" s="16" t="s">
        <v>49</v>
      </c>
      <c r="D249" s="16" t="s">
        <v>50</v>
      </c>
      <c r="E249" s="16" t="s">
        <v>25</v>
      </c>
      <c r="F249" s="81">
        <v>999032557</v>
      </c>
      <c r="G249" s="1">
        <f t="shared" si="33"/>
        <v>0</v>
      </c>
      <c r="H249" s="1"/>
      <c r="I249" s="15"/>
      <c r="J249" s="1">
        <f t="shared" si="34"/>
        <v>0</v>
      </c>
      <c r="K249" s="1">
        <f t="shared" si="35"/>
        <v>0</v>
      </c>
      <c r="L249" s="1">
        <v>0</v>
      </c>
      <c r="M249" s="1">
        <v>0</v>
      </c>
      <c r="N249" s="1">
        <v>0</v>
      </c>
      <c r="O249" s="1"/>
      <c r="P249" s="1">
        <v>0</v>
      </c>
      <c r="Q249" s="1">
        <v>0</v>
      </c>
      <c r="R249" s="1">
        <v>0</v>
      </c>
      <c r="S249" s="31"/>
      <c r="T249" s="1">
        <f t="shared" si="36"/>
        <v>0</v>
      </c>
      <c r="U249" s="1">
        <f t="shared" si="37"/>
        <v>0</v>
      </c>
      <c r="V249" s="1">
        <f t="shared" si="38"/>
        <v>0</v>
      </c>
      <c r="W249" s="1">
        <f t="shared" si="39"/>
        <v>0</v>
      </c>
      <c r="X249" s="1">
        <f t="shared" si="40"/>
        <v>0</v>
      </c>
      <c r="Y249" s="1">
        <f t="shared" si="41"/>
        <v>0</v>
      </c>
      <c r="Z249" s="1">
        <f t="shared" si="42"/>
        <v>0</v>
      </c>
      <c r="AA249" s="1">
        <f t="shared" si="43"/>
        <v>0</v>
      </c>
      <c r="AB249" s="31"/>
      <c r="AC249" s="16">
        <v>0</v>
      </c>
      <c r="AD249" s="28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</row>
    <row r="250" spans="1:60" s="16" customFormat="1" x14ac:dyDescent="0.35">
      <c r="A250" s="81" t="s">
        <v>28</v>
      </c>
      <c r="B250" s="81" t="s">
        <v>22</v>
      </c>
      <c r="C250" s="1" t="s">
        <v>261</v>
      </c>
      <c r="D250" s="1" t="s">
        <v>635</v>
      </c>
      <c r="E250" s="1" t="s">
        <v>25</v>
      </c>
      <c r="F250" s="81">
        <v>999927035</v>
      </c>
      <c r="G250" s="1">
        <f t="shared" si="33"/>
        <v>402.5</v>
      </c>
      <c r="H250" s="1"/>
      <c r="I250" s="15"/>
      <c r="J250" s="1">
        <f t="shared" si="34"/>
        <v>37.5</v>
      </c>
      <c r="K250" s="1">
        <f t="shared" si="35"/>
        <v>37.5</v>
      </c>
      <c r="L250" s="1">
        <v>0</v>
      </c>
      <c r="M250" s="1">
        <v>0</v>
      </c>
      <c r="N250" s="1">
        <v>0</v>
      </c>
      <c r="O250" s="1"/>
      <c r="P250" s="1">
        <v>0</v>
      </c>
      <c r="Q250" s="1">
        <v>0</v>
      </c>
      <c r="R250" s="1">
        <v>0</v>
      </c>
      <c r="S250" s="31"/>
      <c r="T250" s="1">
        <f t="shared" si="36"/>
        <v>365</v>
      </c>
      <c r="U250" s="1">
        <f t="shared" si="37"/>
        <v>0</v>
      </c>
      <c r="V250" s="1">
        <f t="shared" si="38"/>
        <v>30</v>
      </c>
      <c r="W250" s="1">
        <f t="shared" si="39"/>
        <v>1</v>
      </c>
      <c r="X250" s="1">
        <f t="shared" si="40"/>
        <v>0</v>
      </c>
      <c r="Y250" s="1">
        <f t="shared" si="41"/>
        <v>135</v>
      </c>
      <c r="Z250" s="1">
        <f t="shared" si="42"/>
        <v>200</v>
      </c>
      <c r="AA250" s="1">
        <f t="shared" si="43"/>
        <v>0</v>
      </c>
      <c r="AB250" s="31"/>
      <c r="AC250" s="16">
        <v>37.5</v>
      </c>
      <c r="AD250" s="28">
        <v>0</v>
      </c>
      <c r="AE250" s="16">
        <v>0</v>
      </c>
      <c r="AF250" s="16">
        <v>0</v>
      </c>
      <c r="AG250" s="16">
        <v>100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30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135</v>
      </c>
      <c r="BH250" s="16">
        <v>100</v>
      </c>
    </row>
    <row r="251" spans="1:60" s="16" customFormat="1" x14ac:dyDescent="0.35">
      <c r="A251" s="81" t="s">
        <v>28</v>
      </c>
      <c r="B251" s="81" t="s">
        <v>22</v>
      </c>
      <c r="C251" s="1" t="s">
        <v>1873</v>
      </c>
      <c r="D251" s="1" t="s">
        <v>1874</v>
      </c>
      <c r="E251" s="1" t="s">
        <v>25</v>
      </c>
      <c r="F251" s="81">
        <v>999928254</v>
      </c>
      <c r="G251" s="1">
        <f t="shared" si="33"/>
        <v>359</v>
      </c>
      <c r="H251" s="1"/>
      <c r="I251" s="15"/>
      <c r="J251" s="1">
        <f t="shared" si="34"/>
        <v>0</v>
      </c>
      <c r="K251" s="1">
        <f t="shared" si="35"/>
        <v>0</v>
      </c>
      <c r="L251" s="1">
        <v>0</v>
      </c>
      <c r="M251" s="1">
        <v>0</v>
      </c>
      <c r="N251" s="1">
        <v>0</v>
      </c>
      <c r="O251" s="1"/>
      <c r="P251" s="1">
        <v>0</v>
      </c>
      <c r="Q251" s="1">
        <v>0</v>
      </c>
      <c r="R251" s="1">
        <v>0</v>
      </c>
      <c r="S251" s="31"/>
      <c r="T251" s="1">
        <f t="shared" si="36"/>
        <v>359</v>
      </c>
      <c r="U251" s="1">
        <f t="shared" si="37"/>
        <v>0</v>
      </c>
      <c r="V251" s="1">
        <f t="shared" si="38"/>
        <v>105</v>
      </c>
      <c r="W251" s="1">
        <f t="shared" si="39"/>
        <v>2</v>
      </c>
      <c r="X251" s="1">
        <f t="shared" si="40"/>
        <v>40</v>
      </c>
      <c r="Y251" s="1">
        <f t="shared" si="41"/>
        <v>101</v>
      </c>
      <c r="Z251" s="1">
        <f t="shared" si="42"/>
        <v>113</v>
      </c>
      <c r="AA251" s="1">
        <f t="shared" si="43"/>
        <v>0</v>
      </c>
      <c r="AB251" s="31"/>
      <c r="AC251" s="16">
        <v>0</v>
      </c>
      <c r="AD251" s="28">
        <v>0</v>
      </c>
      <c r="AE251" s="16">
        <v>0</v>
      </c>
      <c r="AF251" s="16">
        <v>0</v>
      </c>
      <c r="AG251" s="16">
        <v>56.5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60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45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40</v>
      </c>
      <c r="BG251" s="16">
        <v>101</v>
      </c>
      <c r="BH251" s="16">
        <v>56.5</v>
      </c>
    </row>
    <row r="252" spans="1:60" s="16" customFormat="1" x14ac:dyDescent="0.35">
      <c r="A252" s="81" t="s">
        <v>28</v>
      </c>
      <c r="B252" s="81" t="s">
        <v>22</v>
      </c>
      <c r="C252" s="1" t="s">
        <v>675</v>
      </c>
      <c r="D252" s="1" t="s">
        <v>1240</v>
      </c>
      <c r="E252" s="1" t="s">
        <v>25</v>
      </c>
      <c r="F252" s="81">
        <v>999923201</v>
      </c>
      <c r="G252" s="1">
        <f t="shared" si="33"/>
        <v>280</v>
      </c>
      <c r="I252" s="15"/>
      <c r="J252" s="1">
        <f t="shared" si="34"/>
        <v>0</v>
      </c>
      <c r="K252" s="1">
        <f t="shared" si="35"/>
        <v>0</v>
      </c>
      <c r="L252" s="1">
        <v>0</v>
      </c>
      <c r="M252" s="1">
        <v>0</v>
      </c>
      <c r="N252" s="1">
        <v>0</v>
      </c>
      <c r="O252" s="1"/>
      <c r="P252" s="1">
        <v>0</v>
      </c>
      <c r="Q252" s="1">
        <v>0</v>
      </c>
      <c r="R252" s="1">
        <v>0</v>
      </c>
      <c r="S252" s="31"/>
      <c r="T252" s="1">
        <f t="shared" si="36"/>
        <v>280</v>
      </c>
      <c r="U252" s="1">
        <f t="shared" si="37"/>
        <v>10</v>
      </c>
      <c r="V252" s="1">
        <f t="shared" si="38"/>
        <v>90</v>
      </c>
      <c r="W252" s="1">
        <f t="shared" si="39"/>
        <v>2</v>
      </c>
      <c r="X252" s="1">
        <f t="shared" si="40"/>
        <v>0</v>
      </c>
      <c r="Y252" s="1">
        <f t="shared" si="41"/>
        <v>180</v>
      </c>
      <c r="Z252" s="1">
        <f t="shared" si="42"/>
        <v>0</v>
      </c>
      <c r="AA252" s="1">
        <f t="shared" si="43"/>
        <v>0</v>
      </c>
      <c r="AB252" s="31"/>
      <c r="AC252" s="16">
        <v>0</v>
      </c>
      <c r="AD252" s="28">
        <v>0</v>
      </c>
      <c r="AE252" s="16">
        <v>10</v>
      </c>
      <c r="AF252" s="16">
        <v>0</v>
      </c>
      <c r="AG252" s="16">
        <v>0</v>
      </c>
      <c r="AH252" s="16">
        <v>30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60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180</v>
      </c>
      <c r="BH252" s="16">
        <v>0</v>
      </c>
    </row>
    <row r="253" spans="1:60" s="16" customFormat="1" x14ac:dyDescent="0.35">
      <c r="A253" s="81" t="s">
        <v>28</v>
      </c>
      <c r="B253" s="81" t="s">
        <v>22</v>
      </c>
      <c r="C253" s="16" t="s">
        <v>1289</v>
      </c>
      <c r="D253" s="16" t="s">
        <v>188</v>
      </c>
      <c r="E253" s="16" t="s">
        <v>25</v>
      </c>
      <c r="F253" s="81">
        <v>999923868</v>
      </c>
      <c r="G253" s="1">
        <f t="shared" si="33"/>
        <v>265</v>
      </c>
      <c r="I253" s="28"/>
      <c r="J253" s="1">
        <f t="shared" si="34"/>
        <v>0</v>
      </c>
      <c r="K253" s="1">
        <f t="shared" si="35"/>
        <v>0</v>
      </c>
      <c r="L253" s="1">
        <v>0</v>
      </c>
      <c r="M253" s="1">
        <v>0</v>
      </c>
      <c r="N253" s="1">
        <v>0</v>
      </c>
      <c r="O253" s="1"/>
      <c r="P253" s="1">
        <v>0</v>
      </c>
      <c r="Q253" s="1">
        <v>0</v>
      </c>
      <c r="R253" s="1">
        <v>0</v>
      </c>
      <c r="S253" s="31"/>
      <c r="T253" s="1">
        <f t="shared" si="36"/>
        <v>265</v>
      </c>
      <c r="U253" s="1">
        <f t="shared" si="37"/>
        <v>0</v>
      </c>
      <c r="V253" s="1">
        <f t="shared" si="38"/>
        <v>72</v>
      </c>
      <c r="W253" s="1">
        <f t="shared" si="39"/>
        <v>2</v>
      </c>
      <c r="X253" s="1">
        <f t="shared" si="40"/>
        <v>64</v>
      </c>
      <c r="Y253" s="1">
        <f t="shared" si="41"/>
        <v>54</v>
      </c>
      <c r="Z253" s="1">
        <f t="shared" si="42"/>
        <v>75</v>
      </c>
      <c r="AA253" s="1">
        <f t="shared" si="43"/>
        <v>0</v>
      </c>
      <c r="AB253" s="31"/>
      <c r="AC253" s="16">
        <v>0</v>
      </c>
      <c r="AD253" s="28">
        <v>0</v>
      </c>
      <c r="AE253" s="16">
        <v>0</v>
      </c>
      <c r="AF253" s="16">
        <v>0</v>
      </c>
      <c r="AG253" s="16">
        <v>0</v>
      </c>
      <c r="AH253" s="16">
        <v>24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48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64</v>
      </c>
      <c r="BG253" s="16">
        <v>54</v>
      </c>
      <c r="BH253" s="16">
        <v>75</v>
      </c>
    </row>
    <row r="254" spans="1:60" s="16" customFormat="1" x14ac:dyDescent="0.35">
      <c r="A254" s="16" t="s">
        <v>28</v>
      </c>
      <c r="B254" s="16" t="s">
        <v>22</v>
      </c>
      <c r="C254" s="16" t="s">
        <v>1108</v>
      </c>
      <c r="D254" s="16" t="s">
        <v>973</v>
      </c>
      <c r="E254" s="16" t="s">
        <v>25</v>
      </c>
      <c r="F254" s="16">
        <v>999921749</v>
      </c>
      <c r="G254" s="1">
        <f t="shared" si="33"/>
        <v>141</v>
      </c>
      <c r="I254" s="28"/>
      <c r="J254" s="1">
        <f t="shared" si="34"/>
        <v>0</v>
      </c>
      <c r="K254" s="1">
        <f t="shared" si="35"/>
        <v>0</v>
      </c>
      <c r="L254" s="1">
        <v>0</v>
      </c>
      <c r="M254" s="1">
        <v>0</v>
      </c>
      <c r="N254" s="1">
        <v>0</v>
      </c>
      <c r="O254" s="1"/>
      <c r="P254" s="1">
        <v>0</v>
      </c>
      <c r="Q254" s="1">
        <v>0</v>
      </c>
      <c r="R254" s="1">
        <v>0</v>
      </c>
      <c r="S254" s="28"/>
      <c r="T254" s="1">
        <f t="shared" si="36"/>
        <v>141</v>
      </c>
      <c r="U254" s="1">
        <f t="shared" si="37"/>
        <v>0</v>
      </c>
      <c r="V254" s="1">
        <f t="shared" si="38"/>
        <v>0</v>
      </c>
      <c r="W254" s="1">
        <f t="shared" si="39"/>
        <v>0</v>
      </c>
      <c r="X254" s="1">
        <f t="shared" si="40"/>
        <v>40</v>
      </c>
      <c r="Y254" s="1">
        <f t="shared" si="41"/>
        <v>101</v>
      </c>
      <c r="Z254" s="1">
        <f t="shared" si="42"/>
        <v>0</v>
      </c>
      <c r="AA254" s="1">
        <f t="shared" si="43"/>
        <v>0</v>
      </c>
      <c r="AB254" s="28"/>
      <c r="AC254" s="16">
        <v>0</v>
      </c>
      <c r="AD254" s="28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40</v>
      </c>
      <c r="BF254" s="16">
        <v>0</v>
      </c>
      <c r="BG254" s="16">
        <v>101</v>
      </c>
      <c r="BH254" s="16">
        <v>0</v>
      </c>
    </row>
    <row r="255" spans="1:60" s="16" customFormat="1" x14ac:dyDescent="0.35">
      <c r="A255" s="81" t="s">
        <v>28</v>
      </c>
      <c r="B255" s="81" t="s">
        <v>22</v>
      </c>
      <c r="C255" s="1" t="s">
        <v>833</v>
      </c>
      <c r="D255" s="1" t="s">
        <v>72</v>
      </c>
      <c r="E255" s="1" t="s">
        <v>25</v>
      </c>
      <c r="F255" s="81">
        <v>999918259</v>
      </c>
      <c r="G255" s="1">
        <f t="shared" si="33"/>
        <v>125</v>
      </c>
      <c r="I255" s="15"/>
      <c r="J255" s="1">
        <f t="shared" si="34"/>
        <v>0</v>
      </c>
      <c r="K255" s="1">
        <f t="shared" si="35"/>
        <v>0</v>
      </c>
      <c r="L255" s="1">
        <v>0</v>
      </c>
      <c r="M255" s="1">
        <v>0</v>
      </c>
      <c r="N255" s="1">
        <v>0</v>
      </c>
      <c r="O255" s="1"/>
      <c r="P255" s="1">
        <v>0</v>
      </c>
      <c r="Q255" s="1">
        <v>0</v>
      </c>
      <c r="R255" s="1">
        <v>0</v>
      </c>
      <c r="S255" s="31"/>
      <c r="T255" s="1">
        <f t="shared" si="36"/>
        <v>125</v>
      </c>
      <c r="U255" s="1">
        <f t="shared" si="37"/>
        <v>0</v>
      </c>
      <c r="V255" s="1">
        <f t="shared" si="38"/>
        <v>30</v>
      </c>
      <c r="W255" s="1">
        <f t="shared" si="39"/>
        <v>1</v>
      </c>
      <c r="X255" s="1">
        <f t="shared" si="40"/>
        <v>0</v>
      </c>
      <c r="Y255" s="1">
        <f t="shared" si="41"/>
        <v>95</v>
      </c>
      <c r="Z255" s="1">
        <f t="shared" si="42"/>
        <v>0</v>
      </c>
      <c r="AA255" s="1">
        <f t="shared" si="43"/>
        <v>0</v>
      </c>
      <c r="AB255" s="31"/>
      <c r="AC255" s="16">
        <v>0</v>
      </c>
      <c r="AD255" s="28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30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95</v>
      </c>
      <c r="BH255" s="16">
        <v>0</v>
      </c>
    </row>
    <row r="256" spans="1:60" s="16" customFormat="1" x14ac:dyDescent="0.35">
      <c r="A256" s="81" t="s">
        <v>28</v>
      </c>
      <c r="B256" s="81" t="s">
        <v>22</v>
      </c>
      <c r="C256" s="16" t="s">
        <v>2636</v>
      </c>
      <c r="D256" s="16" t="s">
        <v>2637</v>
      </c>
      <c r="E256" s="16" t="s">
        <v>25</v>
      </c>
      <c r="F256" s="81">
        <v>999931513</v>
      </c>
      <c r="G256" s="1">
        <f t="shared" si="33"/>
        <v>45</v>
      </c>
      <c r="I256" s="28"/>
      <c r="J256" s="1">
        <f t="shared" si="34"/>
        <v>0</v>
      </c>
      <c r="K256" s="1">
        <f t="shared" si="35"/>
        <v>0</v>
      </c>
      <c r="L256" s="1">
        <v>0</v>
      </c>
      <c r="M256" s="1">
        <v>0</v>
      </c>
      <c r="N256" s="1">
        <v>0</v>
      </c>
      <c r="O256" s="1"/>
      <c r="P256" s="1">
        <v>0</v>
      </c>
      <c r="Q256" s="1">
        <v>0</v>
      </c>
      <c r="R256" s="1">
        <v>0</v>
      </c>
      <c r="S256" s="31"/>
      <c r="T256" s="1">
        <f t="shared" si="36"/>
        <v>45</v>
      </c>
      <c r="U256" s="1">
        <f t="shared" si="37"/>
        <v>0</v>
      </c>
      <c r="V256" s="1">
        <f t="shared" si="38"/>
        <v>45</v>
      </c>
      <c r="W256" s="1">
        <f t="shared" si="39"/>
        <v>1</v>
      </c>
      <c r="X256" s="1">
        <f t="shared" si="40"/>
        <v>0</v>
      </c>
      <c r="Y256" s="1">
        <f t="shared" si="41"/>
        <v>0</v>
      </c>
      <c r="Z256" s="1">
        <f t="shared" si="42"/>
        <v>0</v>
      </c>
      <c r="AA256" s="1">
        <f t="shared" si="43"/>
        <v>0</v>
      </c>
      <c r="AB256" s="31"/>
      <c r="AC256" s="16">
        <v>0</v>
      </c>
      <c r="AD256" s="28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45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</row>
    <row r="257" spans="1:60" s="16" customFormat="1" x14ac:dyDescent="0.35">
      <c r="A257" s="81" t="s">
        <v>28</v>
      </c>
      <c r="B257" s="81" t="s">
        <v>22</v>
      </c>
      <c r="C257" s="16" t="s">
        <v>878</v>
      </c>
      <c r="D257" s="16" t="s">
        <v>56</v>
      </c>
      <c r="E257" s="16" t="s">
        <v>25</v>
      </c>
      <c r="F257" s="81">
        <v>999929621</v>
      </c>
      <c r="G257" s="1">
        <f t="shared" si="33"/>
        <v>42</v>
      </c>
      <c r="I257" s="28"/>
      <c r="J257" s="1">
        <f t="shared" si="34"/>
        <v>0</v>
      </c>
      <c r="K257" s="1">
        <f t="shared" si="35"/>
        <v>0</v>
      </c>
      <c r="L257" s="1">
        <v>0</v>
      </c>
      <c r="M257" s="1">
        <v>0</v>
      </c>
      <c r="N257" s="1">
        <v>0</v>
      </c>
      <c r="O257" s="1"/>
      <c r="P257" s="1">
        <v>0</v>
      </c>
      <c r="Q257" s="1">
        <v>0</v>
      </c>
      <c r="R257" s="1">
        <v>0</v>
      </c>
      <c r="S257" s="28"/>
      <c r="T257" s="1">
        <f t="shared" si="36"/>
        <v>42</v>
      </c>
      <c r="U257" s="1">
        <f t="shared" si="37"/>
        <v>0</v>
      </c>
      <c r="V257" s="1">
        <f t="shared" si="38"/>
        <v>42</v>
      </c>
      <c r="W257" s="1">
        <f t="shared" si="39"/>
        <v>2</v>
      </c>
      <c r="X257" s="1">
        <f t="shared" si="40"/>
        <v>0</v>
      </c>
      <c r="Y257" s="1">
        <f t="shared" si="41"/>
        <v>0</v>
      </c>
      <c r="Z257" s="1">
        <f t="shared" si="42"/>
        <v>0</v>
      </c>
      <c r="AA257" s="1">
        <f t="shared" si="43"/>
        <v>0</v>
      </c>
      <c r="AB257" s="28"/>
      <c r="AC257" s="16">
        <v>0</v>
      </c>
      <c r="AD257" s="28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12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30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</row>
    <row r="258" spans="1:60" s="16" customFormat="1" x14ac:dyDescent="0.35">
      <c r="A258" s="81" t="s">
        <v>28</v>
      </c>
      <c r="B258" s="81" t="s">
        <v>22</v>
      </c>
      <c r="C258" s="16" t="s">
        <v>1474</v>
      </c>
      <c r="D258" s="16" t="s">
        <v>1475</v>
      </c>
      <c r="E258" s="16" t="s">
        <v>25</v>
      </c>
      <c r="F258" s="81">
        <v>999925328</v>
      </c>
      <c r="G258" s="1">
        <f t="shared" si="33"/>
        <v>30</v>
      </c>
      <c r="I258" s="28"/>
      <c r="J258" s="1">
        <f t="shared" si="34"/>
        <v>0</v>
      </c>
      <c r="K258" s="1">
        <f t="shared" si="35"/>
        <v>0</v>
      </c>
      <c r="L258" s="1">
        <v>0</v>
      </c>
      <c r="M258" s="1">
        <v>0</v>
      </c>
      <c r="N258" s="1">
        <v>0</v>
      </c>
      <c r="O258" s="1"/>
      <c r="P258" s="1">
        <v>0</v>
      </c>
      <c r="Q258" s="1">
        <v>0</v>
      </c>
      <c r="R258" s="1">
        <v>0</v>
      </c>
      <c r="S258" s="31"/>
      <c r="T258" s="1">
        <f t="shared" si="36"/>
        <v>30</v>
      </c>
      <c r="U258" s="1">
        <f t="shared" si="37"/>
        <v>0</v>
      </c>
      <c r="V258" s="1">
        <f t="shared" si="38"/>
        <v>30</v>
      </c>
      <c r="W258" s="1">
        <f t="shared" si="39"/>
        <v>1</v>
      </c>
      <c r="X258" s="1">
        <f t="shared" si="40"/>
        <v>0</v>
      </c>
      <c r="Y258" s="1">
        <f t="shared" si="41"/>
        <v>0</v>
      </c>
      <c r="Z258" s="1">
        <f t="shared" si="42"/>
        <v>0</v>
      </c>
      <c r="AA258" s="1">
        <f t="shared" si="43"/>
        <v>0</v>
      </c>
      <c r="AB258" s="31"/>
      <c r="AC258" s="16">
        <v>0</v>
      </c>
      <c r="AD258" s="28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30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</row>
    <row r="259" spans="1:60" s="16" customFormat="1" x14ac:dyDescent="0.35">
      <c r="A259" s="81" t="s">
        <v>28</v>
      </c>
      <c r="B259" s="81" t="s">
        <v>22</v>
      </c>
      <c r="C259" s="1" t="s">
        <v>3092</v>
      </c>
      <c r="D259" s="1" t="s">
        <v>470</v>
      </c>
      <c r="E259" s="1" t="s">
        <v>25</v>
      </c>
      <c r="F259" s="81">
        <v>999928207</v>
      </c>
      <c r="G259" s="1">
        <f t="shared" si="33"/>
        <v>30</v>
      </c>
      <c r="I259" s="28"/>
      <c r="J259" s="1">
        <f t="shared" si="34"/>
        <v>0</v>
      </c>
      <c r="K259" s="1">
        <f t="shared" si="35"/>
        <v>0</v>
      </c>
      <c r="L259" s="1">
        <v>0</v>
      </c>
      <c r="M259" s="1">
        <v>0</v>
      </c>
      <c r="N259" s="1">
        <v>0</v>
      </c>
      <c r="O259" s="1"/>
      <c r="P259" s="1">
        <v>0</v>
      </c>
      <c r="Q259" s="1">
        <v>0</v>
      </c>
      <c r="R259" s="1">
        <v>0</v>
      </c>
      <c r="S259" s="31"/>
      <c r="T259" s="1">
        <f t="shared" si="36"/>
        <v>30</v>
      </c>
      <c r="U259" s="1">
        <f t="shared" si="37"/>
        <v>0</v>
      </c>
      <c r="V259" s="1">
        <f t="shared" si="38"/>
        <v>30</v>
      </c>
      <c r="W259" s="1">
        <f t="shared" si="39"/>
        <v>1</v>
      </c>
      <c r="X259" s="1">
        <f t="shared" si="40"/>
        <v>0</v>
      </c>
      <c r="Y259" s="1">
        <f t="shared" si="41"/>
        <v>0</v>
      </c>
      <c r="Z259" s="1">
        <f t="shared" si="42"/>
        <v>0</v>
      </c>
      <c r="AA259" s="1">
        <f t="shared" si="43"/>
        <v>0</v>
      </c>
      <c r="AB259" s="31"/>
      <c r="AC259" s="16">
        <v>0</v>
      </c>
      <c r="AD259" s="28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30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</row>
    <row r="260" spans="1:60" s="16" customFormat="1" x14ac:dyDescent="0.35">
      <c r="A260" s="81" t="s">
        <v>28</v>
      </c>
      <c r="B260" s="81" t="s">
        <v>22</v>
      </c>
      <c r="C260" s="16" t="s">
        <v>2882</v>
      </c>
      <c r="D260" s="16" t="s">
        <v>82</v>
      </c>
      <c r="E260" s="16" t="s">
        <v>25</v>
      </c>
      <c r="F260" s="81">
        <v>999929275</v>
      </c>
      <c r="G260" s="1">
        <f t="shared" si="33"/>
        <v>30</v>
      </c>
      <c r="I260" s="28"/>
      <c r="J260" s="1">
        <f t="shared" si="34"/>
        <v>0</v>
      </c>
      <c r="K260" s="1">
        <f t="shared" si="35"/>
        <v>0</v>
      </c>
      <c r="L260" s="1">
        <v>0</v>
      </c>
      <c r="M260" s="1">
        <v>0</v>
      </c>
      <c r="N260" s="1">
        <v>0</v>
      </c>
      <c r="O260" s="1"/>
      <c r="P260" s="1">
        <v>0</v>
      </c>
      <c r="Q260" s="1">
        <v>0</v>
      </c>
      <c r="R260" s="1">
        <v>0</v>
      </c>
      <c r="S260" s="28"/>
      <c r="T260" s="1">
        <f t="shared" si="36"/>
        <v>30</v>
      </c>
      <c r="U260" s="1">
        <f t="shared" si="37"/>
        <v>0</v>
      </c>
      <c r="V260" s="1">
        <f t="shared" si="38"/>
        <v>30</v>
      </c>
      <c r="W260" s="1">
        <f t="shared" si="39"/>
        <v>1</v>
      </c>
      <c r="X260" s="1">
        <f t="shared" si="40"/>
        <v>0</v>
      </c>
      <c r="Y260" s="1">
        <f t="shared" si="41"/>
        <v>0</v>
      </c>
      <c r="Z260" s="1">
        <f t="shared" si="42"/>
        <v>0</v>
      </c>
      <c r="AA260" s="1">
        <f t="shared" si="43"/>
        <v>0</v>
      </c>
      <c r="AB260" s="28"/>
      <c r="AC260" s="16">
        <v>0</v>
      </c>
      <c r="AD260" s="28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30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</row>
    <row r="261" spans="1:60" s="16" customFormat="1" x14ac:dyDescent="0.35">
      <c r="A261" s="81" t="s">
        <v>28</v>
      </c>
      <c r="B261" s="81" t="s">
        <v>22</v>
      </c>
      <c r="C261" s="16" t="s">
        <v>888</v>
      </c>
      <c r="D261" s="16" t="s">
        <v>259</v>
      </c>
      <c r="E261" s="16" t="s">
        <v>25</v>
      </c>
      <c r="F261" s="81">
        <v>999930358</v>
      </c>
      <c r="G261" s="1">
        <f t="shared" si="33"/>
        <v>30</v>
      </c>
      <c r="I261" s="28"/>
      <c r="J261" s="1">
        <f t="shared" si="34"/>
        <v>0</v>
      </c>
      <c r="K261" s="1">
        <f t="shared" si="35"/>
        <v>0</v>
      </c>
      <c r="L261" s="1">
        <v>0</v>
      </c>
      <c r="M261" s="1">
        <v>0</v>
      </c>
      <c r="N261" s="1">
        <v>0</v>
      </c>
      <c r="O261" s="1"/>
      <c r="P261" s="1">
        <v>0</v>
      </c>
      <c r="Q261" s="1">
        <v>0</v>
      </c>
      <c r="R261" s="1">
        <v>0</v>
      </c>
      <c r="S261" s="28"/>
      <c r="T261" s="1">
        <f t="shared" si="36"/>
        <v>30</v>
      </c>
      <c r="U261" s="1">
        <f t="shared" si="37"/>
        <v>0</v>
      </c>
      <c r="V261" s="1">
        <f t="shared" si="38"/>
        <v>30</v>
      </c>
      <c r="W261" s="1">
        <f t="shared" si="39"/>
        <v>1</v>
      </c>
      <c r="X261" s="1">
        <f t="shared" si="40"/>
        <v>0</v>
      </c>
      <c r="Y261" s="1">
        <f t="shared" si="41"/>
        <v>0</v>
      </c>
      <c r="Z261" s="1">
        <f t="shared" si="42"/>
        <v>0</v>
      </c>
      <c r="AA261" s="1">
        <f t="shared" si="43"/>
        <v>0</v>
      </c>
      <c r="AB261" s="28"/>
      <c r="AC261" s="16">
        <v>0</v>
      </c>
      <c r="AD261" s="28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30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</row>
    <row r="262" spans="1:60" s="16" customFormat="1" x14ac:dyDescent="0.35">
      <c r="A262" s="81" t="s">
        <v>57</v>
      </c>
      <c r="B262" s="81" t="s">
        <v>22</v>
      </c>
      <c r="C262" s="16" t="s">
        <v>130</v>
      </c>
      <c r="D262" s="16" t="s">
        <v>131</v>
      </c>
      <c r="E262" s="16" t="s">
        <v>25</v>
      </c>
      <c r="F262" s="81">
        <v>999800767</v>
      </c>
      <c r="G262" s="1">
        <f t="shared" ref="G262:G325" si="44">(J262+T262)-H262</f>
        <v>950</v>
      </c>
      <c r="I262" s="15"/>
      <c r="J262" s="1">
        <f t="shared" ref="J262:J325" si="45">SUM(K262,L262,N262,O262,P262,Q262)</f>
        <v>0</v>
      </c>
      <c r="K262" s="1">
        <f t="shared" ref="K262:K325" si="46">SUM(AC262)</f>
        <v>0</v>
      </c>
      <c r="L262" s="1">
        <v>0</v>
      </c>
      <c r="M262" s="1">
        <v>0</v>
      </c>
      <c r="N262" s="1">
        <v>0</v>
      </c>
      <c r="O262" s="1"/>
      <c r="P262" s="1">
        <v>0</v>
      </c>
      <c r="Q262" s="1">
        <v>0</v>
      </c>
      <c r="R262" s="1">
        <v>0</v>
      </c>
      <c r="S262" s="31"/>
      <c r="T262" s="1">
        <f t="shared" ref="T262:T325" si="47">SUM(U262,V262,X262,Y262,Z262,AA262)</f>
        <v>950</v>
      </c>
      <c r="U262" s="1">
        <f t="shared" ref="U262:U325" si="48">SUM(AE262,BD262)</f>
        <v>40</v>
      </c>
      <c r="V262" s="1">
        <f t="shared" ref="V262:V325" si="49">SUM(AH262,AI262,AJ262,AK262,AM262,AN262,AO262,AP262,AQ262,AR262,AS262,AL262,AT262,AU262,AV262,AW262,AX262,AY262,BA262,BB262,BC262,AZ262)</f>
        <v>120</v>
      </c>
      <c r="W262" s="1">
        <f t="shared" ref="W262:W325" si="50">COUNTIF(AH262:BC262, "&gt;0")</f>
        <v>1</v>
      </c>
      <c r="X262" s="1">
        <f t="shared" ref="X262:X325" si="51">SUM(BE262,BF262)</f>
        <v>160</v>
      </c>
      <c r="Y262" s="1">
        <f t="shared" ref="Y262:Y325" si="52">BG262</f>
        <v>180</v>
      </c>
      <c r="Z262" s="1">
        <f t="shared" ref="Z262:Z325" si="53">AG262+BH262</f>
        <v>200</v>
      </c>
      <c r="AA262" s="1">
        <f t="shared" ref="AA262:AA325" si="54">AF262</f>
        <v>250</v>
      </c>
      <c r="AB262" s="31"/>
      <c r="AC262" s="16">
        <v>0</v>
      </c>
      <c r="AD262" s="28">
        <v>0</v>
      </c>
      <c r="AE262" s="16">
        <v>40</v>
      </c>
      <c r="AF262" s="16">
        <v>250</v>
      </c>
      <c r="AG262" s="16">
        <v>200</v>
      </c>
      <c r="AH262" s="16">
        <v>120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160</v>
      </c>
      <c r="BG262" s="16">
        <v>180</v>
      </c>
      <c r="BH262" s="16">
        <v>0</v>
      </c>
    </row>
    <row r="263" spans="1:60" s="16" customFormat="1" x14ac:dyDescent="0.35">
      <c r="A263" s="81" t="s">
        <v>57</v>
      </c>
      <c r="B263" s="81" t="s">
        <v>22</v>
      </c>
      <c r="C263" s="16" t="s">
        <v>170</v>
      </c>
      <c r="D263" s="16" t="s">
        <v>171</v>
      </c>
      <c r="E263" s="16" t="s">
        <v>25</v>
      </c>
      <c r="F263" s="81">
        <v>999847244</v>
      </c>
      <c r="G263" s="1">
        <f t="shared" si="44"/>
        <v>581</v>
      </c>
      <c r="H263" s="1"/>
      <c r="I263" s="15"/>
      <c r="J263" s="1">
        <f t="shared" si="45"/>
        <v>0</v>
      </c>
      <c r="K263" s="1">
        <f t="shared" si="46"/>
        <v>0</v>
      </c>
      <c r="L263" s="1">
        <v>0</v>
      </c>
      <c r="M263" s="1">
        <v>0</v>
      </c>
      <c r="N263" s="1">
        <v>0</v>
      </c>
      <c r="O263" s="1"/>
      <c r="P263" s="1">
        <v>0</v>
      </c>
      <c r="Q263" s="1">
        <v>0</v>
      </c>
      <c r="R263" s="1">
        <v>0</v>
      </c>
      <c r="S263" s="31"/>
      <c r="T263" s="1">
        <f t="shared" si="47"/>
        <v>581</v>
      </c>
      <c r="U263" s="1">
        <f t="shared" si="48"/>
        <v>0</v>
      </c>
      <c r="V263" s="1">
        <f t="shared" si="49"/>
        <v>210</v>
      </c>
      <c r="W263" s="1">
        <f t="shared" si="50"/>
        <v>2</v>
      </c>
      <c r="X263" s="1">
        <f t="shared" si="51"/>
        <v>120</v>
      </c>
      <c r="Y263" s="1">
        <f t="shared" si="52"/>
        <v>101</v>
      </c>
      <c r="Z263" s="1">
        <f t="shared" si="53"/>
        <v>150</v>
      </c>
      <c r="AA263" s="1">
        <f t="shared" si="54"/>
        <v>0</v>
      </c>
      <c r="AB263" s="31"/>
      <c r="AC263" s="16">
        <v>0</v>
      </c>
      <c r="AD263" s="28">
        <v>0</v>
      </c>
      <c r="AE263" s="16">
        <v>0</v>
      </c>
      <c r="AF263" s="16">
        <v>0</v>
      </c>
      <c r="AG263" s="16">
        <v>0</v>
      </c>
      <c r="AH263" s="16">
        <v>90</v>
      </c>
      <c r="AI263" s="16">
        <v>0</v>
      </c>
      <c r="AJ263" s="16">
        <v>0</v>
      </c>
      <c r="AK263" s="16">
        <v>0</v>
      </c>
      <c r="AL263" s="16">
        <v>120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120</v>
      </c>
      <c r="BG263" s="16">
        <v>101</v>
      </c>
      <c r="BH263" s="16">
        <v>150</v>
      </c>
    </row>
    <row r="264" spans="1:60" s="16" customFormat="1" x14ac:dyDescent="0.35">
      <c r="A264" s="81" t="s">
        <v>57</v>
      </c>
      <c r="B264" s="81" t="s">
        <v>22</v>
      </c>
      <c r="C264" s="16" t="s">
        <v>90</v>
      </c>
      <c r="D264" s="16" t="s">
        <v>91</v>
      </c>
      <c r="E264" s="16" t="s">
        <v>25</v>
      </c>
      <c r="F264" s="81">
        <v>999733662</v>
      </c>
      <c r="G264" s="1">
        <f t="shared" si="44"/>
        <v>538</v>
      </c>
      <c r="H264" s="1"/>
      <c r="I264" s="15"/>
      <c r="J264" s="1">
        <f t="shared" si="45"/>
        <v>0</v>
      </c>
      <c r="K264" s="1">
        <f t="shared" si="46"/>
        <v>0</v>
      </c>
      <c r="L264" s="1">
        <v>0</v>
      </c>
      <c r="M264" s="1">
        <v>0</v>
      </c>
      <c r="N264" s="1">
        <v>0</v>
      </c>
      <c r="O264" s="1"/>
      <c r="P264" s="1">
        <v>0</v>
      </c>
      <c r="Q264" s="1">
        <v>0</v>
      </c>
      <c r="R264" s="1">
        <v>0</v>
      </c>
      <c r="S264" s="31"/>
      <c r="T264" s="1">
        <f t="shared" si="47"/>
        <v>538</v>
      </c>
      <c r="U264" s="1">
        <f t="shared" si="48"/>
        <v>0</v>
      </c>
      <c r="V264" s="1">
        <f t="shared" si="49"/>
        <v>90</v>
      </c>
      <c r="W264" s="1">
        <f t="shared" si="50"/>
        <v>1</v>
      </c>
      <c r="X264" s="1">
        <f t="shared" si="51"/>
        <v>0</v>
      </c>
      <c r="Y264" s="1">
        <f t="shared" si="52"/>
        <v>135</v>
      </c>
      <c r="Z264" s="1">
        <f t="shared" si="53"/>
        <v>313</v>
      </c>
      <c r="AA264" s="1">
        <f t="shared" si="54"/>
        <v>0</v>
      </c>
      <c r="AB264" s="31"/>
      <c r="AC264" s="16">
        <v>0</v>
      </c>
      <c r="AD264" s="28">
        <v>0</v>
      </c>
      <c r="AE264" s="16">
        <v>0</v>
      </c>
      <c r="AF264" s="16">
        <v>0</v>
      </c>
      <c r="AG264" s="16">
        <v>113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90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135</v>
      </c>
      <c r="BH264" s="16">
        <v>200</v>
      </c>
    </row>
    <row r="265" spans="1:60" s="16" customFormat="1" x14ac:dyDescent="0.35">
      <c r="A265" s="81" t="s">
        <v>57</v>
      </c>
      <c r="B265" s="81" t="s">
        <v>22</v>
      </c>
      <c r="C265" s="16" t="s">
        <v>251</v>
      </c>
      <c r="D265" s="16" t="s">
        <v>72</v>
      </c>
      <c r="E265" s="16" t="s">
        <v>25</v>
      </c>
      <c r="F265" s="81">
        <v>999869686</v>
      </c>
      <c r="G265" s="1">
        <f t="shared" si="44"/>
        <v>530</v>
      </c>
      <c r="H265" s="1"/>
      <c r="I265" s="15"/>
      <c r="J265" s="1">
        <f t="shared" si="45"/>
        <v>0</v>
      </c>
      <c r="K265" s="1">
        <f t="shared" si="46"/>
        <v>0</v>
      </c>
      <c r="L265" s="1">
        <v>0</v>
      </c>
      <c r="M265" s="1">
        <v>0</v>
      </c>
      <c r="N265" s="1">
        <v>0</v>
      </c>
      <c r="O265" s="1"/>
      <c r="P265" s="1">
        <v>0</v>
      </c>
      <c r="Q265" s="1">
        <v>0</v>
      </c>
      <c r="R265" s="1">
        <v>0</v>
      </c>
      <c r="S265" s="31"/>
      <c r="T265" s="1">
        <f t="shared" si="47"/>
        <v>530</v>
      </c>
      <c r="U265" s="1">
        <f t="shared" si="48"/>
        <v>100</v>
      </c>
      <c r="V265" s="1">
        <f t="shared" si="49"/>
        <v>90</v>
      </c>
      <c r="W265" s="1">
        <f t="shared" si="50"/>
        <v>1</v>
      </c>
      <c r="X265" s="1">
        <f t="shared" si="51"/>
        <v>90</v>
      </c>
      <c r="Y265" s="1">
        <f t="shared" si="52"/>
        <v>101</v>
      </c>
      <c r="Z265" s="1">
        <f t="shared" si="53"/>
        <v>149</v>
      </c>
      <c r="AA265" s="1">
        <f t="shared" si="54"/>
        <v>0</v>
      </c>
      <c r="AB265" s="31"/>
      <c r="AC265" s="16">
        <v>0</v>
      </c>
      <c r="AD265" s="28">
        <v>0</v>
      </c>
      <c r="AE265" s="16">
        <v>0</v>
      </c>
      <c r="AF265" s="16">
        <v>0</v>
      </c>
      <c r="AG265" s="16">
        <v>64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90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100</v>
      </c>
      <c r="BE265" s="16">
        <v>0</v>
      </c>
      <c r="BF265" s="16">
        <v>90</v>
      </c>
      <c r="BG265" s="16">
        <v>101</v>
      </c>
      <c r="BH265" s="16">
        <v>85</v>
      </c>
    </row>
    <row r="266" spans="1:60" s="16" customFormat="1" x14ac:dyDescent="0.35">
      <c r="A266" s="81" t="s">
        <v>57</v>
      </c>
      <c r="B266" s="81" t="s">
        <v>22</v>
      </c>
      <c r="C266" s="16" t="s">
        <v>1892</v>
      </c>
      <c r="D266" s="16" t="s">
        <v>1893</v>
      </c>
      <c r="E266" s="16" t="s">
        <v>25</v>
      </c>
      <c r="F266" s="81">
        <v>999882146</v>
      </c>
      <c r="G266" s="1">
        <f t="shared" si="44"/>
        <v>504</v>
      </c>
      <c r="I266" s="28"/>
      <c r="J266" s="1">
        <f t="shared" si="45"/>
        <v>100</v>
      </c>
      <c r="K266" s="1">
        <f t="shared" si="46"/>
        <v>100</v>
      </c>
      <c r="L266" s="1">
        <v>0</v>
      </c>
      <c r="M266" s="1">
        <v>0</v>
      </c>
      <c r="N266" s="1">
        <v>0</v>
      </c>
      <c r="O266" s="1"/>
      <c r="P266" s="1">
        <v>0</v>
      </c>
      <c r="Q266" s="1">
        <v>0</v>
      </c>
      <c r="R266" s="1">
        <v>0</v>
      </c>
      <c r="S266" s="28"/>
      <c r="T266" s="1">
        <f t="shared" si="47"/>
        <v>404</v>
      </c>
      <c r="U266" s="1">
        <f t="shared" si="48"/>
        <v>0</v>
      </c>
      <c r="V266" s="1">
        <f t="shared" si="49"/>
        <v>135</v>
      </c>
      <c r="W266" s="1">
        <f t="shared" si="50"/>
        <v>2</v>
      </c>
      <c r="X266" s="1">
        <f t="shared" si="51"/>
        <v>136</v>
      </c>
      <c r="Y266" s="1">
        <f t="shared" si="52"/>
        <v>0</v>
      </c>
      <c r="Z266" s="1">
        <f t="shared" si="53"/>
        <v>133</v>
      </c>
      <c r="AA266" s="1">
        <f t="shared" si="54"/>
        <v>0</v>
      </c>
      <c r="AB266" s="28"/>
      <c r="AC266" s="16">
        <v>100</v>
      </c>
      <c r="AD266" s="28">
        <v>0</v>
      </c>
      <c r="AE266" s="16">
        <v>0</v>
      </c>
      <c r="AF266" s="16">
        <v>0</v>
      </c>
      <c r="AG266" s="16">
        <v>48</v>
      </c>
      <c r="AH266" s="16">
        <v>0</v>
      </c>
      <c r="AI266" s="16">
        <v>0</v>
      </c>
      <c r="AJ266" s="16">
        <v>0</v>
      </c>
      <c r="AK266" s="16">
        <v>0</v>
      </c>
      <c r="AL266" s="16">
        <v>90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45</v>
      </c>
      <c r="BD266" s="16">
        <v>0</v>
      </c>
      <c r="BE266" s="16">
        <v>68</v>
      </c>
      <c r="BF266" s="16">
        <v>68</v>
      </c>
      <c r="BG266" s="16">
        <v>0</v>
      </c>
      <c r="BH266" s="16">
        <v>85</v>
      </c>
    </row>
    <row r="267" spans="1:60" s="16" customFormat="1" x14ac:dyDescent="0.35">
      <c r="A267" s="81" t="s">
        <v>57</v>
      </c>
      <c r="B267" s="81" t="s">
        <v>22</v>
      </c>
      <c r="C267" s="16" t="s">
        <v>1762</v>
      </c>
      <c r="D267" s="16" t="s">
        <v>3313</v>
      </c>
      <c r="E267" s="16" t="s">
        <v>25</v>
      </c>
      <c r="F267" s="81">
        <v>999885683</v>
      </c>
      <c r="G267" s="1">
        <f t="shared" si="44"/>
        <v>478</v>
      </c>
      <c r="I267" s="28"/>
      <c r="J267" s="1">
        <f t="shared" si="45"/>
        <v>0</v>
      </c>
      <c r="K267" s="1">
        <f t="shared" si="46"/>
        <v>0</v>
      </c>
      <c r="L267" s="1">
        <v>0</v>
      </c>
      <c r="M267" s="1">
        <v>0</v>
      </c>
      <c r="N267" s="1">
        <v>0</v>
      </c>
      <c r="O267" s="1"/>
      <c r="P267" s="1">
        <v>0</v>
      </c>
      <c r="Q267" s="1">
        <v>0</v>
      </c>
      <c r="R267" s="1">
        <v>0</v>
      </c>
      <c r="S267" s="28"/>
      <c r="T267" s="1">
        <f t="shared" si="47"/>
        <v>478</v>
      </c>
      <c r="U267" s="1">
        <f t="shared" si="48"/>
        <v>0</v>
      </c>
      <c r="V267" s="1">
        <f t="shared" si="49"/>
        <v>128</v>
      </c>
      <c r="W267" s="1">
        <f t="shared" si="50"/>
        <v>2</v>
      </c>
      <c r="X267" s="1">
        <f t="shared" si="51"/>
        <v>158</v>
      </c>
      <c r="Y267" s="1">
        <f t="shared" si="52"/>
        <v>43</v>
      </c>
      <c r="Z267" s="1">
        <f t="shared" si="53"/>
        <v>149</v>
      </c>
      <c r="AA267" s="1">
        <f t="shared" si="54"/>
        <v>0</v>
      </c>
      <c r="AB267" s="28"/>
      <c r="AC267" s="16">
        <v>0</v>
      </c>
      <c r="AD267" s="28">
        <v>0</v>
      </c>
      <c r="AE267" s="16">
        <v>0</v>
      </c>
      <c r="AF267" s="16">
        <v>0</v>
      </c>
      <c r="AG267" s="16">
        <v>64</v>
      </c>
      <c r="AH267" s="16">
        <v>0</v>
      </c>
      <c r="AI267" s="16">
        <v>0</v>
      </c>
      <c r="AJ267" s="16">
        <v>0</v>
      </c>
      <c r="AK267" s="16">
        <v>0</v>
      </c>
      <c r="AL267" s="16">
        <v>68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60</v>
      </c>
      <c r="BD267" s="16">
        <v>0</v>
      </c>
      <c r="BE267" s="16">
        <v>90</v>
      </c>
      <c r="BF267" s="16">
        <v>68</v>
      </c>
      <c r="BG267" s="16">
        <v>43</v>
      </c>
      <c r="BH267" s="16">
        <v>85</v>
      </c>
    </row>
    <row r="268" spans="1:60" s="16" customFormat="1" x14ac:dyDescent="0.35">
      <c r="A268" s="81" t="s">
        <v>57</v>
      </c>
      <c r="B268" s="81" t="s">
        <v>22</v>
      </c>
      <c r="C268" s="1" t="s">
        <v>459</v>
      </c>
      <c r="D268" s="1" t="s">
        <v>157</v>
      </c>
      <c r="E268" s="1" t="s">
        <v>25</v>
      </c>
      <c r="F268" s="81">
        <v>999899245</v>
      </c>
      <c r="G268" s="1">
        <f t="shared" si="44"/>
        <v>422</v>
      </c>
      <c r="H268" s="1">
        <f>(K268+L268+N268+O268+P268+Q268+R268)*0.5</f>
        <v>0</v>
      </c>
      <c r="I268" s="15"/>
      <c r="J268" s="1">
        <f t="shared" si="45"/>
        <v>0</v>
      </c>
      <c r="K268" s="1">
        <f t="shared" si="46"/>
        <v>0</v>
      </c>
      <c r="L268" s="1">
        <v>0</v>
      </c>
      <c r="M268" s="1">
        <v>0</v>
      </c>
      <c r="N268" s="1">
        <v>0</v>
      </c>
      <c r="O268" s="1"/>
      <c r="P268" s="1">
        <v>0</v>
      </c>
      <c r="Q268" s="1">
        <v>0</v>
      </c>
      <c r="R268" s="1">
        <v>0</v>
      </c>
      <c r="S268" s="31"/>
      <c r="T268" s="1">
        <f t="shared" si="47"/>
        <v>422</v>
      </c>
      <c r="U268" s="1">
        <f t="shared" si="48"/>
        <v>0</v>
      </c>
      <c r="V268" s="1">
        <f t="shared" si="49"/>
        <v>120</v>
      </c>
      <c r="W268" s="1">
        <f t="shared" si="50"/>
        <v>1</v>
      </c>
      <c r="X268" s="1">
        <f t="shared" si="51"/>
        <v>68</v>
      </c>
      <c r="Y268" s="1">
        <f t="shared" si="52"/>
        <v>57</v>
      </c>
      <c r="Z268" s="1">
        <f t="shared" si="53"/>
        <v>177</v>
      </c>
      <c r="AA268" s="1">
        <f t="shared" si="54"/>
        <v>0</v>
      </c>
      <c r="AB268" s="31"/>
      <c r="AC268" s="16">
        <v>0</v>
      </c>
      <c r="AD268" s="28">
        <v>0</v>
      </c>
      <c r="AE268" s="16">
        <v>0</v>
      </c>
      <c r="AF268" s="16">
        <v>0</v>
      </c>
      <c r="AG268" s="16">
        <v>64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120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68</v>
      </c>
      <c r="BG268" s="16">
        <v>57</v>
      </c>
      <c r="BH268" s="16">
        <v>113</v>
      </c>
    </row>
    <row r="269" spans="1:60" s="16" customFormat="1" x14ac:dyDescent="0.35">
      <c r="A269" s="81" t="s">
        <v>57</v>
      </c>
      <c r="B269" s="81" t="s">
        <v>22</v>
      </c>
      <c r="C269" s="1" t="s">
        <v>869</v>
      </c>
      <c r="D269" s="1" t="s">
        <v>96</v>
      </c>
      <c r="E269" s="1" t="s">
        <v>25</v>
      </c>
      <c r="F269" s="81">
        <v>999918849</v>
      </c>
      <c r="G269" s="1">
        <f t="shared" si="44"/>
        <v>420</v>
      </c>
      <c r="I269" s="15"/>
      <c r="J269" s="1">
        <f t="shared" si="45"/>
        <v>0</v>
      </c>
      <c r="K269" s="1">
        <f t="shared" si="46"/>
        <v>0</v>
      </c>
      <c r="L269" s="1">
        <v>0</v>
      </c>
      <c r="M269" s="1">
        <v>0</v>
      </c>
      <c r="N269" s="1">
        <v>0</v>
      </c>
      <c r="O269" s="1"/>
      <c r="P269" s="1">
        <v>0</v>
      </c>
      <c r="Q269" s="1">
        <v>0</v>
      </c>
      <c r="R269" s="1">
        <v>0</v>
      </c>
      <c r="S269" s="31"/>
      <c r="T269" s="1">
        <f t="shared" si="47"/>
        <v>420</v>
      </c>
      <c r="U269" s="1">
        <f t="shared" si="48"/>
        <v>0</v>
      </c>
      <c r="V269" s="1">
        <f t="shared" si="49"/>
        <v>68</v>
      </c>
      <c r="W269" s="1">
        <f t="shared" si="50"/>
        <v>1</v>
      </c>
      <c r="X269" s="1">
        <f t="shared" si="51"/>
        <v>160</v>
      </c>
      <c r="Y269" s="1">
        <f t="shared" si="52"/>
        <v>43</v>
      </c>
      <c r="Z269" s="1">
        <f t="shared" si="53"/>
        <v>149</v>
      </c>
      <c r="AA269" s="1">
        <f t="shared" si="54"/>
        <v>0</v>
      </c>
      <c r="AB269" s="31"/>
      <c r="AC269" s="16">
        <v>0</v>
      </c>
      <c r="AD269" s="28">
        <v>0</v>
      </c>
      <c r="AE269" s="16">
        <v>0</v>
      </c>
      <c r="AF269" s="16">
        <v>0</v>
      </c>
      <c r="AG269" s="16">
        <v>64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68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160</v>
      </c>
      <c r="BF269" s="16">
        <v>0</v>
      </c>
      <c r="BG269" s="16">
        <v>43</v>
      </c>
      <c r="BH269" s="16">
        <v>85</v>
      </c>
    </row>
    <row r="270" spans="1:60" s="16" customFormat="1" x14ac:dyDescent="0.35">
      <c r="A270" s="81" t="s">
        <v>57</v>
      </c>
      <c r="B270" s="81" t="s">
        <v>22</v>
      </c>
      <c r="C270" s="16" t="s">
        <v>617</v>
      </c>
      <c r="D270" s="16" t="s">
        <v>72</v>
      </c>
      <c r="E270" s="16" t="s">
        <v>25</v>
      </c>
      <c r="F270" s="81">
        <v>999912527</v>
      </c>
      <c r="G270" s="1">
        <f t="shared" si="44"/>
        <v>413</v>
      </c>
      <c r="H270" s="1"/>
      <c r="I270" s="15"/>
      <c r="J270" s="1">
        <f t="shared" si="45"/>
        <v>0</v>
      </c>
      <c r="K270" s="1">
        <f t="shared" si="46"/>
        <v>0</v>
      </c>
      <c r="L270" s="1">
        <v>0</v>
      </c>
      <c r="M270" s="1">
        <v>0</v>
      </c>
      <c r="N270" s="1">
        <v>0</v>
      </c>
      <c r="O270" s="1"/>
      <c r="P270" s="1">
        <v>0</v>
      </c>
      <c r="Q270" s="1">
        <v>0</v>
      </c>
      <c r="R270" s="1">
        <v>0</v>
      </c>
      <c r="S270" s="31"/>
      <c r="T270" s="1">
        <f t="shared" si="47"/>
        <v>413</v>
      </c>
      <c r="U270" s="1">
        <f t="shared" si="48"/>
        <v>0</v>
      </c>
      <c r="V270" s="1">
        <f t="shared" si="49"/>
        <v>68</v>
      </c>
      <c r="W270" s="1">
        <f t="shared" si="50"/>
        <v>1</v>
      </c>
      <c r="X270" s="1">
        <f t="shared" si="51"/>
        <v>90</v>
      </c>
      <c r="Y270" s="1">
        <f t="shared" si="52"/>
        <v>57</v>
      </c>
      <c r="Z270" s="1">
        <f t="shared" si="53"/>
        <v>198</v>
      </c>
      <c r="AA270" s="1">
        <f t="shared" si="54"/>
        <v>0</v>
      </c>
      <c r="AB270" s="31"/>
      <c r="AC270" s="16">
        <v>0</v>
      </c>
      <c r="AD270" s="28">
        <v>0</v>
      </c>
      <c r="AE270" s="16">
        <v>0</v>
      </c>
      <c r="AF270" s="16">
        <v>0</v>
      </c>
      <c r="AG270" s="16">
        <v>85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68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90</v>
      </c>
      <c r="BF270" s="16">
        <v>0</v>
      </c>
      <c r="BG270" s="16">
        <v>57</v>
      </c>
      <c r="BH270" s="16">
        <v>113</v>
      </c>
    </row>
    <row r="271" spans="1:60" s="16" customFormat="1" x14ac:dyDescent="0.35">
      <c r="A271" s="81" t="s">
        <v>57</v>
      </c>
      <c r="B271" s="81" t="s">
        <v>22</v>
      </c>
      <c r="C271" s="1" t="s">
        <v>734</v>
      </c>
      <c r="D271" s="1" t="s">
        <v>735</v>
      </c>
      <c r="E271" s="1" t="s">
        <v>25</v>
      </c>
      <c r="F271" s="81">
        <v>999916703</v>
      </c>
      <c r="G271" s="1">
        <f t="shared" si="44"/>
        <v>388</v>
      </c>
      <c r="H271" s="1"/>
      <c r="I271" s="15"/>
      <c r="J271" s="1">
        <f t="shared" si="45"/>
        <v>0</v>
      </c>
      <c r="K271" s="1">
        <f t="shared" si="46"/>
        <v>0</v>
      </c>
      <c r="L271" s="1">
        <v>0</v>
      </c>
      <c r="M271" s="1">
        <v>0</v>
      </c>
      <c r="N271" s="1">
        <v>0</v>
      </c>
      <c r="O271" s="1"/>
      <c r="P271" s="1">
        <v>0</v>
      </c>
      <c r="Q271" s="1">
        <v>0</v>
      </c>
      <c r="R271" s="1">
        <v>0</v>
      </c>
      <c r="S271" s="31"/>
      <c r="T271" s="1">
        <f t="shared" si="47"/>
        <v>388</v>
      </c>
      <c r="U271" s="1">
        <f t="shared" si="48"/>
        <v>0</v>
      </c>
      <c r="V271" s="1">
        <f t="shared" si="49"/>
        <v>128</v>
      </c>
      <c r="W271" s="1">
        <f t="shared" si="50"/>
        <v>2</v>
      </c>
      <c r="X271" s="1">
        <f t="shared" si="51"/>
        <v>120</v>
      </c>
      <c r="Y271" s="1">
        <f t="shared" si="52"/>
        <v>76</v>
      </c>
      <c r="Z271" s="1">
        <f t="shared" si="53"/>
        <v>64</v>
      </c>
      <c r="AA271" s="1">
        <f t="shared" si="54"/>
        <v>0</v>
      </c>
      <c r="AB271" s="31"/>
      <c r="AC271" s="16">
        <v>0</v>
      </c>
      <c r="AD271" s="28">
        <v>0</v>
      </c>
      <c r="AE271" s="16">
        <v>0</v>
      </c>
      <c r="AF271" s="16">
        <v>0</v>
      </c>
      <c r="AG271" s="16">
        <v>0</v>
      </c>
      <c r="AH271" s="16">
        <v>68</v>
      </c>
      <c r="AI271" s="16">
        <v>0</v>
      </c>
      <c r="AJ271" s="16">
        <v>0</v>
      </c>
      <c r="AK271" s="16">
        <v>0</v>
      </c>
      <c r="AL271" s="16">
        <v>0</v>
      </c>
      <c r="AM271" s="16">
        <v>60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120</v>
      </c>
      <c r="BF271" s="16">
        <v>0</v>
      </c>
      <c r="BG271" s="16">
        <v>76</v>
      </c>
      <c r="BH271" s="16">
        <v>64</v>
      </c>
    </row>
    <row r="272" spans="1:60" s="16" customFormat="1" x14ac:dyDescent="0.35">
      <c r="A272" s="81" t="s">
        <v>57</v>
      </c>
      <c r="B272" s="81" t="s">
        <v>22</v>
      </c>
      <c r="C272" s="16" t="s">
        <v>138</v>
      </c>
      <c r="D272" s="16" t="s">
        <v>72</v>
      </c>
      <c r="E272" s="16" t="s">
        <v>25</v>
      </c>
      <c r="F272" s="81">
        <v>999922700</v>
      </c>
      <c r="G272" s="1">
        <f t="shared" si="44"/>
        <v>309</v>
      </c>
      <c r="H272" s="1">
        <f>(K272+L272+N272+O272+P272+Q272+R272)*0.5</f>
        <v>0</v>
      </c>
      <c r="I272" s="15"/>
      <c r="J272" s="1">
        <f t="shared" si="45"/>
        <v>0</v>
      </c>
      <c r="K272" s="1">
        <f t="shared" si="46"/>
        <v>0</v>
      </c>
      <c r="L272" s="1">
        <v>0</v>
      </c>
      <c r="M272" s="1">
        <v>0</v>
      </c>
      <c r="N272" s="1">
        <v>0</v>
      </c>
      <c r="O272" s="1"/>
      <c r="P272" s="1">
        <v>0</v>
      </c>
      <c r="Q272" s="1">
        <v>0</v>
      </c>
      <c r="R272" s="1">
        <v>0</v>
      </c>
      <c r="S272" s="31"/>
      <c r="T272" s="1">
        <f t="shared" si="47"/>
        <v>309</v>
      </c>
      <c r="U272" s="1">
        <f t="shared" si="48"/>
        <v>0</v>
      </c>
      <c r="V272" s="1">
        <f t="shared" si="49"/>
        <v>120</v>
      </c>
      <c r="W272" s="1">
        <f t="shared" si="50"/>
        <v>1</v>
      </c>
      <c r="X272" s="1">
        <f t="shared" si="51"/>
        <v>68</v>
      </c>
      <c r="Y272" s="1">
        <f t="shared" si="52"/>
        <v>57</v>
      </c>
      <c r="Z272" s="1">
        <f t="shared" si="53"/>
        <v>64</v>
      </c>
      <c r="AA272" s="1">
        <f t="shared" si="54"/>
        <v>0</v>
      </c>
      <c r="AB272" s="31"/>
      <c r="AC272" s="16">
        <v>0</v>
      </c>
      <c r="AD272" s="28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120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68</v>
      </c>
      <c r="BF272" s="16">
        <v>0</v>
      </c>
      <c r="BG272" s="16">
        <v>57</v>
      </c>
      <c r="BH272" s="16">
        <v>64</v>
      </c>
    </row>
    <row r="273" spans="1:60" s="16" customFormat="1" x14ac:dyDescent="0.35">
      <c r="A273" s="81" t="s">
        <v>57</v>
      </c>
      <c r="B273" s="81" t="s">
        <v>22</v>
      </c>
      <c r="C273" s="16" t="s">
        <v>357</v>
      </c>
      <c r="D273" s="16" t="s">
        <v>70</v>
      </c>
      <c r="E273" s="16" t="s">
        <v>25</v>
      </c>
      <c r="F273" s="81">
        <v>999887588</v>
      </c>
      <c r="G273" s="1">
        <f t="shared" si="44"/>
        <v>296</v>
      </c>
      <c r="H273" s="1"/>
      <c r="I273" s="15"/>
      <c r="J273" s="1">
        <f t="shared" si="45"/>
        <v>0</v>
      </c>
      <c r="K273" s="1">
        <f t="shared" si="46"/>
        <v>0</v>
      </c>
      <c r="L273" s="1">
        <v>0</v>
      </c>
      <c r="M273" s="1">
        <v>0</v>
      </c>
      <c r="N273" s="1">
        <v>0</v>
      </c>
      <c r="O273" s="1"/>
      <c r="P273" s="1">
        <v>0</v>
      </c>
      <c r="Q273" s="1">
        <v>0</v>
      </c>
      <c r="R273" s="1">
        <v>0</v>
      </c>
      <c r="S273" s="31"/>
      <c r="T273" s="1">
        <f t="shared" si="47"/>
        <v>296</v>
      </c>
      <c r="U273" s="1">
        <f t="shared" si="48"/>
        <v>75</v>
      </c>
      <c r="V273" s="1">
        <f t="shared" si="49"/>
        <v>60</v>
      </c>
      <c r="W273" s="1">
        <f t="shared" si="50"/>
        <v>1</v>
      </c>
      <c r="X273" s="1">
        <f t="shared" si="51"/>
        <v>0</v>
      </c>
      <c r="Y273" s="1">
        <f t="shared" si="52"/>
        <v>76</v>
      </c>
      <c r="Z273" s="1">
        <f t="shared" si="53"/>
        <v>85</v>
      </c>
      <c r="AA273" s="1">
        <f t="shared" si="54"/>
        <v>0</v>
      </c>
      <c r="AB273" s="31"/>
      <c r="AC273" s="16">
        <v>0</v>
      </c>
      <c r="AD273" s="28">
        <v>0</v>
      </c>
      <c r="AE273" s="16">
        <v>0</v>
      </c>
      <c r="AF273" s="16">
        <v>0</v>
      </c>
      <c r="AG273" s="16">
        <v>85</v>
      </c>
      <c r="AH273" s="16">
        <v>0</v>
      </c>
      <c r="AI273" s="16">
        <v>0</v>
      </c>
      <c r="AJ273" s="16">
        <v>60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75</v>
      </c>
      <c r="BE273" s="16">
        <v>0</v>
      </c>
      <c r="BF273" s="16">
        <v>0</v>
      </c>
      <c r="BG273" s="16">
        <v>76</v>
      </c>
      <c r="BH273" s="16">
        <v>0</v>
      </c>
    </row>
    <row r="274" spans="1:60" s="16" customFormat="1" x14ac:dyDescent="0.35">
      <c r="A274" s="81" t="s">
        <v>57</v>
      </c>
      <c r="B274" s="81" t="s">
        <v>22</v>
      </c>
      <c r="C274" s="1" t="s">
        <v>481</v>
      </c>
      <c r="D274" s="1" t="s">
        <v>111</v>
      </c>
      <c r="E274" s="1" t="s">
        <v>25</v>
      </c>
      <c r="F274" s="81">
        <v>999902693</v>
      </c>
      <c r="G274" s="1">
        <f t="shared" si="44"/>
        <v>274</v>
      </c>
      <c r="H274" s="1">
        <f>(K274+L274+N274+O274+P274+Q274+R274)*0.5</f>
        <v>0</v>
      </c>
      <c r="I274" s="15"/>
      <c r="J274" s="1">
        <f t="shared" si="45"/>
        <v>0</v>
      </c>
      <c r="K274" s="1">
        <f t="shared" si="46"/>
        <v>0</v>
      </c>
      <c r="L274" s="1">
        <v>0</v>
      </c>
      <c r="M274" s="1">
        <v>0</v>
      </c>
      <c r="N274" s="1">
        <v>0</v>
      </c>
      <c r="O274" s="1"/>
      <c r="P274" s="1">
        <v>0</v>
      </c>
      <c r="Q274" s="1">
        <v>0</v>
      </c>
      <c r="R274" s="1">
        <v>0</v>
      </c>
      <c r="S274" s="31"/>
      <c r="T274" s="1">
        <f t="shared" si="47"/>
        <v>274</v>
      </c>
      <c r="U274" s="1">
        <f t="shared" si="48"/>
        <v>0</v>
      </c>
      <c r="V274" s="1">
        <f t="shared" si="49"/>
        <v>68</v>
      </c>
      <c r="W274" s="1">
        <f t="shared" si="50"/>
        <v>1</v>
      </c>
      <c r="X274" s="1">
        <f t="shared" si="51"/>
        <v>0</v>
      </c>
      <c r="Y274" s="1">
        <f t="shared" si="52"/>
        <v>57</v>
      </c>
      <c r="Z274" s="1">
        <f t="shared" si="53"/>
        <v>149</v>
      </c>
      <c r="AA274" s="1">
        <f t="shared" si="54"/>
        <v>0</v>
      </c>
      <c r="AB274" s="31"/>
      <c r="AC274" s="16">
        <v>0</v>
      </c>
      <c r="AD274" s="28">
        <v>0</v>
      </c>
      <c r="AE274" s="16">
        <v>0</v>
      </c>
      <c r="AF274" s="16">
        <v>0</v>
      </c>
      <c r="AG274" s="16">
        <v>85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68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57</v>
      </c>
      <c r="BH274" s="16">
        <v>64</v>
      </c>
    </row>
    <row r="275" spans="1:60" s="16" customFormat="1" x14ac:dyDescent="0.35">
      <c r="A275" s="81" t="s">
        <v>57</v>
      </c>
      <c r="B275" s="81" t="s">
        <v>22</v>
      </c>
      <c r="C275" s="16" t="s">
        <v>142</v>
      </c>
      <c r="D275" s="16" t="s">
        <v>143</v>
      </c>
      <c r="E275" s="1" t="s">
        <v>25</v>
      </c>
      <c r="F275" s="81">
        <v>999826696</v>
      </c>
      <c r="G275" s="1">
        <f t="shared" si="44"/>
        <v>271</v>
      </c>
      <c r="H275" s="1"/>
      <c r="I275" s="15"/>
      <c r="J275" s="1">
        <f t="shared" si="45"/>
        <v>0</v>
      </c>
      <c r="K275" s="1">
        <f t="shared" si="46"/>
        <v>0</v>
      </c>
      <c r="L275" s="1">
        <v>0</v>
      </c>
      <c r="M275" s="1">
        <v>0</v>
      </c>
      <c r="N275" s="1">
        <v>0</v>
      </c>
      <c r="O275" s="1"/>
      <c r="P275" s="1">
        <v>0</v>
      </c>
      <c r="Q275" s="1">
        <v>0</v>
      </c>
      <c r="R275" s="1">
        <v>0</v>
      </c>
      <c r="S275" s="31"/>
      <c r="T275" s="1">
        <f t="shared" si="47"/>
        <v>271</v>
      </c>
      <c r="U275" s="1">
        <f t="shared" si="48"/>
        <v>0</v>
      </c>
      <c r="V275" s="1">
        <f t="shared" si="49"/>
        <v>45</v>
      </c>
      <c r="W275" s="1">
        <f t="shared" si="50"/>
        <v>1</v>
      </c>
      <c r="X275" s="1">
        <f t="shared" si="51"/>
        <v>119</v>
      </c>
      <c r="Y275" s="1">
        <f t="shared" si="52"/>
        <v>43</v>
      </c>
      <c r="Z275" s="1">
        <f t="shared" si="53"/>
        <v>64</v>
      </c>
      <c r="AA275" s="1">
        <f t="shared" si="54"/>
        <v>0</v>
      </c>
      <c r="AB275" s="31"/>
      <c r="AC275" s="16">
        <v>0</v>
      </c>
      <c r="AD275" s="28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45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68</v>
      </c>
      <c r="BF275" s="16">
        <v>51</v>
      </c>
      <c r="BG275" s="16">
        <v>43</v>
      </c>
      <c r="BH275" s="16">
        <v>64</v>
      </c>
    </row>
    <row r="276" spans="1:60" s="16" customFormat="1" x14ac:dyDescent="0.35">
      <c r="A276" s="81" t="s">
        <v>57</v>
      </c>
      <c r="B276" s="81" t="s">
        <v>22</v>
      </c>
      <c r="C276" s="16" t="s">
        <v>209</v>
      </c>
      <c r="D276" s="16" t="s">
        <v>210</v>
      </c>
      <c r="E276" s="16" t="s">
        <v>25</v>
      </c>
      <c r="F276" s="81">
        <v>999861466</v>
      </c>
      <c r="G276" s="1">
        <f t="shared" si="44"/>
        <v>265</v>
      </c>
      <c r="H276" s="1"/>
      <c r="I276" s="15"/>
      <c r="J276" s="1">
        <f t="shared" si="45"/>
        <v>0</v>
      </c>
      <c r="K276" s="1">
        <f t="shared" si="46"/>
        <v>0</v>
      </c>
      <c r="L276" s="1">
        <v>0</v>
      </c>
      <c r="M276" s="1">
        <v>0</v>
      </c>
      <c r="N276" s="1">
        <v>0</v>
      </c>
      <c r="O276" s="1"/>
      <c r="P276" s="1">
        <v>0</v>
      </c>
      <c r="Q276" s="1">
        <v>0</v>
      </c>
      <c r="R276" s="1">
        <v>0</v>
      </c>
      <c r="S276" s="31"/>
      <c r="T276" s="1">
        <f t="shared" si="47"/>
        <v>265</v>
      </c>
      <c r="U276" s="1">
        <f t="shared" si="48"/>
        <v>0</v>
      </c>
      <c r="V276" s="1">
        <f t="shared" si="49"/>
        <v>118</v>
      </c>
      <c r="W276" s="1">
        <f t="shared" si="50"/>
        <v>2</v>
      </c>
      <c r="X276" s="1">
        <f t="shared" si="51"/>
        <v>90</v>
      </c>
      <c r="Y276" s="1">
        <f t="shared" si="52"/>
        <v>57</v>
      </c>
      <c r="Z276" s="1">
        <f t="shared" si="53"/>
        <v>0</v>
      </c>
      <c r="AA276" s="1">
        <f t="shared" si="54"/>
        <v>0</v>
      </c>
      <c r="AB276" s="31"/>
      <c r="AC276" s="16">
        <v>0</v>
      </c>
      <c r="AD276" s="28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58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60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90</v>
      </c>
      <c r="BG276" s="16">
        <v>57</v>
      </c>
      <c r="BH276" s="16">
        <v>0</v>
      </c>
    </row>
    <row r="277" spans="1:60" s="16" customFormat="1" x14ac:dyDescent="0.35">
      <c r="A277" s="81" t="s">
        <v>57</v>
      </c>
      <c r="B277" s="81" t="s">
        <v>22</v>
      </c>
      <c r="C277" s="16" t="s">
        <v>536</v>
      </c>
      <c r="D277" s="16" t="s">
        <v>537</v>
      </c>
      <c r="E277" s="16" t="s">
        <v>25</v>
      </c>
      <c r="F277" s="81">
        <v>999907657</v>
      </c>
      <c r="G277" s="1">
        <f t="shared" si="44"/>
        <v>244</v>
      </c>
      <c r="H277" s="1"/>
      <c r="I277" s="15"/>
      <c r="J277" s="1">
        <f t="shared" si="45"/>
        <v>0</v>
      </c>
      <c r="K277" s="1">
        <f t="shared" si="46"/>
        <v>0</v>
      </c>
      <c r="L277" s="1">
        <v>0</v>
      </c>
      <c r="M277" s="1">
        <v>0</v>
      </c>
      <c r="N277" s="1">
        <v>0</v>
      </c>
      <c r="O277" s="1"/>
      <c r="P277" s="1">
        <v>0</v>
      </c>
      <c r="Q277" s="1">
        <v>0</v>
      </c>
      <c r="R277" s="1">
        <v>0</v>
      </c>
      <c r="S277" s="31"/>
      <c r="T277" s="1">
        <f t="shared" si="47"/>
        <v>244</v>
      </c>
      <c r="U277" s="1">
        <f t="shared" si="48"/>
        <v>32</v>
      </c>
      <c r="V277" s="1">
        <f t="shared" si="49"/>
        <v>54</v>
      </c>
      <c r="W277" s="1">
        <f t="shared" si="50"/>
        <v>1</v>
      </c>
      <c r="X277" s="1">
        <f t="shared" si="51"/>
        <v>51</v>
      </c>
      <c r="Y277" s="1">
        <f t="shared" si="52"/>
        <v>43</v>
      </c>
      <c r="Z277" s="1">
        <f t="shared" si="53"/>
        <v>64</v>
      </c>
      <c r="AA277" s="1">
        <f t="shared" si="54"/>
        <v>0</v>
      </c>
      <c r="AB277" s="31"/>
      <c r="AC277" s="16">
        <v>0</v>
      </c>
      <c r="AD277" s="28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54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32</v>
      </c>
      <c r="BE277" s="16">
        <v>0</v>
      </c>
      <c r="BF277" s="16">
        <v>51</v>
      </c>
      <c r="BG277" s="16">
        <v>43</v>
      </c>
      <c r="BH277" s="16">
        <v>64</v>
      </c>
    </row>
    <row r="278" spans="1:60" s="16" customFormat="1" x14ac:dyDescent="0.35">
      <c r="A278" s="81" t="s">
        <v>57</v>
      </c>
      <c r="B278" s="81" t="s">
        <v>22</v>
      </c>
      <c r="C278" s="1" t="s">
        <v>301</v>
      </c>
      <c r="D278" s="1" t="s">
        <v>302</v>
      </c>
      <c r="E278" s="1" t="s">
        <v>25</v>
      </c>
      <c r="F278" s="81">
        <v>999879027</v>
      </c>
      <c r="G278" s="1">
        <f t="shared" si="44"/>
        <v>235</v>
      </c>
      <c r="I278" s="15"/>
      <c r="J278" s="1">
        <f t="shared" si="45"/>
        <v>28</v>
      </c>
      <c r="K278" s="1">
        <f t="shared" si="46"/>
        <v>28</v>
      </c>
      <c r="L278" s="1">
        <v>0</v>
      </c>
      <c r="M278" s="1">
        <v>0</v>
      </c>
      <c r="N278" s="1">
        <v>0</v>
      </c>
      <c r="O278" s="1"/>
      <c r="P278" s="1">
        <v>0</v>
      </c>
      <c r="Q278" s="1">
        <v>0</v>
      </c>
      <c r="R278" s="1">
        <v>0</v>
      </c>
      <c r="S278" s="31"/>
      <c r="T278" s="1">
        <f t="shared" si="47"/>
        <v>207</v>
      </c>
      <c r="U278" s="1">
        <f t="shared" si="48"/>
        <v>0</v>
      </c>
      <c r="V278" s="1">
        <f t="shared" si="49"/>
        <v>60</v>
      </c>
      <c r="W278" s="1">
        <f t="shared" si="50"/>
        <v>1</v>
      </c>
      <c r="X278" s="1">
        <f t="shared" si="51"/>
        <v>68</v>
      </c>
      <c r="Y278" s="1">
        <f t="shared" si="52"/>
        <v>43</v>
      </c>
      <c r="Z278" s="1">
        <f t="shared" si="53"/>
        <v>36</v>
      </c>
      <c r="AA278" s="1">
        <f t="shared" si="54"/>
        <v>0</v>
      </c>
      <c r="AB278" s="31"/>
      <c r="AC278" s="16">
        <v>28</v>
      </c>
      <c r="AD278" s="28">
        <v>0</v>
      </c>
      <c r="AE278" s="16">
        <v>0</v>
      </c>
      <c r="AF278" s="16">
        <v>0</v>
      </c>
      <c r="AG278" s="16">
        <v>36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60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68</v>
      </c>
      <c r="BF278" s="16">
        <v>0</v>
      </c>
      <c r="BG278" s="16">
        <v>43</v>
      </c>
      <c r="BH278" s="16">
        <v>0</v>
      </c>
    </row>
    <row r="279" spans="1:60" s="16" customFormat="1" x14ac:dyDescent="0.35">
      <c r="A279" s="81" t="s">
        <v>57</v>
      </c>
      <c r="B279" s="81" t="s">
        <v>22</v>
      </c>
      <c r="C279" s="16" t="s">
        <v>112</v>
      </c>
      <c r="D279" s="16" t="s">
        <v>143</v>
      </c>
      <c r="E279" s="16" t="s">
        <v>25</v>
      </c>
      <c r="F279" s="81">
        <v>999883596</v>
      </c>
      <c r="G279" s="1">
        <f t="shared" si="44"/>
        <v>215</v>
      </c>
      <c r="H279" s="1">
        <f>(K279+L279+N279+O279+P279+Q279+R279)*0.5</f>
        <v>0</v>
      </c>
      <c r="I279" s="15"/>
      <c r="J279" s="1">
        <f t="shared" si="45"/>
        <v>0</v>
      </c>
      <c r="K279" s="1">
        <f t="shared" si="46"/>
        <v>0</v>
      </c>
      <c r="L279" s="1">
        <v>0</v>
      </c>
      <c r="M279" s="1">
        <v>0</v>
      </c>
      <c r="N279" s="1">
        <v>0</v>
      </c>
      <c r="O279" s="1"/>
      <c r="P279" s="1">
        <v>0</v>
      </c>
      <c r="Q279" s="1">
        <v>0</v>
      </c>
      <c r="R279" s="1">
        <v>0</v>
      </c>
      <c r="S279" s="31"/>
      <c r="T279" s="1">
        <f t="shared" si="47"/>
        <v>215</v>
      </c>
      <c r="U279" s="1">
        <f t="shared" si="48"/>
        <v>0</v>
      </c>
      <c r="V279" s="1">
        <f t="shared" si="49"/>
        <v>68</v>
      </c>
      <c r="W279" s="1">
        <f t="shared" si="50"/>
        <v>1</v>
      </c>
      <c r="X279" s="1">
        <f t="shared" si="51"/>
        <v>68</v>
      </c>
      <c r="Y279" s="1">
        <f t="shared" si="52"/>
        <v>43</v>
      </c>
      <c r="Z279" s="1">
        <f t="shared" si="53"/>
        <v>36</v>
      </c>
      <c r="AA279" s="1">
        <f t="shared" si="54"/>
        <v>0</v>
      </c>
      <c r="AB279" s="31"/>
      <c r="AC279" s="16">
        <v>0</v>
      </c>
      <c r="AD279" s="28">
        <v>0</v>
      </c>
      <c r="AE279" s="16">
        <v>0</v>
      </c>
      <c r="AF279" s="16">
        <v>0</v>
      </c>
      <c r="AG279" s="16">
        <v>36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68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68</v>
      </c>
      <c r="BG279" s="16">
        <v>43</v>
      </c>
      <c r="BH279" s="16">
        <v>0</v>
      </c>
    </row>
    <row r="280" spans="1:60" s="16" customFormat="1" x14ac:dyDescent="0.35">
      <c r="A280" s="81" t="s">
        <v>57</v>
      </c>
      <c r="B280" s="81" t="s">
        <v>22</v>
      </c>
      <c r="C280" s="1" t="s">
        <v>146</v>
      </c>
      <c r="D280" s="1" t="s">
        <v>147</v>
      </c>
      <c r="E280" s="1" t="s">
        <v>25</v>
      </c>
      <c r="F280" s="81">
        <v>999827508</v>
      </c>
      <c r="G280" s="1">
        <f t="shared" si="44"/>
        <v>212</v>
      </c>
      <c r="H280" s="1"/>
      <c r="I280" s="15"/>
      <c r="J280" s="1">
        <f t="shared" si="45"/>
        <v>0</v>
      </c>
      <c r="K280" s="1">
        <f t="shared" si="46"/>
        <v>0</v>
      </c>
      <c r="L280" s="1">
        <v>0</v>
      </c>
      <c r="M280" s="1">
        <v>0</v>
      </c>
      <c r="N280" s="1">
        <v>0</v>
      </c>
      <c r="O280" s="1"/>
      <c r="P280" s="1">
        <v>0</v>
      </c>
      <c r="Q280" s="1">
        <v>0</v>
      </c>
      <c r="R280" s="1">
        <v>0</v>
      </c>
      <c r="S280" s="31"/>
      <c r="T280" s="1">
        <f t="shared" si="47"/>
        <v>212</v>
      </c>
      <c r="U280" s="1">
        <f t="shared" si="48"/>
        <v>56</v>
      </c>
      <c r="V280" s="1">
        <f t="shared" si="49"/>
        <v>120</v>
      </c>
      <c r="W280" s="1">
        <f t="shared" si="50"/>
        <v>1</v>
      </c>
      <c r="X280" s="1">
        <f t="shared" si="51"/>
        <v>0</v>
      </c>
      <c r="Y280" s="1">
        <f t="shared" si="52"/>
        <v>0</v>
      </c>
      <c r="Z280" s="1">
        <f t="shared" si="53"/>
        <v>36</v>
      </c>
      <c r="AA280" s="1">
        <f t="shared" si="54"/>
        <v>0</v>
      </c>
      <c r="AB280" s="31"/>
      <c r="AC280" s="16">
        <v>0</v>
      </c>
      <c r="AD280" s="28">
        <v>0</v>
      </c>
      <c r="AE280" s="16">
        <v>0</v>
      </c>
      <c r="AF280" s="16">
        <v>0</v>
      </c>
      <c r="AG280" s="16">
        <v>36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120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56</v>
      </c>
      <c r="BE280" s="16">
        <v>0</v>
      </c>
      <c r="BF280" s="16">
        <v>0</v>
      </c>
      <c r="BG280" s="16">
        <v>0</v>
      </c>
      <c r="BH280" s="16">
        <v>0</v>
      </c>
    </row>
    <row r="281" spans="1:60" s="16" customFormat="1" x14ac:dyDescent="0.35">
      <c r="A281" s="81" t="s">
        <v>57</v>
      </c>
      <c r="B281" s="81" t="s">
        <v>22</v>
      </c>
      <c r="C281" s="1" t="s">
        <v>1236</v>
      </c>
      <c r="D281" s="1" t="s">
        <v>1237</v>
      </c>
      <c r="E281" s="1" t="s">
        <v>25</v>
      </c>
      <c r="F281" s="81">
        <v>999923138</v>
      </c>
      <c r="G281" s="1">
        <f t="shared" si="44"/>
        <v>209</v>
      </c>
      <c r="I281" s="15"/>
      <c r="J281" s="1">
        <f t="shared" si="45"/>
        <v>0</v>
      </c>
      <c r="K281" s="1">
        <f t="shared" si="46"/>
        <v>0</v>
      </c>
      <c r="L281" s="1">
        <v>0</v>
      </c>
      <c r="M281" s="1">
        <v>0</v>
      </c>
      <c r="N281" s="1">
        <v>0</v>
      </c>
      <c r="O281" s="1"/>
      <c r="P281" s="1">
        <v>0</v>
      </c>
      <c r="Q281" s="1">
        <v>0</v>
      </c>
      <c r="R281" s="1">
        <v>0</v>
      </c>
      <c r="S281" s="31"/>
      <c r="T281" s="1">
        <f t="shared" si="47"/>
        <v>209</v>
      </c>
      <c r="U281" s="1">
        <f t="shared" si="48"/>
        <v>45</v>
      </c>
      <c r="V281" s="1">
        <f t="shared" si="49"/>
        <v>121</v>
      </c>
      <c r="W281" s="1">
        <f t="shared" si="50"/>
        <v>2</v>
      </c>
      <c r="X281" s="1">
        <f t="shared" si="51"/>
        <v>0</v>
      </c>
      <c r="Y281" s="1">
        <f t="shared" si="52"/>
        <v>43</v>
      </c>
      <c r="Z281" s="1">
        <f t="shared" si="53"/>
        <v>0</v>
      </c>
      <c r="AA281" s="1">
        <f t="shared" si="54"/>
        <v>0</v>
      </c>
      <c r="AB281" s="31"/>
      <c r="AC281" s="16">
        <v>0</v>
      </c>
      <c r="AD281" s="28">
        <v>0</v>
      </c>
      <c r="AE281" s="16">
        <v>13</v>
      </c>
      <c r="AF281" s="16">
        <v>0</v>
      </c>
      <c r="AG281" s="16">
        <v>0</v>
      </c>
      <c r="AH281" s="16">
        <v>58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63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32</v>
      </c>
      <c r="BE281" s="16">
        <v>0</v>
      </c>
      <c r="BF281" s="16">
        <v>0</v>
      </c>
      <c r="BG281" s="16">
        <v>43</v>
      </c>
      <c r="BH281" s="16">
        <v>0</v>
      </c>
    </row>
    <row r="282" spans="1:60" s="16" customFormat="1" x14ac:dyDescent="0.35">
      <c r="A282" s="81" t="s">
        <v>57</v>
      </c>
      <c r="B282" s="81" t="s">
        <v>22</v>
      </c>
      <c r="C282" s="16" t="s">
        <v>282</v>
      </c>
      <c r="D282" s="16" t="s">
        <v>283</v>
      </c>
      <c r="E282" s="16" t="s">
        <v>25</v>
      </c>
      <c r="F282" s="81">
        <v>999874481</v>
      </c>
      <c r="G282" s="1">
        <f t="shared" si="44"/>
        <v>180</v>
      </c>
      <c r="H282" s="1">
        <f>(K282+L282+N282+O282+P282+Q282+R282)*0.5</f>
        <v>0</v>
      </c>
      <c r="I282" s="15"/>
      <c r="J282" s="1">
        <f t="shared" si="45"/>
        <v>0</v>
      </c>
      <c r="K282" s="1">
        <f t="shared" si="46"/>
        <v>0</v>
      </c>
      <c r="L282" s="1">
        <v>0</v>
      </c>
      <c r="M282" s="1">
        <v>0</v>
      </c>
      <c r="N282" s="1">
        <v>0</v>
      </c>
      <c r="O282" s="1"/>
      <c r="P282" s="1">
        <v>0</v>
      </c>
      <c r="Q282" s="1">
        <v>0</v>
      </c>
      <c r="R282" s="1">
        <v>0</v>
      </c>
      <c r="S282" s="31"/>
      <c r="T282" s="1">
        <f t="shared" si="47"/>
        <v>180</v>
      </c>
      <c r="U282" s="1">
        <f t="shared" si="48"/>
        <v>0</v>
      </c>
      <c r="V282" s="1">
        <f t="shared" si="49"/>
        <v>180</v>
      </c>
      <c r="W282" s="1">
        <f t="shared" si="50"/>
        <v>2</v>
      </c>
      <c r="X282" s="1">
        <f t="shared" si="51"/>
        <v>0</v>
      </c>
      <c r="Y282" s="1">
        <f t="shared" si="52"/>
        <v>0</v>
      </c>
      <c r="Z282" s="1">
        <f t="shared" si="53"/>
        <v>0</v>
      </c>
      <c r="AA282" s="1">
        <f t="shared" si="54"/>
        <v>0</v>
      </c>
      <c r="AB282" s="31"/>
      <c r="AC282" s="16">
        <v>0</v>
      </c>
      <c r="AD282" s="28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90</v>
      </c>
      <c r="AU282" s="16">
        <v>0</v>
      </c>
      <c r="AV282" s="16">
        <v>0</v>
      </c>
      <c r="AW282" s="16">
        <v>0</v>
      </c>
      <c r="AX282" s="16">
        <v>90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</row>
    <row r="283" spans="1:60" s="16" customFormat="1" x14ac:dyDescent="0.35">
      <c r="A283" s="81" t="s">
        <v>57</v>
      </c>
      <c r="B283" s="81" t="s">
        <v>22</v>
      </c>
      <c r="C283" s="16" t="s">
        <v>316</v>
      </c>
      <c r="D283" s="16" t="s">
        <v>315</v>
      </c>
      <c r="E283" s="16" t="s">
        <v>25</v>
      </c>
      <c r="F283" s="81">
        <v>999881755</v>
      </c>
      <c r="G283" s="1">
        <f t="shared" si="44"/>
        <v>179</v>
      </c>
      <c r="H283" s="1"/>
      <c r="I283" s="15"/>
      <c r="J283" s="1">
        <f t="shared" si="45"/>
        <v>0</v>
      </c>
      <c r="K283" s="1">
        <f t="shared" si="46"/>
        <v>0</v>
      </c>
      <c r="L283" s="1">
        <v>0</v>
      </c>
      <c r="M283" s="1">
        <v>0</v>
      </c>
      <c r="N283" s="1">
        <v>0</v>
      </c>
      <c r="O283" s="1"/>
      <c r="P283" s="1">
        <v>0</v>
      </c>
      <c r="Q283" s="1">
        <v>0</v>
      </c>
      <c r="R283" s="1">
        <v>0</v>
      </c>
      <c r="S283" s="31"/>
      <c r="T283" s="1">
        <f t="shared" si="47"/>
        <v>179</v>
      </c>
      <c r="U283" s="1">
        <f t="shared" si="48"/>
        <v>32</v>
      </c>
      <c r="V283" s="1">
        <f t="shared" si="49"/>
        <v>90</v>
      </c>
      <c r="W283" s="1">
        <f t="shared" si="50"/>
        <v>1</v>
      </c>
      <c r="X283" s="1">
        <f t="shared" si="51"/>
        <v>0</v>
      </c>
      <c r="Y283" s="1">
        <f t="shared" si="52"/>
        <v>57</v>
      </c>
      <c r="Z283" s="1">
        <f t="shared" si="53"/>
        <v>0</v>
      </c>
      <c r="AA283" s="1">
        <f t="shared" si="54"/>
        <v>0</v>
      </c>
      <c r="AB283" s="31"/>
      <c r="AC283" s="16">
        <v>0</v>
      </c>
      <c r="AD283" s="28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90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32</v>
      </c>
      <c r="BE283" s="16">
        <v>0</v>
      </c>
      <c r="BF283" s="16">
        <v>0</v>
      </c>
      <c r="BG283" s="16">
        <v>57</v>
      </c>
      <c r="BH283" s="16">
        <v>0</v>
      </c>
    </row>
    <row r="284" spans="1:60" s="16" customFormat="1" x14ac:dyDescent="0.35">
      <c r="A284" s="16" t="s">
        <v>57</v>
      </c>
      <c r="B284" s="16" t="s">
        <v>22</v>
      </c>
      <c r="C284" s="16" t="s">
        <v>3476</v>
      </c>
      <c r="D284" s="16" t="s">
        <v>3464</v>
      </c>
      <c r="E284" s="16" t="s">
        <v>25</v>
      </c>
      <c r="F284" s="16">
        <v>999893441</v>
      </c>
      <c r="G284" s="1">
        <f t="shared" si="44"/>
        <v>178</v>
      </c>
      <c r="I284" s="28"/>
      <c r="J284" s="1">
        <f t="shared" si="45"/>
        <v>0</v>
      </c>
      <c r="K284" s="1">
        <f t="shared" si="46"/>
        <v>0</v>
      </c>
      <c r="L284" s="1">
        <v>0</v>
      </c>
      <c r="M284" s="1">
        <v>0</v>
      </c>
      <c r="N284" s="1">
        <v>0</v>
      </c>
      <c r="O284" s="1"/>
      <c r="P284" s="1">
        <v>0</v>
      </c>
      <c r="Q284" s="1">
        <v>0</v>
      </c>
      <c r="R284" s="1">
        <v>0</v>
      </c>
      <c r="S284" s="31"/>
      <c r="T284" s="1">
        <f t="shared" si="47"/>
        <v>178</v>
      </c>
      <c r="U284" s="1">
        <f t="shared" si="48"/>
        <v>0</v>
      </c>
      <c r="V284" s="1">
        <f t="shared" si="49"/>
        <v>0</v>
      </c>
      <c r="W284" s="1">
        <f t="shared" si="50"/>
        <v>0</v>
      </c>
      <c r="X284" s="1">
        <f t="shared" si="51"/>
        <v>38</v>
      </c>
      <c r="Y284" s="1">
        <f t="shared" si="52"/>
        <v>76</v>
      </c>
      <c r="Z284" s="1">
        <f t="shared" si="53"/>
        <v>64</v>
      </c>
      <c r="AA284" s="1">
        <f t="shared" si="54"/>
        <v>0</v>
      </c>
      <c r="AB284" s="31"/>
      <c r="AC284" s="16">
        <v>0</v>
      </c>
      <c r="AD284" s="28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38</v>
      </c>
      <c r="BG284" s="16">
        <v>76</v>
      </c>
      <c r="BH284" s="16">
        <v>64</v>
      </c>
    </row>
    <row r="285" spans="1:60" s="16" customFormat="1" x14ac:dyDescent="0.35">
      <c r="A285" s="81" t="s">
        <v>57</v>
      </c>
      <c r="B285" s="81" t="s">
        <v>22</v>
      </c>
      <c r="C285" s="16" t="s">
        <v>648</v>
      </c>
      <c r="D285" s="16" t="s">
        <v>1284</v>
      </c>
      <c r="E285" s="16" t="s">
        <v>25</v>
      </c>
      <c r="F285" s="81">
        <v>999917067</v>
      </c>
      <c r="G285" s="1">
        <f t="shared" si="44"/>
        <v>173</v>
      </c>
      <c r="I285" s="28"/>
      <c r="J285" s="1">
        <f t="shared" si="45"/>
        <v>0</v>
      </c>
      <c r="K285" s="1">
        <f t="shared" si="46"/>
        <v>0</v>
      </c>
      <c r="L285" s="1">
        <v>0</v>
      </c>
      <c r="M285" s="1">
        <v>0</v>
      </c>
      <c r="N285" s="1">
        <v>0</v>
      </c>
      <c r="O285" s="1"/>
      <c r="P285" s="1">
        <v>0</v>
      </c>
      <c r="Q285" s="1">
        <v>0</v>
      </c>
      <c r="R285" s="1">
        <v>0</v>
      </c>
      <c r="S285" s="31"/>
      <c r="T285" s="1">
        <f t="shared" si="47"/>
        <v>173</v>
      </c>
      <c r="U285" s="1">
        <f t="shared" si="48"/>
        <v>0</v>
      </c>
      <c r="V285" s="1">
        <f t="shared" si="49"/>
        <v>79</v>
      </c>
      <c r="W285" s="1">
        <f t="shared" si="50"/>
        <v>2</v>
      </c>
      <c r="X285" s="1">
        <f t="shared" si="51"/>
        <v>51</v>
      </c>
      <c r="Y285" s="1">
        <f t="shared" si="52"/>
        <v>43</v>
      </c>
      <c r="Z285" s="1">
        <f t="shared" si="53"/>
        <v>0</v>
      </c>
      <c r="AA285" s="1">
        <f t="shared" si="54"/>
        <v>0</v>
      </c>
      <c r="AB285" s="31"/>
      <c r="AC285" s="16">
        <v>0</v>
      </c>
      <c r="AD285" s="28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45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34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51</v>
      </c>
      <c r="BG285" s="16">
        <v>43</v>
      </c>
      <c r="BH285" s="16">
        <v>0</v>
      </c>
    </row>
    <row r="286" spans="1:60" s="16" customFormat="1" x14ac:dyDescent="0.35">
      <c r="A286" s="81" t="s">
        <v>57</v>
      </c>
      <c r="B286" s="81" t="s">
        <v>22</v>
      </c>
      <c r="C286" s="1" t="s">
        <v>222</v>
      </c>
      <c r="D286" s="1" t="s">
        <v>266</v>
      </c>
      <c r="E286" s="1" t="s">
        <v>25</v>
      </c>
      <c r="F286" s="81">
        <v>999871947</v>
      </c>
      <c r="G286" s="1">
        <f t="shared" si="44"/>
        <v>172</v>
      </c>
      <c r="I286" s="15"/>
      <c r="J286" s="1">
        <f t="shared" si="45"/>
        <v>0</v>
      </c>
      <c r="K286" s="1">
        <f t="shared" si="46"/>
        <v>0</v>
      </c>
      <c r="L286" s="1">
        <v>0</v>
      </c>
      <c r="M286" s="1">
        <v>0</v>
      </c>
      <c r="N286" s="1">
        <v>0</v>
      </c>
      <c r="O286" s="1"/>
      <c r="P286" s="1">
        <v>0</v>
      </c>
      <c r="Q286" s="1">
        <v>0</v>
      </c>
      <c r="R286" s="1">
        <v>0</v>
      </c>
      <c r="S286" s="31"/>
      <c r="T286" s="1">
        <f t="shared" si="47"/>
        <v>172</v>
      </c>
      <c r="U286" s="1">
        <f t="shared" si="48"/>
        <v>52</v>
      </c>
      <c r="V286" s="1">
        <f t="shared" si="49"/>
        <v>120</v>
      </c>
      <c r="W286" s="1">
        <f t="shared" si="50"/>
        <v>1</v>
      </c>
      <c r="X286" s="1">
        <f t="shared" si="51"/>
        <v>0</v>
      </c>
      <c r="Y286" s="1">
        <f t="shared" si="52"/>
        <v>0</v>
      </c>
      <c r="Z286" s="1">
        <f t="shared" si="53"/>
        <v>0</v>
      </c>
      <c r="AA286" s="1">
        <f t="shared" si="54"/>
        <v>0</v>
      </c>
      <c r="AB286" s="31"/>
      <c r="AC286" s="16">
        <v>0</v>
      </c>
      <c r="AD286" s="28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120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52</v>
      </c>
      <c r="BE286" s="16">
        <v>0</v>
      </c>
      <c r="BF286" s="16">
        <v>0</v>
      </c>
      <c r="BG286" s="16">
        <v>0</v>
      </c>
      <c r="BH286" s="16">
        <v>0</v>
      </c>
    </row>
    <row r="287" spans="1:60" s="16" customFormat="1" x14ac:dyDescent="0.35">
      <c r="A287" s="81" t="s">
        <v>57</v>
      </c>
      <c r="B287" s="81" t="s">
        <v>22</v>
      </c>
      <c r="C287" s="1" t="s">
        <v>574</v>
      </c>
      <c r="D287" s="1" t="s">
        <v>575</v>
      </c>
      <c r="E287" s="1" t="s">
        <v>25</v>
      </c>
      <c r="F287" s="81">
        <v>999909550</v>
      </c>
      <c r="G287" s="1">
        <f t="shared" si="44"/>
        <v>171</v>
      </c>
      <c r="H287" s="1">
        <f>(K287+L287+N287+O287+P287+Q287+R287)*0.5</f>
        <v>0</v>
      </c>
      <c r="I287" s="15"/>
      <c r="J287" s="1">
        <f t="shared" si="45"/>
        <v>0</v>
      </c>
      <c r="K287" s="1">
        <f t="shared" si="46"/>
        <v>0</v>
      </c>
      <c r="L287" s="1">
        <v>0</v>
      </c>
      <c r="M287" s="1">
        <v>0</v>
      </c>
      <c r="N287" s="1">
        <v>0</v>
      </c>
      <c r="O287" s="1"/>
      <c r="P287" s="1">
        <v>0</v>
      </c>
      <c r="Q287" s="1">
        <v>0</v>
      </c>
      <c r="R287" s="1">
        <v>0</v>
      </c>
      <c r="S287" s="31"/>
      <c r="T287" s="1">
        <f t="shared" si="47"/>
        <v>171</v>
      </c>
      <c r="U287" s="1">
        <f t="shared" si="48"/>
        <v>0</v>
      </c>
      <c r="V287" s="1">
        <f t="shared" si="49"/>
        <v>63</v>
      </c>
      <c r="W287" s="1">
        <f t="shared" si="50"/>
        <v>1</v>
      </c>
      <c r="X287" s="1">
        <f t="shared" si="51"/>
        <v>51</v>
      </c>
      <c r="Y287" s="1">
        <f t="shared" si="52"/>
        <v>57</v>
      </c>
      <c r="Z287" s="1">
        <f t="shared" si="53"/>
        <v>0</v>
      </c>
      <c r="AA287" s="1">
        <f t="shared" si="54"/>
        <v>0</v>
      </c>
      <c r="AB287" s="31"/>
      <c r="AC287" s="16">
        <v>0</v>
      </c>
      <c r="AD287" s="28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63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51</v>
      </c>
      <c r="BG287" s="16">
        <v>57</v>
      </c>
      <c r="BH287" s="16">
        <v>0</v>
      </c>
    </row>
    <row r="288" spans="1:60" s="16" customFormat="1" x14ac:dyDescent="0.35">
      <c r="A288" s="81" t="s">
        <v>57</v>
      </c>
      <c r="B288" s="81" t="s">
        <v>22</v>
      </c>
      <c r="C288" s="16" t="s">
        <v>155</v>
      </c>
      <c r="D288" s="16" t="s">
        <v>156</v>
      </c>
      <c r="E288" s="16" t="s">
        <v>25</v>
      </c>
      <c r="F288" s="81">
        <v>999831325</v>
      </c>
      <c r="G288" s="1">
        <f t="shared" si="44"/>
        <v>162</v>
      </c>
      <c r="H288" s="1"/>
      <c r="I288" s="15"/>
      <c r="J288" s="1">
        <f t="shared" si="45"/>
        <v>0</v>
      </c>
      <c r="K288" s="1">
        <f t="shared" si="46"/>
        <v>0</v>
      </c>
      <c r="L288" s="1">
        <v>0</v>
      </c>
      <c r="M288" s="1">
        <v>0</v>
      </c>
      <c r="N288" s="1">
        <v>0</v>
      </c>
      <c r="O288" s="1"/>
      <c r="P288" s="1">
        <v>0</v>
      </c>
      <c r="Q288" s="1">
        <v>0</v>
      </c>
      <c r="R288" s="1">
        <v>0</v>
      </c>
      <c r="S288" s="31"/>
      <c r="T288" s="1">
        <f t="shared" si="47"/>
        <v>162</v>
      </c>
      <c r="U288" s="1">
        <f t="shared" si="48"/>
        <v>0</v>
      </c>
      <c r="V288" s="1">
        <f t="shared" si="49"/>
        <v>68</v>
      </c>
      <c r="W288" s="1">
        <f t="shared" si="50"/>
        <v>1</v>
      </c>
      <c r="X288" s="1">
        <f t="shared" si="51"/>
        <v>51</v>
      </c>
      <c r="Y288" s="1">
        <f t="shared" si="52"/>
        <v>43</v>
      </c>
      <c r="Z288" s="1">
        <f t="shared" si="53"/>
        <v>0</v>
      </c>
      <c r="AA288" s="1">
        <f t="shared" si="54"/>
        <v>0</v>
      </c>
      <c r="AB288" s="31"/>
      <c r="AC288" s="16">
        <v>0</v>
      </c>
      <c r="AD288" s="28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68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51</v>
      </c>
      <c r="BG288" s="16">
        <v>43</v>
      </c>
      <c r="BH288" s="16">
        <v>0</v>
      </c>
    </row>
    <row r="289" spans="1:60" s="16" customFormat="1" x14ac:dyDescent="0.35">
      <c r="A289" s="81" t="s">
        <v>57</v>
      </c>
      <c r="B289" s="81" t="s">
        <v>22</v>
      </c>
      <c r="C289" s="16" t="s">
        <v>2065</v>
      </c>
      <c r="D289" s="16" t="s">
        <v>2066</v>
      </c>
      <c r="E289" s="16" t="s">
        <v>25</v>
      </c>
      <c r="F289" s="81">
        <v>999916693</v>
      </c>
      <c r="G289" s="1">
        <f t="shared" si="44"/>
        <v>158</v>
      </c>
      <c r="I289" s="28"/>
      <c r="J289" s="1">
        <f t="shared" si="45"/>
        <v>0</v>
      </c>
      <c r="K289" s="1">
        <f t="shared" si="46"/>
        <v>0</v>
      </c>
      <c r="L289" s="1">
        <v>0</v>
      </c>
      <c r="M289" s="1">
        <v>0</v>
      </c>
      <c r="N289" s="1">
        <v>0</v>
      </c>
      <c r="O289" s="1"/>
      <c r="P289" s="1">
        <v>0</v>
      </c>
      <c r="Q289" s="1">
        <v>0</v>
      </c>
      <c r="R289" s="1">
        <v>0</v>
      </c>
      <c r="S289" s="31"/>
      <c r="T289" s="1">
        <f t="shared" si="47"/>
        <v>158</v>
      </c>
      <c r="U289" s="1">
        <f t="shared" si="48"/>
        <v>44</v>
      </c>
      <c r="V289" s="1">
        <f t="shared" si="49"/>
        <v>114</v>
      </c>
      <c r="W289" s="1">
        <f t="shared" si="50"/>
        <v>2</v>
      </c>
      <c r="X289" s="1">
        <f t="shared" si="51"/>
        <v>0</v>
      </c>
      <c r="Y289" s="1">
        <f t="shared" si="52"/>
        <v>0</v>
      </c>
      <c r="Z289" s="1">
        <f t="shared" si="53"/>
        <v>0</v>
      </c>
      <c r="AA289" s="1">
        <f t="shared" si="54"/>
        <v>0</v>
      </c>
      <c r="AB289" s="31"/>
      <c r="AC289" s="16">
        <v>0</v>
      </c>
      <c r="AD289" s="28">
        <v>0</v>
      </c>
      <c r="AE289" s="16">
        <v>0</v>
      </c>
      <c r="AF289" s="16">
        <v>0</v>
      </c>
      <c r="AG289" s="16">
        <v>0</v>
      </c>
      <c r="AH289" s="16">
        <v>63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51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44</v>
      </c>
      <c r="BE289" s="16">
        <v>0</v>
      </c>
      <c r="BF289" s="16">
        <v>0</v>
      </c>
      <c r="BG289" s="16">
        <v>0</v>
      </c>
      <c r="BH289" s="16">
        <v>0</v>
      </c>
    </row>
    <row r="290" spans="1:60" s="16" customFormat="1" x14ac:dyDescent="0.35">
      <c r="A290" s="81" t="s">
        <v>57</v>
      </c>
      <c r="B290" s="81" t="s">
        <v>22</v>
      </c>
      <c r="C290" s="1" t="s">
        <v>138</v>
      </c>
      <c r="D290" s="1" t="s">
        <v>333</v>
      </c>
      <c r="E290" s="1" t="s">
        <v>25</v>
      </c>
      <c r="F290" s="81">
        <v>999883595</v>
      </c>
      <c r="G290" s="1">
        <f t="shared" si="44"/>
        <v>158</v>
      </c>
      <c r="H290" s="1">
        <f>(K290+L290+N290+O290+P290+Q290+R290)*0.5</f>
        <v>0</v>
      </c>
      <c r="I290" s="15"/>
      <c r="J290" s="1">
        <f t="shared" si="45"/>
        <v>0</v>
      </c>
      <c r="K290" s="1">
        <f t="shared" si="46"/>
        <v>0</v>
      </c>
      <c r="L290" s="1">
        <v>0</v>
      </c>
      <c r="M290" s="1">
        <v>0</v>
      </c>
      <c r="N290" s="1">
        <v>0</v>
      </c>
      <c r="O290" s="1"/>
      <c r="P290" s="1">
        <v>0</v>
      </c>
      <c r="Q290" s="1">
        <v>0</v>
      </c>
      <c r="R290" s="1">
        <v>0</v>
      </c>
      <c r="S290" s="31"/>
      <c r="T290" s="1">
        <f t="shared" si="47"/>
        <v>158</v>
      </c>
      <c r="U290" s="1">
        <f t="shared" si="48"/>
        <v>0</v>
      </c>
      <c r="V290" s="1">
        <f t="shared" si="49"/>
        <v>0</v>
      </c>
      <c r="W290" s="1">
        <f t="shared" si="50"/>
        <v>0</v>
      </c>
      <c r="X290" s="1">
        <f t="shared" si="51"/>
        <v>51</v>
      </c>
      <c r="Y290" s="1">
        <f t="shared" si="52"/>
        <v>43</v>
      </c>
      <c r="Z290" s="1">
        <f t="shared" si="53"/>
        <v>64</v>
      </c>
      <c r="AA290" s="1">
        <f t="shared" si="54"/>
        <v>0</v>
      </c>
      <c r="AB290" s="31"/>
      <c r="AC290" s="16">
        <v>0</v>
      </c>
      <c r="AD290" s="28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51</v>
      </c>
      <c r="BG290" s="16">
        <v>43</v>
      </c>
      <c r="BH290" s="16">
        <v>64</v>
      </c>
    </row>
    <row r="291" spans="1:60" s="16" customFormat="1" x14ac:dyDescent="0.35">
      <c r="A291" s="81" t="s">
        <v>57</v>
      </c>
      <c r="B291" s="81" t="s">
        <v>22</v>
      </c>
      <c r="C291" s="1" t="s">
        <v>213</v>
      </c>
      <c r="D291" s="1" t="s">
        <v>214</v>
      </c>
      <c r="E291" s="1" t="s">
        <v>25</v>
      </c>
      <c r="F291" s="81">
        <v>999862032</v>
      </c>
      <c r="G291" s="1">
        <f t="shared" si="44"/>
        <v>149</v>
      </c>
      <c r="H291" s="1"/>
      <c r="I291" s="15"/>
      <c r="J291" s="1">
        <f t="shared" si="45"/>
        <v>0</v>
      </c>
      <c r="K291" s="1">
        <f t="shared" si="46"/>
        <v>0</v>
      </c>
      <c r="L291" s="1">
        <v>0</v>
      </c>
      <c r="M291" s="1">
        <v>0</v>
      </c>
      <c r="N291" s="1">
        <v>0</v>
      </c>
      <c r="O291" s="1"/>
      <c r="P291" s="1">
        <v>0</v>
      </c>
      <c r="Q291" s="1">
        <v>0</v>
      </c>
      <c r="R291" s="1">
        <v>0</v>
      </c>
      <c r="S291" s="31"/>
      <c r="T291" s="1">
        <f t="shared" si="47"/>
        <v>149</v>
      </c>
      <c r="U291" s="1">
        <f t="shared" si="48"/>
        <v>0</v>
      </c>
      <c r="V291" s="1">
        <f t="shared" si="49"/>
        <v>106</v>
      </c>
      <c r="W291" s="1">
        <f t="shared" si="50"/>
        <v>2</v>
      </c>
      <c r="X291" s="1">
        <f t="shared" si="51"/>
        <v>0</v>
      </c>
      <c r="Y291" s="1">
        <f t="shared" si="52"/>
        <v>43</v>
      </c>
      <c r="Z291" s="1">
        <f t="shared" si="53"/>
        <v>0</v>
      </c>
      <c r="AA291" s="1">
        <f t="shared" si="54"/>
        <v>0</v>
      </c>
      <c r="AB291" s="31"/>
      <c r="AC291" s="16">
        <v>0</v>
      </c>
      <c r="AD291" s="28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38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68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43</v>
      </c>
      <c r="BH291" s="16">
        <v>0</v>
      </c>
    </row>
    <row r="292" spans="1:60" s="16" customFormat="1" x14ac:dyDescent="0.35">
      <c r="A292" s="81" t="s">
        <v>57</v>
      </c>
      <c r="B292" s="81" t="s">
        <v>22</v>
      </c>
      <c r="C292" s="16" t="s">
        <v>2605</v>
      </c>
      <c r="D292" s="16" t="s">
        <v>456</v>
      </c>
      <c r="E292" s="16" t="s">
        <v>25</v>
      </c>
      <c r="F292" s="81">
        <v>999928726</v>
      </c>
      <c r="G292" s="1">
        <f t="shared" si="44"/>
        <v>145</v>
      </c>
      <c r="I292" s="28"/>
      <c r="J292" s="1">
        <f t="shared" si="45"/>
        <v>0</v>
      </c>
      <c r="K292" s="1">
        <f t="shared" si="46"/>
        <v>0</v>
      </c>
      <c r="L292" s="1">
        <v>0</v>
      </c>
      <c r="M292" s="1">
        <v>0</v>
      </c>
      <c r="N292" s="1">
        <v>0</v>
      </c>
      <c r="O292" s="1"/>
      <c r="P292" s="1">
        <v>0</v>
      </c>
      <c r="Q292" s="1">
        <v>0</v>
      </c>
      <c r="R292" s="1">
        <v>0</v>
      </c>
      <c r="S292" s="31"/>
      <c r="T292" s="1">
        <f t="shared" si="47"/>
        <v>145</v>
      </c>
      <c r="U292" s="1">
        <f t="shared" si="48"/>
        <v>0</v>
      </c>
      <c r="V292" s="1">
        <f t="shared" si="49"/>
        <v>51</v>
      </c>
      <c r="W292" s="1">
        <f t="shared" si="50"/>
        <v>1</v>
      </c>
      <c r="X292" s="1">
        <f t="shared" si="51"/>
        <v>51</v>
      </c>
      <c r="Y292" s="1">
        <f t="shared" si="52"/>
        <v>43</v>
      </c>
      <c r="Z292" s="1">
        <f t="shared" si="53"/>
        <v>0</v>
      </c>
      <c r="AA292" s="1">
        <f t="shared" si="54"/>
        <v>0</v>
      </c>
      <c r="AB292" s="31"/>
      <c r="AC292" s="16">
        <v>0</v>
      </c>
      <c r="AD292" s="28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51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51</v>
      </c>
      <c r="BF292" s="16">
        <v>0</v>
      </c>
      <c r="BG292" s="16">
        <v>43</v>
      </c>
      <c r="BH292" s="16">
        <v>0</v>
      </c>
    </row>
    <row r="293" spans="1:60" s="16" customFormat="1" x14ac:dyDescent="0.35">
      <c r="A293" s="81" t="s">
        <v>57</v>
      </c>
      <c r="B293" s="81" t="s">
        <v>22</v>
      </c>
      <c r="C293" s="16" t="s">
        <v>170</v>
      </c>
      <c r="D293" s="16" t="s">
        <v>1773</v>
      </c>
      <c r="E293" s="16" t="s">
        <v>25</v>
      </c>
      <c r="F293" s="81">
        <v>999846132</v>
      </c>
      <c r="G293" s="1">
        <f t="shared" si="44"/>
        <v>140</v>
      </c>
      <c r="I293" s="28"/>
      <c r="J293" s="1">
        <f t="shared" si="45"/>
        <v>0</v>
      </c>
      <c r="K293" s="1">
        <f t="shared" si="46"/>
        <v>0</v>
      </c>
      <c r="L293" s="1">
        <v>0</v>
      </c>
      <c r="M293" s="1">
        <v>0</v>
      </c>
      <c r="N293" s="1">
        <v>0</v>
      </c>
      <c r="O293" s="1"/>
      <c r="P293" s="1">
        <v>0</v>
      </c>
      <c r="Q293" s="1">
        <v>0</v>
      </c>
      <c r="R293" s="1">
        <v>0</v>
      </c>
      <c r="S293" s="31"/>
      <c r="T293" s="1">
        <f t="shared" si="47"/>
        <v>140</v>
      </c>
      <c r="U293" s="1">
        <f t="shared" si="48"/>
        <v>0</v>
      </c>
      <c r="V293" s="1">
        <f t="shared" si="49"/>
        <v>0</v>
      </c>
      <c r="W293" s="1">
        <f t="shared" si="50"/>
        <v>0</v>
      </c>
      <c r="X293" s="1">
        <f t="shared" si="51"/>
        <v>0</v>
      </c>
      <c r="Y293" s="1">
        <f t="shared" si="52"/>
        <v>76</v>
      </c>
      <c r="Z293" s="1">
        <f t="shared" si="53"/>
        <v>64</v>
      </c>
      <c r="AA293" s="1">
        <f t="shared" si="54"/>
        <v>0</v>
      </c>
      <c r="AB293" s="31"/>
      <c r="AC293" s="16">
        <v>0</v>
      </c>
      <c r="AD293" s="28">
        <v>0</v>
      </c>
      <c r="AE293" s="16">
        <v>0</v>
      </c>
      <c r="AF293" s="16">
        <v>0</v>
      </c>
      <c r="AG293" s="16">
        <v>64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76</v>
      </c>
      <c r="BH293" s="16">
        <v>0</v>
      </c>
    </row>
    <row r="294" spans="1:60" s="16" customFormat="1" x14ac:dyDescent="0.35">
      <c r="A294" s="81" t="s">
        <v>57</v>
      </c>
      <c r="B294" s="81" t="s">
        <v>22</v>
      </c>
      <c r="C294" s="1" t="s">
        <v>848</v>
      </c>
      <c r="D294" s="1" t="s">
        <v>188</v>
      </c>
      <c r="E294" s="1" t="s">
        <v>25</v>
      </c>
      <c r="F294" s="81">
        <v>999918398</v>
      </c>
      <c r="G294" s="1">
        <f t="shared" si="44"/>
        <v>139</v>
      </c>
      <c r="I294" s="15"/>
      <c r="J294" s="1">
        <f t="shared" si="45"/>
        <v>0</v>
      </c>
      <c r="K294" s="1">
        <f t="shared" si="46"/>
        <v>0</v>
      </c>
      <c r="L294" s="1">
        <v>0</v>
      </c>
      <c r="M294" s="1">
        <v>0</v>
      </c>
      <c r="N294" s="1">
        <v>0</v>
      </c>
      <c r="O294" s="1"/>
      <c r="P294" s="1">
        <v>0</v>
      </c>
      <c r="Q294" s="1">
        <v>0</v>
      </c>
      <c r="R294" s="1">
        <v>0</v>
      </c>
      <c r="S294" s="31"/>
      <c r="T294" s="1">
        <f t="shared" si="47"/>
        <v>139</v>
      </c>
      <c r="U294" s="1">
        <f t="shared" si="48"/>
        <v>23</v>
      </c>
      <c r="V294" s="1">
        <f t="shared" si="49"/>
        <v>68</v>
      </c>
      <c r="W294" s="1">
        <f t="shared" si="50"/>
        <v>1</v>
      </c>
      <c r="X294" s="1">
        <f t="shared" si="51"/>
        <v>0</v>
      </c>
      <c r="Y294" s="1">
        <f t="shared" si="52"/>
        <v>0</v>
      </c>
      <c r="Z294" s="1">
        <f t="shared" si="53"/>
        <v>48</v>
      </c>
      <c r="AA294" s="1">
        <f t="shared" si="54"/>
        <v>0</v>
      </c>
      <c r="AB294" s="31"/>
      <c r="AC294" s="16">
        <v>0</v>
      </c>
      <c r="AD294" s="28">
        <v>0</v>
      </c>
      <c r="AE294" s="16">
        <v>23</v>
      </c>
      <c r="AF294" s="16">
        <v>0</v>
      </c>
      <c r="AG294" s="16">
        <v>48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68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</row>
    <row r="295" spans="1:60" s="16" customFormat="1" x14ac:dyDescent="0.35">
      <c r="A295" s="81" t="s">
        <v>57</v>
      </c>
      <c r="B295" s="81" t="s">
        <v>22</v>
      </c>
      <c r="C295" s="1" t="s">
        <v>480</v>
      </c>
      <c r="D295" s="1" t="s">
        <v>111</v>
      </c>
      <c r="E295" s="1" t="s">
        <v>25</v>
      </c>
      <c r="F295" s="81">
        <v>999902691</v>
      </c>
      <c r="G295" s="1">
        <f t="shared" si="44"/>
        <v>137</v>
      </c>
      <c r="H295" s="1">
        <f>(K295+L295+N295+O295+P295+Q295+R295)*0.5</f>
        <v>0</v>
      </c>
      <c r="I295" s="15"/>
      <c r="J295" s="1">
        <f t="shared" si="45"/>
        <v>0</v>
      </c>
      <c r="K295" s="1">
        <f t="shared" si="46"/>
        <v>0</v>
      </c>
      <c r="L295" s="1">
        <v>0</v>
      </c>
      <c r="M295" s="1">
        <v>0</v>
      </c>
      <c r="N295" s="1">
        <v>0</v>
      </c>
      <c r="O295" s="1"/>
      <c r="P295" s="1">
        <v>0</v>
      </c>
      <c r="Q295" s="1">
        <v>0</v>
      </c>
      <c r="R295" s="1">
        <v>0</v>
      </c>
      <c r="S295" s="31"/>
      <c r="T295" s="1">
        <f t="shared" si="47"/>
        <v>137</v>
      </c>
      <c r="U295" s="1">
        <f t="shared" si="48"/>
        <v>0</v>
      </c>
      <c r="V295" s="1">
        <f t="shared" si="49"/>
        <v>58</v>
      </c>
      <c r="W295" s="1">
        <f t="shared" si="50"/>
        <v>1</v>
      </c>
      <c r="X295" s="1">
        <f t="shared" si="51"/>
        <v>0</v>
      </c>
      <c r="Y295" s="1">
        <f t="shared" si="52"/>
        <v>43</v>
      </c>
      <c r="Z295" s="1">
        <f t="shared" si="53"/>
        <v>36</v>
      </c>
      <c r="AA295" s="1">
        <f t="shared" si="54"/>
        <v>0</v>
      </c>
      <c r="AB295" s="31"/>
      <c r="AC295" s="16">
        <v>0</v>
      </c>
      <c r="AD295" s="28">
        <v>0</v>
      </c>
      <c r="AE295" s="16">
        <v>0</v>
      </c>
      <c r="AF295" s="16">
        <v>0</v>
      </c>
      <c r="AG295" s="16">
        <v>36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58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43</v>
      </c>
      <c r="BH295" s="16">
        <v>0</v>
      </c>
    </row>
    <row r="296" spans="1:60" s="16" customFormat="1" x14ac:dyDescent="0.35">
      <c r="A296" s="81" t="s">
        <v>57</v>
      </c>
      <c r="B296" s="81" t="s">
        <v>22</v>
      </c>
      <c r="C296" s="1" t="s">
        <v>1301</v>
      </c>
      <c r="D296" s="1" t="s">
        <v>1302</v>
      </c>
      <c r="E296" s="1" t="s">
        <v>25</v>
      </c>
      <c r="F296" s="81">
        <v>999924041</v>
      </c>
      <c r="G296" s="1">
        <f t="shared" si="44"/>
        <v>137</v>
      </c>
      <c r="H296" s="1">
        <f>(K296+L296+N296+O296+P296+Q296+R296)*0.5</f>
        <v>0</v>
      </c>
      <c r="I296" s="28"/>
      <c r="J296" s="1">
        <f t="shared" si="45"/>
        <v>0</v>
      </c>
      <c r="K296" s="1">
        <f t="shared" si="46"/>
        <v>0</v>
      </c>
      <c r="L296" s="1">
        <v>0</v>
      </c>
      <c r="M296" s="1">
        <v>0</v>
      </c>
      <c r="N296" s="1">
        <v>0</v>
      </c>
      <c r="O296" s="1"/>
      <c r="P296" s="1">
        <v>0</v>
      </c>
      <c r="Q296" s="1">
        <v>0</v>
      </c>
      <c r="R296" s="1">
        <v>0</v>
      </c>
      <c r="S296" s="31"/>
      <c r="T296" s="1">
        <f t="shared" si="47"/>
        <v>137</v>
      </c>
      <c r="U296" s="1">
        <f t="shared" si="48"/>
        <v>0</v>
      </c>
      <c r="V296" s="1">
        <f t="shared" si="49"/>
        <v>54</v>
      </c>
      <c r="W296" s="1">
        <f t="shared" si="50"/>
        <v>1</v>
      </c>
      <c r="X296" s="1">
        <f t="shared" si="51"/>
        <v>51</v>
      </c>
      <c r="Y296" s="1">
        <f t="shared" si="52"/>
        <v>32</v>
      </c>
      <c r="Z296" s="1">
        <f t="shared" si="53"/>
        <v>0</v>
      </c>
      <c r="AA296" s="1">
        <f t="shared" si="54"/>
        <v>0</v>
      </c>
      <c r="AB296" s="31"/>
      <c r="AC296" s="16">
        <v>0</v>
      </c>
      <c r="AD296" s="28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54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51</v>
      </c>
      <c r="BF296" s="16">
        <v>0</v>
      </c>
      <c r="BG296" s="16">
        <v>32</v>
      </c>
      <c r="BH296" s="16">
        <v>0</v>
      </c>
    </row>
    <row r="297" spans="1:60" s="16" customFormat="1" x14ac:dyDescent="0.35">
      <c r="A297" s="81" t="s">
        <v>57</v>
      </c>
      <c r="B297" s="81" t="s">
        <v>22</v>
      </c>
      <c r="C297" s="16" t="s">
        <v>47</v>
      </c>
      <c r="D297" s="16" t="s">
        <v>315</v>
      </c>
      <c r="E297" s="16" t="s">
        <v>25</v>
      </c>
      <c r="F297" s="81">
        <v>999881753</v>
      </c>
      <c r="G297" s="1">
        <f t="shared" si="44"/>
        <v>132</v>
      </c>
      <c r="H297" s="1"/>
      <c r="I297" s="15"/>
      <c r="J297" s="1">
        <f t="shared" si="45"/>
        <v>0</v>
      </c>
      <c r="K297" s="1">
        <f t="shared" si="46"/>
        <v>0</v>
      </c>
      <c r="L297" s="1">
        <v>0</v>
      </c>
      <c r="M297" s="1">
        <v>0</v>
      </c>
      <c r="N297" s="1">
        <v>0</v>
      </c>
      <c r="O297" s="1"/>
      <c r="P297" s="1">
        <v>0</v>
      </c>
      <c r="Q297" s="1">
        <v>0</v>
      </c>
      <c r="R297" s="1">
        <v>0</v>
      </c>
      <c r="S297" s="31"/>
      <c r="T297" s="1">
        <f t="shared" si="47"/>
        <v>132</v>
      </c>
      <c r="U297" s="1">
        <f t="shared" si="48"/>
        <v>32</v>
      </c>
      <c r="V297" s="1">
        <f t="shared" si="49"/>
        <v>68</v>
      </c>
      <c r="W297" s="1">
        <f t="shared" si="50"/>
        <v>1</v>
      </c>
      <c r="X297" s="1">
        <f t="shared" si="51"/>
        <v>0</v>
      </c>
      <c r="Y297" s="1">
        <f t="shared" si="52"/>
        <v>32</v>
      </c>
      <c r="Z297" s="1">
        <f t="shared" si="53"/>
        <v>0</v>
      </c>
      <c r="AA297" s="1">
        <f t="shared" si="54"/>
        <v>0</v>
      </c>
      <c r="AB297" s="31"/>
      <c r="AC297" s="16">
        <v>0</v>
      </c>
      <c r="AD297" s="28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68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32</v>
      </c>
      <c r="BE297" s="16">
        <v>0</v>
      </c>
      <c r="BF297" s="16">
        <v>0</v>
      </c>
      <c r="BG297" s="16">
        <v>32</v>
      </c>
      <c r="BH297" s="16">
        <v>0</v>
      </c>
    </row>
    <row r="298" spans="1:60" s="16" customFormat="1" x14ac:dyDescent="0.35">
      <c r="A298" s="81" t="s">
        <v>57</v>
      </c>
      <c r="B298" s="81" t="s">
        <v>22</v>
      </c>
      <c r="C298" s="16" t="s">
        <v>223</v>
      </c>
      <c r="D298" s="16" t="s">
        <v>224</v>
      </c>
      <c r="E298" s="16" t="s">
        <v>25</v>
      </c>
      <c r="F298" s="81">
        <v>999863322</v>
      </c>
      <c r="G298" s="1">
        <f t="shared" si="44"/>
        <v>125</v>
      </c>
      <c r="H298" s="1">
        <f>(K298+L298+N298+O298+P298+Q298+R298)*0.5</f>
        <v>0</v>
      </c>
      <c r="I298" s="15"/>
      <c r="J298" s="1">
        <f t="shared" si="45"/>
        <v>0</v>
      </c>
      <c r="K298" s="1">
        <f t="shared" si="46"/>
        <v>0</v>
      </c>
      <c r="L298" s="1">
        <v>0</v>
      </c>
      <c r="M298" s="1">
        <v>0</v>
      </c>
      <c r="N298" s="1">
        <v>0</v>
      </c>
      <c r="O298" s="1"/>
      <c r="P298" s="1">
        <v>0</v>
      </c>
      <c r="Q298" s="1">
        <v>0</v>
      </c>
      <c r="R298" s="1">
        <v>0</v>
      </c>
      <c r="S298" s="31"/>
      <c r="T298" s="1">
        <f t="shared" si="47"/>
        <v>125</v>
      </c>
      <c r="U298" s="1">
        <f t="shared" si="48"/>
        <v>0</v>
      </c>
      <c r="V298" s="1">
        <f t="shared" si="49"/>
        <v>68</v>
      </c>
      <c r="W298" s="1">
        <f t="shared" si="50"/>
        <v>1</v>
      </c>
      <c r="X298" s="1">
        <f t="shared" si="51"/>
        <v>0</v>
      </c>
      <c r="Y298" s="1">
        <f t="shared" si="52"/>
        <v>57</v>
      </c>
      <c r="Z298" s="1">
        <f t="shared" si="53"/>
        <v>0</v>
      </c>
      <c r="AA298" s="1">
        <f t="shared" si="54"/>
        <v>0</v>
      </c>
      <c r="AB298" s="31"/>
      <c r="AC298" s="16">
        <v>0</v>
      </c>
      <c r="AD298" s="28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68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57</v>
      </c>
      <c r="BH298" s="16">
        <v>0</v>
      </c>
    </row>
    <row r="299" spans="1:60" s="16" customFormat="1" x14ac:dyDescent="0.35">
      <c r="A299" s="81" t="s">
        <v>57</v>
      </c>
      <c r="B299" s="81" t="s">
        <v>22</v>
      </c>
      <c r="C299" s="16" t="s">
        <v>2064</v>
      </c>
      <c r="D299" s="16" t="s">
        <v>1787</v>
      </c>
      <c r="E299" s="16" t="s">
        <v>25</v>
      </c>
      <c r="F299" s="81">
        <v>999925857</v>
      </c>
      <c r="G299" s="1">
        <f t="shared" si="44"/>
        <v>122</v>
      </c>
      <c r="I299" s="28"/>
      <c r="J299" s="1">
        <f t="shared" si="45"/>
        <v>0</v>
      </c>
      <c r="K299" s="1">
        <f t="shared" si="46"/>
        <v>0</v>
      </c>
      <c r="L299" s="1">
        <v>0</v>
      </c>
      <c r="M299" s="1">
        <v>0</v>
      </c>
      <c r="N299" s="1">
        <v>0</v>
      </c>
      <c r="O299" s="1"/>
      <c r="P299" s="1">
        <v>0</v>
      </c>
      <c r="Q299" s="1">
        <v>0</v>
      </c>
      <c r="R299" s="1">
        <v>0</v>
      </c>
      <c r="S299" s="31"/>
      <c r="T299" s="1">
        <f t="shared" si="47"/>
        <v>122</v>
      </c>
      <c r="U299" s="1">
        <f t="shared" si="48"/>
        <v>0</v>
      </c>
      <c r="V299" s="1">
        <f t="shared" si="49"/>
        <v>122</v>
      </c>
      <c r="W299" s="1">
        <f t="shared" si="50"/>
        <v>2</v>
      </c>
      <c r="X299" s="1">
        <f t="shared" si="51"/>
        <v>0</v>
      </c>
      <c r="Y299" s="1">
        <f t="shared" si="52"/>
        <v>0</v>
      </c>
      <c r="Z299" s="1">
        <f t="shared" si="53"/>
        <v>0</v>
      </c>
      <c r="AA299" s="1">
        <f t="shared" si="54"/>
        <v>0</v>
      </c>
      <c r="AB299" s="31"/>
      <c r="AC299" s="16">
        <v>0</v>
      </c>
      <c r="AD299" s="28">
        <v>0</v>
      </c>
      <c r="AE299" s="16">
        <v>0</v>
      </c>
      <c r="AF299" s="16">
        <v>0</v>
      </c>
      <c r="AG299" s="16">
        <v>0</v>
      </c>
      <c r="AH299" s="16">
        <v>68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54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</row>
    <row r="300" spans="1:60" s="16" customFormat="1" x14ac:dyDescent="0.35">
      <c r="A300" s="81" t="s">
        <v>57</v>
      </c>
      <c r="B300" s="81" t="s">
        <v>22</v>
      </c>
      <c r="C300" s="16" t="s">
        <v>199</v>
      </c>
      <c r="D300" s="16" t="s">
        <v>200</v>
      </c>
      <c r="E300" s="16" t="s">
        <v>25</v>
      </c>
      <c r="F300" s="81">
        <v>999860298</v>
      </c>
      <c r="G300" s="1">
        <f t="shared" si="44"/>
        <v>120</v>
      </c>
      <c r="I300" s="15"/>
      <c r="J300" s="1">
        <f t="shared" si="45"/>
        <v>0</v>
      </c>
      <c r="K300" s="1">
        <f t="shared" si="46"/>
        <v>0</v>
      </c>
      <c r="L300" s="1">
        <v>0</v>
      </c>
      <c r="M300" s="1">
        <v>0</v>
      </c>
      <c r="N300" s="1">
        <v>0</v>
      </c>
      <c r="O300" s="1"/>
      <c r="P300" s="1">
        <v>0</v>
      </c>
      <c r="Q300" s="1">
        <v>0</v>
      </c>
      <c r="R300" s="1">
        <v>0</v>
      </c>
      <c r="S300" s="31"/>
      <c r="T300" s="1">
        <f t="shared" si="47"/>
        <v>120</v>
      </c>
      <c r="U300" s="1">
        <f t="shared" si="48"/>
        <v>0</v>
      </c>
      <c r="V300" s="1">
        <f t="shared" si="49"/>
        <v>120</v>
      </c>
      <c r="W300" s="1">
        <f t="shared" si="50"/>
        <v>1</v>
      </c>
      <c r="X300" s="1">
        <f t="shared" si="51"/>
        <v>0</v>
      </c>
      <c r="Y300" s="1">
        <f t="shared" si="52"/>
        <v>0</v>
      </c>
      <c r="Z300" s="1">
        <f t="shared" si="53"/>
        <v>0</v>
      </c>
      <c r="AA300" s="1">
        <f t="shared" si="54"/>
        <v>0</v>
      </c>
      <c r="AB300" s="31"/>
      <c r="AC300" s="16">
        <v>0</v>
      </c>
      <c r="AD300" s="28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120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</row>
    <row r="301" spans="1:60" s="16" customFormat="1" x14ac:dyDescent="0.35">
      <c r="A301" s="81" t="s">
        <v>57</v>
      </c>
      <c r="B301" s="81" t="s">
        <v>22</v>
      </c>
      <c r="C301" s="16" t="s">
        <v>362</v>
      </c>
      <c r="D301" s="16" t="s">
        <v>363</v>
      </c>
      <c r="E301" s="16" t="s">
        <v>25</v>
      </c>
      <c r="F301" s="81">
        <v>999888613</v>
      </c>
      <c r="G301" s="1">
        <f t="shared" si="44"/>
        <v>111</v>
      </c>
      <c r="I301" s="28"/>
      <c r="J301" s="1">
        <f t="shared" si="45"/>
        <v>0</v>
      </c>
      <c r="K301" s="1">
        <f t="shared" si="46"/>
        <v>0</v>
      </c>
      <c r="L301" s="1">
        <v>0</v>
      </c>
      <c r="M301" s="1">
        <v>0</v>
      </c>
      <c r="N301" s="1">
        <v>0</v>
      </c>
      <c r="O301" s="1"/>
      <c r="P301" s="1">
        <v>0</v>
      </c>
      <c r="Q301" s="1">
        <v>0</v>
      </c>
      <c r="R301" s="1">
        <v>0</v>
      </c>
      <c r="S301" s="31"/>
      <c r="T301" s="1">
        <f t="shared" si="47"/>
        <v>111</v>
      </c>
      <c r="U301" s="1">
        <f t="shared" si="48"/>
        <v>0</v>
      </c>
      <c r="V301" s="1">
        <f t="shared" si="49"/>
        <v>60</v>
      </c>
      <c r="W301" s="1">
        <f t="shared" si="50"/>
        <v>1</v>
      </c>
      <c r="X301" s="1">
        <f t="shared" si="51"/>
        <v>51</v>
      </c>
      <c r="Y301" s="1">
        <f t="shared" si="52"/>
        <v>0</v>
      </c>
      <c r="Z301" s="1">
        <f t="shared" si="53"/>
        <v>0</v>
      </c>
      <c r="AA301" s="1">
        <f t="shared" si="54"/>
        <v>0</v>
      </c>
      <c r="AB301" s="31"/>
      <c r="AC301" s="16">
        <v>0</v>
      </c>
      <c r="AD301" s="28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60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51</v>
      </c>
      <c r="BG301" s="16">
        <v>0</v>
      </c>
      <c r="BH301" s="16">
        <v>0</v>
      </c>
    </row>
    <row r="302" spans="1:60" s="16" customFormat="1" x14ac:dyDescent="0.35">
      <c r="A302" s="81" t="s">
        <v>57</v>
      </c>
      <c r="B302" s="81" t="s">
        <v>22</v>
      </c>
      <c r="C302" s="16" t="s">
        <v>129</v>
      </c>
      <c r="D302" s="16" t="s">
        <v>446</v>
      </c>
      <c r="E302" s="16" t="s">
        <v>25</v>
      </c>
      <c r="F302" s="81">
        <v>999897792</v>
      </c>
      <c r="G302" s="1">
        <f t="shared" si="44"/>
        <v>106</v>
      </c>
      <c r="I302" s="15"/>
      <c r="J302" s="1">
        <f t="shared" si="45"/>
        <v>0</v>
      </c>
      <c r="K302" s="1">
        <f t="shared" si="46"/>
        <v>0</v>
      </c>
      <c r="L302" s="1">
        <v>0</v>
      </c>
      <c r="M302" s="1">
        <v>0</v>
      </c>
      <c r="N302" s="1">
        <v>0</v>
      </c>
      <c r="O302" s="1"/>
      <c r="P302" s="1">
        <v>0</v>
      </c>
      <c r="Q302" s="1">
        <v>0</v>
      </c>
      <c r="R302" s="1">
        <v>0</v>
      </c>
      <c r="S302" s="31"/>
      <c r="T302" s="1">
        <f t="shared" si="47"/>
        <v>106</v>
      </c>
      <c r="U302" s="1">
        <f t="shared" si="48"/>
        <v>0</v>
      </c>
      <c r="V302" s="1">
        <f t="shared" si="49"/>
        <v>63</v>
      </c>
      <c r="W302" s="1">
        <f t="shared" si="50"/>
        <v>1</v>
      </c>
      <c r="X302" s="1">
        <f t="shared" si="51"/>
        <v>0</v>
      </c>
      <c r="Y302" s="1">
        <f t="shared" si="52"/>
        <v>43</v>
      </c>
      <c r="Z302" s="1">
        <f t="shared" si="53"/>
        <v>0</v>
      </c>
      <c r="AA302" s="1">
        <f t="shared" si="54"/>
        <v>0</v>
      </c>
      <c r="AB302" s="31"/>
      <c r="AC302" s="16">
        <v>0</v>
      </c>
      <c r="AD302" s="28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63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43</v>
      </c>
      <c r="BH302" s="16">
        <v>0</v>
      </c>
    </row>
    <row r="303" spans="1:60" s="16" customFormat="1" x14ac:dyDescent="0.35">
      <c r="A303" s="81" t="s">
        <v>57</v>
      </c>
      <c r="B303" s="81" t="s">
        <v>22</v>
      </c>
      <c r="C303" s="1" t="s">
        <v>469</v>
      </c>
      <c r="D303" s="1" t="s">
        <v>70</v>
      </c>
      <c r="E303" s="1" t="s">
        <v>25</v>
      </c>
      <c r="F303" s="81">
        <v>999899842</v>
      </c>
      <c r="G303" s="1">
        <f t="shared" si="44"/>
        <v>101</v>
      </c>
      <c r="H303" s="1">
        <f>(K303+L303+N303+O303+P303+Q303+R303)*0.5</f>
        <v>0</v>
      </c>
      <c r="I303" s="15"/>
      <c r="J303" s="1">
        <f t="shared" si="45"/>
        <v>0</v>
      </c>
      <c r="K303" s="1">
        <f t="shared" si="46"/>
        <v>0</v>
      </c>
      <c r="L303" s="1">
        <v>0</v>
      </c>
      <c r="M303" s="1">
        <v>0</v>
      </c>
      <c r="N303" s="1">
        <v>0</v>
      </c>
      <c r="O303" s="1"/>
      <c r="P303" s="1">
        <v>0</v>
      </c>
      <c r="Q303" s="1">
        <v>0</v>
      </c>
      <c r="R303" s="1">
        <v>0</v>
      </c>
      <c r="S303" s="31"/>
      <c r="T303" s="1">
        <f t="shared" si="47"/>
        <v>101</v>
      </c>
      <c r="U303" s="1">
        <f t="shared" si="48"/>
        <v>0</v>
      </c>
      <c r="V303" s="1">
        <f t="shared" si="49"/>
        <v>58</v>
      </c>
      <c r="W303" s="1">
        <f t="shared" si="50"/>
        <v>1</v>
      </c>
      <c r="X303" s="1">
        <f t="shared" si="51"/>
        <v>0</v>
      </c>
      <c r="Y303" s="1">
        <f t="shared" si="52"/>
        <v>43</v>
      </c>
      <c r="Z303" s="1">
        <f t="shared" si="53"/>
        <v>0</v>
      </c>
      <c r="AA303" s="1">
        <f t="shared" si="54"/>
        <v>0</v>
      </c>
      <c r="AB303" s="31"/>
      <c r="AC303" s="16">
        <v>0</v>
      </c>
      <c r="AD303" s="28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58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43</v>
      </c>
      <c r="BH303" s="16">
        <v>0</v>
      </c>
    </row>
    <row r="304" spans="1:60" s="16" customFormat="1" x14ac:dyDescent="0.35">
      <c r="A304" s="81" t="s">
        <v>57</v>
      </c>
      <c r="B304" s="81" t="s">
        <v>22</v>
      </c>
      <c r="C304" s="16" t="s">
        <v>386</v>
      </c>
      <c r="D304" s="16" t="s">
        <v>2604</v>
      </c>
      <c r="E304" s="16" t="s">
        <v>25</v>
      </c>
      <c r="F304" s="81">
        <v>999930589</v>
      </c>
      <c r="G304" s="1">
        <f t="shared" si="44"/>
        <v>97</v>
      </c>
      <c r="I304" s="28"/>
      <c r="J304" s="1">
        <f t="shared" si="45"/>
        <v>0</v>
      </c>
      <c r="K304" s="1">
        <f t="shared" si="46"/>
        <v>0</v>
      </c>
      <c r="L304" s="1">
        <v>0</v>
      </c>
      <c r="M304" s="1">
        <v>0</v>
      </c>
      <c r="N304" s="1">
        <v>0</v>
      </c>
      <c r="O304" s="1"/>
      <c r="P304" s="1">
        <v>0</v>
      </c>
      <c r="Q304" s="1">
        <v>0</v>
      </c>
      <c r="R304" s="1">
        <v>0</v>
      </c>
      <c r="S304" s="31"/>
      <c r="T304" s="1">
        <f t="shared" si="47"/>
        <v>97</v>
      </c>
      <c r="U304" s="1">
        <f t="shared" si="48"/>
        <v>0</v>
      </c>
      <c r="V304" s="1">
        <f t="shared" si="49"/>
        <v>54</v>
      </c>
      <c r="W304" s="1">
        <f t="shared" si="50"/>
        <v>1</v>
      </c>
      <c r="X304" s="1">
        <f t="shared" si="51"/>
        <v>0</v>
      </c>
      <c r="Y304" s="1">
        <f t="shared" si="52"/>
        <v>43</v>
      </c>
      <c r="Z304" s="1">
        <f t="shared" si="53"/>
        <v>0</v>
      </c>
      <c r="AA304" s="1">
        <f t="shared" si="54"/>
        <v>0</v>
      </c>
      <c r="AB304" s="31"/>
      <c r="AC304" s="16">
        <v>0</v>
      </c>
      <c r="AD304" s="28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54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43</v>
      </c>
      <c r="BH304" s="16">
        <v>0</v>
      </c>
    </row>
    <row r="305" spans="1:60" s="16" customFormat="1" x14ac:dyDescent="0.35">
      <c r="A305" s="81" t="s">
        <v>57</v>
      </c>
      <c r="B305" s="81" t="s">
        <v>22</v>
      </c>
      <c r="C305" s="1" t="s">
        <v>849</v>
      </c>
      <c r="D305" s="1" t="s">
        <v>188</v>
      </c>
      <c r="E305" s="1" t="s">
        <v>25</v>
      </c>
      <c r="F305" s="81">
        <v>999918399</v>
      </c>
      <c r="G305" s="1">
        <f t="shared" si="44"/>
        <v>94</v>
      </c>
      <c r="H305" s="1"/>
      <c r="I305" s="15"/>
      <c r="J305" s="1">
        <f t="shared" si="45"/>
        <v>0</v>
      </c>
      <c r="K305" s="1">
        <f t="shared" si="46"/>
        <v>0</v>
      </c>
      <c r="L305" s="1">
        <v>0</v>
      </c>
      <c r="M305" s="1">
        <v>0</v>
      </c>
      <c r="N305" s="1">
        <v>0</v>
      </c>
      <c r="O305" s="1"/>
      <c r="P305" s="1">
        <v>0</v>
      </c>
      <c r="Q305" s="1">
        <v>0</v>
      </c>
      <c r="R305" s="1">
        <v>0</v>
      </c>
      <c r="S305" s="31"/>
      <c r="T305" s="1">
        <f t="shared" si="47"/>
        <v>94</v>
      </c>
      <c r="U305" s="1">
        <f t="shared" si="48"/>
        <v>0</v>
      </c>
      <c r="V305" s="1">
        <f t="shared" si="49"/>
        <v>58</v>
      </c>
      <c r="W305" s="1">
        <f t="shared" si="50"/>
        <v>1</v>
      </c>
      <c r="X305" s="1">
        <f t="shared" si="51"/>
        <v>0</v>
      </c>
      <c r="Y305" s="1">
        <f t="shared" si="52"/>
        <v>0</v>
      </c>
      <c r="Z305" s="1">
        <f t="shared" si="53"/>
        <v>36</v>
      </c>
      <c r="AA305" s="1">
        <f t="shared" si="54"/>
        <v>0</v>
      </c>
      <c r="AB305" s="31"/>
      <c r="AC305" s="16">
        <v>0</v>
      </c>
      <c r="AD305" s="28">
        <v>0</v>
      </c>
      <c r="AE305" s="16">
        <v>0</v>
      </c>
      <c r="AF305" s="16">
        <v>0</v>
      </c>
      <c r="AG305" s="16">
        <v>36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58</v>
      </c>
      <c r="AU305" s="16">
        <v>0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</row>
    <row r="306" spans="1:60" s="16" customFormat="1" x14ac:dyDescent="0.35">
      <c r="A306" s="81" t="s">
        <v>57</v>
      </c>
      <c r="B306" s="81" t="s">
        <v>22</v>
      </c>
      <c r="C306" s="16" t="s">
        <v>334</v>
      </c>
      <c r="D306" s="16" t="s">
        <v>335</v>
      </c>
      <c r="E306" s="16" t="s">
        <v>25</v>
      </c>
      <c r="F306" s="81">
        <v>999884023</v>
      </c>
      <c r="G306" s="1">
        <f t="shared" si="44"/>
        <v>93</v>
      </c>
      <c r="H306" s="1">
        <f>(K306+L306+N306+O306+P306+Q306+R306)*0.5</f>
        <v>0</v>
      </c>
      <c r="I306" s="15"/>
      <c r="J306" s="1">
        <f t="shared" si="45"/>
        <v>0</v>
      </c>
      <c r="K306" s="1">
        <f t="shared" si="46"/>
        <v>0</v>
      </c>
      <c r="L306" s="1">
        <v>0</v>
      </c>
      <c r="M306" s="1">
        <v>0</v>
      </c>
      <c r="N306" s="1">
        <v>0</v>
      </c>
      <c r="O306" s="1"/>
      <c r="P306" s="1">
        <v>0</v>
      </c>
      <c r="Q306" s="1">
        <v>0</v>
      </c>
      <c r="R306" s="1">
        <v>0</v>
      </c>
      <c r="S306" s="31"/>
      <c r="T306" s="1">
        <f t="shared" si="47"/>
        <v>93</v>
      </c>
      <c r="U306" s="1">
        <f t="shared" si="48"/>
        <v>30</v>
      </c>
      <c r="V306" s="1">
        <f t="shared" si="49"/>
        <v>63</v>
      </c>
      <c r="W306" s="1">
        <f t="shared" si="50"/>
        <v>1</v>
      </c>
      <c r="X306" s="1">
        <f t="shared" si="51"/>
        <v>0</v>
      </c>
      <c r="Y306" s="1">
        <f t="shared" si="52"/>
        <v>0</v>
      </c>
      <c r="Z306" s="1">
        <f t="shared" si="53"/>
        <v>0</v>
      </c>
      <c r="AA306" s="1">
        <f t="shared" si="54"/>
        <v>0</v>
      </c>
      <c r="AB306" s="31"/>
      <c r="AC306" s="16">
        <v>0</v>
      </c>
      <c r="AD306" s="28">
        <v>0</v>
      </c>
      <c r="AE306" s="16">
        <v>30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63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</row>
    <row r="307" spans="1:60" s="16" customFormat="1" x14ac:dyDescent="0.35">
      <c r="A307" s="81" t="s">
        <v>57</v>
      </c>
      <c r="B307" s="81" t="s">
        <v>22</v>
      </c>
      <c r="C307" s="16" t="s">
        <v>927</v>
      </c>
      <c r="D307" s="16" t="s">
        <v>207</v>
      </c>
      <c r="E307" s="16" t="s">
        <v>25</v>
      </c>
      <c r="F307" s="81">
        <v>999919605</v>
      </c>
      <c r="G307" s="1">
        <f t="shared" si="44"/>
        <v>90</v>
      </c>
      <c r="H307" s="1">
        <f>(K307+L307+N307+O307+P307+Q307+R307)*0.5</f>
        <v>0</v>
      </c>
      <c r="I307" s="15"/>
      <c r="J307" s="1">
        <f t="shared" si="45"/>
        <v>0</v>
      </c>
      <c r="K307" s="1">
        <f t="shared" si="46"/>
        <v>0</v>
      </c>
      <c r="L307" s="1">
        <v>0</v>
      </c>
      <c r="M307" s="1">
        <v>0</v>
      </c>
      <c r="N307" s="1">
        <v>0</v>
      </c>
      <c r="O307" s="1"/>
      <c r="P307" s="1">
        <v>0</v>
      </c>
      <c r="Q307" s="1">
        <v>0</v>
      </c>
      <c r="R307" s="1">
        <v>0</v>
      </c>
      <c r="S307" s="31"/>
      <c r="T307" s="1">
        <f t="shared" si="47"/>
        <v>90</v>
      </c>
      <c r="U307" s="1">
        <f t="shared" si="48"/>
        <v>0</v>
      </c>
      <c r="V307" s="1">
        <f t="shared" si="49"/>
        <v>58</v>
      </c>
      <c r="W307" s="1">
        <f t="shared" si="50"/>
        <v>1</v>
      </c>
      <c r="X307" s="1">
        <f t="shared" si="51"/>
        <v>0</v>
      </c>
      <c r="Y307" s="1">
        <f t="shared" si="52"/>
        <v>32</v>
      </c>
      <c r="Z307" s="1">
        <f t="shared" si="53"/>
        <v>0</v>
      </c>
      <c r="AA307" s="1">
        <f t="shared" si="54"/>
        <v>0</v>
      </c>
      <c r="AB307" s="31"/>
      <c r="AC307" s="16">
        <v>0</v>
      </c>
      <c r="AD307" s="28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58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32</v>
      </c>
      <c r="BH307" s="16">
        <v>0</v>
      </c>
    </row>
    <row r="308" spans="1:60" s="16" customFormat="1" x14ac:dyDescent="0.35">
      <c r="A308" s="81" t="s">
        <v>57</v>
      </c>
      <c r="B308" s="81" t="s">
        <v>22</v>
      </c>
      <c r="C308" s="16" t="s">
        <v>272</v>
      </c>
      <c r="D308" s="16" t="s">
        <v>273</v>
      </c>
      <c r="E308" s="16" t="s">
        <v>25</v>
      </c>
      <c r="F308" s="81">
        <v>999873096</v>
      </c>
      <c r="G308" s="1">
        <f t="shared" si="44"/>
        <v>89</v>
      </c>
      <c r="H308" s="1"/>
      <c r="I308" s="15"/>
      <c r="J308" s="1">
        <f t="shared" si="45"/>
        <v>0</v>
      </c>
      <c r="K308" s="1">
        <f t="shared" si="46"/>
        <v>0</v>
      </c>
      <c r="L308" s="1">
        <v>0</v>
      </c>
      <c r="M308" s="1">
        <v>0</v>
      </c>
      <c r="N308" s="1">
        <v>0</v>
      </c>
      <c r="O308" s="1"/>
      <c r="P308" s="1">
        <v>0</v>
      </c>
      <c r="Q308" s="1">
        <v>0</v>
      </c>
      <c r="R308" s="1">
        <v>0</v>
      </c>
      <c r="S308" s="31"/>
      <c r="T308" s="1">
        <f t="shared" si="47"/>
        <v>89</v>
      </c>
      <c r="U308" s="1">
        <f t="shared" si="48"/>
        <v>21</v>
      </c>
      <c r="V308" s="1">
        <f t="shared" si="49"/>
        <v>68</v>
      </c>
      <c r="W308" s="1">
        <f t="shared" si="50"/>
        <v>1</v>
      </c>
      <c r="X308" s="1">
        <f t="shared" si="51"/>
        <v>0</v>
      </c>
      <c r="Y308" s="1">
        <f t="shared" si="52"/>
        <v>0</v>
      </c>
      <c r="Z308" s="1">
        <f t="shared" si="53"/>
        <v>0</v>
      </c>
      <c r="AA308" s="1">
        <f t="shared" si="54"/>
        <v>0</v>
      </c>
      <c r="AB308" s="31"/>
      <c r="AC308" s="16">
        <v>0</v>
      </c>
      <c r="AD308" s="28">
        <v>0</v>
      </c>
      <c r="AE308" s="16">
        <v>21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68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</row>
    <row r="309" spans="1:60" s="16" customFormat="1" x14ac:dyDescent="0.35">
      <c r="A309" s="81" t="s">
        <v>57</v>
      </c>
      <c r="B309" s="81" t="s">
        <v>22</v>
      </c>
      <c r="C309" s="16" t="s">
        <v>146</v>
      </c>
      <c r="D309" s="16" t="s">
        <v>157</v>
      </c>
      <c r="E309" s="16" t="s">
        <v>25</v>
      </c>
      <c r="F309" s="81">
        <v>999927408</v>
      </c>
      <c r="G309" s="1">
        <f t="shared" si="44"/>
        <v>86</v>
      </c>
      <c r="I309" s="28"/>
      <c r="J309" s="1">
        <f t="shared" si="45"/>
        <v>0</v>
      </c>
      <c r="K309" s="1">
        <f t="shared" si="46"/>
        <v>0</v>
      </c>
      <c r="L309" s="1">
        <v>0</v>
      </c>
      <c r="M309" s="1">
        <v>0</v>
      </c>
      <c r="N309" s="1">
        <v>0</v>
      </c>
      <c r="O309" s="1"/>
      <c r="P309" s="1">
        <v>0</v>
      </c>
      <c r="Q309" s="1">
        <v>0</v>
      </c>
      <c r="R309" s="1">
        <v>0</v>
      </c>
      <c r="S309" s="31"/>
      <c r="T309" s="1">
        <f t="shared" si="47"/>
        <v>86</v>
      </c>
      <c r="U309" s="1">
        <f t="shared" si="48"/>
        <v>32</v>
      </c>
      <c r="V309" s="1">
        <f t="shared" si="49"/>
        <v>54</v>
      </c>
      <c r="W309" s="1">
        <f t="shared" si="50"/>
        <v>1</v>
      </c>
      <c r="X309" s="1">
        <f t="shared" si="51"/>
        <v>0</v>
      </c>
      <c r="Y309" s="1">
        <f t="shared" si="52"/>
        <v>0</v>
      </c>
      <c r="Z309" s="1">
        <f t="shared" si="53"/>
        <v>0</v>
      </c>
      <c r="AA309" s="1">
        <f t="shared" si="54"/>
        <v>0</v>
      </c>
      <c r="AB309" s="31"/>
      <c r="AC309" s="16">
        <v>0</v>
      </c>
      <c r="AD309" s="28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54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32</v>
      </c>
      <c r="BE309" s="16">
        <v>0</v>
      </c>
      <c r="BF309" s="16">
        <v>0</v>
      </c>
      <c r="BG309" s="16">
        <v>0</v>
      </c>
      <c r="BH309" s="16">
        <v>0</v>
      </c>
    </row>
    <row r="310" spans="1:60" s="16" customFormat="1" x14ac:dyDescent="0.35">
      <c r="A310" s="81" t="s">
        <v>57</v>
      </c>
      <c r="B310" s="81" t="s">
        <v>22</v>
      </c>
      <c r="C310" s="16" t="s">
        <v>271</v>
      </c>
      <c r="D310" s="16" t="s">
        <v>683</v>
      </c>
      <c r="E310" s="16" t="s">
        <v>25</v>
      </c>
      <c r="F310" s="81">
        <v>999917417</v>
      </c>
      <c r="G310" s="1">
        <f t="shared" si="44"/>
        <v>85</v>
      </c>
      <c r="I310" s="28"/>
      <c r="J310" s="1">
        <f t="shared" si="45"/>
        <v>0</v>
      </c>
      <c r="K310" s="1">
        <f t="shared" si="46"/>
        <v>0</v>
      </c>
      <c r="L310" s="1">
        <v>0</v>
      </c>
      <c r="M310" s="1">
        <v>0</v>
      </c>
      <c r="N310" s="1">
        <v>0</v>
      </c>
      <c r="O310" s="1"/>
      <c r="P310" s="1">
        <v>0</v>
      </c>
      <c r="Q310" s="1">
        <v>0</v>
      </c>
      <c r="R310" s="1">
        <v>0</v>
      </c>
      <c r="S310" s="31"/>
      <c r="T310" s="1">
        <f t="shared" si="47"/>
        <v>85</v>
      </c>
      <c r="U310" s="1">
        <f t="shared" si="48"/>
        <v>0</v>
      </c>
      <c r="V310" s="1">
        <f t="shared" si="49"/>
        <v>34</v>
      </c>
      <c r="W310" s="1">
        <f t="shared" si="50"/>
        <v>1</v>
      </c>
      <c r="X310" s="1">
        <f t="shared" si="51"/>
        <v>51</v>
      </c>
      <c r="Y310" s="1">
        <f t="shared" si="52"/>
        <v>0</v>
      </c>
      <c r="Z310" s="1">
        <f t="shared" si="53"/>
        <v>0</v>
      </c>
      <c r="AA310" s="1">
        <f t="shared" si="54"/>
        <v>0</v>
      </c>
      <c r="AB310" s="31"/>
      <c r="AC310" s="16">
        <v>0</v>
      </c>
      <c r="AD310" s="28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34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51</v>
      </c>
      <c r="BF310" s="16">
        <v>0</v>
      </c>
      <c r="BG310" s="16">
        <v>0</v>
      </c>
      <c r="BH310" s="16">
        <v>0</v>
      </c>
    </row>
    <row r="311" spans="1:60" s="16" customFormat="1" x14ac:dyDescent="0.35">
      <c r="A311" s="16" t="s">
        <v>57</v>
      </c>
      <c r="B311" s="16" t="s">
        <v>22</v>
      </c>
      <c r="C311" s="16" t="s">
        <v>296</v>
      </c>
      <c r="D311" s="16" t="s">
        <v>82</v>
      </c>
      <c r="E311" s="16" t="s">
        <v>25</v>
      </c>
      <c r="F311" s="16">
        <v>999859082</v>
      </c>
      <c r="G311" s="1">
        <f t="shared" si="44"/>
        <v>83</v>
      </c>
      <c r="I311" s="28"/>
      <c r="J311" s="1">
        <f t="shared" si="45"/>
        <v>0</v>
      </c>
      <c r="K311" s="1">
        <f t="shared" si="46"/>
        <v>0</v>
      </c>
      <c r="L311" s="1">
        <v>0</v>
      </c>
      <c r="M311" s="1">
        <v>0</v>
      </c>
      <c r="N311" s="1">
        <v>0</v>
      </c>
      <c r="O311" s="1"/>
      <c r="P311" s="1">
        <v>0</v>
      </c>
      <c r="Q311" s="1">
        <v>0</v>
      </c>
      <c r="R311" s="1">
        <v>0</v>
      </c>
      <c r="S311" s="28"/>
      <c r="T311" s="1">
        <f t="shared" si="47"/>
        <v>83</v>
      </c>
      <c r="U311" s="1">
        <f t="shared" si="48"/>
        <v>0</v>
      </c>
      <c r="V311" s="1">
        <f t="shared" si="49"/>
        <v>0</v>
      </c>
      <c r="W311" s="1">
        <f t="shared" si="50"/>
        <v>0</v>
      </c>
      <c r="X311" s="1">
        <f t="shared" si="51"/>
        <v>51</v>
      </c>
      <c r="Y311" s="1">
        <f t="shared" si="52"/>
        <v>32</v>
      </c>
      <c r="Z311" s="1">
        <f t="shared" si="53"/>
        <v>0</v>
      </c>
      <c r="AA311" s="1">
        <f t="shared" si="54"/>
        <v>0</v>
      </c>
      <c r="AB311" s="28"/>
      <c r="AC311" s="16">
        <v>0</v>
      </c>
      <c r="AD311" s="28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51</v>
      </c>
      <c r="BF311" s="16">
        <v>0</v>
      </c>
      <c r="BG311" s="16">
        <v>32</v>
      </c>
      <c r="BH311" s="16">
        <v>0</v>
      </c>
    </row>
    <row r="312" spans="1:60" s="16" customFormat="1" x14ac:dyDescent="0.35">
      <c r="A312" s="81" t="s">
        <v>57</v>
      </c>
      <c r="B312" s="81" t="s">
        <v>22</v>
      </c>
      <c r="C312" s="16" t="s">
        <v>412</v>
      </c>
      <c r="D312" s="16" t="s">
        <v>413</v>
      </c>
      <c r="E312" s="16" t="s">
        <v>25</v>
      </c>
      <c r="F312" s="81">
        <v>999894093</v>
      </c>
      <c r="G312" s="1">
        <f t="shared" si="44"/>
        <v>83</v>
      </c>
      <c r="H312" s="1"/>
      <c r="I312" s="15"/>
      <c r="J312" s="1">
        <f t="shared" si="45"/>
        <v>0</v>
      </c>
      <c r="K312" s="1">
        <f t="shared" si="46"/>
        <v>0</v>
      </c>
      <c r="L312" s="1">
        <v>0</v>
      </c>
      <c r="M312" s="1">
        <v>0</v>
      </c>
      <c r="N312" s="1">
        <v>0</v>
      </c>
      <c r="O312" s="1"/>
      <c r="P312" s="1">
        <v>0</v>
      </c>
      <c r="Q312" s="1">
        <v>0</v>
      </c>
      <c r="R312" s="1">
        <v>0</v>
      </c>
      <c r="S312" s="31"/>
      <c r="T312" s="1">
        <f t="shared" si="47"/>
        <v>83</v>
      </c>
      <c r="U312" s="1">
        <f t="shared" si="48"/>
        <v>0</v>
      </c>
      <c r="V312" s="1">
        <f t="shared" si="49"/>
        <v>0</v>
      </c>
      <c r="W312" s="1">
        <f t="shared" si="50"/>
        <v>0</v>
      </c>
      <c r="X312" s="1">
        <f t="shared" si="51"/>
        <v>51</v>
      </c>
      <c r="Y312" s="1">
        <f t="shared" si="52"/>
        <v>32</v>
      </c>
      <c r="Z312" s="1">
        <f t="shared" si="53"/>
        <v>0</v>
      </c>
      <c r="AA312" s="1">
        <f t="shared" si="54"/>
        <v>0</v>
      </c>
      <c r="AB312" s="31"/>
      <c r="AC312" s="16">
        <v>0</v>
      </c>
      <c r="AD312" s="28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51</v>
      </c>
      <c r="BG312" s="16">
        <v>32</v>
      </c>
      <c r="BH312" s="16">
        <v>0</v>
      </c>
    </row>
    <row r="313" spans="1:60" s="16" customFormat="1" x14ac:dyDescent="0.35">
      <c r="A313" s="81" t="s">
        <v>57</v>
      </c>
      <c r="B313" s="81" t="s">
        <v>22</v>
      </c>
      <c r="C313" s="16" t="s">
        <v>605</v>
      </c>
      <c r="D313" s="16" t="s">
        <v>108</v>
      </c>
      <c r="E313" s="16" t="s">
        <v>25</v>
      </c>
      <c r="F313" s="81">
        <v>999911026</v>
      </c>
      <c r="G313" s="1">
        <f t="shared" si="44"/>
        <v>83</v>
      </c>
      <c r="I313" s="28"/>
      <c r="J313" s="1">
        <f t="shared" si="45"/>
        <v>0</v>
      </c>
      <c r="K313" s="1">
        <f t="shared" si="46"/>
        <v>0</v>
      </c>
      <c r="L313" s="1">
        <v>0</v>
      </c>
      <c r="M313" s="1">
        <v>0</v>
      </c>
      <c r="N313" s="1">
        <v>0</v>
      </c>
      <c r="O313" s="1"/>
      <c r="P313" s="1">
        <v>0</v>
      </c>
      <c r="Q313" s="1">
        <v>0</v>
      </c>
      <c r="R313" s="1">
        <v>0</v>
      </c>
      <c r="S313" s="31"/>
      <c r="T313" s="1">
        <f t="shared" si="47"/>
        <v>83</v>
      </c>
      <c r="U313" s="1">
        <f t="shared" si="48"/>
        <v>32</v>
      </c>
      <c r="V313" s="1">
        <f t="shared" si="49"/>
        <v>51</v>
      </c>
      <c r="W313" s="1">
        <f t="shared" si="50"/>
        <v>1</v>
      </c>
      <c r="X313" s="1">
        <f t="shared" si="51"/>
        <v>0</v>
      </c>
      <c r="Y313" s="1">
        <f t="shared" si="52"/>
        <v>0</v>
      </c>
      <c r="Z313" s="1">
        <f t="shared" si="53"/>
        <v>0</v>
      </c>
      <c r="AA313" s="1">
        <f t="shared" si="54"/>
        <v>0</v>
      </c>
      <c r="AB313" s="31"/>
      <c r="AC313" s="16">
        <v>0</v>
      </c>
      <c r="AD313" s="28">
        <v>0</v>
      </c>
      <c r="AE313" s="16">
        <v>0</v>
      </c>
      <c r="AF313" s="16">
        <v>0</v>
      </c>
      <c r="AG313" s="16">
        <v>0</v>
      </c>
      <c r="AH313" s="16">
        <v>51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32</v>
      </c>
      <c r="BE313" s="16">
        <v>0</v>
      </c>
      <c r="BF313" s="16">
        <v>0</v>
      </c>
      <c r="BG313" s="16">
        <v>0</v>
      </c>
      <c r="BH313" s="16">
        <v>0</v>
      </c>
    </row>
    <row r="314" spans="1:60" s="16" customFormat="1" x14ac:dyDescent="0.35">
      <c r="A314" s="81" t="s">
        <v>57</v>
      </c>
      <c r="B314" s="81" t="s">
        <v>22</v>
      </c>
      <c r="C314" s="1" t="s">
        <v>699</v>
      </c>
      <c r="D314" s="1" t="s">
        <v>700</v>
      </c>
      <c r="E314" s="1" t="s">
        <v>25</v>
      </c>
      <c r="F314" s="81">
        <v>999916302</v>
      </c>
      <c r="G314" s="1">
        <f t="shared" si="44"/>
        <v>83</v>
      </c>
      <c r="H314" s="1">
        <f>(K314+L314+N314+O314+P314+Q314+R314)*0.5</f>
        <v>0</v>
      </c>
      <c r="I314" s="15"/>
      <c r="J314" s="1">
        <f t="shared" si="45"/>
        <v>0</v>
      </c>
      <c r="K314" s="1">
        <f t="shared" si="46"/>
        <v>0</v>
      </c>
      <c r="L314" s="1">
        <v>0</v>
      </c>
      <c r="M314" s="1">
        <v>0</v>
      </c>
      <c r="N314" s="1">
        <v>0</v>
      </c>
      <c r="O314" s="1"/>
      <c r="P314" s="1">
        <v>0</v>
      </c>
      <c r="Q314" s="1">
        <v>0</v>
      </c>
      <c r="R314" s="1">
        <v>0</v>
      </c>
      <c r="S314" s="31"/>
      <c r="T314" s="1">
        <f t="shared" si="47"/>
        <v>83</v>
      </c>
      <c r="U314" s="1">
        <f t="shared" si="48"/>
        <v>0</v>
      </c>
      <c r="V314" s="1">
        <f t="shared" si="49"/>
        <v>0</v>
      </c>
      <c r="W314" s="1">
        <f t="shared" si="50"/>
        <v>0</v>
      </c>
      <c r="X314" s="1">
        <f t="shared" si="51"/>
        <v>51</v>
      </c>
      <c r="Y314" s="1">
        <f t="shared" si="52"/>
        <v>32</v>
      </c>
      <c r="Z314" s="1">
        <f t="shared" si="53"/>
        <v>0</v>
      </c>
      <c r="AA314" s="1">
        <f t="shared" si="54"/>
        <v>0</v>
      </c>
      <c r="AB314" s="31"/>
      <c r="AC314" s="16">
        <v>0</v>
      </c>
      <c r="AD314" s="28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51</v>
      </c>
      <c r="BF314" s="16">
        <v>0</v>
      </c>
      <c r="BG314" s="16">
        <v>32</v>
      </c>
      <c r="BH314" s="16">
        <v>0</v>
      </c>
    </row>
    <row r="315" spans="1:60" s="16" customFormat="1" x14ac:dyDescent="0.35">
      <c r="A315" s="81" t="s">
        <v>57</v>
      </c>
      <c r="B315" s="81" t="s">
        <v>22</v>
      </c>
      <c r="C315" s="1" t="s">
        <v>501</v>
      </c>
      <c r="D315" s="1" t="s">
        <v>141</v>
      </c>
      <c r="E315" s="1" t="s">
        <v>25</v>
      </c>
      <c r="F315" s="81">
        <v>999925209</v>
      </c>
      <c r="G315" s="1">
        <f t="shared" si="44"/>
        <v>83</v>
      </c>
      <c r="H315" s="1">
        <f>(K315+L315+N315+O315+P315+Q315+R315)*0.5</f>
        <v>0</v>
      </c>
      <c r="I315" s="15"/>
      <c r="J315" s="1">
        <f t="shared" si="45"/>
        <v>0</v>
      </c>
      <c r="K315" s="1">
        <f t="shared" si="46"/>
        <v>0</v>
      </c>
      <c r="L315" s="1">
        <v>0</v>
      </c>
      <c r="M315" s="1">
        <v>0</v>
      </c>
      <c r="N315" s="1">
        <v>0</v>
      </c>
      <c r="O315" s="1"/>
      <c r="P315" s="1">
        <v>0</v>
      </c>
      <c r="Q315" s="1">
        <v>0</v>
      </c>
      <c r="R315" s="1">
        <v>0</v>
      </c>
      <c r="S315" s="31"/>
      <c r="T315" s="1">
        <f t="shared" si="47"/>
        <v>83</v>
      </c>
      <c r="U315" s="1">
        <f t="shared" si="48"/>
        <v>0</v>
      </c>
      <c r="V315" s="1">
        <f t="shared" si="49"/>
        <v>0</v>
      </c>
      <c r="W315" s="1">
        <f t="shared" si="50"/>
        <v>0</v>
      </c>
      <c r="X315" s="1">
        <f t="shared" si="51"/>
        <v>51</v>
      </c>
      <c r="Y315" s="1">
        <f t="shared" si="52"/>
        <v>32</v>
      </c>
      <c r="Z315" s="1">
        <f t="shared" si="53"/>
        <v>0</v>
      </c>
      <c r="AA315" s="1">
        <f t="shared" si="54"/>
        <v>0</v>
      </c>
      <c r="AB315" s="31"/>
      <c r="AC315" s="16">
        <v>0</v>
      </c>
      <c r="AD315" s="28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51</v>
      </c>
      <c r="BF315" s="16">
        <v>0</v>
      </c>
      <c r="BG315" s="16">
        <v>32</v>
      </c>
      <c r="BH315" s="16">
        <v>0</v>
      </c>
    </row>
    <row r="316" spans="1:60" s="16" customFormat="1" x14ac:dyDescent="0.35">
      <c r="A316" s="81" t="s">
        <v>57</v>
      </c>
      <c r="B316" s="81" t="s">
        <v>22</v>
      </c>
      <c r="C316" s="16" t="s">
        <v>2729</v>
      </c>
      <c r="D316" s="16" t="s">
        <v>56</v>
      </c>
      <c r="E316" s="16" t="s">
        <v>25</v>
      </c>
      <c r="F316" s="81">
        <v>999931200</v>
      </c>
      <c r="G316" s="1">
        <f t="shared" si="44"/>
        <v>77</v>
      </c>
      <c r="I316" s="28"/>
      <c r="J316" s="1">
        <f t="shared" si="45"/>
        <v>0</v>
      </c>
      <c r="K316" s="1">
        <f t="shared" si="46"/>
        <v>0</v>
      </c>
      <c r="L316" s="1">
        <v>0</v>
      </c>
      <c r="M316" s="1">
        <v>0</v>
      </c>
      <c r="N316" s="1">
        <v>0</v>
      </c>
      <c r="O316" s="1"/>
      <c r="P316" s="1">
        <v>0</v>
      </c>
      <c r="Q316" s="1">
        <v>0</v>
      </c>
      <c r="R316" s="1">
        <v>0</v>
      </c>
      <c r="S316" s="31"/>
      <c r="T316" s="1">
        <f t="shared" si="47"/>
        <v>77</v>
      </c>
      <c r="U316" s="1">
        <f t="shared" si="48"/>
        <v>32</v>
      </c>
      <c r="V316" s="1">
        <f t="shared" si="49"/>
        <v>45</v>
      </c>
      <c r="W316" s="1">
        <f t="shared" si="50"/>
        <v>1</v>
      </c>
      <c r="X316" s="1">
        <f t="shared" si="51"/>
        <v>0</v>
      </c>
      <c r="Y316" s="1">
        <f t="shared" si="52"/>
        <v>0</v>
      </c>
      <c r="Z316" s="1">
        <f t="shared" si="53"/>
        <v>0</v>
      </c>
      <c r="AA316" s="1">
        <f t="shared" si="54"/>
        <v>0</v>
      </c>
      <c r="AB316" s="31"/>
      <c r="AC316" s="16">
        <v>0</v>
      </c>
      <c r="AD316" s="28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45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32</v>
      </c>
      <c r="BE316" s="16">
        <v>0</v>
      </c>
      <c r="BF316" s="16">
        <v>0</v>
      </c>
      <c r="BG316" s="16">
        <v>0</v>
      </c>
      <c r="BH316" s="16">
        <v>0</v>
      </c>
    </row>
    <row r="317" spans="1:60" s="16" customFormat="1" x14ac:dyDescent="0.35">
      <c r="A317" s="81" t="s">
        <v>57</v>
      </c>
      <c r="B317" s="81" t="s">
        <v>22</v>
      </c>
      <c r="C317" s="16" t="s">
        <v>873</v>
      </c>
      <c r="D317" s="16" t="s">
        <v>628</v>
      </c>
      <c r="E317" s="16" t="s">
        <v>25</v>
      </c>
      <c r="F317" s="81">
        <v>999918859</v>
      </c>
      <c r="G317" s="1">
        <f t="shared" si="44"/>
        <v>75</v>
      </c>
      <c r="I317" s="28"/>
      <c r="J317" s="1">
        <f t="shared" si="45"/>
        <v>0</v>
      </c>
      <c r="K317" s="1">
        <f t="shared" si="46"/>
        <v>0</v>
      </c>
      <c r="L317" s="1">
        <v>0</v>
      </c>
      <c r="M317" s="1">
        <v>0</v>
      </c>
      <c r="N317" s="1">
        <v>0</v>
      </c>
      <c r="O317" s="1"/>
      <c r="P317" s="1">
        <v>0</v>
      </c>
      <c r="Q317" s="1">
        <v>0</v>
      </c>
      <c r="R317" s="1">
        <v>0</v>
      </c>
      <c r="S317" s="31"/>
      <c r="T317" s="1">
        <f t="shared" si="47"/>
        <v>75</v>
      </c>
      <c r="U317" s="1">
        <f t="shared" si="48"/>
        <v>24</v>
      </c>
      <c r="V317" s="1">
        <f t="shared" si="49"/>
        <v>51</v>
      </c>
      <c r="W317" s="1">
        <f t="shared" si="50"/>
        <v>1</v>
      </c>
      <c r="X317" s="1">
        <f t="shared" si="51"/>
        <v>0</v>
      </c>
      <c r="Y317" s="1">
        <f t="shared" si="52"/>
        <v>0</v>
      </c>
      <c r="Z317" s="1">
        <f t="shared" si="53"/>
        <v>0</v>
      </c>
      <c r="AA317" s="1">
        <f t="shared" si="54"/>
        <v>0</v>
      </c>
      <c r="AB317" s="31"/>
      <c r="AC317" s="16">
        <v>0</v>
      </c>
      <c r="AD317" s="28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51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24</v>
      </c>
      <c r="BE317" s="16">
        <v>0</v>
      </c>
      <c r="BF317" s="16">
        <v>0</v>
      </c>
      <c r="BG317" s="16">
        <v>0</v>
      </c>
      <c r="BH317" s="16">
        <v>0</v>
      </c>
    </row>
    <row r="318" spans="1:60" s="16" customFormat="1" x14ac:dyDescent="0.35">
      <c r="A318" s="81" t="s">
        <v>57</v>
      </c>
      <c r="B318" s="81" t="s">
        <v>22</v>
      </c>
      <c r="C318" s="91" t="s">
        <v>330</v>
      </c>
      <c r="D318" s="1" t="s">
        <v>331</v>
      </c>
      <c r="E318" s="1" t="s">
        <v>25</v>
      </c>
      <c r="F318" s="81">
        <v>999882746</v>
      </c>
      <c r="G318" s="1">
        <f t="shared" si="44"/>
        <v>70</v>
      </c>
      <c r="H318" s="1"/>
      <c r="I318" s="15"/>
      <c r="J318" s="1">
        <f t="shared" si="45"/>
        <v>0</v>
      </c>
      <c r="K318" s="1">
        <f t="shared" si="46"/>
        <v>0</v>
      </c>
      <c r="L318" s="1">
        <v>0</v>
      </c>
      <c r="M318" s="1">
        <v>0</v>
      </c>
      <c r="N318" s="1">
        <v>0</v>
      </c>
      <c r="O318" s="1"/>
      <c r="P318" s="1">
        <v>0</v>
      </c>
      <c r="Q318" s="1">
        <v>0</v>
      </c>
      <c r="R318" s="1">
        <v>0</v>
      </c>
      <c r="S318" s="31"/>
      <c r="T318" s="1">
        <f t="shared" si="47"/>
        <v>70</v>
      </c>
      <c r="U318" s="1">
        <f t="shared" si="48"/>
        <v>32</v>
      </c>
      <c r="V318" s="1">
        <f t="shared" si="49"/>
        <v>38</v>
      </c>
      <c r="W318" s="1">
        <f t="shared" si="50"/>
        <v>1</v>
      </c>
      <c r="X318" s="1">
        <f t="shared" si="51"/>
        <v>0</v>
      </c>
      <c r="Y318" s="1">
        <f t="shared" si="52"/>
        <v>0</v>
      </c>
      <c r="Z318" s="1">
        <f t="shared" si="53"/>
        <v>0</v>
      </c>
      <c r="AA318" s="1">
        <f t="shared" si="54"/>
        <v>0</v>
      </c>
      <c r="AB318" s="31"/>
      <c r="AC318" s="16">
        <v>0</v>
      </c>
      <c r="AD318" s="28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38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32</v>
      </c>
      <c r="BE318" s="16">
        <v>0</v>
      </c>
      <c r="BF318" s="16">
        <v>0</v>
      </c>
      <c r="BG318" s="16">
        <v>0</v>
      </c>
      <c r="BH318" s="16">
        <v>0</v>
      </c>
    </row>
    <row r="319" spans="1:60" s="16" customFormat="1" x14ac:dyDescent="0.35">
      <c r="A319" s="81" t="s">
        <v>57</v>
      </c>
      <c r="B319" s="81" t="s">
        <v>22</v>
      </c>
      <c r="C319" s="1" t="s">
        <v>501</v>
      </c>
      <c r="D319" s="1" t="s">
        <v>72</v>
      </c>
      <c r="E319" s="16" t="s">
        <v>25</v>
      </c>
      <c r="F319" s="81">
        <v>999919755</v>
      </c>
      <c r="G319" s="1">
        <f t="shared" si="44"/>
        <v>70</v>
      </c>
      <c r="H319" s="1">
        <f>(K319+L319+N319+O319+P319+Q319+R319)*0.5</f>
        <v>0</v>
      </c>
      <c r="I319" s="15"/>
      <c r="J319" s="1">
        <f t="shared" si="45"/>
        <v>0</v>
      </c>
      <c r="K319" s="1">
        <f t="shared" si="46"/>
        <v>0</v>
      </c>
      <c r="L319" s="1">
        <v>0</v>
      </c>
      <c r="M319" s="1">
        <v>0</v>
      </c>
      <c r="N319" s="1">
        <v>0</v>
      </c>
      <c r="O319" s="1"/>
      <c r="P319" s="1">
        <v>0</v>
      </c>
      <c r="Q319" s="1">
        <v>0</v>
      </c>
      <c r="R319" s="1">
        <v>0</v>
      </c>
      <c r="S319" s="31"/>
      <c r="T319" s="1">
        <f t="shared" si="47"/>
        <v>70</v>
      </c>
      <c r="U319" s="1">
        <f t="shared" si="48"/>
        <v>0</v>
      </c>
      <c r="V319" s="1">
        <f t="shared" si="49"/>
        <v>38</v>
      </c>
      <c r="W319" s="1">
        <f t="shared" si="50"/>
        <v>1</v>
      </c>
      <c r="X319" s="1">
        <f t="shared" si="51"/>
        <v>0</v>
      </c>
      <c r="Y319" s="1">
        <f t="shared" si="52"/>
        <v>32</v>
      </c>
      <c r="Z319" s="1">
        <f t="shared" si="53"/>
        <v>0</v>
      </c>
      <c r="AA319" s="1">
        <f t="shared" si="54"/>
        <v>0</v>
      </c>
      <c r="AB319" s="31"/>
      <c r="AC319" s="16">
        <v>0</v>
      </c>
      <c r="AD319" s="28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38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32</v>
      </c>
      <c r="BH319" s="16">
        <v>0</v>
      </c>
    </row>
    <row r="320" spans="1:60" s="16" customFormat="1" x14ac:dyDescent="0.35">
      <c r="A320" s="81" t="s">
        <v>57</v>
      </c>
      <c r="B320" s="81" t="s">
        <v>22</v>
      </c>
      <c r="C320" s="1" t="s">
        <v>558</v>
      </c>
      <c r="D320" s="1" t="s">
        <v>72</v>
      </c>
      <c r="E320" s="1" t="s">
        <v>25</v>
      </c>
      <c r="F320" s="81">
        <v>999921702</v>
      </c>
      <c r="G320" s="1">
        <f t="shared" si="44"/>
        <v>68</v>
      </c>
      <c r="I320" s="28"/>
      <c r="J320" s="1">
        <f t="shared" si="45"/>
        <v>0</v>
      </c>
      <c r="K320" s="1">
        <f t="shared" si="46"/>
        <v>0</v>
      </c>
      <c r="L320" s="1">
        <v>0</v>
      </c>
      <c r="M320" s="1">
        <v>0</v>
      </c>
      <c r="N320" s="1">
        <v>0</v>
      </c>
      <c r="O320" s="1"/>
      <c r="P320" s="1">
        <v>0</v>
      </c>
      <c r="Q320" s="1">
        <v>0</v>
      </c>
      <c r="R320" s="1">
        <v>0</v>
      </c>
      <c r="S320" s="31"/>
      <c r="T320" s="1">
        <f t="shared" si="47"/>
        <v>68</v>
      </c>
      <c r="U320" s="1">
        <f t="shared" si="48"/>
        <v>0</v>
      </c>
      <c r="V320" s="1">
        <f t="shared" si="49"/>
        <v>68</v>
      </c>
      <c r="W320" s="1">
        <f t="shared" si="50"/>
        <v>1</v>
      </c>
      <c r="X320" s="1">
        <f t="shared" si="51"/>
        <v>0</v>
      </c>
      <c r="Y320" s="1">
        <f t="shared" si="52"/>
        <v>0</v>
      </c>
      <c r="Z320" s="1">
        <f t="shared" si="53"/>
        <v>0</v>
      </c>
      <c r="AA320" s="1">
        <f t="shared" si="54"/>
        <v>0</v>
      </c>
      <c r="AB320" s="31"/>
      <c r="AC320" s="16">
        <v>0</v>
      </c>
      <c r="AD320" s="28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68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</row>
    <row r="321" spans="1:60" s="16" customFormat="1" x14ac:dyDescent="0.35">
      <c r="A321" s="81" t="s">
        <v>57</v>
      </c>
      <c r="B321" s="81" t="s">
        <v>22</v>
      </c>
      <c r="C321" s="16" t="s">
        <v>3134</v>
      </c>
      <c r="D321" s="16" t="s">
        <v>3135</v>
      </c>
      <c r="E321" s="1" t="s">
        <v>25</v>
      </c>
      <c r="F321" s="81">
        <v>999824128</v>
      </c>
      <c r="G321" s="1">
        <f t="shared" si="44"/>
        <v>66</v>
      </c>
      <c r="I321" s="28"/>
      <c r="J321" s="1">
        <f t="shared" si="45"/>
        <v>0</v>
      </c>
      <c r="K321" s="1">
        <f t="shared" si="46"/>
        <v>0</v>
      </c>
      <c r="L321" s="1">
        <v>0</v>
      </c>
      <c r="M321" s="1">
        <v>0</v>
      </c>
      <c r="N321" s="1">
        <v>0</v>
      </c>
      <c r="O321" s="1"/>
      <c r="P321" s="1">
        <v>0</v>
      </c>
      <c r="Q321" s="1">
        <v>0</v>
      </c>
      <c r="R321" s="1">
        <v>0</v>
      </c>
      <c r="S321" s="31"/>
      <c r="T321" s="1">
        <f t="shared" si="47"/>
        <v>66</v>
      </c>
      <c r="U321" s="1">
        <f t="shared" si="48"/>
        <v>0</v>
      </c>
      <c r="V321" s="1">
        <f t="shared" si="49"/>
        <v>34</v>
      </c>
      <c r="W321" s="1">
        <f t="shared" si="50"/>
        <v>1</v>
      </c>
      <c r="X321" s="1">
        <f t="shared" si="51"/>
        <v>0</v>
      </c>
      <c r="Y321" s="1">
        <f t="shared" si="52"/>
        <v>32</v>
      </c>
      <c r="Z321" s="1">
        <f t="shared" si="53"/>
        <v>0</v>
      </c>
      <c r="AA321" s="1">
        <f t="shared" si="54"/>
        <v>0</v>
      </c>
      <c r="AB321" s="31"/>
      <c r="AC321" s="16">
        <v>0</v>
      </c>
      <c r="AD321" s="28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34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32</v>
      </c>
      <c r="BH321" s="16">
        <v>0</v>
      </c>
    </row>
    <row r="322" spans="1:60" s="16" customFormat="1" x14ac:dyDescent="0.35">
      <c r="A322" s="81" t="s">
        <v>57</v>
      </c>
      <c r="B322" s="81" t="s">
        <v>22</v>
      </c>
      <c r="C322" s="16" t="s">
        <v>271</v>
      </c>
      <c r="D322" s="16" t="s">
        <v>2000</v>
      </c>
      <c r="E322" s="16" t="s">
        <v>25</v>
      </c>
      <c r="F322" s="81">
        <v>999858205</v>
      </c>
      <c r="G322" s="1">
        <f t="shared" si="44"/>
        <v>64</v>
      </c>
      <c r="I322" s="28"/>
      <c r="J322" s="1">
        <f t="shared" si="45"/>
        <v>0</v>
      </c>
      <c r="K322" s="1">
        <f t="shared" si="46"/>
        <v>0</v>
      </c>
      <c r="L322" s="1">
        <v>0</v>
      </c>
      <c r="M322" s="1">
        <v>0</v>
      </c>
      <c r="N322" s="1">
        <v>0</v>
      </c>
      <c r="O322" s="1"/>
      <c r="P322" s="1">
        <v>0</v>
      </c>
      <c r="Q322" s="1">
        <v>0</v>
      </c>
      <c r="R322" s="1">
        <v>0</v>
      </c>
      <c r="S322" s="31"/>
      <c r="T322" s="1">
        <f t="shared" si="47"/>
        <v>64</v>
      </c>
      <c r="U322" s="1">
        <f t="shared" si="48"/>
        <v>0</v>
      </c>
      <c r="V322" s="1">
        <f t="shared" si="49"/>
        <v>0</v>
      </c>
      <c r="W322" s="1">
        <f t="shared" si="50"/>
        <v>0</v>
      </c>
      <c r="X322" s="1">
        <f t="shared" si="51"/>
        <v>0</v>
      </c>
      <c r="Y322" s="1">
        <f t="shared" si="52"/>
        <v>0</v>
      </c>
      <c r="Z322" s="1">
        <f t="shared" si="53"/>
        <v>64</v>
      </c>
      <c r="AA322" s="1">
        <f t="shared" si="54"/>
        <v>0</v>
      </c>
      <c r="AB322" s="31"/>
      <c r="AC322" s="16">
        <v>0</v>
      </c>
      <c r="AD322" s="28">
        <v>0</v>
      </c>
      <c r="AE322" s="16">
        <v>0</v>
      </c>
      <c r="AF322" s="16">
        <v>0</v>
      </c>
      <c r="AG322" s="16">
        <v>64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</row>
    <row r="323" spans="1:60" s="16" customFormat="1" x14ac:dyDescent="0.35">
      <c r="A323" s="81" t="s">
        <v>57</v>
      </c>
      <c r="B323" s="81" t="s">
        <v>22</v>
      </c>
      <c r="C323" s="1" t="s">
        <v>243</v>
      </c>
      <c r="D323" s="1" t="s">
        <v>108</v>
      </c>
      <c r="E323" s="1" t="s">
        <v>25</v>
      </c>
      <c r="F323" s="81">
        <v>999873011</v>
      </c>
      <c r="G323" s="1">
        <f t="shared" si="44"/>
        <v>63</v>
      </c>
      <c r="I323" s="28"/>
      <c r="J323" s="1">
        <f t="shared" si="45"/>
        <v>0</v>
      </c>
      <c r="K323" s="1">
        <f t="shared" si="46"/>
        <v>0</v>
      </c>
      <c r="L323" s="1">
        <v>0</v>
      </c>
      <c r="M323" s="1">
        <v>0</v>
      </c>
      <c r="N323" s="1">
        <v>0</v>
      </c>
      <c r="O323" s="1"/>
      <c r="P323" s="1">
        <v>0</v>
      </c>
      <c r="Q323" s="1">
        <v>0</v>
      </c>
      <c r="R323" s="1">
        <v>0</v>
      </c>
      <c r="S323" s="31"/>
      <c r="T323" s="1">
        <f t="shared" si="47"/>
        <v>63</v>
      </c>
      <c r="U323" s="1">
        <f t="shared" si="48"/>
        <v>0</v>
      </c>
      <c r="V323" s="1">
        <f t="shared" si="49"/>
        <v>63</v>
      </c>
      <c r="W323" s="1">
        <f t="shared" si="50"/>
        <v>1</v>
      </c>
      <c r="X323" s="1">
        <f t="shared" si="51"/>
        <v>0</v>
      </c>
      <c r="Y323" s="1">
        <f t="shared" si="52"/>
        <v>0</v>
      </c>
      <c r="Z323" s="1">
        <f t="shared" si="53"/>
        <v>0</v>
      </c>
      <c r="AA323" s="1">
        <f t="shared" si="54"/>
        <v>0</v>
      </c>
      <c r="AB323" s="31"/>
      <c r="AC323" s="16">
        <v>0</v>
      </c>
      <c r="AD323" s="28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63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</row>
    <row r="324" spans="1:60" s="16" customFormat="1" x14ac:dyDescent="0.35">
      <c r="A324" s="81" t="s">
        <v>57</v>
      </c>
      <c r="B324" s="81" t="s">
        <v>22</v>
      </c>
      <c r="C324" s="16" t="s">
        <v>2796</v>
      </c>
      <c r="D324" s="16" t="s">
        <v>135</v>
      </c>
      <c r="E324" s="16" t="s">
        <v>25</v>
      </c>
      <c r="F324" s="81">
        <v>999921920</v>
      </c>
      <c r="G324" s="1">
        <f t="shared" si="44"/>
        <v>63</v>
      </c>
      <c r="I324" s="28"/>
      <c r="J324" s="1">
        <f t="shared" si="45"/>
        <v>0</v>
      </c>
      <c r="K324" s="1">
        <f t="shared" si="46"/>
        <v>0</v>
      </c>
      <c r="L324" s="1">
        <v>0</v>
      </c>
      <c r="M324" s="1">
        <v>0</v>
      </c>
      <c r="N324" s="1">
        <v>0</v>
      </c>
      <c r="O324" s="1"/>
      <c r="P324" s="1">
        <v>0</v>
      </c>
      <c r="Q324" s="1">
        <v>0</v>
      </c>
      <c r="R324" s="1">
        <v>0</v>
      </c>
      <c r="S324" s="28"/>
      <c r="T324" s="1">
        <f t="shared" si="47"/>
        <v>63</v>
      </c>
      <c r="U324" s="1">
        <f t="shared" si="48"/>
        <v>0</v>
      </c>
      <c r="V324" s="1">
        <f t="shared" si="49"/>
        <v>63</v>
      </c>
      <c r="W324" s="1">
        <f t="shared" si="50"/>
        <v>1</v>
      </c>
      <c r="X324" s="1">
        <f t="shared" si="51"/>
        <v>0</v>
      </c>
      <c r="Y324" s="1">
        <f t="shared" si="52"/>
        <v>0</v>
      </c>
      <c r="Z324" s="1">
        <f t="shared" si="53"/>
        <v>0</v>
      </c>
      <c r="AA324" s="1">
        <f t="shared" si="54"/>
        <v>0</v>
      </c>
      <c r="AB324" s="28"/>
      <c r="AC324" s="16">
        <v>0</v>
      </c>
      <c r="AD324" s="28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63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</row>
    <row r="325" spans="1:60" s="16" customFormat="1" x14ac:dyDescent="0.35">
      <c r="A325" s="81" t="s">
        <v>57</v>
      </c>
      <c r="B325" s="81" t="s">
        <v>22</v>
      </c>
      <c r="C325" s="1" t="s">
        <v>100</v>
      </c>
      <c r="D325" s="1" t="s">
        <v>101</v>
      </c>
      <c r="E325" s="1" t="s">
        <v>25</v>
      </c>
      <c r="F325" s="81">
        <v>999739751</v>
      </c>
      <c r="G325" s="1">
        <f t="shared" si="44"/>
        <v>62</v>
      </c>
      <c r="H325" s="1"/>
      <c r="I325" s="15"/>
      <c r="J325" s="1">
        <f t="shared" si="45"/>
        <v>0</v>
      </c>
      <c r="K325" s="1">
        <f t="shared" si="46"/>
        <v>0</v>
      </c>
      <c r="L325" s="1">
        <v>0</v>
      </c>
      <c r="M325" s="1">
        <v>0</v>
      </c>
      <c r="N325" s="1">
        <v>0</v>
      </c>
      <c r="O325" s="1"/>
      <c r="P325" s="1">
        <v>0</v>
      </c>
      <c r="Q325" s="1">
        <v>0</v>
      </c>
      <c r="R325" s="1">
        <v>0</v>
      </c>
      <c r="S325" s="31"/>
      <c r="T325" s="1">
        <f t="shared" si="47"/>
        <v>62</v>
      </c>
      <c r="U325" s="1">
        <f t="shared" si="48"/>
        <v>0</v>
      </c>
      <c r="V325" s="1">
        <f t="shared" si="49"/>
        <v>30</v>
      </c>
      <c r="W325" s="1">
        <f t="shared" si="50"/>
        <v>1</v>
      </c>
      <c r="X325" s="1">
        <f t="shared" si="51"/>
        <v>0</v>
      </c>
      <c r="Y325" s="1">
        <f t="shared" si="52"/>
        <v>32</v>
      </c>
      <c r="Z325" s="1">
        <f t="shared" si="53"/>
        <v>0</v>
      </c>
      <c r="AA325" s="1">
        <f t="shared" si="54"/>
        <v>0</v>
      </c>
      <c r="AB325" s="31"/>
      <c r="AC325" s="16">
        <v>0</v>
      </c>
      <c r="AD325" s="28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30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32</v>
      </c>
      <c r="BH325" s="16">
        <v>0</v>
      </c>
    </row>
    <row r="326" spans="1:60" s="16" customFormat="1" x14ac:dyDescent="0.35">
      <c r="A326" s="81" t="s">
        <v>57</v>
      </c>
      <c r="B326" s="81" t="s">
        <v>22</v>
      </c>
      <c r="C326" s="16" t="s">
        <v>818</v>
      </c>
      <c r="D326" s="16" t="s">
        <v>2606</v>
      </c>
      <c r="E326" s="16" t="s">
        <v>25</v>
      </c>
      <c r="F326" s="81">
        <v>999930005</v>
      </c>
      <c r="G326" s="1">
        <f t="shared" ref="G326:G389" si="55">(J326+T326)-H326</f>
        <v>62</v>
      </c>
      <c r="I326" s="28"/>
      <c r="J326" s="1">
        <f t="shared" ref="J326:J389" si="56">SUM(K326,L326,N326,O326,P326,Q326)</f>
        <v>0</v>
      </c>
      <c r="K326" s="1">
        <f t="shared" ref="K326:K389" si="57">SUM(AC326)</f>
        <v>0</v>
      </c>
      <c r="L326" s="1">
        <v>0</v>
      </c>
      <c r="M326" s="1">
        <v>0</v>
      </c>
      <c r="N326" s="1">
        <v>0</v>
      </c>
      <c r="O326" s="1"/>
      <c r="P326" s="1">
        <v>0</v>
      </c>
      <c r="Q326" s="1">
        <v>0</v>
      </c>
      <c r="R326" s="1">
        <v>0</v>
      </c>
      <c r="S326" s="31"/>
      <c r="T326" s="1">
        <f t="shared" ref="T326:T389" si="58">SUM(U326,V326,X326,Y326,Z326,AA326)</f>
        <v>62</v>
      </c>
      <c r="U326" s="1">
        <f t="shared" ref="U326:U389" si="59">SUM(AE326,BD326)</f>
        <v>24</v>
      </c>
      <c r="V326" s="1">
        <f t="shared" ref="V326:V389" si="60">SUM(AH326,AI326,AJ326,AK326,AM326,AN326,AO326,AP326,AQ326,AR326,AS326,AL326,AT326,AU326,AV326,AW326,AX326,AY326,BA326,BB326,BC326,AZ326)</f>
        <v>38</v>
      </c>
      <c r="W326" s="1">
        <f t="shared" ref="W326:W389" si="61">COUNTIF(AH326:BC326, "&gt;0")</f>
        <v>1</v>
      </c>
      <c r="X326" s="1">
        <f t="shared" ref="X326:X389" si="62">SUM(BE326,BF326)</f>
        <v>0</v>
      </c>
      <c r="Y326" s="1">
        <f t="shared" ref="Y326:Y389" si="63">BG326</f>
        <v>0</v>
      </c>
      <c r="Z326" s="1">
        <f t="shared" ref="Z326:Z389" si="64">AG326+BH326</f>
        <v>0</v>
      </c>
      <c r="AA326" s="1">
        <f t="shared" ref="AA326:AA389" si="65">AF326</f>
        <v>0</v>
      </c>
      <c r="AB326" s="31"/>
      <c r="AC326" s="16">
        <v>0</v>
      </c>
      <c r="AD326" s="28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38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24</v>
      </c>
      <c r="BE326" s="16">
        <v>0</v>
      </c>
      <c r="BF326" s="16">
        <v>0</v>
      </c>
      <c r="BG326" s="16">
        <v>0</v>
      </c>
      <c r="BH326" s="16">
        <v>0</v>
      </c>
    </row>
    <row r="327" spans="1:60" s="16" customFormat="1" x14ac:dyDescent="0.35">
      <c r="A327" s="81" t="s">
        <v>57</v>
      </c>
      <c r="B327" s="81" t="s">
        <v>22</v>
      </c>
      <c r="C327" s="16" t="s">
        <v>3353</v>
      </c>
      <c r="D327" s="16" t="s">
        <v>3354</v>
      </c>
      <c r="E327" s="16" t="s">
        <v>25</v>
      </c>
      <c r="F327" s="81">
        <v>999932111</v>
      </c>
      <c r="G327" s="1">
        <f t="shared" si="55"/>
        <v>62</v>
      </c>
      <c r="I327" s="28"/>
      <c r="J327" s="1">
        <f t="shared" si="56"/>
        <v>0</v>
      </c>
      <c r="K327" s="1">
        <f t="shared" si="57"/>
        <v>0</v>
      </c>
      <c r="L327" s="1">
        <v>0</v>
      </c>
      <c r="M327" s="1">
        <v>0</v>
      </c>
      <c r="N327" s="1">
        <v>0</v>
      </c>
      <c r="O327" s="1"/>
      <c r="P327" s="1">
        <v>0</v>
      </c>
      <c r="Q327" s="1">
        <v>0</v>
      </c>
      <c r="R327" s="1">
        <v>0</v>
      </c>
      <c r="S327" s="28"/>
      <c r="T327" s="1">
        <f t="shared" si="58"/>
        <v>62</v>
      </c>
      <c r="U327" s="1">
        <f t="shared" si="59"/>
        <v>0</v>
      </c>
      <c r="V327" s="1">
        <f t="shared" si="60"/>
        <v>30</v>
      </c>
      <c r="W327" s="1">
        <f t="shared" si="61"/>
        <v>1</v>
      </c>
      <c r="X327" s="1">
        <f t="shared" si="62"/>
        <v>0</v>
      </c>
      <c r="Y327" s="1">
        <f t="shared" si="63"/>
        <v>32</v>
      </c>
      <c r="Z327" s="1">
        <f t="shared" si="64"/>
        <v>0</v>
      </c>
      <c r="AA327" s="1">
        <f t="shared" si="65"/>
        <v>0</v>
      </c>
      <c r="AB327" s="28"/>
      <c r="AC327" s="16">
        <v>0</v>
      </c>
      <c r="AD327" s="28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6">
        <v>0</v>
      </c>
      <c r="AV327" s="16">
        <v>0</v>
      </c>
      <c r="AW327" s="16">
        <v>0</v>
      </c>
      <c r="AX327" s="16">
        <v>0</v>
      </c>
      <c r="AY327" s="16">
        <v>30</v>
      </c>
      <c r="AZ327" s="16">
        <v>0</v>
      </c>
      <c r="BA327" s="16">
        <v>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32</v>
      </c>
      <c r="BH327" s="16">
        <v>0</v>
      </c>
    </row>
    <row r="328" spans="1:60" s="16" customFormat="1" x14ac:dyDescent="0.35">
      <c r="A328" s="81" t="s">
        <v>57</v>
      </c>
      <c r="B328" s="81" t="s">
        <v>22</v>
      </c>
      <c r="C328" s="16" t="s">
        <v>371</v>
      </c>
      <c r="D328" s="16" t="s">
        <v>1961</v>
      </c>
      <c r="E328" s="16" t="s">
        <v>25</v>
      </c>
      <c r="F328" s="81">
        <v>999889369</v>
      </c>
      <c r="G328" s="1">
        <f t="shared" si="55"/>
        <v>61</v>
      </c>
      <c r="I328" s="28"/>
      <c r="J328" s="1">
        <f t="shared" si="56"/>
        <v>0</v>
      </c>
      <c r="K328" s="1">
        <f t="shared" si="57"/>
        <v>0</v>
      </c>
      <c r="L328" s="1">
        <v>0</v>
      </c>
      <c r="M328" s="1">
        <v>0</v>
      </c>
      <c r="N328" s="1">
        <v>0</v>
      </c>
      <c r="O328" s="1"/>
      <c r="P328" s="1">
        <v>0</v>
      </c>
      <c r="Q328" s="1">
        <v>0</v>
      </c>
      <c r="R328" s="1">
        <v>0</v>
      </c>
      <c r="S328" s="31"/>
      <c r="T328" s="1">
        <f t="shared" si="58"/>
        <v>61</v>
      </c>
      <c r="U328" s="1">
        <f t="shared" si="59"/>
        <v>61</v>
      </c>
      <c r="V328" s="1">
        <f t="shared" si="60"/>
        <v>0</v>
      </c>
      <c r="W328" s="1">
        <f t="shared" si="61"/>
        <v>0</v>
      </c>
      <c r="X328" s="1">
        <f t="shared" si="62"/>
        <v>0</v>
      </c>
      <c r="Y328" s="1">
        <f t="shared" si="63"/>
        <v>0</v>
      </c>
      <c r="Z328" s="1">
        <f t="shared" si="64"/>
        <v>0</v>
      </c>
      <c r="AA328" s="1">
        <f t="shared" si="65"/>
        <v>0</v>
      </c>
      <c r="AB328" s="31"/>
      <c r="AC328" s="16">
        <v>0</v>
      </c>
      <c r="AD328" s="28">
        <v>0</v>
      </c>
      <c r="AE328" s="16">
        <v>19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42</v>
      </c>
      <c r="BE328" s="16">
        <v>0</v>
      </c>
      <c r="BF328" s="16">
        <v>0</v>
      </c>
      <c r="BG328" s="16">
        <v>0</v>
      </c>
      <c r="BH328" s="16">
        <v>0</v>
      </c>
    </row>
    <row r="329" spans="1:60" s="16" customFormat="1" x14ac:dyDescent="0.35">
      <c r="A329" s="81" t="s">
        <v>57</v>
      </c>
      <c r="B329" s="81" t="s">
        <v>22</v>
      </c>
      <c r="C329" s="1" t="s">
        <v>3121</v>
      </c>
      <c r="D329" s="1" t="s">
        <v>82</v>
      </c>
      <c r="E329" s="1" t="s">
        <v>25</v>
      </c>
      <c r="F329" s="81">
        <v>999931160</v>
      </c>
      <c r="G329" s="1">
        <f t="shared" si="55"/>
        <v>60</v>
      </c>
      <c r="I329" s="28"/>
      <c r="J329" s="1">
        <f t="shared" si="56"/>
        <v>0</v>
      </c>
      <c r="K329" s="1">
        <f t="shared" si="57"/>
        <v>0</v>
      </c>
      <c r="L329" s="1">
        <v>0</v>
      </c>
      <c r="M329" s="1">
        <v>0</v>
      </c>
      <c r="N329" s="1">
        <v>0</v>
      </c>
      <c r="O329" s="1"/>
      <c r="P329" s="1">
        <v>0</v>
      </c>
      <c r="Q329" s="1">
        <v>0</v>
      </c>
      <c r="R329" s="1">
        <v>0</v>
      </c>
      <c r="S329" s="31"/>
      <c r="T329" s="1">
        <f t="shared" si="58"/>
        <v>60</v>
      </c>
      <c r="U329" s="1">
        <f t="shared" si="59"/>
        <v>0</v>
      </c>
      <c r="V329" s="1">
        <f t="shared" si="60"/>
        <v>60</v>
      </c>
      <c r="W329" s="1">
        <f t="shared" si="61"/>
        <v>1</v>
      </c>
      <c r="X329" s="1">
        <f t="shared" si="62"/>
        <v>0</v>
      </c>
      <c r="Y329" s="1">
        <f t="shared" si="63"/>
        <v>0</v>
      </c>
      <c r="Z329" s="1">
        <f t="shared" si="64"/>
        <v>0</v>
      </c>
      <c r="AA329" s="1">
        <f t="shared" si="65"/>
        <v>0</v>
      </c>
      <c r="AB329" s="31"/>
      <c r="AC329" s="16">
        <v>0</v>
      </c>
      <c r="AD329" s="28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60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</row>
    <row r="330" spans="1:60" s="16" customFormat="1" x14ac:dyDescent="0.35">
      <c r="A330" s="81" t="s">
        <v>57</v>
      </c>
      <c r="B330" s="81" t="s">
        <v>22</v>
      </c>
      <c r="C330" s="1" t="s">
        <v>2084</v>
      </c>
      <c r="D330" s="1" t="s">
        <v>309</v>
      </c>
      <c r="E330" s="1" t="s">
        <v>25</v>
      </c>
      <c r="F330" s="81">
        <v>999914740</v>
      </c>
      <c r="G330" s="1">
        <f t="shared" si="55"/>
        <v>58</v>
      </c>
      <c r="H330" s="1">
        <f>(K330+L330+N330+O330+P330+Q330+R330)*0.5</f>
        <v>0</v>
      </c>
      <c r="I330" s="28"/>
      <c r="J330" s="1">
        <f t="shared" si="56"/>
        <v>0</v>
      </c>
      <c r="K330" s="1">
        <f t="shared" si="57"/>
        <v>0</v>
      </c>
      <c r="L330" s="1">
        <v>0</v>
      </c>
      <c r="M330" s="1">
        <v>0</v>
      </c>
      <c r="N330" s="1">
        <v>0</v>
      </c>
      <c r="O330" s="1"/>
      <c r="P330" s="1">
        <v>0</v>
      </c>
      <c r="Q330" s="1">
        <v>0</v>
      </c>
      <c r="R330" s="1">
        <v>0</v>
      </c>
      <c r="S330" s="31"/>
      <c r="T330" s="1">
        <f t="shared" si="58"/>
        <v>58</v>
      </c>
      <c r="U330" s="1">
        <f t="shared" si="59"/>
        <v>0</v>
      </c>
      <c r="V330" s="1">
        <f t="shared" si="60"/>
        <v>58</v>
      </c>
      <c r="W330" s="1">
        <f t="shared" si="61"/>
        <v>1</v>
      </c>
      <c r="X330" s="1">
        <f t="shared" si="62"/>
        <v>0</v>
      </c>
      <c r="Y330" s="1">
        <f t="shared" si="63"/>
        <v>0</v>
      </c>
      <c r="Z330" s="1">
        <f t="shared" si="64"/>
        <v>0</v>
      </c>
      <c r="AA330" s="1">
        <f t="shared" si="65"/>
        <v>0</v>
      </c>
      <c r="AB330" s="31"/>
      <c r="AC330" s="16">
        <v>0</v>
      </c>
      <c r="AD330" s="28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58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</row>
    <row r="331" spans="1:60" s="16" customFormat="1" x14ac:dyDescent="0.35">
      <c r="A331" s="16" t="s">
        <v>57</v>
      </c>
      <c r="B331" s="16" t="s">
        <v>864</v>
      </c>
      <c r="C331" s="16" t="s">
        <v>3735</v>
      </c>
      <c r="D331" s="16" t="s">
        <v>449</v>
      </c>
      <c r="E331" s="16" t="s">
        <v>25</v>
      </c>
      <c r="F331" s="16">
        <v>999845939</v>
      </c>
      <c r="G331" s="1">
        <f t="shared" si="55"/>
        <v>56</v>
      </c>
      <c r="I331" s="28"/>
      <c r="J331" s="1">
        <f t="shared" si="56"/>
        <v>0</v>
      </c>
      <c r="K331" s="1">
        <f t="shared" si="57"/>
        <v>0</v>
      </c>
      <c r="L331" s="1">
        <v>0</v>
      </c>
      <c r="M331" s="1">
        <v>0</v>
      </c>
      <c r="N331" s="1">
        <v>0</v>
      </c>
      <c r="O331" s="1"/>
      <c r="P331" s="1">
        <v>0</v>
      </c>
      <c r="Q331" s="1">
        <v>0</v>
      </c>
      <c r="R331" s="1">
        <v>0</v>
      </c>
      <c r="S331" s="28"/>
      <c r="T331" s="1">
        <f t="shared" si="58"/>
        <v>56</v>
      </c>
      <c r="U331" s="1">
        <f t="shared" si="59"/>
        <v>56</v>
      </c>
      <c r="V331" s="1">
        <f t="shared" si="60"/>
        <v>0</v>
      </c>
      <c r="W331" s="1">
        <f t="shared" si="61"/>
        <v>0</v>
      </c>
      <c r="X331" s="1">
        <f t="shared" si="62"/>
        <v>0</v>
      </c>
      <c r="Y331" s="1">
        <f t="shared" si="63"/>
        <v>0</v>
      </c>
      <c r="Z331" s="1">
        <f t="shared" si="64"/>
        <v>0</v>
      </c>
      <c r="AA331" s="1">
        <f t="shared" si="65"/>
        <v>0</v>
      </c>
      <c r="AB331" s="28"/>
      <c r="AC331" s="16">
        <v>0</v>
      </c>
      <c r="AD331" s="28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56</v>
      </c>
      <c r="BE331" s="16">
        <v>0</v>
      </c>
      <c r="BF331" s="16">
        <v>0</v>
      </c>
      <c r="BG331" s="16">
        <v>0</v>
      </c>
      <c r="BH331" s="16">
        <v>0</v>
      </c>
    </row>
    <row r="332" spans="1:60" s="16" customFormat="1" x14ac:dyDescent="0.35">
      <c r="A332" s="81" t="s">
        <v>57</v>
      </c>
      <c r="B332" s="81" t="s">
        <v>22</v>
      </c>
      <c r="C332" s="16" t="s">
        <v>2067</v>
      </c>
      <c r="D332" s="16" t="s">
        <v>306</v>
      </c>
      <c r="E332" s="16" t="s">
        <v>25</v>
      </c>
      <c r="F332" s="81">
        <v>999901485</v>
      </c>
      <c r="G332" s="1">
        <f t="shared" si="55"/>
        <v>54</v>
      </c>
      <c r="I332" s="28"/>
      <c r="J332" s="1">
        <f t="shared" si="56"/>
        <v>0</v>
      </c>
      <c r="K332" s="1">
        <f t="shared" si="57"/>
        <v>0</v>
      </c>
      <c r="L332" s="1">
        <v>0</v>
      </c>
      <c r="M332" s="1">
        <v>0</v>
      </c>
      <c r="N332" s="1">
        <v>0</v>
      </c>
      <c r="O332" s="1"/>
      <c r="P332" s="1">
        <v>0</v>
      </c>
      <c r="Q332" s="1">
        <v>0</v>
      </c>
      <c r="R332" s="1">
        <v>0</v>
      </c>
      <c r="S332" s="31"/>
      <c r="T332" s="1">
        <f t="shared" si="58"/>
        <v>54</v>
      </c>
      <c r="U332" s="1">
        <f t="shared" si="59"/>
        <v>0</v>
      </c>
      <c r="V332" s="1">
        <f t="shared" si="60"/>
        <v>54</v>
      </c>
      <c r="W332" s="1">
        <f t="shared" si="61"/>
        <v>1</v>
      </c>
      <c r="X332" s="1">
        <f t="shared" si="62"/>
        <v>0</v>
      </c>
      <c r="Y332" s="1">
        <f t="shared" si="63"/>
        <v>0</v>
      </c>
      <c r="Z332" s="1">
        <f t="shared" si="64"/>
        <v>0</v>
      </c>
      <c r="AA332" s="1">
        <f t="shared" si="65"/>
        <v>0</v>
      </c>
      <c r="AB332" s="31"/>
      <c r="AC332" s="16">
        <v>0</v>
      </c>
      <c r="AD332" s="28">
        <v>0</v>
      </c>
      <c r="AE332" s="16">
        <v>0</v>
      </c>
      <c r="AF332" s="16">
        <v>0</v>
      </c>
      <c r="AG332" s="16">
        <v>0</v>
      </c>
      <c r="AH332" s="16">
        <v>54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</row>
    <row r="333" spans="1:60" s="16" customFormat="1" x14ac:dyDescent="0.35">
      <c r="A333" s="81" t="s">
        <v>57</v>
      </c>
      <c r="B333" s="81" t="s">
        <v>22</v>
      </c>
      <c r="C333" s="16" t="s">
        <v>30</v>
      </c>
      <c r="D333" s="16" t="s">
        <v>454</v>
      </c>
      <c r="E333" s="16" t="s">
        <v>25</v>
      </c>
      <c r="F333" s="81">
        <v>999898539</v>
      </c>
      <c r="G333" s="1">
        <f t="shared" si="55"/>
        <v>51</v>
      </c>
      <c r="H333" s="1">
        <f>(K333+L333+N333+O333+P333+Q333+R333)*0.5</f>
        <v>0</v>
      </c>
      <c r="I333" s="15"/>
      <c r="J333" s="1">
        <f t="shared" si="56"/>
        <v>0</v>
      </c>
      <c r="K333" s="1">
        <f t="shared" si="57"/>
        <v>0</v>
      </c>
      <c r="L333" s="1">
        <v>0</v>
      </c>
      <c r="M333" s="1">
        <v>0</v>
      </c>
      <c r="N333" s="1">
        <v>0</v>
      </c>
      <c r="O333" s="1"/>
      <c r="P333" s="1">
        <v>0</v>
      </c>
      <c r="Q333" s="1">
        <v>0</v>
      </c>
      <c r="R333" s="1">
        <v>0</v>
      </c>
      <c r="S333" s="31"/>
      <c r="T333" s="1">
        <f t="shared" si="58"/>
        <v>51</v>
      </c>
      <c r="U333" s="1">
        <f t="shared" si="59"/>
        <v>0</v>
      </c>
      <c r="V333" s="1">
        <f t="shared" si="60"/>
        <v>51</v>
      </c>
      <c r="W333" s="1">
        <f t="shared" si="61"/>
        <v>1</v>
      </c>
      <c r="X333" s="1">
        <f t="shared" si="62"/>
        <v>0</v>
      </c>
      <c r="Y333" s="1">
        <f t="shared" si="63"/>
        <v>0</v>
      </c>
      <c r="Z333" s="1">
        <f t="shared" si="64"/>
        <v>0</v>
      </c>
      <c r="AA333" s="1">
        <f t="shared" si="65"/>
        <v>0</v>
      </c>
      <c r="AB333" s="31"/>
      <c r="AC333" s="16">
        <v>0</v>
      </c>
      <c r="AD333" s="28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51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</row>
    <row r="334" spans="1:60" s="16" customFormat="1" x14ac:dyDescent="0.35">
      <c r="A334" s="81" t="s">
        <v>57</v>
      </c>
      <c r="B334" s="81" t="s">
        <v>22</v>
      </c>
      <c r="C334" s="16" t="s">
        <v>766</v>
      </c>
      <c r="D334" s="16" t="s">
        <v>767</v>
      </c>
      <c r="E334" s="16" t="s">
        <v>25</v>
      </c>
      <c r="F334" s="81">
        <v>999917367</v>
      </c>
      <c r="G334" s="1">
        <f t="shared" si="55"/>
        <v>51</v>
      </c>
      <c r="I334" s="28"/>
      <c r="J334" s="1">
        <f t="shared" si="56"/>
        <v>0</v>
      </c>
      <c r="K334" s="1">
        <f t="shared" si="57"/>
        <v>0</v>
      </c>
      <c r="L334" s="1">
        <v>0</v>
      </c>
      <c r="M334" s="1">
        <v>0</v>
      </c>
      <c r="N334" s="1">
        <v>0</v>
      </c>
      <c r="O334" s="1"/>
      <c r="P334" s="1">
        <v>0</v>
      </c>
      <c r="Q334" s="1">
        <v>0</v>
      </c>
      <c r="R334" s="1">
        <v>0</v>
      </c>
      <c r="S334" s="31"/>
      <c r="T334" s="1">
        <f t="shared" si="58"/>
        <v>51</v>
      </c>
      <c r="U334" s="1">
        <f t="shared" si="59"/>
        <v>0</v>
      </c>
      <c r="V334" s="1">
        <f t="shared" si="60"/>
        <v>51</v>
      </c>
      <c r="W334" s="1">
        <f t="shared" si="61"/>
        <v>1</v>
      </c>
      <c r="X334" s="1">
        <f t="shared" si="62"/>
        <v>0</v>
      </c>
      <c r="Y334" s="1">
        <f t="shared" si="63"/>
        <v>0</v>
      </c>
      <c r="Z334" s="1">
        <f t="shared" si="64"/>
        <v>0</v>
      </c>
      <c r="AA334" s="1">
        <f t="shared" si="65"/>
        <v>0</v>
      </c>
      <c r="AB334" s="31"/>
      <c r="AC334" s="16">
        <v>0</v>
      </c>
      <c r="AD334" s="28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51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</row>
    <row r="335" spans="1:60" s="16" customFormat="1" x14ac:dyDescent="0.35">
      <c r="A335" s="16" t="s">
        <v>57</v>
      </c>
      <c r="B335" s="16" t="s">
        <v>864</v>
      </c>
      <c r="C335" s="16" t="s">
        <v>3707</v>
      </c>
      <c r="D335" s="16" t="s">
        <v>148</v>
      </c>
      <c r="E335" s="16" t="s">
        <v>25</v>
      </c>
      <c r="F335" s="16">
        <v>999827550</v>
      </c>
      <c r="G335" s="1">
        <f t="shared" si="55"/>
        <v>48</v>
      </c>
      <c r="I335" s="28"/>
      <c r="J335" s="1">
        <f t="shared" si="56"/>
        <v>0</v>
      </c>
      <c r="K335" s="1">
        <f t="shared" si="57"/>
        <v>0</v>
      </c>
      <c r="L335" s="1">
        <v>0</v>
      </c>
      <c r="M335" s="1">
        <v>0</v>
      </c>
      <c r="N335" s="1">
        <v>0</v>
      </c>
      <c r="O335" s="1"/>
      <c r="P335" s="1">
        <v>0</v>
      </c>
      <c r="Q335" s="1">
        <v>0</v>
      </c>
      <c r="R335" s="1">
        <v>0</v>
      </c>
      <c r="S335" s="28"/>
      <c r="T335" s="1">
        <f t="shared" si="58"/>
        <v>48</v>
      </c>
      <c r="U335" s="1">
        <f t="shared" si="59"/>
        <v>48</v>
      </c>
      <c r="V335" s="1">
        <f t="shared" si="60"/>
        <v>0</v>
      </c>
      <c r="W335" s="1">
        <f t="shared" si="61"/>
        <v>0</v>
      </c>
      <c r="X335" s="1">
        <f t="shared" si="62"/>
        <v>0</v>
      </c>
      <c r="Y335" s="1">
        <f t="shared" si="63"/>
        <v>0</v>
      </c>
      <c r="Z335" s="1">
        <f t="shared" si="64"/>
        <v>0</v>
      </c>
      <c r="AA335" s="1">
        <f t="shared" si="65"/>
        <v>0</v>
      </c>
      <c r="AB335" s="28"/>
      <c r="AC335" s="16">
        <v>0</v>
      </c>
      <c r="AD335" s="28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48</v>
      </c>
      <c r="BE335" s="16">
        <v>0</v>
      </c>
      <c r="BF335" s="16">
        <v>0</v>
      </c>
      <c r="BG335" s="16">
        <v>0</v>
      </c>
      <c r="BH335" s="16">
        <v>0</v>
      </c>
    </row>
    <row r="336" spans="1:60" s="16" customFormat="1" x14ac:dyDescent="0.35">
      <c r="A336" s="81" t="s">
        <v>57</v>
      </c>
      <c r="B336" s="81" t="s">
        <v>22</v>
      </c>
      <c r="C336" s="1" t="s">
        <v>235</v>
      </c>
      <c r="D336" s="1" t="s">
        <v>236</v>
      </c>
      <c r="E336" s="1" t="s">
        <v>25</v>
      </c>
      <c r="F336" s="81">
        <v>999865498</v>
      </c>
      <c r="G336" s="1">
        <f t="shared" si="55"/>
        <v>48</v>
      </c>
      <c r="H336" s="1">
        <f>(K336+L336+N336+O336+P336+Q336+R336)*0.5</f>
        <v>0</v>
      </c>
      <c r="I336" s="15"/>
      <c r="J336" s="1">
        <f t="shared" si="56"/>
        <v>0</v>
      </c>
      <c r="K336" s="1">
        <f t="shared" si="57"/>
        <v>0</v>
      </c>
      <c r="L336" s="1">
        <v>0</v>
      </c>
      <c r="M336" s="1">
        <v>0</v>
      </c>
      <c r="N336" s="1">
        <v>0</v>
      </c>
      <c r="O336" s="1"/>
      <c r="P336" s="1">
        <v>0</v>
      </c>
      <c r="Q336" s="1">
        <v>0</v>
      </c>
      <c r="R336" s="1">
        <v>0</v>
      </c>
      <c r="S336" s="31"/>
      <c r="T336" s="1">
        <f t="shared" si="58"/>
        <v>48</v>
      </c>
      <c r="U336" s="1">
        <f t="shared" si="59"/>
        <v>0</v>
      </c>
      <c r="V336" s="1">
        <f t="shared" si="60"/>
        <v>0</v>
      </c>
      <c r="W336" s="1">
        <f t="shared" si="61"/>
        <v>0</v>
      </c>
      <c r="X336" s="1">
        <f t="shared" si="62"/>
        <v>0</v>
      </c>
      <c r="Y336" s="1">
        <f t="shared" si="63"/>
        <v>0</v>
      </c>
      <c r="Z336" s="1">
        <f t="shared" si="64"/>
        <v>48</v>
      </c>
      <c r="AA336" s="1">
        <f t="shared" si="65"/>
        <v>0</v>
      </c>
      <c r="AB336" s="31"/>
      <c r="AC336" s="16">
        <v>0</v>
      </c>
      <c r="AD336" s="28">
        <v>0</v>
      </c>
      <c r="AE336" s="16">
        <v>0</v>
      </c>
      <c r="AF336" s="16">
        <v>0</v>
      </c>
      <c r="AG336" s="16">
        <v>48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</row>
    <row r="337" spans="1:60" s="16" customFormat="1" x14ac:dyDescent="0.35">
      <c r="A337" s="81" t="s">
        <v>57</v>
      </c>
      <c r="B337" s="81" t="s">
        <v>22</v>
      </c>
      <c r="C337" s="1" t="s">
        <v>166</v>
      </c>
      <c r="D337" s="1" t="s">
        <v>1588</v>
      </c>
      <c r="E337" s="1" t="s">
        <v>25</v>
      </c>
      <c r="F337" s="81">
        <v>999925982</v>
      </c>
      <c r="G337" s="1">
        <f t="shared" si="55"/>
        <v>48</v>
      </c>
      <c r="H337" s="1"/>
      <c r="I337" s="15"/>
      <c r="J337" s="1">
        <f t="shared" si="56"/>
        <v>0</v>
      </c>
      <c r="K337" s="1">
        <f t="shared" si="57"/>
        <v>0</v>
      </c>
      <c r="L337" s="1">
        <v>0</v>
      </c>
      <c r="M337" s="1">
        <v>0</v>
      </c>
      <c r="N337" s="1">
        <v>0</v>
      </c>
      <c r="O337" s="1"/>
      <c r="P337" s="1">
        <v>0</v>
      </c>
      <c r="Q337" s="1">
        <v>0</v>
      </c>
      <c r="R337" s="1">
        <v>0</v>
      </c>
      <c r="S337" s="31"/>
      <c r="T337" s="1">
        <f t="shared" si="58"/>
        <v>48</v>
      </c>
      <c r="U337" s="1">
        <f t="shared" si="59"/>
        <v>0</v>
      </c>
      <c r="V337" s="1">
        <f t="shared" si="60"/>
        <v>0</v>
      </c>
      <c r="W337" s="1">
        <f t="shared" si="61"/>
        <v>0</v>
      </c>
      <c r="X337" s="1">
        <f t="shared" si="62"/>
        <v>0</v>
      </c>
      <c r="Y337" s="1">
        <f t="shared" si="63"/>
        <v>0</v>
      </c>
      <c r="Z337" s="1">
        <f t="shared" si="64"/>
        <v>48</v>
      </c>
      <c r="AA337" s="1">
        <f t="shared" si="65"/>
        <v>0</v>
      </c>
      <c r="AB337" s="31"/>
      <c r="AC337" s="16">
        <v>0</v>
      </c>
      <c r="AD337" s="28">
        <v>0</v>
      </c>
      <c r="AE337" s="16">
        <v>0</v>
      </c>
      <c r="AF337" s="16">
        <v>0</v>
      </c>
      <c r="AG337" s="16">
        <v>48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</row>
    <row r="338" spans="1:60" s="16" customFormat="1" x14ac:dyDescent="0.35">
      <c r="A338" s="81" t="s">
        <v>57</v>
      </c>
      <c r="B338" s="81" t="s">
        <v>22</v>
      </c>
      <c r="C338" s="1" t="s">
        <v>1042</v>
      </c>
      <c r="D338" s="1" t="s">
        <v>218</v>
      </c>
      <c r="E338" s="1" t="s">
        <v>25</v>
      </c>
      <c r="F338" s="81">
        <v>999926746</v>
      </c>
      <c r="G338" s="1">
        <f t="shared" si="55"/>
        <v>48</v>
      </c>
      <c r="H338" s="1">
        <f>(K338+L338+N338+O338+P338+Q338+R338)*0.5</f>
        <v>0</v>
      </c>
      <c r="I338" s="15"/>
      <c r="J338" s="1">
        <f t="shared" si="56"/>
        <v>0</v>
      </c>
      <c r="K338" s="1">
        <f t="shared" si="57"/>
        <v>0</v>
      </c>
      <c r="L338" s="1">
        <v>0</v>
      </c>
      <c r="M338" s="1">
        <v>0</v>
      </c>
      <c r="N338" s="1">
        <v>0</v>
      </c>
      <c r="O338" s="1"/>
      <c r="P338" s="1">
        <v>0</v>
      </c>
      <c r="Q338" s="1">
        <v>0</v>
      </c>
      <c r="R338" s="1">
        <v>0</v>
      </c>
      <c r="S338" s="31"/>
      <c r="T338" s="1">
        <f t="shared" si="58"/>
        <v>48</v>
      </c>
      <c r="U338" s="1">
        <f t="shared" si="59"/>
        <v>0</v>
      </c>
      <c r="V338" s="1">
        <f t="shared" si="60"/>
        <v>0</v>
      </c>
      <c r="W338" s="1">
        <f t="shared" si="61"/>
        <v>0</v>
      </c>
      <c r="X338" s="1">
        <f t="shared" si="62"/>
        <v>0</v>
      </c>
      <c r="Y338" s="1">
        <f t="shared" si="63"/>
        <v>0</v>
      </c>
      <c r="Z338" s="1">
        <f t="shared" si="64"/>
        <v>48</v>
      </c>
      <c r="AA338" s="1">
        <f t="shared" si="65"/>
        <v>0</v>
      </c>
      <c r="AB338" s="31"/>
      <c r="AC338" s="16">
        <v>0</v>
      </c>
      <c r="AD338" s="28">
        <v>0</v>
      </c>
      <c r="AE338" s="16">
        <v>0</v>
      </c>
      <c r="AF338" s="16">
        <v>0</v>
      </c>
      <c r="AG338" s="16">
        <v>48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</row>
    <row r="339" spans="1:60" s="16" customFormat="1" x14ac:dyDescent="0.35">
      <c r="A339" s="81" t="s">
        <v>57</v>
      </c>
      <c r="B339" s="81" t="s">
        <v>22</v>
      </c>
      <c r="C339" s="1" t="s">
        <v>659</v>
      </c>
      <c r="D339" s="1" t="s">
        <v>660</v>
      </c>
      <c r="E339" s="1" t="s">
        <v>25</v>
      </c>
      <c r="F339" s="81">
        <v>999914664</v>
      </c>
      <c r="G339" s="1">
        <f t="shared" si="55"/>
        <v>45</v>
      </c>
      <c r="H339" s="1">
        <f>(K339+L339+N339+O339+P339+Q339+R339)*0.5</f>
        <v>0</v>
      </c>
      <c r="I339" s="15"/>
      <c r="J339" s="1">
        <f t="shared" si="56"/>
        <v>0</v>
      </c>
      <c r="K339" s="1">
        <f t="shared" si="57"/>
        <v>0</v>
      </c>
      <c r="L339" s="1">
        <v>0</v>
      </c>
      <c r="M339" s="1">
        <v>0</v>
      </c>
      <c r="N339" s="1">
        <v>0</v>
      </c>
      <c r="O339" s="1"/>
      <c r="P339" s="1">
        <v>0</v>
      </c>
      <c r="Q339" s="1">
        <v>0</v>
      </c>
      <c r="R339" s="1">
        <v>0</v>
      </c>
      <c r="S339" s="31"/>
      <c r="T339" s="1">
        <f t="shared" si="58"/>
        <v>45</v>
      </c>
      <c r="U339" s="1">
        <f t="shared" si="59"/>
        <v>0</v>
      </c>
      <c r="V339" s="1">
        <f t="shared" si="60"/>
        <v>45</v>
      </c>
      <c r="W339" s="1">
        <f t="shared" si="61"/>
        <v>1</v>
      </c>
      <c r="X339" s="1">
        <f t="shared" si="62"/>
        <v>0</v>
      </c>
      <c r="Y339" s="1">
        <f t="shared" si="63"/>
        <v>0</v>
      </c>
      <c r="Z339" s="1">
        <f t="shared" si="64"/>
        <v>0</v>
      </c>
      <c r="AA339" s="1">
        <f t="shared" si="65"/>
        <v>0</v>
      </c>
      <c r="AB339" s="31"/>
      <c r="AC339" s="16">
        <v>0</v>
      </c>
      <c r="AD339" s="28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45</v>
      </c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</row>
    <row r="340" spans="1:60" s="16" customFormat="1" x14ac:dyDescent="0.35">
      <c r="A340" s="81" t="s">
        <v>57</v>
      </c>
      <c r="B340" s="81" t="s">
        <v>22</v>
      </c>
      <c r="C340" s="1" t="s">
        <v>1388</v>
      </c>
      <c r="D340" s="1" t="s">
        <v>3122</v>
      </c>
      <c r="E340" s="1" t="s">
        <v>25</v>
      </c>
      <c r="F340" s="81">
        <v>999922174</v>
      </c>
      <c r="G340" s="1">
        <f t="shared" si="55"/>
        <v>45</v>
      </c>
      <c r="H340" s="1">
        <f>(K340+L340+N340+O340+P340+Q340+R340)*0.5</f>
        <v>0</v>
      </c>
      <c r="I340" s="28"/>
      <c r="J340" s="1">
        <f t="shared" si="56"/>
        <v>0</v>
      </c>
      <c r="K340" s="1">
        <f t="shared" si="57"/>
        <v>0</v>
      </c>
      <c r="L340" s="1">
        <v>0</v>
      </c>
      <c r="M340" s="1">
        <v>0</v>
      </c>
      <c r="N340" s="1">
        <v>0</v>
      </c>
      <c r="O340" s="1"/>
      <c r="P340" s="1">
        <v>0</v>
      </c>
      <c r="Q340" s="1">
        <v>0</v>
      </c>
      <c r="R340" s="1">
        <v>0</v>
      </c>
      <c r="S340" s="31"/>
      <c r="T340" s="1">
        <f t="shared" si="58"/>
        <v>45</v>
      </c>
      <c r="U340" s="1">
        <f t="shared" si="59"/>
        <v>0</v>
      </c>
      <c r="V340" s="1">
        <f t="shared" si="60"/>
        <v>45</v>
      </c>
      <c r="W340" s="1">
        <f t="shared" si="61"/>
        <v>1</v>
      </c>
      <c r="X340" s="1">
        <f t="shared" si="62"/>
        <v>0</v>
      </c>
      <c r="Y340" s="1">
        <f t="shared" si="63"/>
        <v>0</v>
      </c>
      <c r="Z340" s="1">
        <f t="shared" si="64"/>
        <v>0</v>
      </c>
      <c r="AA340" s="1">
        <f t="shared" si="65"/>
        <v>0</v>
      </c>
      <c r="AB340" s="31"/>
      <c r="AC340" s="16">
        <v>0</v>
      </c>
      <c r="AD340" s="28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45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</row>
    <row r="341" spans="1:60" s="16" customFormat="1" x14ac:dyDescent="0.35">
      <c r="A341" s="81" t="s">
        <v>57</v>
      </c>
      <c r="B341" s="81" t="s">
        <v>22</v>
      </c>
      <c r="C341" s="16" t="s">
        <v>2068</v>
      </c>
      <c r="D341" s="16" t="s">
        <v>2069</v>
      </c>
      <c r="E341" s="16" t="s">
        <v>25</v>
      </c>
      <c r="F341" s="81">
        <v>999900501</v>
      </c>
      <c r="G341" s="1">
        <f t="shared" si="55"/>
        <v>38</v>
      </c>
      <c r="H341" s="1">
        <f>(K341+L341+N341+O341+P341+Q341+R341)*0.5</f>
        <v>0</v>
      </c>
      <c r="I341" s="28"/>
      <c r="J341" s="1">
        <f t="shared" si="56"/>
        <v>0</v>
      </c>
      <c r="K341" s="1">
        <f t="shared" si="57"/>
        <v>0</v>
      </c>
      <c r="L341" s="1">
        <v>0</v>
      </c>
      <c r="M341" s="1">
        <v>0</v>
      </c>
      <c r="N341" s="1">
        <v>0</v>
      </c>
      <c r="O341" s="1"/>
      <c r="P341" s="1">
        <v>0</v>
      </c>
      <c r="Q341" s="1">
        <v>0</v>
      </c>
      <c r="R341" s="1">
        <v>0</v>
      </c>
      <c r="S341" s="31"/>
      <c r="T341" s="1">
        <f t="shared" si="58"/>
        <v>38</v>
      </c>
      <c r="U341" s="1">
        <f t="shared" si="59"/>
        <v>0</v>
      </c>
      <c r="V341" s="1">
        <f t="shared" si="60"/>
        <v>38</v>
      </c>
      <c r="W341" s="1">
        <f t="shared" si="61"/>
        <v>1</v>
      </c>
      <c r="X341" s="1">
        <f t="shared" si="62"/>
        <v>0</v>
      </c>
      <c r="Y341" s="1">
        <f t="shared" si="63"/>
        <v>0</v>
      </c>
      <c r="Z341" s="1">
        <f t="shared" si="64"/>
        <v>0</v>
      </c>
      <c r="AA341" s="1">
        <f t="shared" si="65"/>
        <v>0</v>
      </c>
      <c r="AB341" s="31"/>
      <c r="AC341" s="16">
        <v>0</v>
      </c>
      <c r="AD341" s="28">
        <v>0</v>
      </c>
      <c r="AE341" s="16">
        <v>0</v>
      </c>
      <c r="AF341" s="16">
        <v>0</v>
      </c>
      <c r="AG341" s="16">
        <v>0</v>
      </c>
      <c r="AH341" s="16">
        <v>38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</row>
    <row r="342" spans="1:60" s="16" customFormat="1" x14ac:dyDescent="0.35">
      <c r="A342" s="81" t="s">
        <v>57</v>
      </c>
      <c r="B342" s="81" t="s">
        <v>22</v>
      </c>
      <c r="C342" s="16" t="s">
        <v>2798</v>
      </c>
      <c r="D342" s="16" t="s">
        <v>2434</v>
      </c>
      <c r="E342" s="16" t="s">
        <v>25</v>
      </c>
      <c r="F342" s="81">
        <v>999907585</v>
      </c>
      <c r="G342" s="1">
        <f t="shared" si="55"/>
        <v>38</v>
      </c>
      <c r="I342" s="28"/>
      <c r="J342" s="1">
        <f t="shared" si="56"/>
        <v>0</v>
      </c>
      <c r="K342" s="1">
        <f t="shared" si="57"/>
        <v>0</v>
      </c>
      <c r="L342" s="1">
        <v>0</v>
      </c>
      <c r="M342" s="1">
        <v>0</v>
      </c>
      <c r="N342" s="1">
        <v>0</v>
      </c>
      <c r="O342" s="1"/>
      <c r="P342" s="1">
        <v>0</v>
      </c>
      <c r="Q342" s="1">
        <v>0</v>
      </c>
      <c r="R342" s="1">
        <v>0</v>
      </c>
      <c r="S342" s="28"/>
      <c r="T342" s="1">
        <f t="shared" si="58"/>
        <v>38</v>
      </c>
      <c r="U342" s="1">
        <f t="shared" si="59"/>
        <v>0</v>
      </c>
      <c r="V342" s="1">
        <f t="shared" si="60"/>
        <v>38</v>
      </c>
      <c r="W342" s="1">
        <f t="shared" si="61"/>
        <v>1</v>
      </c>
      <c r="X342" s="1">
        <f t="shared" si="62"/>
        <v>0</v>
      </c>
      <c r="Y342" s="1">
        <f t="shared" si="63"/>
        <v>0</v>
      </c>
      <c r="Z342" s="1">
        <f t="shared" si="64"/>
        <v>0</v>
      </c>
      <c r="AA342" s="1">
        <f t="shared" si="65"/>
        <v>0</v>
      </c>
      <c r="AB342" s="28"/>
      <c r="AC342" s="16">
        <v>0</v>
      </c>
      <c r="AD342" s="28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38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</row>
    <row r="343" spans="1:60" s="16" customFormat="1" x14ac:dyDescent="0.35">
      <c r="A343" s="81" t="s">
        <v>57</v>
      </c>
      <c r="B343" s="81" t="s">
        <v>22</v>
      </c>
      <c r="C343" s="16" t="s">
        <v>584</v>
      </c>
      <c r="D343" s="16" t="s">
        <v>585</v>
      </c>
      <c r="E343" s="16" t="s">
        <v>25</v>
      </c>
      <c r="F343" s="81">
        <v>999910141</v>
      </c>
      <c r="G343" s="1">
        <f t="shared" si="55"/>
        <v>38</v>
      </c>
      <c r="H343" s="1">
        <f>(K343+L343+N343+O343+P343+Q343+R343)*0.5</f>
        <v>0</v>
      </c>
      <c r="I343" s="28"/>
      <c r="J343" s="1">
        <f t="shared" si="56"/>
        <v>0</v>
      </c>
      <c r="K343" s="1">
        <f t="shared" si="57"/>
        <v>0</v>
      </c>
      <c r="L343" s="1">
        <v>0</v>
      </c>
      <c r="M343" s="1">
        <v>0</v>
      </c>
      <c r="N343" s="1">
        <v>0</v>
      </c>
      <c r="O343" s="1"/>
      <c r="P343" s="1">
        <v>0</v>
      </c>
      <c r="Q343" s="1">
        <v>0</v>
      </c>
      <c r="R343" s="1">
        <v>0</v>
      </c>
      <c r="S343" s="31"/>
      <c r="T343" s="1">
        <f t="shared" si="58"/>
        <v>38</v>
      </c>
      <c r="U343" s="1">
        <f t="shared" si="59"/>
        <v>0</v>
      </c>
      <c r="V343" s="1">
        <f t="shared" si="60"/>
        <v>38</v>
      </c>
      <c r="W343" s="1">
        <f t="shared" si="61"/>
        <v>1</v>
      </c>
      <c r="X343" s="1">
        <f t="shared" si="62"/>
        <v>0</v>
      </c>
      <c r="Y343" s="1">
        <f t="shared" si="63"/>
        <v>0</v>
      </c>
      <c r="Z343" s="1">
        <f t="shared" si="64"/>
        <v>0</v>
      </c>
      <c r="AA343" s="1">
        <f t="shared" si="65"/>
        <v>0</v>
      </c>
      <c r="AB343" s="31"/>
      <c r="AC343" s="16">
        <v>0</v>
      </c>
      <c r="AD343" s="28">
        <v>0</v>
      </c>
      <c r="AE343" s="16">
        <v>0</v>
      </c>
      <c r="AF343" s="16">
        <v>0</v>
      </c>
      <c r="AG343" s="16">
        <v>0</v>
      </c>
      <c r="AH343" s="16">
        <v>38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</row>
    <row r="344" spans="1:60" s="16" customFormat="1" x14ac:dyDescent="0.35">
      <c r="A344" s="81" t="s">
        <v>57</v>
      </c>
      <c r="B344" s="81" t="s">
        <v>22</v>
      </c>
      <c r="C344" s="16" t="s">
        <v>3160</v>
      </c>
      <c r="D344" s="16" t="s">
        <v>3161</v>
      </c>
      <c r="E344" s="16" t="s">
        <v>25</v>
      </c>
      <c r="F344" s="81">
        <v>999923131</v>
      </c>
      <c r="G344" s="1">
        <f t="shared" si="55"/>
        <v>38</v>
      </c>
      <c r="I344" s="28"/>
      <c r="J344" s="1">
        <f t="shared" si="56"/>
        <v>0</v>
      </c>
      <c r="K344" s="1">
        <f t="shared" si="57"/>
        <v>0</v>
      </c>
      <c r="L344" s="1">
        <v>0</v>
      </c>
      <c r="M344" s="1">
        <v>0</v>
      </c>
      <c r="N344" s="1">
        <v>0</v>
      </c>
      <c r="O344" s="1"/>
      <c r="P344" s="1">
        <v>0</v>
      </c>
      <c r="Q344" s="1">
        <v>0</v>
      </c>
      <c r="R344" s="1">
        <v>0</v>
      </c>
      <c r="S344" s="31"/>
      <c r="T344" s="1">
        <f t="shared" si="58"/>
        <v>38</v>
      </c>
      <c r="U344" s="1">
        <f t="shared" si="59"/>
        <v>0</v>
      </c>
      <c r="V344" s="1">
        <f t="shared" si="60"/>
        <v>38</v>
      </c>
      <c r="W344" s="1">
        <f t="shared" si="61"/>
        <v>1</v>
      </c>
      <c r="X344" s="1">
        <f t="shared" si="62"/>
        <v>0</v>
      </c>
      <c r="Y344" s="1">
        <f t="shared" si="63"/>
        <v>0</v>
      </c>
      <c r="Z344" s="1">
        <f t="shared" si="64"/>
        <v>0</v>
      </c>
      <c r="AA344" s="1">
        <f t="shared" si="65"/>
        <v>0</v>
      </c>
      <c r="AB344" s="31"/>
      <c r="AC344" s="16">
        <v>0</v>
      </c>
      <c r="AD344" s="28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38</v>
      </c>
      <c r="AY344" s="16">
        <v>0</v>
      </c>
      <c r="AZ344" s="16">
        <v>0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</row>
    <row r="345" spans="1:60" s="16" customFormat="1" x14ac:dyDescent="0.35">
      <c r="A345" s="81" t="s">
        <v>57</v>
      </c>
      <c r="B345" s="81" t="s">
        <v>22</v>
      </c>
      <c r="C345" s="16" t="s">
        <v>2799</v>
      </c>
      <c r="D345" s="16" t="s">
        <v>2800</v>
      </c>
      <c r="E345" s="16" t="s">
        <v>25</v>
      </c>
      <c r="F345" s="81">
        <v>999923173</v>
      </c>
      <c r="G345" s="1">
        <f t="shared" si="55"/>
        <v>38</v>
      </c>
      <c r="I345" s="28"/>
      <c r="J345" s="1">
        <f t="shared" si="56"/>
        <v>0</v>
      </c>
      <c r="K345" s="1">
        <f t="shared" si="57"/>
        <v>0</v>
      </c>
      <c r="L345" s="1">
        <v>0</v>
      </c>
      <c r="M345" s="1">
        <v>0</v>
      </c>
      <c r="N345" s="1">
        <v>0</v>
      </c>
      <c r="O345" s="1"/>
      <c r="P345" s="1">
        <v>0</v>
      </c>
      <c r="Q345" s="1">
        <v>0</v>
      </c>
      <c r="R345" s="1">
        <v>0</v>
      </c>
      <c r="S345" s="28"/>
      <c r="T345" s="1">
        <f t="shared" si="58"/>
        <v>38</v>
      </c>
      <c r="U345" s="1">
        <f t="shared" si="59"/>
        <v>0</v>
      </c>
      <c r="V345" s="1">
        <f t="shared" si="60"/>
        <v>38</v>
      </c>
      <c r="W345" s="1">
        <f t="shared" si="61"/>
        <v>1</v>
      </c>
      <c r="X345" s="1">
        <f t="shared" si="62"/>
        <v>0</v>
      </c>
      <c r="Y345" s="1">
        <f t="shared" si="63"/>
        <v>0</v>
      </c>
      <c r="Z345" s="1">
        <f t="shared" si="64"/>
        <v>0</v>
      </c>
      <c r="AA345" s="1">
        <f t="shared" si="65"/>
        <v>0</v>
      </c>
      <c r="AB345" s="28"/>
      <c r="AC345" s="16">
        <v>0</v>
      </c>
      <c r="AD345" s="28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38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</row>
    <row r="346" spans="1:60" s="16" customFormat="1" x14ac:dyDescent="0.35">
      <c r="A346" s="81" t="s">
        <v>57</v>
      </c>
      <c r="B346" s="81" t="s">
        <v>22</v>
      </c>
      <c r="C346" s="16" t="s">
        <v>1238</v>
      </c>
      <c r="D346" s="16" t="s">
        <v>1040</v>
      </c>
      <c r="E346" s="16" t="s">
        <v>25</v>
      </c>
      <c r="F346" s="81">
        <v>999925791</v>
      </c>
      <c r="G346" s="1">
        <f t="shared" si="55"/>
        <v>38</v>
      </c>
      <c r="H346" s="1"/>
      <c r="I346" s="15"/>
      <c r="J346" s="1">
        <f t="shared" si="56"/>
        <v>0</v>
      </c>
      <c r="K346" s="1">
        <f t="shared" si="57"/>
        <v>0</v>
      </c>
      <c r="L346" s="1">
        <v>0</v>
      </c>
      <c r="M346" s="1">
        <v>0</v>
      </c>
      <c r="N346" s="1">
        <v>0</v>
      </c>
      <c r="O346" s="1"/>
      <c r="P346" s="1">
        <v>0</v>
      </c>
      <c r="Q346" s="1">
        <v>0</v>
      </c>
      <c r="R346" s="1">
        <v>0</v>
      </c>
      <c r="S346" s="31"/>
      <c r="T346" s="1">
        <f t="shared" si="58"/>
        <v>38</v>
      </c>
      <c r="U346" s="1">
        <f t="shared" si="59"/>
        <v>0</v>
      </c>
      <c r="V346" s="1">
        <f t="shared" si="60"/>
        <v>38</v>
      </c>
      <c r="W346" s="1">
        <f t="shared" si="61"/>
        <v>1</v>
      </c>
      <c r="X346" s="1">
        <f t="shared" si="62"/>
        <v>0</v>
      </c>
      <c r="Y346" s="1">
        <f t="shared" si="63"/>
        <v>0</v>
      </c>
      <c r="Z346" s="1">
        <f t="shared" si="64"/>
        <v>0</v>
      </c>
      <c r="AA346" s="1">
        <f t="shared" si="65"/>
        <v>0</v>
      </c>
      <c r="AB346" s="31"/>
      <c r="AC346" s="16">
        <v>0</v>
      </c>
      <c r="AD346" s="28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38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</row>
    <row r="347" spans="1:60" s="16" customFormat="1" x14ac:dyDescent="0.35">
      <c r="A347" s="81" t="s">
        <v>57</v>
      </c>
      <c r="B347" s="81" t="s">
        <v>22</v>
      </c>
      <c r="C347" s="16" t="s">
        <v>558</v>
      </c>
      <c r="D347" s="16" t="s">
        <v>2644</v>
      </c>
      <c r="E347" s="16" t="s">
        <v>25</v>
      </c>
      <c r="F347" s="81">
        <v>999925969</v>
      </c>
      <c r="G347" s="1">
        <f t="shared" si="55"/>
        <v>38</v>
      </c>
      <c r="I347" s="28"/>
      <c r="J347" s="1">
        <f t="shared" si="56"/>
        <v>0</v>
      </c>
      <c r="K347" s="1">
        <f t="shared" si="57"/>
        <v>0</v>
      </c>
      <c r="L347" s="1">
        <v>0</v>
      </c>
      <c r="M347" s="1">
        <v>0</v>
      </c>
      <c r="N347" s="1">
        <v>0</v>
      </c>
      <c r="O347" s="1"/>
      <c r="P347" s="1">
        <v>0</v>
      </c>
      <c r="Q347" s="1">
        <v>0</v>
      </c>
      <c r="R347" s="1">
        <v>0</v>
      </c>
      <c r="S347" s="31"/>
      <c r="T347" s="1">
        <f t="shared" si="58"/>
        <v>38</v>
      </c>
      <c r="U347" s="1">
        <f t="shared" si="59"/>
        <v>0</v>
      </c>
      <c r="V347" s="1">
        <f t="shared" si="60"/>
        <v>38</v>
      </c>
      <c r="W347" s="1">
        <f t="shared" si="61"/>
        <v>1</v>
      </c>
      <c r="X347" s="1">
        <f t="shared" si="62"/>
        <v>0</v>
      </c>
      <c r="Y347" s="1">
        <f t="shared" si="63"/>
        <v>0</v>
      </c>
      <c r="Z347" s="1">
        <f t="shared" si="64"/>
        <v>0</v>
      </c>
      <c r="AA347" s="1">
        <f t="shared" si="65"/>
        <v>0</v>
      </c>
      <c r="AB347" s="31"/>
      <c r="AC347" s="16">
        <v>0</v>
      </c>
      <c r="AD347" s="28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38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</row>
    <row r="348" spans="1:60" s="16" customFormat="1" x14ac:dyDescent="0.35">
      <c r="A348" s="81" t="s">
        <v>57</v>
      </c>
      <c r="B348" s="81" t="s">
        <v>22</v>
      </c>
      <c r="C348" s="16" t="s">
        <v>2886</v>
      </c>
      <c r="D348" s="16" t="s">
        <v>2887</v>
      </c>
      <c r="E348" s="16" t="s">
        <v>25</v>
      </c>
      <c r="F348" s="81">
        <v>999928949</v>
      </c>
      <c r="G348" s="1">
        <f t="shared" si="55"/>
        <v>38</v>
      </c>
      <c r="I348" s="28"/>
      <c r="J348" s="1">
        <f t="shared" si="56"/>
        <v>0</v>
      </c>
      <c r="K348" s="1">
        <f t="shared" si="57"/>
        <v>0</v>
      </c>
      <c r="L348" s="1">
        <v>0</v>
      </c>
      <c r="M348" s="1">
        <v>0</v>
      </c>
      <c r="N348" s="1">
        <v>0</v>
      </c>
      <c r="O348" s="1"/>
      <c r="P348" s="1">
        <v>0</v>
      </c>
      <c r="Q348" s="1">
        <v>0</v>
      </c>
      <c r="R348" s="1">
        <v>0</v>
      </c>
      <c r="S348" s="28"/>
      <c r="T348" s="1">
        <f t="shared" si="58"/>
        <v>38</v>
      </c>
      <c r="U348" s="1">
        <f t="shared" si="59"/>
        <v>0</v>
      </c>
      <c r="V348" s="1">
        <f t="shared" si="60"/>
        <v>38</v>
      </c>
      <c r="W348" s="1">
        <f t="shared" si="61"/>
        <v>1</v>
      </c>
      <c r="X348" s="1">
        <f t="shared" si="62"/>
        <v>0</v>
      </c>
      <c r="Y348" s="1">
        <f t="shared" si="63"/>
        <v>0</v>
      </c>
      <c r="Z348" s="1">
        <f t="shared" si="64"/>
        <v>0</v>
      </c>
      <c r="AA348" s="1">
        <f t="shared" si="65"/>
        <v>0</v>
      </c>
      <c r="AB348" s="28"/>
      <c r="AC348" s="16">
        <v>0</v>
      </c>
      <c r="AD348" s="28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38</v>
      </c>
      <c r="AU348" s="16">
        <v>0</v>
      </c>
      <c r="AV348" s="16">
        <v>0</v>
      </c>
      <c r="AW348" s="16">
        <v>0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</row>
    <row r="349" spans="1:60" s="16" customFormat="1" x14ac:dyDescent="0.35">
      <c r="A349" s="81" t="s">
        <v>57</v>
      </c>
      <c r="B349" s="81" t="s">
        <v>22</v>
      </c>
      <c r="C349" s="16" t="s">
        <v>2070</v>
      </c>
      <c r="D349" s="16" t="s">
        <v>2071</v>
      </c>
      <c r="E349" s="16" t="s">
        <v>25</v>
      </c>
      <c r="F349" s="81">
        <v>999930286</v>
      </c>
      <c r="G349" s="1">
        <f t="shared" si="55"/>
        <v>38</v>
      </c>
      <c r="I349" s="28"/>
      <c r="J349" s="1">
        <f t="shared" si="56"/>
        <v>0</v>
      </c>
      <c r="K349" s="1">
        <f t="shared" si="57"/>
        <v>0</v>
      </c>
      <c r="L349" s="1">
        <v>0</v>
      </c>
      <c r="M349" s="1">
        <v>0</v>
      </c>
      <c r="N349" s="1">
        <v>0</v>
      </c>
      <c r="O349" s="1"/>
      <c r="P349" s="1">
        <v>0</v>
      </c>
      <c r="Q349" s="1">
        <v>0</v>
      </c>
      <c r="R349" s="1">
        <v>0</v>
      </c>
      <c r="S349" s="31"/>
      <c r="T349" s="1">
        <f t="shared" si="58"/>
        <v>38</v>
      </c>
      <c r="U349" s="1">
        <f t="shared" si="59"/>
        <v>0</v>
      </c>
      <c r="V349" s="1">
        <f t="shared" si="60"/>
        <v>38</v>
      </c>
      <c r="W349" s="1">
        <f t="shared" si="61"/>
        <v>1</v>
      </c>
      <c r="X349" s="1">
        <f t="shared" si="62"/>
        <v>0</v>
      </c>
      <c r="Y349" s="1">
        <f t="shared" si="63"/>
        <v>0</v>
      </c>
      <c r="Z349" s="1">
        <f t="shared" si="64"/>
        <v>0</v>
      </c>
      <c r="AA349" s="1">
        <f t="shared" si="65"/>
        <v>0</v>
      </c>
      <c r="AB349" s="31"/>
      <c r="AC349" s="16">
        <v>0</v>
      </c>
      <c r="AD349" s="28">
        <v>0</v>
      </c>
      <c r="AE349" s="16">
        <v>0</v>
      </c>
      <c r="AF349" s="16">
        <v>0</v>
      </c>
      <c r="AG349" s="16">
        <v>0</v>
      </c>
      <c r="AH349" s="16">
        <v>38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</row>
    <row r="350" spans="1:60" s="16" customFormat="1" x14ac:dyDescent="0.35">
      <c r="A350" s="81" t="s">
        <v>57</v>
      </c>
      <c r="B350" s="81" t="s">
        <v>22</v>
      </c>
      <c r="C350" s="16" t="s">
        <v>2640</v>
      </c>
      <c r="D350" s="16" t="s">
        <v>2641</v>
      </c>
      <c r="E350" s="16" t="s">
        <v>25</v>
      </c>
      <c r="F350" s="81">
        <v>999931370</v>
      </c>
      <c r="G350" s="1">
        <f t="shared" si="55"/>
        <v>38</v>
      </c>
      <c r="I350" s="28"/>
      <c r="J350" s="1">
        <f t="shared" si="56"/>
        <v>0</v>
      </c>
      <c r="K350" s="1">
        <f t="shared" si="57"/>
        <v>0</v>
      </c>
      <c r="L350" s="1">
        <v>0</v>
      </c>
      <c r="M350" s="1">
        <v>0</v>
      </c>
      <c r="N350" s="1">
        <v>0</v>
      </c>
      <c r="O350" s="1"/>
      <c r="P350" s="1">
        <v>0</v>
      </c>
      <c r="Q350" s="1">
        <v>0</v>
      </c>
      <c r="R350" s="1">
        <v>0</v>
      </c>
      <c r="S350" s="31"/>
      <c r="T350" s="1">
        <f t="shared" si="58"/>
        <v>38</v>
      </c>
      <c r="U350" s="1">
        <f t="shared" si="59"/>
        <v>0</v>
      </c>
      <c r="V350" s="1">
        <f t="shared" si="60"/>
        <v>38</v>
      </c>
      <c r="W350" s="1">
        <f t="shared" si="61"/>
        <v>1</v>
      </c>
      <c r="X350" s="1">
        <f t="shared" si="62"/>
        <v>0</v>
      </c>
      <c r="Y350" s="1">
        <f t="shared" si="63"/>
        <v>0</v>
      </c>
      <c r="Z350" s="1">
        <f t="shared" si="64"/>
        <v>0</v>
      </c>
      <c r="AA350" s="1">
        <f t="shared" si="65"/>
        <v>0</v>
      </c>
      <c r="AB350" s="31"/>
      <c r="AC350" s="16">
        <v>0</v>
      </c>
      <c r="AD350" s="28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38</v>
      </c>
      <c r="AR350" s="16">
        <v>0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0</v>
      </c>
      <c r="BF350" s="16">
        <v>0</v>
      </c>
      <c r="BG350" s="16">
        <v>0</v>
      </c>
      <c r="BH350" s="16">
        <v>0</v>
      </c>
    </row>
    <row r="351" spans="1:60" s="16" customFormat="1" x14ac:dyDescent="0.35">
      <c r="A351" s="81" t="s">
        <v>57</v>
      </c>
      <c r="B351" s="81" t="s">
        <v>22</v>
      </c>
      <c r="C351" s="16" t="s">
        <v>2642</v>
      </c>
      <c r="D351" s="16" t="s">
        <v>2643</v>
      </c>
      <c r="E351" s="16" t="s">
        <v>25</v>
      </c>
      <c r="F351" s="81">
        <v>999931453</v>
      </c>
      <c r="G351" s="1">
        <f t="shared" si="55"/>
        <v>38</v>
      </c>
      <c r="I351" s="28"/>
      <c r="J351" s="1">
        <f t="shared" si="56"/>
        <v>0</v>
      </c>
      <c r="K351" s="1">
        <f t="shared" si="57"/>
        <v>0</v>
      </c>
      <c r="L351" s="1">
        <v>0</v>
      </c>
      <c r="M351" s="1">
        <v>0</v>
      </c>
      <c r="N351" s="1">
        <v>0</v>
      </c>
      <c r="O351" s="1"/>
      <c r="P351" s="1">
        <v>0</v>
      </c>
      <c r="Q351" s="1">
        <v>0</v>
      </c>
      <c r="R351" s="1">
        <v>0</v>
      </c>
      <c r="S351" s="31"/>
      <c r="T351" s="1">
        <f t="shared" si="58"/>
        <v>38</v>
      </c>
      <c r="U351" s="1">
        <f t="shared" si="59"/>
        <v>0</v>
      </c>
      <c r="V351" s="1">
        <f t="shared" si="60"/>
        <v>38</v>
      </c>
      <c r="W351" s="1">
        <f t="shared" si="61"/>
        <v>1</v>
      </c>
      <c r="X351" s="1">
        <f t="shared" si="62"/>
        <v>0</v>
      </c>
      <c r="Y351" s="1">
        <f t="shared" si="63"/>
        <v>0</v>
      </c>
      <c r="Z351" s="1">
        <f t="shared" si="64"/>
        <v>0</v>
      </c>
      <c r="AA351" s="1">
        <f t="shared" si="65"/>
        <v>0</v>
      </c>
      <c r="AB351" s="31"/>
      <c r="AC351" s="16">
        <v>0</v>
      </c>
      <c r="AD351" s="28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38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</row>
    <row r="352" spans="1:60" s="16" customFormat="1" x14ac:dyDescent="0.35">
      <c r="A352" s="81" t="s">
        <v>57</v>
      </c>
      <c r="B352" s="81" t="s">
        <v>22</v>
      </c>
      <c r="C352" s="16" t="e">
        <v>#N/A</v>
      </c>
      <c r="D352" s="16" t="e">
        <v>#N/A</v>
      </c>
      <c r="E352" s="16" t="s">
        <v>25</v>
      </c>
      <c r="F352" s="81">
        <v>999931687</v>
      </c>
      <c r="G352" s="1">
        <f t="shared" si="55"/>
        <v>38</v>
      </c>
      <c r="I352" s="28"/>
      <c r="J352" s="1">
        <f t="shared" si="56"/>
        <v>0</v>
      </c>
      <c r="K352" s="1">
        <f t="shared" si="57"/>
        <v>0</v>
      </c>
      <c r="L352" s="1">
        <v>0</v>
      </c>
      <c r="M352" s="1">
        <v>0</v>
      </c>
      <c r="N352" s="1">
        <v>0</v>
      </c>
      <c r="O352" s="1"/>
      <c r="P352" s="1">
        <v>0</v>
      </c>
      <c r="Q352" s="1">
        <v>0</v>
      </c>
      <c r="R352" s="1">
        <v>0</v>
      </c>
      <c r="S352" s="31"/>
      <c r="T352" s="1">
        <f t="shared" si="58"/>
        <v>38</v>
      </c>
      <c r="U352" s="1">
        <f t="shared" si="59"/>
        <v>0</v>
      </c>
      <c r="V352" s="1">
        <f t="shared" si="60"/>
        <v>38</v>
      </c>
      <c r="W352" s="1">
        <f t="shared" si="61"/>
        <v>1</v>
      </c>
      <c r="X352" s="1">
        <f t="shared" si="62"/>
        <v>0</v>
      </c>
      <c r="Y352" s="1">
        <f t="shared" si="63"/>
        <v>0</v>
      </c>
      <c r="Z352" s="1">
        <f t="shared" si="64"/>
        <v>0</v>
      </c>
      <c r="AA352" s="1">
        <f t="shared" si="65"/>
        <v>0</v>
      </c>
      <c r="AB352" s="31"/>
      <c r="AC352" s="16">
        <v>0</v>
      </c>
      <c r="AD352" s="28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38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</row>
    <row r="353" spans="1:60" s="16" customFormat="1" x14ac:dyDescent="0.35">
      <c r="A353" s="81" t="s">
        <v>57</v>
      </c>
      <c r="B353" s="81" t="s">
        <v>22</v>
      </c>
      <c r="C353" s="16" t="s">
        <v>70</v>
      </c>
      <c r="D353" s="16" t="s">
        <v>3162</v>
      </c>
      <c r="E353" s="16" t="s">
        <v>25</v>
      </c>
      <c r="F353" s="81">
        <v>999931759</v>
      </c>
      <c r="G353" s="1">
        <f t="shared" si="55"/>
        <v>38</v>
      </c>
      <c r="I353" s="28"/>
      <c r="J353" s="1">
        <f t="shared" si="56"/>
        <v>0</v>
      </c>
      <c r="K353" s="1">
        <f t="shared" si="57"/>
        <v>0</v>
      </c>
      <c r="L353" s="1">
        <v>0</v>
      </c>
      <c r="M353" s="1">
        <v>0</v>
      </c>
      <c r="N353" s="1">
        <v>0</v>
      </c>
      <c r="O353" s="1"/>
      <c r="P353" s="1">
        <v>0</v>
      </c>
      <c r="Q353" s="1">
        <v>0</v>
      </c>
      <c r="R353" s="1">
        <v>0</v>
      </c>
      <c r="S353" s="31"/>
      <c r="T353" s="1">
        <f t="shared" si="58"/>
        <v>38</v>
      </c>
      <c r="U353" s="1">
        <f t="shared" si="59"/>
        <v>0</v>
      </c>
      <c r="V353" s="1">
        <f t="shared" si="60"/>
        <v>38</v>
      </c>
      <c r="W353" s="1">
        <f t="shared" si="61"/>
        <v>1</v>
      </c>
      <c r="X353" s="1">
        <f t="shared" si="62"/>
        <v>0</v>
      </c>
      <c r="Y353" s="1">
        <f t="shared" si="63"/>
        <v>0</v>
      </c>
      <c r="Z353" s="1">
        <f t="shared" si="64"/>
        <v>0</v>
      </c>
      <c r="AA353" s="1">
        <f t="shared" si="65"/>
        <v>0</v>
      </c>
      <c r="AB353" s="31"/>
      <c r="AC353" s="16">
        <v>0</v>
      </c>
      <c r="AD353" s="28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38</v>
      </c>
      <c r="AY353" s="16">
        <v>0</v>
      </c>
      <c r="AZ353" s="16">
        <v>0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</row>
    <row r="354" spans="1:60" s="16" customFormat="1" x14ac:dyDescent="0.35">
      <c r="A354" s="81" t="s">
        <v>57</v>
      </c>
      <c r="B354" s="81" t="s">
        <v>22</v>
      </c>
      <c r="C354" s="16" t="s">
        <v>794</v>
      </c>
      <c r="D354" s="16" t="s">
        <v>795</v>
      </c>
      <c r="E354" s="16" t="s">
        <v>25</v>
      </c>
      <c r="F354" s="81">
        <v>999917832</v>
      </c>
      <c r="G354" s="1">
        <f t="shared" si="55"/>
        <v>37.5</v>
      </c>
      <c r="H354" s="1"/>
      <c r="I354" s="15"/>
      <c r="J354" s="1">
        <f t="shared" si="56"/>
        <v>37.5</v>
      </c>
      <c r="K354" s="1">
        <f t="shared" si="57"/>
        <v>37.5</v>
      </c>
      <c r="L354" s="1">
        <v>0</v>
      </c>
      <c r="M354" s="1">
        <v>0</v>
      </c>
      <c r="N354" s="1">
        <v>0</v>
      </c>
      <c r="O354" s="1"/>
      <c r="P354" s="1">
        <v>0</v>
      </c>
      <c r="Q354" s="1">
        <v>0</v>
      </c>
      <c r="R354" s="1">
        <v>0</v>
      </c>
      <c r="S354" s="31"/>
      <c r="T354" s="1">
        <f t="shared" si="58"/>
        <v>0</v>
      </c>
      <c r="U354" s="1">
        <f t="shared" si="59"/>
        <v>0</v>
      </c>
      <c r="V354" s="1">
        <f t="shared" si="60"/>
        <v>0</v>
      </c>
      <c r="W354" s="1">
        <f t="shared" si="61"/>
        <v>0</v>
      </c>
      <c r="X354" s="1">
        <f t="shared" si="62"/>
        <v>0</v>
      </c>
      <c r="Y354" s="1">
        <f t="shared" si="63"/>
        <v>0</v>
      </c>
      <c r="Z354" s="1">
        <f t="shared" si="64"/>
        <v>0</v>
      </c>
      <c r="AA354" s="1">
        <f t="shared" si="65"/>
        <v>0</v>
      </c>
      <c r="AB354" s="31"/>
      <c r="AC354" s="16">
        <v>37.5</v>
      </c>
      <c r="AD354" s="28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</row>
    <row r="355" spans="1:60" s="16" customFormat="1" x14ac:dyDescent="0.35">
      <c r="A355" s="81" t="s">
        <v>57</v>
      </c>
      <c r="B355" s="81" t="s">
        <v>22</v>
      </c>
      <c r="C355" s="16" t="s">
        <v>463</v>
      </c>
      <c r="D355" s="16" t="s">
        <v>2138</v>
      </c>
      <c r="E355" s="16" t="s">
        <v>25</v>
      </c>
      <c r="F355" s="81">
        <v>999893101</v>
      </c>
      <c r="G355" s="1">
        <f t="shared" si="55"/>
        <v>34</v>
      </c>
      <c r="I355" s="28"/>
      <c r="J355" s="1">
        <f t="shared" si="56"/>
        <v>0</v>
      </c>
      <c r="K355" s="1">
        <f t="shared" si="57"/>
        <v>0</v>
      </c>
      <c r="L355" s="1">
        <v>0</v>
      </c>
      <c r="M355" s="1">
        <v>0</v>
      </c>
      <c r="N355" s="1">
        <v>0</v>
      </c>
      <c r="O355" s="1"/>
      <c r="P355" s="1">
        <v>0</v>
      </c>
      <c r="Q355" s="1">
        <v>0</v>
      </c>
      <c r="R355" s="1">
        <v>0</v>
      </c>
      <c r="S355" s="31"/>
      <c r="T355" s="1">
        <f t="shared" si="58"/>
        <v>34</v>
      </c>
      <c r="U355" s="1">
        <f t="shared" si="59"/>
        <v>0</v>
      </c>
      <c r="V355" s="1">
        <f t="shared" si="60"/>
        <v>34</v>
      </c>
      <c r="W355" s="1">
        <f t="shared" si="61"/>
        <v>1</v>
      </c>
      <c r="X355" s="1">
        <f t="shared" si="62"/>
        <v>0</v>
      </c>
      <c r="Y355" s="1">
        <f t="shared" si="63"/>
        <v>0</v>
      </c>
      <c r="Z355" s="1">
        <f t="shared" si="64"/>
        <v>0</v>
      </c>
      <c r="AA355" s="1">
        <f t="shared" si="65"/>
        <v>0</v>
      </c>
      <c r="AB355" s="31"/>
      <c r="AC355" s="16">
        <v>0</v>
      </c>
      <c r="AD355" s="28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34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</row>
    <row r="356" spans="1:60" s="16" customFormat="1" x14ac:dyDescent="0.35">
      <c r="A356" s="81" t="s">
        <v>57</v>
      </c>
      <c r="B356" s="81" t="s">
        <v>22</v>
      </c>
      <c r="C356" s="16" t="s">
        <v>2639</v>
      </c>
      <c r="D356" s="16" t="s">
        <v>208</v>
      </c>
      <c r="E356" s="16" t="s">
        <v>25</v>
      </c>
      <c r="F356" s="81">
        <v>999900655</v>
      </c>
      <c r="G356" s="1">
        <f t="shared" si="55"/>
        <v>34</v>
      </c>
      <c r="I356" s="28"/>
      <c r="J356" s="1">
        <f t="shared" si="56"/>
        <v>0</v>
      </c>
      <c r="K356" s="1">
        <f t="shared" si="57"/>
        <v>0</v>
      </c>
      <c r="L356" s="1">
        <v>0</v>
      </c>
      <c r="M356" s="1">
        <v>0</v>
      </c>
      <c r="N356" s="1">
        <v>0</v>
      </c>
      <c r="O356" s="1"/>
      <c r="P356" s="1">
        <v>0</v>
      </c>
      <c r="Q356" s="1">
        <v>0</v>
      </c>
      <c r="R356" s="1">
        <v>0</v>
      </c>
      <c r="S356" s="28"/>
      <c r="T356" s="1">
        <f t="shared" si="58"/>
        <v>34</v>
      </c>
      <c r="U356" s="1">
        <f t="shared" si="59"/>
        <v>0</v>
      </c>
      <c r="V356" s="1">
        <f t="shared" si="60"/>
        <v>34</v>
      </c>
      <c r="W356" s="1">
        <f t="shared" si="61"/>
        <v>1</v>
      </c>
      <c r="X356" s="1">
        <f t="shared" si="62"/>
        <v>0</v>
      </c>
      <c r="Y356" s="1">
        <f t="shared" si="63"/>
        <v>0</v>
      </c>
      <c r="Z356" s="1">
        <f t="shared" si="64"/>
        <v>0</v>
      </c>
      <c r="AA356" s="1">
        <f t="shared" si="65"/>
        <v>0</v>
      </c>
      <c r="AB356" s="28"/>
      <c r="AC356" s="16">
        <v>0</v>
      </c>
      <c r="AD356" s="28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34</v>
      </c>
      <c r="BD356" s="16">
        <v>0</v>
      </c>
      <c r="BE356" s="16">
        <v>0</v>
      </c>
      <c r="BF356" s="16">
        <v>0</v>
      </c>
      <c r="BG356" s="16">
        <v>0</v>
      </c>
      <c r="BH356" s="16">
        <v>0</v>
      </c>
    </row>
    <row r="357" spans="1:60" s="16" customFormat="1" x14ac:dyDescent="0.35">
      <c r="A357" s="81" t="s">
        <v>57</v>
      </c>
      <c r="B357" s="81" t="s">
        <v>22</v>
      </c>
      <c r="C357" s="16" t="s">
        <v>2219</v>
      </c>
      <c r="D357" s="16" t="s">
        <v>2220</v>
      </c>
      <c r="E357" s="16" t="s">
        <v>25</v>
      </c>
      <c r="F357" s="81">
        <v>999914706</v>
      </c>
      <c r="G357" s="1">
        <f t="shared" si="55"/>
        <v>34</v>
      </c>
      <c r="I357" s="28"/>
      <c r="J357" s="1">
        <f t="shared" si="56"/>
        <v>0</v>
      </c>
      <c r="K357" s="1">
        <f t="shared" si="57"/>
        <v>0</v>
      </c>
      <c r="L357" s="1">
        <v>0</v>
      </c>
      <c r="M357" s="1">
        <v>0</v>
      </c>
      <c r="N357" s="1">
        <v>0</v>
      </c>
      <c r="O357" s="1"/>
      <c r="P357" s="1">
        <v>0</v>
      </c>
      <c r="Q357" s="1">
        <v>0</v>
      </c>
      <c r="R357" s="1">
        <v>0</v>
      </c>
      <c r="S357" s="31"/>
      <c r="T357" s="1">
        <f t="shared" si="58"/>
        <v>34</v>
      </c>
      <c r="U357" s="1">
        <f t="shared" si="59"/>
        <v>0</v>
      </c>
      <c r="V357" s="1">
        <f t="shared" si="60"/>
        <v>34</v>
      </c>
      <c r="W357" s="1">
        <f t="shared" si="61"/>
        <v>1</v>
      </c>
      <c r="X357" s="1">
        <f t="shared" si="62"/>
        <v>0</v>
      </c>
      <c r="Y357" s="1">
        <f t="shared" si="63"/>
        <v>0</v>
      </c>
      <c r="Z357" s="1">
        <f t="shared" si="64"/>
        <v>0</v>
      </c>
      <c r="AA357" s="1">
        <f t="shared" si="65"/>
        <v>0</v>
      </c>
      <c r="AB357" s="31"/>
      <c r="AC357" s="16">
        <v>0</v>
      </c>
      <c r="AD357" s="28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34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</row>
    <row r="358" spans="1:60" s="16" customFormat="1" x14ac:dyDescent="0.35">
      <c r="A358" s="81" t="s">
        <v>57</v>
      </c>
      <c r="B358" s="81" t="s">
        <v>22</v>
      </c>
      <c r="C358" s="1" t="s">
        <v>1368</v>
      </c>
      <c r="D358" s="1" t="s">
        <v>3123</v>
      </c>
      <c r="E358" s="1" t="s">
        <v>25</v>
      </c>
      <c r="F358" s="81">
        <v>999923799</v>
      </c>
      <c r="G358" s="1">
        <f t="shared" si="55"/>
        <v>34</v>
      </c>
      <c r="I358" s="28"/>
      <c r="J358" s="1">
        <f t="shared" si="56"/>
        <v>0</v>
      </c>
      <c r="K358" s="1">
        <f t="shared" si="57"/>
        <v>0</v>
      </c>
      <c r="L358" s="1">
        <v>0</v>
      </c>
      <c r="M358" s="1">
        <v>0</v>
      </c>
      <c r="N358" s="1">
        <v>0</v>
      </c>
      <c r="O358" s="1"/>
      <c r="P358" s="1">
        <v>0</v>
      </c>
      <c r="Q358" s="1">
        <v>0</v>
      </c>
      <c r="R358" s="1">
        <v>0</v>
      </c>
      <c r="S358" s="31"/>
      <c r="T358" s="1">
        <f t="shared" si="58"/>
        <v>34</v>
      </c>
      <c r="U358" s="1">
        <f t="shared" si="59"/>
        <v>0</v>
      </c>
      <c r="V358" s="1">
        <f t="shared" si="60"/>
        <v>34</v>
      </c>
      <c r="W358" s="1">
        <f t="shared" si="61"/>
        <v>1</v>
      </c>
      <c r="X358" s="1">
        <f t="shared" si="62"/>
        <v>0</v>
      </c>
      <c r="Y358" s="1">
        <f t="shared" si="63"/>
        <v>0</v>
      </c>
      <c r="Z358" s="1">
        <f t="shared" si="64"/>
        <v>0</v>
      </c>
      <c r="AA358" s="1">
        <f t="shared" si="65"/>
        <v>0</v>
      </c>
      <c r="AB358" s="31"/>
      <c r="AC358" s="16">
        <v>0</v>
      </c>
      <c r="AD358" s="28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34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</row>
    <row r="359" spans="1:60" s="16" customFormat="1" x14ac:dyDescent="0.35">
      <c r="A359" s="16" t="s">
        <v>57</v>
      </c>
      <c r="B359" s="16" t="s">
        <v>864</v>
      </c>
      <c r="C359" s="16" t="s">
        <v>3708</v>
      </c>
      <c r="D359" s="16" t="s">
        <v>141</v>
      </c>
      <c r="E359" s="16" t="s">
        <v>25</v>
      </c>
      <c r="F359" s="16">
        <v>999845591</v>
      </c>
      <c r="G359" s="1">
        <f t="shared" si="55"/>
        <v>32</v>
      </c>
      <c r="I359" s="28"/>
      <c r="J359" s="1">
        <f t="shared" si="56"/>
        <v>0</v>
      </c>
      <c r="K359" s="1">
        <f t="shared" si="57"/>
        <v>0</v>
      </c>
      <c r="L359" s="1">
        <v>0</v>
      </c>
      <c r="M359" s="1">
        <v>0</v>
      </c>
      <c r="N359" s="1">
        <v>0</v>
      </c>
      <c r="O359" s="1"/>
      <c r="P359" s="1">
        <v>0</v>
      </c>
      <c r="Q359" s="1">
        <v>0</v>
      </c>
      <c r="R359" s="1">
        <v>0</v>
      </c>
      <c r="S359" s="28"/>
      <c r="T359" s="1">
        <f t="shared" si="58"/>
        <v>32</v>
      </c>
      <c r="U359" s="1">
        <f t="shared" si="59"/>
        <v>32</v>
      </c>
      <c r="V359" s="1">
        <f t="shared" si="60"/>
        <v>0</v>
      </c>
      <c r="W359" s="1">
        <f t="shared" si="61"/>
        <v>0</v>
      </c>
      <c r="X359" s="1">
        <f t="shared" si="62"/>
        <v>0</v>
      </c>
      <c r="Y359" s="1">
        <f t="shared" si="63"/>
        <v>0</v>
      </c>
      <c r="Z359" s="1">
        <f t="shared" si="64"/>
        <v>0</v>
      </c>
      <c r="AA359" s="1">
        <f t="shared" si="65"/>
        <v>0</v>
      </c>
      <c r="AB359" s="28"/>
      <c r="AC359" s="16">
        <v>0</v>
      </c>
      <c r="AD359" s="28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32</v>
      </c>
      <c r="BE359" s="16">
        <v>0</v>
      </c>
      <c r="BF359" s="16">
        <v>0</v>
      </c>
      <c r="BG359" s="16">
        <v>0</v>
      </c>
      <c r="BH359" s="16">
        <v>0</v>
      </c>
    </row>
    <row r="360" spans="1:60" s="16" customFormat="1" x14ac:dyDescent="0.35">
      <c r="A360" s="16" t="s">
        <v>57</v>
      </c>
      <c r="B360" s="16" t="s">
        <v>864</v>
      </c>
      <c r="C360" s="16" t="s">
        <v>3693</v>
      </c>
      <c r="D360" s="16" t="s">
        <v>3694</v>
      </c>
      <c r="E360" s="16" t="s">
        <v>25</v>
      </c>
      <c r="F360" s="16">
        <v>999855178</v>
      </c>
      <c r="G360" s="1">
        <f t="shared" si="55"/>
        <v>32</v>
      </c>
      <c r="I360" s="28"/>
      <c r="J360" s="1">
        <f t="shared" si="56"/>
        <v>0</v>
      </c>
      <c r="K360" s="1">
        <f t="shared" si="57"/>
        <v>0</v>
      </c>
      <c r="L360" s="1">
        <v>0</v>
      </c>
      <c r="M360" s="1">
        <v>0</v>
      </c>
      <c r="N360" s="1">
        <v>0</v>
      </c>
      <c r="O360" s="1"/>
      <c r="P360" s="1">
        <v>0</v>
      </c>
      <c r="Q360" s="1">
        <v>0</v>
      </c>
      <c r="R360" s="1">
        <v>0</v>
      </c>
      <c r="S360" s="28"/>
      <c r="T360" s="1">
        <f t="shared" si="58"/>
        <v>32</v>
      </c>
      <c r="U360" s="1">
        <f t="shared" si="59"/>
        <v>32</v>
      </c>
      <c r="V360" s="1">
        <f t="shared" si="60"/>
        <v>0</v>
      </c>
      <c r="W360" s="1">
        <f t="shared" si="61"/>
        <v>0</v>
      </c>
      <c r="X360" s="1">
        <f t="shared" si="62"/>
        <v>0</v>
      </c>
      <c r="Y360" s="1">
        <f t="shared" si="63"/>
        <v>0</v>
      </c>
      <c r="Z360" s="1">
        <f t="shared" si="64"/>
        <v>0</v>
      </c>
      <c r="AA360" s="1">
        <f t="shared" si="65"/>
        <v>0</v>
      </c>
      <c r="AB360" s="28"/>
      <c r="AC360" s="16">
        <v>0</v>
      </c>
      <c r="AD360" s="28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32</v>
      </c>
      <c r="BE360" s="16">
        <v>0</v>
      </c>
      <c r="BF360" s="16">
        <v>0</v>
      </c>
      <c r="BG360" s="16">
        <v>0</v>
      </c>
      <c r="BH360" s="16">
        <v>0</v>
      </c>
    </row>
    <row r="361" spans="1:60" s="16" customFormat="1" x14ac:dyDescent="0.35">
      <c r="A361" s="16" t="s">
        <v>57</v>
      </c>
      <c r="B361" s="16" t="s">
        <v>864</v>
      </c>
      <c r="C361" s="16" t="s">
        <v>3724</v>
      </c>
      <c r="D361" s="16" t="s">
        <v>3725</v>
      </c>
      <c r="E361" s="16" t="s">
        <v>25</v>
      </c>
      <c r="F361" s="16">
        <v>999900639</v>
      </c>
      <c r="G361" s="1">
        <f t="shared" si="55"/>
        <v>32</v>
      </c>
      <c r="I361" s="28"/>
      <c r="J361" s="1">
        <f t="shared" si="56"/>
        <v>0</v>
      </c>
      <c r="K361" s="1">
        <f t="shared" si="57"/>
        <v>0</v>
      </c>
      <c r="L361" s="1">
        <v>0</v>
      </c>
      <c r="M361" s="1">
        <v>0</v>
      </c>
      <c r="N361" s="1">
        <v>0</v>
      </c>
      <c r="O361" s="1"/>
      <c r="P361" s="1">
        <v>0</v>
      </c>
      <c r="Q361" s="1">
        <v>0</v>
      </c>
      <c r="R361" s="1">
        <v>0</v>
      </c>
      <c r="S361" s="28"/>
      <c r="T361" s="1">
        <f t="shared" si="58"/>
        <v>32</v>
      </c>
      <c r="U361" s="1">
        <f t="shared" si="59"/>
        <v>32</v>
      </c>
      <c r="V361" s="1">
        <f t="shared" si="60"/>
        <v>0</v>
      </c>
      <c r="W361" s="1">
        <f t="shared" si="61"/>
        <v>0</v>
      </c>
      <c r="X361" s="1">
        <f t="shared" si="62"/>
        <v>0</v>
      </c>
      <c r="Y361" s="1">
        <f t="shared" si="63"/>
        <v>0</v>
      </c>
      <c r="Z361" s="1">
        <f t="shared" si="64"/>
        <v>0</v>
      </c>
      <c r="AA361" s="1">
        <f t="shared" si="65"/>
        <v>0</v>
      </c>
      <c r="AB361" s="28"/>
      <c r="AC361" s="16">
        <v>0</v>
      </c>
      <c r="AD361" s="28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6">
        <v>0</v>
      </c>
      <c r="BC361" s="16">
        <v>0</v>
      </c>
      <c r="BD361" s="16">
        <v>32</v>
      </c>
      <c r="BE361" s="16">
        <v>0</v>
      </c>
      <c r="BF361" s="16">
        <v>0</v>
      </c>
      <c r="BG361" s="16">
        <v>0</v>
      </c>
      <c r="BH361" s="16">
        <v>0</v>
      </c>
    </row>
    <row r="362" spans="1:60" s="16" customFormat="1" x14ac:dyDescent="0.35">
      <c r="A362" s="16" t="s">
        <v>57</v>
      </c>
      <c r="B362" s="16" t="s">
        <v>864</v>
      </c>
      <c r="C362" s="16" t="s">
        <v>2219</v>
      </c>
      <c r="D362" s="16" t="s">
        <v>3692</v>
      </c>
      <c r="E362" s="16" t="s">
        <v>25</v>
      </c>
      <c r="F362" s="16">
        <v>999918119</v>
      </c>
      <c r="G362" s="1">
        <f t="shared" si="55"/>
        <v>32</v>
      </c>
      <c r="I362" s="28"/>
      <c r="J362" s="1">
        <f t="shared" si="56"/>
        <v>0</v>
      </c>
      <c r="K362" s="1">
        <f t="shared" si="57"/>
        <v>0</v>
      </c>
      <c r="L362" s="1">
        <v>0</v>
      </c>
      <c r="M362" s="1">
        <v>0</v>
      </c>
      <c r="N362" s="1">
        <v>0</v>
      </c>
      <c r="O362" s="1"/>
      <c r="P362" s="1">
        <v>0</v>
      </c>
      <c r="Q362" s="1">
        <v>0</v>
      </c>
      <c r="R362" s="1">
        <v>0</v>
      </c>
      <c r="S362" s="28"/>
      <c r="T362" s="1">
        <f t="shared" si="58"/>
        <v>32</v>
      </c>
      <c r="U362" s="1">
        <f t="shared" si="59"/>
        <v>32</v>
      </c>
      <c r="V362" s="1">
        <f t="shared" si="60"/>
        <v>0</v>
      </c>
      <c r="W362" s="1">
        <f t="shared" si="61"/>
        <v>0</v>
      </c>
      <c r="X362" s="1">
        <f t="shared" si="62"/>
        <v>0</v>
      </c>
      <c r="Y362" s="1">
        <f t="shared" si="63"/>
        <v>0</v>
      </c>
      <c r="Z362" s="1">
        <f t="shared" si="64"/>
        <v>0</v>
      </c>
      <c r="AA362" s="1">
        <f t="shared" si="65"/>
        <v>0</v>
      </c>
      <c r="AB362" s="28"/>
      <c r="AC362" s="16">
        <v>0</v>
      </c>
      <c r="AD362" s="28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32</v>
      </c>
      <c r="BE362" s="16">
        <v>0</v>
      </c>
      <c r="BF362" s="16">
        <v>0</v>
      </c>
      <c r="BG362" s="16">
        <v>0</v>
      </c>
      <c r="BH362" s="16">
        <v>0</v>
      </c>
    </row>
    <row r="363" spans="1:60" s="16" customFormat="1" x14ac:dyDescent="0.35">
      <c r="A363" s="16" t="s">
        <v>57</v>
      </c>
      <c r="B363" s="16" t="s">
        <v>864</v>
      </c>
      <c r="C363" s="16" t="s">
        <v>3689</v>
      </c>
      <c r="D363" s="16" t="s">
        <v>3690</v>
      </c>
      <c r="E363" s="16" t="s">
        <v>25</v>
      </c>
      <c r="F363" s="16">
        <v>999918692</v>
      </c>
      <c r="G363" s="1">
        <f t="shared" si="55"/>
        <v>32</v>
      </c>
      <c r="I363" s="28"/>
      <c r="J363" s="1">
        <f t="shared" si="56"/>
        <v>0</v>
      </c>
      <c r="K363" s="1">
        <f t="shared" si="57"/>
        <v>0</v>
      </c>
      <c r="L363" s="1">
        <v>0</v>
      </c>
      <c r="M363" s="1">
        <v>0</v>
      </c>
      <c r="N363" s="1">
        <v>0</v>
      </c>
      <c r="O363" s="1"/>
      <c r="P363" s="1">
        <v>0</v>
      </c>
      <c r="Q363" s="1">
        <v>0</v>
      </c>
      <c r="R363" s="1">
        <v>0</v>
      </c>
      <c r="S363" s="28"/>
      <c r="T363" s="1">
        <f t="shared" si="58"/>
        <v>32</v>
      </c>
      <c r="U363" s="1">
        <f t="shared" si="59"/>
        <v>32</v>
      </c>
      <c r="V363" s="1">
        <f t="shared" si="60"/>
        <v>0</v>
      </c>
      <c r="W363" s="1">
        <f t="shared" si="61"/>
        <v>0</v>
      </c>
      <c r="X363" s="1">
        <f t="shared" si="62"/>
        <v>0</v>
      </c>
      <c r="Y363" s="1">
        <f t="shared" si="63"/>
        <v>0</v>
      </c>
      <c r="Z363" s="1">
        <f t="shared" si="64"/>
        <v>0</v>
      </c>
      <c r="AA363" s="1">
        <f t="shared" si="65"/>
        <v>0</v>
      </c>
      <c r="AB363" s="28"/>
      <c r="AC363" s="16">
        <v>0</v>
      </c>
      <c r="AD363" s="28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6">
        <v>0</v>
      </c>
      <c r="BC363" s="16">
        <v>0</v>
      </c>
      <c r="BD363" s="16">
        <v>32</v>
      </c>
      <c r="BE363" s="16">
        <v>0</v>
      </c>
      <c r="BF363" s="16">
        <v>0</v>
      </c>
      <c r="BG363" s="16">
        <v>0</v>
      </c>
      <c r="BH363" s="16">
        <v>0</v>
      </c>
    </row>
    <row r="364" spans="1:60" s="16" customFormat="1" x14ac:dyDescent="0.35">
      <c r="A364" s="16" t="s">
        <v>57</v>
      </c>
      <c r="B364" s="16" t="s">
        <v>864</v>
      </c>
      <c r="C364" s="16" t="s">
        <v>1590</v>
      </c>
      <c r="D364" s="16" t="s">
        <v>3712</v>
      </c>
      <c r="E364" s="16" t="s">
        <v>25</v>
      </c>
      <c r="F364" s="16">
        <v>999918781</v>
      </c>
      <c r="G364" s="1">
        <f t="shared" si="55"/>
        <v>32</v>
      </c>
      <c r="I364" s="28"/>
      <c r="J364" s="1">
        <f t="shared" si="56"/>
        <v>0</v>
      </c>
      <c r="K364" s="1">
        <f t="shared" si="57"/>
        <v>0</v>
      </c>
      <c r="L364" s="1">
        <v>0</v>
      </c>
      <c r="M364" s="1">
        <v>0</v>
      </c>
      <c r="N364" s="1">
        <v>0</v>
      </c>
      <c r="O364" s="1"/>
      <c r="P364" s="1">
        <v>0</v>
      </c>
      <c r="Q364" s="1">
        <v>0</v>
      </c>
      <c r="R364" s="1">
        <v>0</v>
      </c>
      <c r="S364" s="28"/>
      <c r="T364" s="1">
        <f t="shared" si="58"/>
        <v>32</v>
      </c>
      <c r="U364" s="1">
        <f t="shared" si="59"/>
        <v>32</v>
      </c>
      <c r="V364" s="1">
        <f t="shared" si="60"/>
        <v>0</v>
      </c>
      <c r="W364" s="1">
        <f t="shared" si="61"/>
        <v>0</v>
      </c>
      <c r="X364" s="1">
        <f t="shared" si="62"/>
        <v>0</v>
      </c>
      <c r="Y364" s="1">
        <f t="shared" si="63"/>
        <v>0</v>
      </c>
      <c r="Z364" s="1">
        <f t="shared" si="64"/>
        <v>0</v>
      </c>
      <c r="AA364" s="1">
        <f t="shared" si="65"/>
        <v>0</v>
      </c>
      <c r="AB364" s="28"/>
      <c r="AC364" s="16">
        <v>0</v>
      </c>
      <c r="AD364" s="28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0</v>
      </c>
      <c r="BC364" s="16">
        <v>0</v>
      </c>
      <c r="BD364" s="16">
        <v>32</v>
      </c>
      <c r="BE364" s="16">
        <v>0</v>
      </c>
      <c r="BF364" s="16">
        <v>0</v>
      </c>
      <c r="BG364" s="16">
        <v>0</v>
      </c>
      <c r="BH364" s="16">
        <v>0</v>
      </c>
    </row>
    <row r="365" spans="1:60" s="16" customFormat="1" x14ac:dyDescent="0.35">
      <c r="A365" s="16" t="s">
        <v>57</v>
      </c>
      <c r="B365" s="16" t="s">
        <v>864</v>
      </c>
      <c r="C365" s="16" t="s">
        <v>3717</v>
      </c>
      <c r="D365" s="16" t="s">
        <v>3718</v>
      </c>
      <c r="E365" s="16" t="s">
        <v>25</v>
      </c>
      <c r="F365" s="16">
        <v>999918947</v>
      </c>
      <c r="G365" s="1">
        <f t="shared" si="55"/>
        <v>32</v>
      </c>
      <c r="I365" s="28"/>
      <c r="J365" s="1">
        <f t="shared" si="56"/>
        <v>0</v>
      </c>
      <c r="K365" s="1">
        <f t="shared" si="57"/>
        <v>0</v>
      </c>
      <c r="L365" s="1">
        <v>0</v>
      </c>
      <c r="M365" s="1">
        <v>0</v>
      </c>
      <c r="N365" s="1">
        <v>0</v>
      </c>
      <c r="O365" s="1"/>
      <c r="P365" s="1">
        <v>0</v>
      </c>
      <c r="Q365" s="1">
        <v>0</v>
      </c>
      <c r="R365" s="1">
        <v>0</v>
      </c>
      <c r="S365" s="28"/>
      <c r="T365" s="1">
        <f t="shared" si="58"/>
        <v>32</v>
      </c>
      <c r="U365" s="1">
        <f t="shared" si="59"/>
        <v>32</v>
      </c>
      <c r="V365" s="1">
        <f t="shared" si="60"/>
        <v>0</v>
      </c>
      <c r="W365" s="1">
        <f t="shared" si="61"/>
        <v>0</v>
      </c>
      <c r="X365" s="1">
        <f t="shared" si="62"/>
        <v>0</v>
      </c>
      <c r="Y365" s="1">
        <f t="shared" si="63"/>
        <v>0</v>
      </c>
      <c r="Z365" s="1">
        <f t="shared" si="64"/>
        <v>0</v>
      </c>
      <c r="AA365" s="1">
        <f t="shared" si="65"/>
        <v>0</v>
      </c>
      <c r="AB365" s="28"/>
      <c r="AC365" s="16">
        <v>0</v>
      </c>
      <c r="AD365" s="28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0</v>
      </c>
      <c r="BC365" s="16">
        <v>0</v>
      </c>
      <c r="BD365" s="16">
        <v>32</v>
      </c>
      <c r="BE365" s="16">
        <v>0</v>
      </c>
      <c r="BF365" s="16">
        <v>0</v>
      </c>
      <c r="BG365" s="16">
        <v>0</v>
      </c>
      <c r="BH365" s="16">
        <v>0</v>
      </c>
    </row>
    <row r="366" spans="1:60" s="16" customFormat="1" x14ac:dyDescent="0.35">
      <c r="A366" s="81" t="s">
        <v>57</v>
      </c>
      <c r="B366" s="81" t="s">
        <v>22</v>
      </c>
      <c r="C366" s="1" t="s">
        <v>878</v>
      </c>
      <c r="D366" s="1" t="s">
        <v>879</v>
      </c>
      <c r="E366" s="1" t="s">
        <v>25</v>
      </c>
      <c r="F366" s="81">
        <v>999918979</v>
      </c>
      <c r="G366" s="1">
        <f t="shared" si="55"/>
        <v>32</v>
      </c>
      <c r="I366" s="15"/>
      <c r="J366" s="1">
        <f t="shared" si="56"/>
        <v>0</v>
      </c>
      <c r="K366" s="1">
        <f t="shared" si="57"/>
        <v>0</v>
      </c>
      <c r="L366" s="1">
        <v>0</v>
      </c>
      <c r="M366" s="1">
        <v>0</v>
      </c>
      <c r="N366" s="1">
        <v>0</v>
      </c>
      <c r="O366" s="1"/>
      <c r="P366" s="1">
        <v>0</v>
      </c>
      <c r="Q366" s="1">
        <v>0</v>
      </c>
      <c r="R366" s="1">
        <v>0</v>
      </c>
      <c r="S366" s="31"/>
      <c r="T366" s="1">
        <f t="shared" si="58"/>
        <v>32</v>
      </c>
      <c r="U366" s="1">
        <f t="shared" si="59"/>
        <v>32</v>
      </c>
      <c r="V366" s="1">
        <f t="shared" si="60"/>
        <v>0</v>
      </c>
      <c r="W366" s="1">
        <f t="shared" si="61"/>
        <v>0</v>
      </c>
      <c r="X366" s="1">
        <f t="shared" si="62"/>
        <v>0</v>
      </c>
      <c r="Y366" s="1">
        <f t="shared" si="63"/>
        <v>0</v>
      </c>
      <c r="Z366" s="1">
        <f t="shared" si="64"/>
        <v>0</v>
      </c>
      <c r="AA366" s="1">
        <f t="shared" si="65"/>
        <v>0</v>
      </c>
      <c r="AB366" s="31"/>
      <c r="AC366" s="16">
        <v>0</v>
      </c>
      <c r="AD366" s="28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6">
        <v>0</v>
      </c>
      <c r="BC366" s="16">
        <v>0</v>
      </c>
      <c r="BD366" s="16">
        <v>32</v>
      </c>
      <c r="BE366" s="16">
        <v>0</v>
      </c>
      <c r="BF366" s="16">
        <v>0</v>
      </c>
      <c r="BG366" s="16">
        <v>0</v>
      </c>
      <c r="BH366" s="16">
        <v>0</v>
      </c>
    </row>
    <row r="367" spans="1:60" s="16" customFormat="1" x14ac:dyDescent="0.35">
      <c r="A367" s="16" t="s">
        <v>57</v>
      </c>
      <c r="B367" s="16" t="s">
        <v>864</v>
      </c>
      <c r="C367" s="16" t="s">
        <v>3737</v>
      </c>
      <c r="D367" s="16" t="s">
        <v>3738</v>
      </c>
      <c r="E367" s="16" t="s">
        <v>25</v>
      </c>
      <c r="F367" s="16">
        <v>999919100</v>
      </c>
      <c r="G367" s="1">
        <f t="shared" si="55"/>
        <v>32</v>
      </c>
      <c r="I367" s="28"/>
      <c r="J367" s="1">
        <f t="shared" si="56"/>
        <v>0</v>
      </c>
      <c r="K367" s="1">
        <f t="shared" si="57"/>
        <v>0</v>
      </c>
      <c r="L367" s="1">
        <v>0</v>
      </c>
      <c r="M367" s="1">
        <v>0</v>
      </c>
      <c r="N367" s="1">
        <v>0</v>
      </c>
      <c r="O367" s="1"/>
      <c r="P367" s="1">
        <v>0</v>
      </c>
      <c r="Q367" s="1">
        <v>0</v>
      </c>
      <c r="R367" s="1">
        <v>0</v>
      </c>
      <c r="S367" s="28"/>
      <c r="T367" s="1">
        <f t="shared" si="58"/>
        <v>32</v>
      </c>
      <c r="U367" s="1">
        <f t="shared" si="59"/>
        <v>32</v>
      </c>
      <c r="V367" s="1">
        <f t="shared" si="60"/>
        <v>0</v>
      </c>
      <c r="W367" s="1">
        <f t="shared" si="61"/>
        <v>0</v>
      </c>
      <c r="X367" s="1">
        <f t="shared" si="62"/>
        <v>0</v>
      </c>
      <c r="Y367" s="1">
        <f t="shared" si="63"/>
        <v>0</v>
      </c>
      <c r="Z367" s="1">
        <f t="shared" si="64"/>
        <v>0</v>
      </c>
      <c r="AA367" s="1">
        <f t="shared" si="65"/>
        <v>0</v>
      </c>
      <c r="AB367" s="28"/>
      <c r="AC367" s="16">
        <v>0</v>
      </c>
      <c r="AD367" s="28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6">
        <v>0</v>
      </c>
      <c r="BC367" s="16">
        <v>0</v>
      </c>
      <c r="BD367" s="16">
        <v>32</v>
      </c>
      <c r="BE367" s="16">
        <v>0</v>
      </c>
      <c r="BF367" s="16">
        <v>0</v>
      </c>
      <c r="BG367" s="16">
        <v>0</v>
      </c>
      <c r="BH367" s="16">
        <v>0</v>
      </c>
    </row>
    <row r="368" spans="1:60" s="16" customFormat="1" x14ac:dyDescent="0.35">
      <c r="A368" s="16" t="s">
        <v>57</v>
      </c>
      <c r="B368" s="16" t="s">
        <v>864</v>
      </c>
      <c r="C368" s="16" t="s">
        <v>3736</v>
      </c>
      <c r="D368" s="16" t="s">
        <v>1608</v>
      </c>
      <c r="E368" s="16" t="s">
        <v>25</v>
      </c>
      <c r="F368" s="16">
        <v>999922593</v>
      </c>
      <c r="G368" s="1">
        <f t="shared" si="55"/>
        <v>32</v>
      </c>
      <c r="I368" s="28"/>
      <c r="J368" s="1">
        <f t="shared" si="56"/>
        <v>0</v>
      </c>
      <c r="K368" s="1">
        <f t="shared" si="57"/>
        <v>0</v>
      </c>
      <c r="L368" s="1">
        <v>0</v>
      </c>
      <c r="M368" s="1">
        <v>0</v>
      </c>
      <c r="N368" s="1">
        <v>0</v>
      </c>
      <c r="O368" s="1"/>
      <c r="P368" s="1">
        <v>0</v>
      </c>
      <c r="Q368" s="1">
        <v>0</v>
      </c>
      <c r="R368" s="1">
        <v>0</v>
      </c>
      <c r="S368" s="28"/>
      <c r="T368" s="1">
        <f t="shared" si="58"/>
        <v>32</v>
      </c>
      <c r="U368" s="1">
        <f t="shared" si="59"/>
        <v>32</v>
      </c>
      <c r="V368" s="1">
        <f t="shared" si="60"/>
        <v>0</v>
      </c>
      <c r="W368" s="1">
        <f t="shared" si="61"/>
        <v>0</v>
      </c>
      <c r="X368" s="1">
        <f t="shared" si="62"/>
        <v>0</v>
      </c>
      <c r="Y368" s="1">
        <f t="shared" si="63"/>
        <v>0</v>
      </c>
      <c r="Z368" s="1">
        <f t="shared" si="64"/>
        <v>0</v>
      </c>
      <c r="AA368" s="1">
        <f t="shared" si="65"/>
        <v>0</v>
      </c>
      <c r="AB368" s="28"/>
      <c r="AC368" s="16">
        <v>0</v>
      </c>
      <c r="AD368" s="28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6">
        <v>0</v>
      </c>
      <c r="BC368" s="16">
        <v>0</v>
      </c>
      <c r="BD368" s="16">
        <v>32</v>
      </c>
      <c r="BE368" s="16">
        <v>0</v>
      </c>
      <c r="BF368" s="16">
        <v>0</v>
      </c>
      <c r="BG368" s="16">
        <v>0</v>
      </c>
      <c r="BH368" s="16">
        <v>0</v>
      </c>
    </row>
    <row r="369" spans="1:60" s="16" customFormat="1" x14ac:dyDescent="0.35">
      <c r="A369" s="16" t="s">
        <v>57</v>
      </c>
      <c r="B369" s="16" t="s">
        <v>864</v>
      </c>
      <c r="C369" s="16" t="s">
        <v>3728</v>
      </c>
      <c r="D369" s="16" t="s">
        <v>3729</v>
      </c>
      <c r="E369" s="16" t="s">
        <v>25</v>
      </c>
      <c r="F369" s="16">
        <v>999927288</v>
      </c>
      <c r="G369" s="1">
        <f t="shared" si="55"/>
        <v>32</v>
      </c>
      <c r="I369" s="28"/>
      <c r="J369" s="1">
        <f t="shared" si="56"/>
        <v>0</v>
      </c>
      <c r="K369" s="1">
        <f t="shared" si="57"/>
        <v>0</v>
      </c>
      <c r="L369" s="1">
        <v>0</v>
      </c>
      <c r="M369" s="1">
        <v>0</v>
      </c>
      <c r="N369" s="1">
        <v>0</v>
      </c>
      <c r="O369" s="1"/>
      <c r="P369" s="1">
        <v>0</v>
      </c>
      <c r="Q369" s="1">
        <v>0</v>
      </c>
      <c r="R369" s="1">
        <v>0</v>
      </c>
      <c r="S369" s="28"/>
      <c r="T369" s="1">
        <f t="shared" si="58"/>
        <v>32</v>
      </c>
      <c r="U369" s="1">
        <f t="shared" si="59"/>
        <v>32</v>
      </c>
      <c r="V369" s="1">
        <f t="shared" si="60"/>
        <v>0</v>
      </c>
      <c r="W369" s="1">
        <f t="shared" si="61"/>
        <v>0</v>
      </c>
      <c r="X369" s="1">
        <f t="shared" si="62"/>
        <v>0</v>
      </c>
      <c r="Y369" s="1">
        <f t="shared" si="63"/>
        <v>0</v>
      </c>
      <c r="Z369" s="1">
        <f t="shared" si="64"/>
        <v>0</v>
      </c>
      <c r="AA369" s="1">
        <f t="shared" si="65"/>
        <v>0</v>
      </c>
      <c r="AB369" s="28"/>
      <c r="AC369" s="16">
        <v>0</v>
      </c>
      <c r="AD369" s="28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32</v>
      </c>
      <c r="BE369" s="16">
        <v>0</v>
      </c>
      <c r="BF369" s="16">
        <v>0</v>
      </c>
      <c r="BG369" s="16">
        <v>0</v>
      </c>
      <c r="BH369" s="16">
        <v>0</v>
      </c>
    </row>
    <row r="370" spans="1:60" s="16" customFormat="1" x14ac:dyDescent="0.35">
      <c r="A370" s="16" t="s">
        <v>57</v>
      </c>
      <c r="B370" s="16" t="s">
        <v>864</v>
      </c>
      <c r="C370" s="16" t="s">
        <v>3699</v>
      </c>
      <c r="D370" s="16" t="s">
        <v>82</v>
      </c>
      <c r="E370" s="16" t="s">
        <v>25</v>
      </c>
      <c r="F370" s="16">
        <v>999928790</v>
      </c>
      <c r="G370" s="1">
        <f t="shared" si="55"/>
        <v>32</v>
      </c>
      <c r="I370" s="28"/>
      <c r="J370" s="1">
        <f t="shared" si="56"/>
        <v>0</v>
      </c>
      <c r="K370" s="1">
        <f t="shared" si="57"/>
        <v>0</v>
      </c>
      <c r="L370" s="1">
        <v>0</v>
      </c>
      <c r="M370" s="1">
        <v>0</v>
      </c>
      <c r="N370" s="1">
        <v>0</v>
      </c>
      <c r="O370" s="1"/>
      <c r="P370" s="1">
        <v>0</v>
      </c>
      <c r="Q370" s="1">
        <v>0</v>
      </c>
      <c r="R370" s="1">
        <v>0</v>
      </c>
      <c r="S370" s="28"/>
      <c r="T370" s="1">
        <f t="shared" si="58"/>
        <v>32</v>
      </c>
      <c r="U370" s="1">
        <f t="shared" si="59"/>
        <v>32</v>
      </c>
      <c r="V370" s="1">
        <f t="shared" si="60"/>
        <v>0</v>
      </c>
      <c r="W370" s="1">
        <f t="shared" si="61"/>
        <v>0</v>
      </c>
      <c r="X370" s="1">
        <f t="shared" si="62"/>
        <v>0</v>
      </c>
      <c r="Y370" s="1">
        <f t="shared" si="63"/>
        <v>0</v>
      </c>
      <c r="Z370" s="1">
        <f t="shared" si="64"/>
        <v>0</v>
      </c>
      <c r="AA370" s="1">
        <f t="shared" si="65"/>
        <v>0</v>
      </c>
      <c r="AB370" s="28"/>
      <c r="AC370" s="16">
        <v>0</v>
      </c>
      <c r="AD370" s="28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32</v>
      </c>
      <c r="BE370" s="16">
        <v>0</v>
      </c>
      <c r="BF370" s="16">
        <v>0</v>
      </c>
      <c r="BG370" s="16">
        <v>0</v>
      </c>
      <c r="BH370" s="16">
        <v>0</v>
      </c>
    </row>
    <row r="371" spans="1:60" s="16" customFormat="1" x14ac:dyDescent="0.35">
      <c r="A371" s="16" t="s">
        <v>57</v>
      </c>
      <c r="B371" s="16" t="s">
        <v>864</v>
      </c>
      <c r="C371" s="16" t="s">
        <v>3744</v>
      </c>
      <c r="D371" s="16" t="s">
        <v>3745</v>
      </c>
      <c r="E371" s="16" t="s">
        <v>25</v>
      </c>
      <c r="F371" s="16">
        <v>999931690</v>
      </c>
      <c r="G371" s="1">
        <f t="shared" si="55"/>
        <v>32</v>
      </c>
      <c r="I371" s="28"/>
      <c r="J371" s="1">
        <f t="shared" si="56"/>
        <v>0</v>
      </c>
      <c r="K371" s="1">
        <f t="shared" si="57"/>
        <v>0</v>
      </c>
      <c r="L371" s="1">
        <v>0</v>
      </c>
      <c r="M371" s="1">
        <v>0</v>
      </c>
      <c r="N371" s="1">
        <v>0</v>
      </c>
      <c r="O371" s="1"/>
      <c r="P371" s="1">
        <v>0</v>
      </c>
      <c r="Q371" s="1">
        <v>0</v>
      </c>
      <c r="R371" s="1">
        <v>0</v>
      </c>
      <c r="S371" s="28"/>
      <c r="T371" s="1">
        <f t="shared" si="58"/>
        <v>32</v>
      </c>
      <c r="U371" s="1">
        <f t="shared" si="59"/>
        <v>32</v>
      </c>
      <c r="V371" s="1">
        <f t="shared" si="60"/>
        <v>0</v>
      </c>
      <c r="W371" s="1">
        <f t="shared" si="61"/>
        <v>0</v>
      </c>
      <c r="X371" s="1">
        <f t="shared" si="62"/>
        <v>0</v>
      </c>
      <c r="Y371" s="1">
        <f t="shared" si="63"/>
        <v>0</v>
      </c>
      <c r="Z371" s="1">
        <f t="shared" si="64"/>
        <v>0</v>
      </c>
      <c r="AA371" s="1">
        <f t="shared" si="65"/>
        <v>0</v>
      </c>
      <c r="AB371" s="28"/>
      <c r="AC371" s="16">
        <v>0</v>
      </c>
      <c r="AD371" s="28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  <c r="BB371" s="16">
        <v>0</v>
      </c>
      <c r="BC371" s="16">
        <v>0</v>
      </c>
      <c r="BD371" s="16">
        <v>32</v>
      </c>
      <c r="BE371" s="16">
        <v>0</v>
      </c>
      <c r="BF371" s="16">
        <v>0</v>
      </c>
      <c r="BG371" s="16">
        <v>0</v>
      </c>
      <c r="BH371" s="16">
        <v>0</v>
      </c>
    </row>
    <row r="372" spans="1:60" s="16" customFormat="1" x14ac:dyDescent="0.35">
      <c r="A372" s="16" t="s">
        <v>57</v>
      </c>
      <c r="B372" s="16" t="s">
        <v>864</v>
      </c>
      <c r="C372" s="16" t="s">
        <v>3722</v>
      </c>
      <c r="D372" s="16" t="s">
        <v>3723</v>
      </c>
      <c r="E372" s="16" t="s">
        <v>25</v>
      </c>
      <c r="F372" s="16">
        <v>999932004</v>
      </c>
      <c r="G372" s="1">
        <f t="shared" si="55"/>
        <v>32</v>
      </c>
      <c r="I372" s="28"/>
      <c r="J372" s="1">
        <f t="shared" si="56"/>
        <v>0</v>
      </c>
      <c r="K372" s="1">
        <f t="shared" si="57"/>
        <v>0</v>
      </c>
      <c r="L372" s="1">
        <v>0</v>
      </c>
      <c r="M372" s="1">
        <v>0</v>
      </c>
      <c r="N372" s="1">
        <v>0</v>
      </c>
      <c r="O372" s="1"/>
      <c r="P372" s="1">
        <v>0</v>
      </c>
      <c r="Q372" s="1">
        <v>0</v>
      </c>
      <c r="R372" s="1">
        <v>0</v>
      </c>
      <c r="S372" s="28"/>
      <c r="T372" s="1">
        <f t="shared" si="58"/>
        <v>32</v>
      </c>
      <c r="U372" s="1">
        <f t="shared" si="59"/>
        <v>32</v>
      </c>
      <c r="V372" s="1">
        <f t="shared" si="60"/>
        <v>0</v>
      </c>
      <c r="W372" s="1">
        <f t="shared" si="61"/>
        <v>0</v>
      </c>
      <c r="X372" s="1">
        <f t="shared" si="62"/>
        <v>0</v>
      </c>
      <c r="Y372" s="1">
        <f t="shared" si="63"/>
        <v>0</v>
      </c>
      <c r="Z372" s="1">
        <f t="shared" si="64"/>
        <v>0</v>
      </c>
      <c r="AA372" s="1">
        <f t="shared" si="65"/>
        <v>0</v>
      </c>
      <c r="AB372" s="28"/>
      <c r="AC372" s="16">
        <v>0</v>
      </c>
      <c r="AD372" s="28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6">
        <v>0</v>
      </c>
      <c r="BC372" s="16">
        <v>0</v>
      </c>
      <c r="BD372" s="16">
        <v>32</v>
      </c>
      <c r="BE372" s="16">
        <v>0</v>
      </c>
      <c r="BF372" s="16">
        <v>0</v>
      </c>
      <c r="BG372" s="16">
        <v>0</v>
      </c>
      <c r="BH372" s="16">
        <v>0</v>
      </c>
    </row>
    <row r="373" spans="1:60" s="16" customFormat="1" x14ac:dyDescent="0.35">
      <c r="A373" s="16" t="s">
        <v>57</v>
      </c>
      <c r="B373" s="16" t="s">
        <v>864</v>
      </c>
      <c r="C373" s="16" t="s">
        <v>3730</v>
      </c>
      <c r="D373" s="16" t="s">
        <v>3731</v>
      </c>
      <c r="E373" s="16" t="s">
        <v>25</v>
      </c>
      <c r="F373" s="16">
        <v>999932181</v>
      </c>
      <c r="G373" s="1">
        <f t="shared" si="55"/>
        <v>32</v>
      </c>
      <c r="I373" s="28"/>
      <c r="J373" s="1">
        <f t="shared" si="56"/>
        <v>0</v>
      </c>
      <c r="K373" s="1">
        <f t="shared" si="57"/>
        <v>0</v>
      </c>
      <c r="L373" s="1">
        <v>0</v>
      </c>
      <c r="M373" s="1">
        <v>0</v>
      </c>
      <c r="N373" s="1">
        <v>0</v>
      </c>
      <c r="O373" s="1"/>
      <c r="P373" s="1">
        <v>0</v>
      </c>
      <c r="Q373" s="1">
        <v>0</v>
      </c>
      <c r="R373" s="1">
        <v>0</v>
      </c>
      <c r="S373" s="28"/>
      <c r="T373" s="1">
        <f t="shared" si="58"/>
        <v>32</v>
      </c>
      <c r="U373" s="1">
        <f t="shared" si="59"/>
        <v>32</v>
      </c>
      <c r="V373" s="1">
        <f t="shared" si="60"/>
        <v>0</v>
      </c>
      <c r="W373" s="1">
        <f t="shared" si="61"/>
        <v>0</v>
      </c>
      <c r="X373" s="1">
        <f t="shared" si="62"/>
        <v>0</v>
      </c>
      <c r="Y373" s="1">
        <f t="shared" si="63"/>
        <v>0</v>
      </c>
      <c r="Z373" s="1">
        <f t="shared" si="64"/>
        <v>0</v>
      </c>
      <c r="AA373" s="1">
        <f t="shared" si="65"/>
        <v>0</v>
      </c>
      <c r="AB373" s="28"/>
      <c r="AC373" s="16">
        <v>0</v>
      </c>
      <c r="AD373" s="28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6">
        <v>0</v>
      </c>
      <c r="BC373" s="16">
        <v>0</v>
      </c>
      <c r="BD373" s="16">
        <v>32</v>
      </c>
      <c r="BE373" s="16">
        <v>0</v>
      </c>
      <c r="BF373" s="16">
        <v>0</v>
      </c>
      <c r="BG373" s="16">
        <v>0</v>
      </c>
      <c r="BH373" s="16">
        <v>0</v>
      </c>
    </row>
    <row r="374" spans="1:60" s="16" customFormat="1" x14ac:dyDescent="0.35">
      <c r="A374" s="81" t="s">
        <v>57</v>
      </c>
      <c r="B374" s="81" t="s">
        <v>22</v>
      </c>
      <c r="C374" s="16" t="s">
        <v>3363</v>
      </c>
      <c r="D374" s="16" t="s">
        <v>3364</v>
      </c>
      <c r="E374" s="16" t="s">
        <v>25</v>
      </c>
      <c r="F374" s="81">
        <v>999850353</v>
      </c>
      <c r="G374" s="1">
        <f t="shared" si="55"/>
        <v>30</v>
      </c>
      <c r="I374" s="28"/>
      <c r="J374" s="1">
        <f t="shared" si="56"/>
        <v>0</v>
      </c>
      <c r="K374" s="1">
        <f t="shared" si="57"/>
        <v>0</v>
      </c>
      <c r="L374" s="1">
        <v>0</v>
      </c>
      <c r="M374" s="1">
        <v>0</v>
      </c>
      <c r="N374" s="1">
        <v>0</v>
      </c>
      <c r="O374" s="1"/>
      <c r="P374" s="1">
        <v>0</v>
      </c>
      <c r="Q374" s="1">
        <v>0</v>
      </c>
      <c r="R374" s="1">
        <v>0</v>
      </c>
      <c r="S374" s="28"/>
      <c r="T374" s="1">
        <f t="shared" si="58"/>
        <v>30</v>
      </c>
      <c r="U374" s="1">
        <f t="shared" si="59"/>
        <v>0</v>
      </c>
      <c r="V374" s="1">
        <f t="shared" si="60"/>
        <v>30</v>
      </c>
      <c r="W374" s="1">
        <f t="shared" si="61"/>
        <v>1</v>
      </c>
      <c r="X374" s="1">
        <f t="shared" si="62"/>
        <v>0</v>
      </c>
      <c r="Y374" s="1">
        <f t="shared" si="63"/>
        <v>0</v>
      </c>
      <c r="Z374" s="1">
        <f t="shared" si="64"/>
        <v>0</v>
      </c>
      <c r="AA374" s="1">
        <f t="shared" si="65"/>
        <v>0</v>
      </c>
      <c r="AB374" s="28"/>
      <c r="AC374" s="16">
        <v>0</v>
      </c>
      <c r="AD374" s="28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30</v>
      </c>
      <c r="BB374" s="16">
        <v>0</v>
      </c>
      <c r="BC374" s="16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</row>
    <row r="375" spans="1:60" s="16" customFormat="1" x14ac:dyDescent="0.35">
      <c r="A375" s="81" t="s">
        <v>57</v>
      </c>
      <c r="B375" s="90" t="s">
        <v>22</v>
      </c>
      <c r="C375" s="34" t="s">
        <v>3007</v>
      </c>
      <c r="D375" s="34" t="s">
        <v>3008</v>
      </c>
      <c r="E375" s="34" t="s">
        <v>25</v>
      </c>
      <c r="F375" s="81">
        <v>999852581</v>
      </c>
      <c r="G375" s="1">
        <f t="shared" si="55"/>
        <v>30</v>
      </c>
      <c r="I375" s="28"/>
      <c r="J375" s="1">
        <f t="shared" si="56"/>
        <v>0</v>
      </c>
      <c r="K375" s="1">
        <f t="shared" si="57"/>
        <v>0</v>
      </c>
      <c r="L375" s="1">
        <v>0</v>
      </c>
      <c r="M375" s="1">
        <v>0</v>
      </c>
      <c r="N375" s="1">
        <v>0</v>
      </c>
      <c r="O375" s="1"/>
      <c r="P375" s="1">
        <v>0</v>
      </c>
      <c r="Q375" s="1">
        <v>0</v>
      </c>
      <c r="R375" s="1">
        <v>0</v>
      </c>
      <c r="S375" s="28"/>
      <c r="T375" s="1">
        <f t="shared" si="58"/>
        <v>30</v>
      </c>
      <c r="U375" s="1">
        <f t="shared" si="59"/>
        <v>0</v>
      </c>
      <c r="V375" s="1">
        <f t="shared" si="60"/>
        <v>30</v>
      </c>
      <c r="W375" s="1">
        <f t="shared" si="61"/>
        <v>1</v>
      </c>
      <c r="X375" s="1">
        <f t="shared" si="62"/>
        <v>0</v>
      </c>
      <c r="Y375" s="1">
        <f t="shared" si="63"/>
        <v>0</v>
      </c>
      <c r="Z375" s="1">
        <f t="shared" si="64"/>
        <v>0</v>
      </c>
      <c r="AA375" s="1">
        <f t="shared" si="65"/>
        <v>0</v>
      </c>
      <c r="AB375" s="28"/>
      <c r="AC375" s="16">
        <v>0</v>
      </c>
      <c r="AD375" s="28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30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</row>
    <row r="376" spans="1:60" s="16" customFormat="1" x14ac:dyDescent="0.35">
      <c r="A376" s="81" t="s">
        <v>57</v>
      </c>
      <c r="B376" s="92" t="s">
        <v>22</v>
      </c>
      <c r="C376" s="50" t="s">
        <v>846</v>
      </c>
      <c r="D376" s="50" t="s">
        <v>847</v>
      </c>
      <c r="E376" s="50" t="s">
        <v>25</v>
      </c>
      <c r="F376" s="92">
        <v>999918384</v>
      </c>
      <c r="G376" s="1">
        <f t="shared" si="55"/>
        <v>30</v>
      </c>
      <c r="I376" s="28"/>
      <c r="J376" s="1">
        <f t="shared" si="56"/>
        <v>0</v>
      </c>
      <c r="K376" s="1">
        <f t="shared" si="57"/>
        <v>0</v>
      </c>
      <c r="L376" s="1">
        <v>0</v>
      </c>
      <c r="M376" s="1">
        <v>0</v>
      </c>
      <c r="N376" s="1">
        <v>0</v>
      </c>
      <c r="O376" s="1"/>
      <c r="P376" s="1">
        <v>0</v>
      </c>
      <c r="Q376" s="1">
        <v>0</v>
      </c>
      <c r="R376" s="1">
        <v>0</v>
      </c>
      <c r="S376" s="31"/>
      <c r="T376" s="1">
        <f t="shared" si="58"/>
        <v>30</v>
      </c>
      <c r="U376" s="1">
        <f t="shared" si="59"/>
        <v>0</v>
      </c>
      <c r="V376" s="1">
        <f t="shared" si="60"/>
        <v>30</v>
      </c>
      <c r="W376" s="1">
        <f t="shared" si="61"/>
        <v>1</v>
      </c>
      <c r="X376" s="1">
        <f t="shared" si="62"/>
        <v>0</v>
      </c>
      <c r="Y376" s="1">
        <f t="shared" si="63"/>
        <v>0</v>
      </c>
      <c r="Z376" s="1">
        <f t="shared" si="64"/>
        <v>0</v>
      </c>
      <c r="AA376" s="1">
        <f t="shared" si="65"/>
        <v>0</v>
      </c>
      <c r="AB376" s="31"/>
      <c r="AC376" s="16">
        <v>0</v>
      </c>
      <c r="AD376" s="28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30</v>
      </c>
      <c r="AL376" s="16">
        <v>0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0</v>
      </c>
      <c r="BB376" s="16">
        <v>0</v>
      </c>
      <c r="BC376" s="16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</row>
    <row r="377" spans="1:60" s="16" customFormat="1" x14ac:dyDescent="0.35">
      <c r="A377" s="16" t="s">
        <v>57</v>
      </c>
      <c r="B377" s="16" t="s">
        <v>22</v>
      </c>
      <c r="C377" s="16" t="s">
        <v>3681</v>
      </c>
      <c r="D377" s="16" t="s">
        <v>3611</v>
      </c>
      <c r="E377" s="16" t="s">
        <v>25</v>
      </c>
      <c r="F377" s="16">
        <v>999926042</v>
      </c>
      <c r="G377" s="1">
        <f t="shared" si="55"/>
        <v>30</v>
      </c>
      <c r="I377" s="28"/>
      <c r="J377" s="1">
        <f t="shared" si="56"/>
        <v>0</v>
      </c>
      <c r="K377" s="1">
        <f t="shared" si="57"/>
        <v>0</v>
      </c>
      <c r="L377" s="1">
        <v>0</v>
      </c>
      <c r="M377" s="1">
        <v>0</v>
      </c>
      <c r="N377" s="1">
        <v>0</v>
      </c>
      <c r="O377" s="1"/>
      <c r="P377" s="1">
        <v>0</v>
      </c>
      <c r="Q377" s="1">
        <v>0</v>
      </c>
      <c r="R377" s="1">
        <v>0</v>
      </c>
      <c r="S377" s="28"/>
      <c r="T377" s="1">
        <f t="shared" si="58"/>
        <v>30</v>
      </c>
      <c r="U377" s="1">
        <f t="shared" si="59"/>
        <v>0</v>
      </c>
      <c r="V377" s="1">
        <f t="shared" si="60"/>
        <v>30</v>
      </c>
      <c r="W377" s="1">
        <f t="shared" si="61"/>
        <v>1</v>
      </c>
      <c r="X377" s="1">
        <f t="shared" si="62"/>
        <v>0</v>
      </c>
      <c r="Y377" s="1">
        <f t="shared" si="63"/>
        <v>0</v>
      </c>
      <c r="Z377" s="1">
        <f t="shared" si="64"/>
        <v>0</v>
      </c>
      <c r="AA377" s="1">
        <f t="shared" si="65"/>
        <v>0</v>
      </c>
      <c r="AB377" s="28"/>
      <c r="AC377" s="16">
        <v>0</v>
      </c>
      <c r="AD377" s="28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30</v>
      </c>
      <c r="BA377" s="16">
        <v>0</v>
      </c>
      <c r="BB377" s="16">
        <v>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</row>
    <row r="378" spans="1:60" s="16" customFormat="1" x14ac:dyDescent="0.35">
      <c r="A378" s="81" t="s">
        <v>57</v>
      </c>
      <c r="B378" s="81" t="s">
        <v>22</v>
      </c>
      <c r="C378" s="16" t="s">
        <v>662</v>
      </c>
      <c r="D378" s="16" t="s">
        <v>1808</v>
      </c>
      <c r="E378" s="16" t="s">
        <v>25</v>
      </c>
      <c r="F378" s="81">
        <v>999927649</v>
      </c>
      <c r="G378" s="1">
        <f t="shared" si="55"/>
        <v>30</v>
      </c>
      <c r="I378" s="28"/>
      <c r="J378" s="1">
        <f t="shared" si="56"/>
        <v>0</v>
      </c>
      <c r="K378" s="1">
        <f t="shared" si="57"/>
        <v>0</v>
      </c>
      <c r="L378" s="1">
        <v>0</v>
      </c>
      <c r="M378" s="1">
        <v>0</v>
      </c>
      <c r="N378" s="1">
        <v>0</v>
      </c>
      <c r="O378" s="1"/>
      <c r="P378" s="1">
        <v>0</v>
      </c>
      <c r="Q378" s="1">
        <v>0</v>
      </c>
      <c r="R378" s="1">
        <v>0</v>
      </c>
      <c r="S378" s="31"/>
      <c r="T378" s="1">
        <f t="shared" si="58"/>
        <v>30</v>
      </c>
      <c r="U378" s="1">
        <f t="shared" si="59"/>
        <v>0</v>
      </c>
      <c r="V378" s="1">
        <f t="shared" si="60"/>
        <v>30</v>
      </c>
      <c r="W378" s="1">
        <f t="shared" si="61"/>
        <v>1</v>
      </c>
      <c r="X378" s="1">
        <f t="shared" si="62"/>
        <v>0</v>
      </c>
      <c r="Y378" s="1">
        <f t="shared" si="63"/>
        <v>0</v>
      </c>
      <c r="Z378" s="1">
        <f t="shared" si="64"/>
        <v>0</v>
      </c>
      <c r="AA378" s="1">
        <f t="shared" si="65"/>
        <v>0</v>
      </c>
      <c r="AB378" s="31"/>
      <c r="AC378" s="16">
        <v>0</v>
      </c>
      <c r="AD378" s="28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6">
        <v>30</v>
      </c>
      <c r="BC378" s="16">
        <v>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</row>
    <row r="379" spans="1:60" s="16" customFormat="1" x14ac:dyDescent="0.35">
      <c r="A379" s="81" t="s">
        <v>57</v>
      </c>
      <c r="B379" s="81" t="s">
        <v>22</v>
      </c>
      <c r="C379" s="1" t="s">
        <v>75</v>
      </c>
      <c r="D379" s="1" t="s">
        <v>70</v>
      </c>
      <c r="E379" s="1" t="s">
        <v>25</v>
      </c>
      <c r="F379" s="81">
        <v>999883907</v>
      </c>
      <c r="G379" s="1">
        <f t="shared" si="55"/>
        <v>28</v>
      </c>
      <c r="I379" s="15"/>
      <c r="J379" s="1">
        <f t="shared" si="56"/>
        <v>28</v>
      </c>
      <c r="K379" s="1">
        <f t="shared" si="57"/>
        <v>28</v>
      </c>
      <c r="L379" s="1">
        <v>0</v>
      </c>
      <c r="M379" s="1">
        <v>0</v>
      </c>
      <c r="N379" s="1">
        <v>0</v>
      </c>
      <c r="O379" s="1"/>
      <c r="P379" s="1">
        <v>0</v>
      </c>
      <c r="Q379" s="1">
        <v>0</v>
      </c>
      <c r="R379" s="1">
        <v>0</v>
      </c>
      <c r="S379" s="31"/>
      <c r="T379" s="1">
        <f t="shared" si="58"/>
        <v>0</v>
      </c>
      <c r="U379" s="1">
        <f t="shared" si="59"/>
        <v>0</v>
      </c>
      <c r="V379" s="1">
        <f t="shared" si="60"/>
        <v>0</v>
      </c>
      <c r="W379" s="1">
        <f t="shared" si="61"/>
        <v>0</v>
      </c>
      <c r="X379" s="1">
        <f t="shared" si="62"/>
        <v>0</v>
      </c>
      <c r="Y379" s="1">
        <f t="shared" si="63"/>
        <v>0</v>
      </c>
      <c r="Z379" s="1">
        <f t="shared" si="64"/>
        <v>0</v>
      </c>
      <c r="AA379" s="1">
        <f t="shared" si="65"/>
        <v>0</v>
      </c>
      <c r="AB379" s="31"/>
      <c r="AC379" s="16">
        <v>28</v>
      </c>
      <c r="AD379" s="28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</row>
    <row r="380" spans="1:60" s="16" customFormat="1" x14ac:dyDescent="0.35">
      <c r="A380" s="16" t="s">
        <v>57</v>
      </c>
      <c r="B380" s="16" t="s">
        <v>864</v>
      </c>
      <c r="C380" s="16" t="s">
        <v>3709</v>
      </c>
      <c r="D380" s="16" t="s">
        <v>141</v>
      </c>
      <c r="E380" s="16" t="s">
        <v>25</v>
      </c>
      <c r="F380" s="16">
        <v>999900843</v>
      </c>
      <c r="G380" s="1">
        <f t="shared" si="55"/>
        <v>24</v>
      </c>
      <c r="I380" s="28"/>
      <c r="J380" s="1">
        <f t="shared" si="56"/>
        <v>0</v>
      </c>
      <c r="K380" s="1">
        <f t="shared" si="57"/>
        <v>0</v>
      </c>
      <c r="L380" s="1">
        <v>0</v>
      </c>
      <c r="M380" s="1">
        <v>0</v>
      </c>
      <c r="N380" s="1">
        <v>0</v>
      </c>
      <c r="O380" s="1"/>
      <c r="P380" s="1">
        <v>0</v>
      </c>
      <c r="Q380" s="1">
        <v>0</v>
      </c>
      <c r="R380" s="1">
        <v>0</v>
      </c>
      <c r="S380" s="28"/>
      <c r="T380" s="1">
        <f t="shared" si="58"/>
        <v>24</v>
      </c>
      <c r="U380" s="1">
        <f t="shared" si="59"/>
        <v>24</v>
      </c>
      <c r="V380" s="1">
        <f t="shared" si="60"/>
        <v>0</v>
      </c>
      <c r="W380" s="1">
        <f t="shared" si="61"/>
        <v>0</v>
      </c>
      <c r="X380" s="1">
        <f t="shared" si="62"/>
        <v>0</v>
      </c>
      <c r="Y380" s="1">
        <f t="shared" si="63"/>
        <v>0</v>
      </c>
      <c r="Z380" s="1">
        <f t="shared" si="64"/>
        <v>0</v>
      </c>
      <c r="AA380" s="1">
        <f t="shared" si="65"/>
        <v>0</v>
      </c>
      <c r="AB380" s="28"/>
      <c r="AC380" s="16">
        <v>0</v>
      </c>
      <c r="AD380" s="28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6">
        <v>0</v>
      </c>
      <c r="BC380" s="16">
        <v>0</v>
      </c>
      <c r="BD380" s="16">
        <v>24</v>
      </c>
      <c r="BE380" s="16">
        <v>0</v>
      </c>
      <c r="BF380" s="16">
        <v>0</v>
      </c>
      <c r="BG380" s="16">
        <v>0</v>
      </c>
      <c r="BH380" s="16">
        <v>0</v>
      </c>
    </row>
    <row r="381" spans="1:60" s="16" customFormat="1" x14ac:dyDescent="0.35">
      <c r="A381" s="16" t="s">
        <v>57</v>
      </c>
      <c r="B381" s="16" t="s">
        <v>864</v>
      </c>
      <c r="C381" s="16" t="s">
        <v>3697</v>
      </c>
      <c r="D381" s="16" t="s">
        <v>3698</v>
      </c>
      <c r="E381" s="16" t="s">
        <v>25</v>
      </c>
      <c r="F381" s="16">
        <v>999918574</v>
      </c>
      <c r="G381" s="1">
        <f t="shared" si="55"/>
        <v>24</v>
      </c>
      <c r="I381" s="28"/>
      <c r="J381" s="1">
        <f t="shared" si="56"/>
        <v>0</v>
      </c>
      <c r="K381" s="1">
        <f t="shared" si="57"/>
        <v>0</v>
      </c>
      <c r="L381" s="1">
        <v>0</v>
      </c>
      <c r="M381" s="1">
        <v>0</v>
      </c>
      <c r="N381" s="1">
        <v>0</v>
      </c>
      <c r="O381" s="1"/>
      <c r="P381" s="1">
        <v>0</v>
      </c>
      <c r="Q381" s="1">
        <v>0</v>
      </c>
      <c r="R381" s="1">
        <v>0</v>
      </c>
      <c r="S381" s="28"/>
      <c r="T381" s="1">
        <f t="shared" si="58"/>
        <v>24</v>
      </c>
      <c r="U381" s="1">
        <f t="shared" si="59"/>
        <v>24</v>
      </c>
      <c r="V381" s="1">
        <f t="shared" si="60"/>
        <v>0</v>
      </c>
      <c r="W381" s="1">
        <f t="shared" si="61"/>
        <v>0</v>
      </c>
      <c r="X381" s="1">
        <f t="shared" si="62"/>
        <v>0</v>
      </c>
      <c r="Y381" s="1">
        <f t="shared" si="63"/>
        <v>0</v>
      </c>
      <c r="Z381" s="1">
        <f t="shared" si="64"/>
        <v>0</v>
      </c>
      <c r="AA381" s="1">
        <f t="shared" si="65"/>
        <v>0</v>
      </c>
      <c r="AB381" s="28"/>
      <c r="AC381" s="16">
        <v>0</v>
      </c>
      <c r="AD381" s="28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6">
        <v>0</v>
      </c>
      <c r="BC381" s="16">
        <v>0</v>
      </c>
      <c r="BD381" s="16">
        <v>24</v>
      </c>
      <c r="BE381" s="16">
        <v>0</v>
      </c>
      <c r="BF381" s="16">
        <v>0</v>
      </c>
      <c r="BG381" s="16">
        <v>0</v>
      </c>
      <c r="BH381" s="16">
        <v>0</v>
      </c>
    </row>
    <row r="382" spans="1:60" s="16" customFormat="1" x14ac:dyDescent="0.35">
      <c r="A382" s="16" t="s">
        <v>57</v>
      </c>
      <c r="B382" s="16" t="s">
        <v>864</v>
      </c>
      <c r="C382" s="16" t="s">
        <v>3739</v>
      </c>
      <c r="D382" s="16" t="s">
        <v>1909</v>
      </c>
      <c r="E382" s="16" t="s">
        <v>25</v>
      </c>
      <c r="F382" s="16">
        <v>999918943</v>
      </c>
      <c r="G382" s="1">
        <f t="shared" si="55"/>
        <v>24</v>
      </c>
      <c r="I382" s="28"/>
      <c r="J382" s="1">
        <f t="shared" si="56"/>
        <v>0</v>
      </c>
      <c r="K382" s="1">
        <f t="shared" si="57"/>
        <v>0</v>
      </c>
      <c r="L382" s="1">
        <v>0</v>
      </c>
      <c r="M382" s="1">
        <v>0</v>
      </c>
      <c r="N382" s="1">
        <v>0</v>
      </c>
      <c r="O382" s="1"/>
      <c r="P382" s="1">
        <v>0</v>
      </c>
      <c r="Q382" s="1">
        <v>0</v>
      </c>
      <c r="R382" s="1">
        <v>0</v>
      </c>
      <c r="S382" s="28"/>
      <c r="T382" s="1">
        <f t="shared" si="58"/>
        <v>24</v>
      </c>
      <c r="U382" s="1">
        <f t="shared" si="59"/>
        <v>24</v>
      </c>
      <c r="V382" s="1">
        <f t="shared" si="60"/>
        <v>0</v>
      </c>
      <c r="W382" s="1">
        <f t="shared" si="61"/>
        <v>0</v>
      </c>
      <c r="X382" s="1">
        <f t="shared" si="62"/>
        <v>0</v>
      </c>
      <c r="Y382" s="1">
        <f t="shared" si="63"/>
        <v>0</v>
      </c>
      <c r="Z382" s="1">
        <f t="shared" si="64"/>
        <v>0</v>
      </c>
      <c r="AA382" s="1">
        <f t="shared" si="65"/>
        <v>0</v>
      </c>
      <c r="AB382" s="28"/>
      <c r="AC382" s="16">
        <v>0</v>
      </c>
      <c r="AD382" s="28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6">
        <v>0</v>
      </c>
      <c r="BC382" s="16">
        <v>0</v>
      </c>
      <c r="BD382" s="16">
        <v>24</v>
      </c>
      <c r="BE382" s="16">
        <v>0</v>
      </c>
      <c r="BF382" s="16">
        <v>0</v>
      </c>
      <c r="BG382" s="16">
        <v>0</v>
      </c>
      <c r="BH382" s="16">
        <v>0</v>
      </c>
    </row>
    <row r="383" spans="1:60" s="16" customFormat="1" x14ac:dyDescent="0.35">
      <c r="A383" s="16" t="s">
        <v>57</v>
      </c>
      <c r="B383" s="16" t="s">
        <v>864</v>
      </c>
      <c r="C383" s="16" t="s">
        <v>3710</v>
      </c>
      <c r="D383" s="16" t="s">
        <v>3711</v>
      </c>
      <c r="E383" s="16" t="s">
        <v>25</v>
      </c>
      <c r="F383" s="16">
        <v>999919105</v>
      </c>
      <c r="G383" s="1">
        <f t="shared" si="55"/>
        <v>24</v>
      </c>
      <c r="I383" s="28"/>
      <c r="J383" s="1">
        <f t="shared" si="56"/>
        <v>0</v>
      </c>
      <c r="K383" s="1">
        <f t="shared" si="57"/>
        <v>0</v>
      </c>
      <c r="L383" s="1">
        <v>0</v>
      </c>
      <c r="M383" s="1">
        <v>0</v>
      </c>
      <c r="N383" s="1">
        <v>0</v>
      </c>
      <c r="O383" s="1"/>
      <c r="P383" s="1">
        <v>0</v>
      </c>
      <c r="Q383" s="1">
        <v>0</v>
      </c>
      <c r="R383" s="1">
        <v>0</v>
      </c>
      <c r="S383" s="28"/>
      <c r="T383" s="1">
        <f t="shared" si="58"/>
        <v>24</v>
      </c>
      <c r="U383" s="1">
        <f t="shared" si="59"/>
        <v>24</v>
      </c>
      <c r="V383" s="1">
        <f t="shared" si="60"/>
        <v>0</v>
      </c>
      <c r="W383" s="1">
        <f t="shared" si="61"/>
        <v>0</v>
      </c>
      <c r="X383" s="1">
        <f t="shared" si="62"/>
        <v>0</v>
      </c>
      <c r="Y383" s="1">
        <f t="shared" si="63"/>
        <v>0</v>
      </c>
      <c r="Z383" s="1">
        <f t="shared" si="64"/>
        <v>0</v>
      </c>
      <c r="AA383" s="1">
        <f t="shared" si="65"/>
        <v>0</v>
      </c>
      <c r="AB383" s="28"/>
      <c r="AC383" s="16">
        <v>0</v>
      </c>
      <c r="AD383" s="28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6">
        <v>0</v>
      </c>
      <c r="BC383" s="16">
        <v>0</v>
      </c>
      <c r="BD383" s="16">
        <v>24</v>
      </c>
      <c r="BE383" s="16">
        <v>0</v>
      </c>
      <c r="BF383" s="16">
        <v>0</v>
      </c>
      <c r="BG383" s="16">
        <v>0</v>
      </c>
      <c r="BH383" s="16">
        <v>0</v>
      </c>
    </row>
    <row r="384" spans="1:60" s="16" customFormat="1" x14ac:dyDescent="0.35">
      <c r="A384" s="16" t="s">
        <v>57</v>
      </c>
      <c r="B384" s="16" t="s">
        <v>864</v>
      </c>
      <c r="C384" s="16" t="s">
        <v>3732</v>
      </c>
      <c r="D384" s="16" t="s">
        <v>485</v>
      </c>
      <c r="E384" s="16" t="s">
        <v>25</v>
      </c>
      <c r="F384" s="16">
        <v>999921992</v>
      </c>
      <c r="G384" s="1">
        <f t="shared" si="55"/>
        <v>24</v>
      </c>
      <c r="I384" s="28"/>
      <c r="J384" s="1">
        <f t="shared" si="56"/>
        <v>0</v>
      </c>
      <c r="K384" s="1">
        <f t="shared" si="57"/>
        <v>0</v>
      </c>
      <c r="L384" s="1">
        <v>0</v>
      </c>
      <c r="M384" s="1">
        <v>0</v>
      </c>
      <c r="N384" s="1">
        <v>0</v>
      </c>
      <c r="O384" s="1"/>
      <c r="P384" s="1">
        <v>0</v>
      </c>
      <c r="Q384" s="1">
        <v>0</v>
      </c>
      <c r="R384" s="1">
        <v>0</v>
      </c>
      <c r="S384" s="28"/>
      <c r="T384" s="1">
        <f t="shared" si="58"/>
        <v>24</v>
      </c>
      <c r="U384" s="1">
        <f t="shared" si="59"/>
        <v>24</v>
      </c>
      <c r="V384" s="1">
        <f t="shared" si="60"/>
        <v>0</v>
      </c>
      <c r="W384" s="1">
        <f t="shared" si="61"/>
        <v>0</v>
      </c>
      <c r="X384" s="1">
        <f t="shared" si="62"/>
        <v>0</v>
      </c>
      <c r="Y384" s="1">
        <f t="shared" si="63"/>
        <v>0</v>
      </c>
      <c r="Z384" s="1">
        <f t="shared" si="64"/>
        <v>0</v>
      </c>
      <c r="AA384" s="1">
        <f t="shared" si="65"/>
        <v>0</v>
      </c>
      <c r="AB384" s="28"/>
      <c r="AC384" s="16">
        <v>0</v>
      </c>
      <c r="AD384" s="28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24</v>
      </c>
      <c r="BE384" s="16">
        <v>0</v>
      </c>
      <c r="BF384" s="16">
        <v>0</v>
      </c>
      <c r="BG384" s="16">
        <v>0</v>
      </c>
      <c r="BH384" s="16">
        <v>0</v>
      </c>
    </row>
    <row r="385" spans="1:60" s="16" customFormat="1" x14ac:dyDescent="0.35">
      <c r="A385" s="16" t="s">
        <v>57</v>
      </c>
      <c r="B385" s="16" t="s">
        <v>864</v>
      </c>
      <c r="C385" s="16" t="s">
        <v>3704</v>
      </c>
      <c r="D385" s="16" t="s">
        <v>3705</v>
      </c>
      <c r="E385" s="16" t="s">
        <v>25</v>
      </c>
      <c r="F385" s="16">
        <v>999921997</v>
      </c>
      <c r="G385" s="1">
        <f t="shared" si="55"/>
        <v>24</v>
      </c>
      <c r="I385" s="28"/>
      <c r="J385" s="1">
        <f t="shared" si="56"/>
        <v>0</v>
      </c>
      <c r="K385" s="1">
        <f t="shared" si="57"/>
        <v>0</v>
      </c>
      <c r="L385" s="1">
        <v>0</v>
      </c>
      <c r="M385" s="1">
        <v>0</v>
      </c>
      <c r="N385" s="1">
        <v>0</v>
      </c>
      <c r="O385" s="1"/>
      <c r="P385" s="1">
        <v>0</v>
      </c>
      <c r="Q385" s="1">
        <v>0</v>
      </c>
      <c r="R385" s="1">
        <v>0</v>
      </c>
      <c r="S385" s="28"/>
      <c r="T385" s="1">
        <f t="shared" si="58"/>
        <v>24</v>
      </c>
      <c r="U385" s="1">
        <f t="shared" si="59"/>
        <v>24</v>
      </c>
      <c r="V385" s="1">
        <f t="shared" si="60"/>
        <v>0</v>
      </c>
      <c r="W385" s="1">
        <f t="shared" si="61"/>
        <v>0</v>
      </c>
      <c r="X385" s="1">
        <f t="shared" si="62"/>
        <v>0</v>
      </c>
      <c r="Y385" s="1">
        <f t="shared" si="63"/>
        <v>0</v>
      </c>
      <c r="Z385" s="1">
        <f t="shared" si="64"/>
        <v>0</v>
      </c>
      <c r="AA385" s="1">
        <f t="shared" si="65"/>
        <v>0</v>
      </c>
      <c r="AB385" s="28"/>
      <c r="AC385" s="16">
        <v>0</v>
      </c>
      <c r="AD385" s="28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6">
        <v>0</v>
      </c>
      <c r="BC385" s="16">
        <v>0</v>
      </c>
      <c r="BD385" s="16">
        <v>24</v>
      </c>
      <c r="BE385" s="16">
        <v>0</v>
      </c>
      <c r="BF385" s="16">
        <v>0</v>
      </c>
      <c r="BG385" s="16">
        <v>0</v>
      </c>
      <c r="BH385" s="16">
        <v>0</v>
      </c>
    </row>
    <row r="386" spans="1:60" s="16" customFormat="1" x14ac:dyDescent="0.35">
      <c r="A386" s="16" t="s">
        <v>57</v>
      </c>
      <c r="B386" s="16" t="s">
        <v>864</v>
      </c>
      <c r="C386" s="16" t="s">
        <v>3746</v>
      </c>
      <c r="D386" s="16" t="s">
        <v>3747</v>
      </c>
      <c r="E386" s="16" t="s">
        <v>25</v>
      </c>
      <c r="F386" s="16">
        <v>999923250</v>
      </c>
      <c r="G386" s="1">
        <f t="shared" si="55"/>
        <v>24</v>
      </c>
      <c r="I386" s="28"/>
      <c r="J386" s="1">
        <f t="shared" si="56"/>
        <v>0</v>
      </c>
      <c r="K386" s="1">
        <f t="shared" si="57"/>
        <v>0</v>
      </c>
      <c r="L386" s="1">
        <v>0</v>
      </c>
      <c r="M386" s="1">
        <v>0</v>
      </c>
      <c r="N386" s="1">
        <v>0</v>
      </c>
      <c r="O386" s="1"/>
      <c r="P386" s="1">
        <v>0</v>
      </c>
      <c r="Q386" s="1">
        <v>0</v>
      </c>
      <c r="R386" s="1">
        <v>0</v>
      </c>
      <c r="S386" s="28"/>
      <c r="T386" s="1">
        <f t="shared" si="58"/>
        <v>24</v>
      </c>
      <c r="U386" s="1">
        <f t="shared" si="59"/>
        <v>24</v>
      </c>
      <c r="V386" s="1">
        <f t="shared" si="60"/>
        <v>0</v>
      </c>
      <c r="W386" s="1">
        <f t="shared" si="61"/>
        <v>0</v>
      </c>
      <c r="X386" s="1">
        <f t="shared" si="62"/>
        <v>0</v>
      </c>
      <c r="Y386" s="1">
        <f t="shared" si="63"/>
        <v>0</v>
      </c>
      <c r="Z386" s="1">
        <f t="shared" si="64"/>
        <v>0</v>
      </c>
      <c r="AA386" s="1">
        <f t="shared" si="65"/>
        <v>0</v>
      </c>
      <c r="AB386" s="28"/>
      <c r="AC386" s="16">
        <v>0</v>
      </c>
      <c r="AD386" s="28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  <c r="BB386" s="16">
        <v>0</v>
      </c>
      <c r="BC386" s="16">
        <v>0</v>
      </c>
      <c r="BD386" s="16">
        <v>24</v>
      </c>
      <c r="BE386" s="16">
        <v>0</v>
      </c>
      <c r="BF386" s="16">
        <v>0</v>
      </c>
      <c r="BG386" s="16">
        <v>0</v>
      </c>
      <c r="BH386" s="16">
        <v>0</v>
      </c>
    </row>
    <row r="387" spans="1:60" s="16" customFormat="1" x14ac:dyDescent="0.35">
      <c r="A387" s="16" t="s">
        <v>57</v>
      </c>
      <c r="B387" s="16" t="s">
        <v>864</v>
      </c>
      <c r="C387" s="16" t="s">
        <v>158</v>
      </c>
      <c r="D387" s="16" t="s">
        <v>148</v>
      </c>
      <c r="E387" s="16" t="s">
        <v>25</v>
      </c>
      <c r="F387" s="16">
        <v>999923425</v>
      </c>
      <c r="G387" s="1">
        <f t="shared" si="55"/>
        <v>24</v>
      </c>
      <c r="I387" s="28"/>
      <c r="J387" s="1">
        <f t="shared" si="56"/>
        <v>0</v>
      </c>
      <c r="K387" s="1">
        <f t="shared" si="57"/>
        <v>0</v>
      </c>
      <c r="L387" s="1">
        <v>0</v>
      </c>
      <c r="M387" s="1">
        <v>0</v>
      </c>
      <c r="N387" s="1">
        <v>0</v>
      </c>
      <c r="O387" s="1"/>
      <c r="P387" s="1">
        <v>0</v>
      </c>
      <c r="Q387" s="1">
        <v>0</v>
      </c>
      <c r="R387" s="1">
        <v>0</v>
      </c>
      <c r="S387" s="28"/>
      <c r="T387" s="1">
        <f t="shared" si="58"/>
        <v>24</v>
      </c>
      <c r="U387" s="1">
        <f t="shared" si="59"/>
        <v>24</v>
      </c>
      <c r="V387" s="1">
        <f t="shared" si="60"/>
        <v>0</v>
      </c>
      <c r="W387" s="1">
        <f t="shared" si="61"/>
        <v>0</v>
      </c>
      <c r="X387" s="1">
        <f t="shared" si="62"/>
        <v>0</v>
      </c>
      <c r="Y387" s="1">
        <f t="shared" si="63"/>
        <v>0</v>
      </c>
      <c r="Z387" s="1">
        <f t="shared" si="64"/>
        <v>0</v>
      </c>
      <c r="AA387" s="1">
        <f t="shared" si="65"/>
        <v>0</v>
      </c>
      <c r="AB387" s="28"/>
      <c r="AC387" s="16">
        <v>0</v>
      </c>
      <c r="AD387" s="28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6">
        <v>0</v>
      </c>
      <c r="BC387" s="16">
        <v>0</v>
      </c>
      <c r="BD387" s="16">
        <v>24</v>
      </c>
      <c r="BE387" s="16">
        <v>0</v>
      </c>
      <c r="BF387" s="16">
        <v>0</v>
      </c>
      <c r="BG387" s="16">
        <v>0</v>
      </c>
      <c r="BH387" s="16">
        <v>0</v>
      </c>
    </row>
    <row r="388" spans="1:60" s="16" customFormat="1" x14ac:dyDescent="0.35">
      <c r="A388" s="16" t="s">
        <v>57</v>
      </c>
      <c r="B388" s="16" t="s">
        <v>864</v>
      </c>
      <c r="C388" s="16" t="s">
        <v>3715</v>
      </c>
      <c r="D388" s="16" t="s">
        <v>3716</v>
      </c>
      <c r="E388" s="16" t="s">
        <v>25</v>
      </c>
      <c r="F388" s="16">
        <v>999926573</v>
      </c>
      <c r="G388" s="1">
        <f t="shared" si="55"/>
        <v>24</v>
      </c>
      <c r="I388" s="28"/>
      <c r="J388" s="1">
        <f t="shared" si="56"/>
        <v>0</v>
      </c>
      <c r="K388" s="1">
        <f t="shared" si="57"/>
        <v>0</v>
      </c>
      <c r="L388" s="1">
        <v>0</v>
      </c>
      <c r="M388" s="1">
        <v>0</v>
      </c>
      <c r="N388" s="1">
        <v>0</v>
      </c>
      <c r="O388" s="1"/>
      <c r="P388" s="1">
        <v>0</v>
      </c>
      <c r="Q388" s="1">
        <v>0</v>
      </c>
      <c r="R388" s="1">
        <v>0</v>
      </c>
      <c r="S388" s="28"/>
      <c r="T388" s="1">
        <f t="shared" si="58"/>
        <v>24</v>
      </c>
      <c r="U388" s="1">
        <f t="shared" si="59"/>
        <v>24</v>
      </c>
      <c r="V388" s="1">
        <f t="shared" si="60"/>
        <v>0</v>
      </c>
      <c r="W388" s="1">
        <f t="shared" si="61"/>
        <v>0</v>
      </c>
      <c r="X388" s="1">
        <f t="shared" si="62"/>
        <v>0</v>
      </c>
      <c r="Y388" s="1">
        <f t="shared" si="63"/>
        <v>0</v>
      </c>
      <c r="Z388" s="1">
        <f t="shared" si="64"/>
        <v>0</v>
      </c>
      <c r="AA388" s="1">
        <f t="shared" si="65"/>
        <v>0</v>
      </c>
      <c r="AB388" s="28"/>
      <c r="AC388" s="16">
        <v>0</v>
      </c>
      <c r="AD388" s="28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  <c r="BB388" s="16">
        <v>0</v>
      </c>
      <c r="BC388" s="16">
        <v>0</v>
      </c>
      <c r="BD388" s="16">
        <v>24</v>
      </c>
      <c r="BE388" s="16">
        <v>0</v>
      </c>
      <c r="BF388" s="16">
        <v>0</v>
      </c>
      <c r="BG388" s="16">
        <v>0</v>
      </c>
      <c r="BH388" s="16">
        <v>0</v>
      </c>
    </row>
    <row r="389" spans="1:60" s="16" customFormat="1" x14ac:dyDescent="0.35">
      <c r="A389" s="16" t="s">
        <v>57</v>
      </c>
      <c r="B389" s="16" t="s">
        <v>864</v>
      </c>
      <c r="C389" s="16" t="s">
        <v>252</v>
      </c>
      <c r="D389" s="16" t="s">
        <v>3749</v>
      </c>
      <c r="E389" s="16" t="s">
        <v>25</v>
      </c>
      <c r="F389" s="16">
        <v>999926945</v>
      </c>
      <c r="G389" s="1">
        <f t="shared" si="55"/>
        <v>24</v>
      </c>
      <c r="I389" s="28"/>
      <c r="J389" s="1">
        <f t="shared" si="56"/>
        <v>0</v>
      </c>
      <c r="K389" s="1">
        <f t="shared" si="57"/>
        <v>0</v>
      </c>
      <c r="L389" s="1">
        <v>0</v>
      </c>
      <c r="M389" s="1">
        <v>0</v>
      </c>
      <c r="N389" s="1">
        <v>0</v>
      </c>
      <c r="O389" s="1"/>
      <c r="P389" s="1">
        <v>0</v>
      </c>
      <c r="Q389" s="1">
        <v>0</v>
      </c>
      <c r="R389" s="1">
        <v>0</v>
      </c>
      <c r="S389" s="28"/>
      <c r="T389" s="1">
        <f t="shared" si="58"/>
        <v>24</v>
      </c>
      <c r="U389" s="1">
        <f t="shared" si="59"/>
        <v>24</v>
      </c>
      <c r="V389" s="1">
        <f t="shared" si="60"/>
        <v>0</v>
      </c>
      <c r="W389" s="1">
        <f t="shared" si="61"/>
        <v>0</v>
      </c>
      <c r="X389" s="1">
        <f t="shared" si="62"/>
        <v>0</v>
      </c>
      <c r="Y389" s="1">
        <f t="shared" si="63"/>
        <v>0</v>
      </c>
      <c r="Z389" s="1">
        <f t="shared" si="64"/>
        <v>0</v>
      </c>
      <c r="AA389" s="1">
        <f t="shared" si="65"/>
        <v>0</v>
      </c>
      <c r="AB389" s="28"/>
      <c r="AC389" s="16">
        <v>0</v>
      </c>
      <c r="AD389" s="28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24</v>
      </c>
      <c r="BE389" s="16">
        <v>0</v>
      </c>
      <c r="BF389" s="16">
        <v>0</v>
      </c>
      <c r="BG389" s="16">
        <v>0</v>
      </c>
      <c r="BH389" s="16">
        <v>0</v>
      </c>
    </row>
    <row r="390" spans="1:60" s="16" customFormat="1" x14ac:dyDescent="0.35">
      <c r="A390" s="16" t="s">
        <v>57</v>
      </c>
      <c r="B390" s="16" t="s">
        <v>864</v>
      </c>
      <c r="C390" s="16" t="s">
        <v>1762</v>
      </c>
      <c r="D390" s="16" t="s">
        <v>224</v>
      </c>
      <c r="E390" s="16" t="s">
        <v>25</v>
      </c>
      <c r="F390" s="16">
        <v>999927074</v>
      </c>
      <c r="G390" s="1">
        <f t="shared" ref="G390:G453" si="66">(J390+T390)-H390</f>
        <v>24</v>
      </c>
      <c r="I390" s="28"/>
      <c r="J390" s="1">
        <f t="shared" ref="J390:J453" si="67">SUM(K390,L390,N390,O390,P390,Q390)</f>
        <v>0</v>
      </c>
      <c r="K390" s="1">
        <f t="shared" ref="K390:K453" si="68">SUM(AC390)</f>
        <v>0</v>
      </c>
      <c r="L390" s="1">
        <v>0</v>
      </c>
      <c r="M390" s="1">
        <v>0</v>
      </c>
      <c r="N390" s="1">
        <v>0</v>
      </c>
      <c r="O390" s="1"/>
      <c r="P390" s="1">
        <v>0</v>
      </c>
      <c r="Q390" s="1">
        <v>0</v>
      </c>
      <c r="R390" s="1">
        <v>0</v>
      </c>
      <c r="S390" s="28"/>
      <c r="T390" s="1">
        <f t="shared" ref="T390:T453" si="69">SUM(U390,V390,X390,Y390,Z390,AA390)</f>
        <v>24</v>
      </c>
      <c r="U390" s="1">
        <f t="shared" ref="U390:U453" si="70">SUM(AE390,BD390)</f>
        <v>24</v>
      </c>
      <c r="V390" s="1">
        <f t="shared" ref="V390:V453" si="71">SUM(AH390,AI390,AJ390,AK390,AM390,AN390,AO390,AP390,AQ390,AR390,AS390,AL390,AT390,AU390,AV390,AW390,AX390,AY390,BA390,BB390,BC390,AZ390)</f>
        <v>0</v>
      </c>
      <c r="W390" s="1">
        <f t="shared" ref="W390:W453" si="72">COUNTIF(AH390:BC390, "&gt;0")</f>
        <v>0</v>
      </c>
      <c r="X390" s="1">
        <f t="shared" ref="X390:X453" si="73">SUM(BE390,BF390)</f>
        <v>0</v>
      </c>
      <c r="Y390" s="1">
        <f t="shared" ref="Y390:Y453" si="74">BG390</f>
        <v>0</v>
      </c>
      <c r="Z390" s="1">
        <f t="shared" ref="Z390:Z453" si="75">AG390+BH390</f>
        <v>0</v>
      </c>
      <c r="AA390" s="1">
        <f t="shared" ref="AA390:AA453" si="76">AF390</f>
        <v>0</v>
      </c>
      <c r="AB390" s="28"/>
      <c r="AC390" s="16">
        <v>0</v>
      </c>
      <c r="AD390" s="28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24</v>
      </c>
      <c r="BE390" s="16">
        <v>0</v>
      </c>
      <c r="BF390" s="16">
        <v>0</v>
      </c>
      <c r="BG390" s="16">
        <v>0</v>
      </c>
      <c r="BH390" s="16">
        <v>0</v>
      </c>
    </row>
    <row r="391" spans="1:60" s="16" customFormat="1" x14ac:dyDescent="0.35">
      <c r="A391" s="16" t="s">
        <v>57</v>
      </c>
      <c r="B391" s="16" t="s">
        <v>864</v>
      </c>
      <c r="C391" s="16" t="s">
        <v>3733</v>
      </c>
      <c r="D391" s="16" t="s">
        <v>3734</v>
      </c>
      <c r="E391" s="16" t="s">
        <v>25</v>
      </c>
      <c r="F391" s="16">
        <v>999927120</v>
      </c>
      <c r="G391" s="1">
        <f t="shared" si="66"/>
        <v>24</v>
      </c>
      <c r="I391" s="28"/>
      <c r="J391" s="1">
        <f t="shared" si="67"/>
        <v>0</v>
      </c>
      <c r="K391" s="1">
        <f t="shared" si="68"/>
        <v>0</v>
      </c>
      <c r="L391" s="1">
        <v>0</v>
      </c>
      <c r="M391" s="1">
        <v>0</v>
      </c>
      <c r="N391" s="1">
        <v>0</v>
      </c>
      <c r="O391" s="1"/>
      <c r="P391" s="1">
        <v>0</v>
      </c>
      <c r="Q391" s="1">
        <v>0</v>
      </c>
      <c r="R391" s="1">
        <v>0</v>
      </c>
      <c r="S391" s="28"/>
      <c r="T391" s="1">
        <f t="shared" si="69"/>
        <v>24</v>
      </c>
      <c r="U391" s="1">
        <f t="shared" si="70"/>
        <v>24</v>
      </c>
      <c r="V391" s="1">
        <f t="shared" si="71"/>
        <v>0</v>
      </c>
      <c r="W391" s="1">
        <f t="shared" si="72"/>
        <v>0</v>
      </c>
      <c r="X391" s="1">
        <f t="shared" si="73"/>
        <v>0</v>
      </c>
      <c r="Y391" s="1">
        <f t="shared" si="74"/>
        <v>0</v>
      </c>
      <c r="Z391" s="1">
        <f t="shared" si="75"/>
        <v>0</v>
      </c>
      <c r="AA391" s="1">
        <f t="shared" si="76"/>
        <v>0</v>
      </c>
      <c r="AB391" s="28"/>
      <c r="AC391" s="16">
        <v>0</v>
      </c>
      <c r="AD391" s="28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24</v>
      </c>
      <c r="BE391" s="16">
        <v>0</v>
      </c>
      <c r="BF391" s="16">
        <v>0</v>
      </c>
      <c r="BG391" s="16">
        <v>0</v>
      </c>
      <c r="BH391" s="16">
        <v>0</v>
      </c>
    </row>
    <row r="392" spans="1:60" s="16" customFormat="1" x14ac:dyDescent="0.35">
      <c r="A392" s="16" t="s">
        <v>57</v>
      </c>
      <c r="B392" s="16" t="s">
        <v>864</v>
      </c>
      <c r="C392" s="16" t="s">
        <v>3622</v>
      </c>
      <c r="D392" s="16" t="s">
        <v>3696</v>
      </c>
      <c r="E392" s="16" t="s">
        <v>25</v>
      </c>
      <c r="F392" s="16">
        <v>999927665</v>
      </c>
      <c r="G392" s="1">
        <f t="shared" si="66"/>
        <v>24</v>
      </c>
      <c r="I392" s="28"/>
      <c r="J392" s="1">
        <f t="shared" si="67"/>
        <v>0</v>
      </c>
      <c r="K392" s="1">
        <f t="shared" si="68"/>
        <v>0</v>
      </c>
      <c r="L392" s="1">
        <v>0</v>
      </c>
      <c r="M392" s="1">
        <v>0</v>
      </c>
      <c r="N392" s="1">
        <v>0</v>
      </c>
      <c r="O392" s="1"/>
      <c r="P392" s="1">
        <v>0</v>
      </c>
      <c r="Q392" s="1">
        <v>0</v>
      </c>
      <c r="R392" s="1">
        <v>0</v>
      </c>
      <c r="S392" s="28"/>
      <c r="T392" s="1">
        <f t="shared" si="69"/>
        <v>24</v>
      </c>
      <c r="U392" s="1">
        <f t="shared" si="70"/>
        <v>24</v>
      </c>
      <c r="V392" s="1">
        <f t="shared" si="71"/>
        <v>0</v>
      </c>
      <c r="W392" s="1">
        <f t="shared" si="72"/>
        <v>0</v>
      </c>
      <c r="X392" s="1">
        <f t="shared" si="73"/>
        <v>0</v>
      </c>
      <c r="Y392" s="1">
        <f t="shared" si="74"/>
        <v>0</v>
      </c>
      <c r="Z392" s="1">
        <f t="shared" si="75"/>
        <v>0</v>
      </c>
      <c r="AA392" s="1">
        <f t="shared" si="76"/>
        <v>0</v>
      </c>
      <c r="AB392" s="28"/>
      <c r="AC392" s="16">
        <v>0</v>
      </c>
      <c r="AD392" s="28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24</v>
      </c>
      <c r="BE392" s="16">
        <v>0</v>
      </c>
      <c r="BF392" s="16">
        <v>0</v>
      </c>
      <c r="BG392" s="16">
        <v>0</v>
      </c>
      <c r="BH392" s="16">
        <v>0</v>
      </c>
    </row>
    <row r="393" spans="1:60" s="16" customFormat="1" x14ac:dyDescent="0.35">
      <c r="A393" s="16" t="s">
        <v>57</v>
      </c>
      <c r="B393" s="16" t="s">
        <v>864</v>
      </c>
      <c r="C393" s="16" t="s">
        <v>3713</v>
      </c>
      <c r="D393" s="16" t="s">
        <v>3714</v>
      </c>
      <c r="E393" s="16" t="s">
        <v>25</v>
      </c>
      <c r="F393" s="16">
        <v>999927670</v>
      </c>
      <c r="G393" s="1">
        <f t="shared" si="66"/>
        <v>24</v>
      </c>
      <c r="I393" s="28"/>
      <c r="J393" s="1">
        <f t="shared" si="67"/>
        <v>0</v>
      </c>
      <c r="K393" s="1">
        <f t="shared" si="68"/>
        <v>0</v>
      </c>
      <c r="L393" s="1">
        <v>0</v>
      </c>
      <c r="M393" s="1">
        <v>0</v>
      </c>
      <c r="N393" s="1">
        <v>0</v>
      </c>
      <c r="O393" s="1"/>
      <c r="P393" s="1">
        <v>0</v>
      </c>
      <c r="Q393" s="1">
        <v>0</v>
      </c>
      <c r="R393" s="1">
        <v>0</v>
      </c>
      <c r="S393" s="28"/>
      <c r="T393" s="1">
        <f t="shared" si="69"/>
        <v>24</v>
      </c>
      <c r="U393" s="1">
        <f t="shared" si="70"/>
        <v>24</v>
      </c>
      <c r="V393" s="1">
        <f t="shared" si="71"/>
        <v>0</v>
      </c>
      <c r="W393" s="1">
        <f t="shared" si="72"/>
        <v>0</v>
      </c>
      <c r="X393" s="1">
        <f t="shared" si="73"/>
        <v>0</v>
      </c>
      <c r="Y393" s="1">
        <f t="shared" si="74"/>
        <v>0</v>
      </c>
      <c r="Z393" s="1">
        <f t="shared" si="75"/>
        <v>0</v>
      </c>
      <c r="AA393" s="1">
        <f t="shared" si="76"/>
        <v>0</v>
      </c>
      <c r="AB393" s="28"/>
      <c r="AC393" s="16">
        <v>0</v>
      </c>
      <c r="AD393" s="28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24</v>
      </c>
      <c r="BE393" s="16">
        <v>0</v>
      </c>
      <c r="BF393" s="16">
        <v>0</v>
      </c>
      <c r="BG393" s="16">
        <v>0</v>
      </c>
      <c r="BH393" s="16">
        <v>0</v>
      </c>
    </row>
    <row r="394" spans="1:60" s="16" customFormat="1" x14ac:dyDescent="0.35">
      <c r="A394" s="16" t="s">
        <v>57</v>
      </c>
      <c r="B394" s="16" t="s">
        <v>864</v>
      </c>
      <c r="C394" s="16" t="s">
        <v>3702</v>
      </c>
      <c r="D394" s="16" t="s">
        <v>3703</v>
      </c>
      <c r="E394" s="16" t="s">
        <v>25</v>
      </c>
      <c r="F394" s="16">
        <v>999931201</v>
      </c>
      <c r="G394" s="1">
        <f t="shared" si="66"/>
        <v>24</v>
      </c>
      <c r="I394" s="28"/>
      <c r="J394" s="1">
        <f t="shared" si="67"/>
        <v>0</v>
      </c>
      <c r="K394" s="1">
        <f t="shared" si="68"/>
        <v>0</v>
      </c>
      <c r="L394" s="1">
        <v>0</v>
      </c>
      <c r="M394" s="1">
        <v>0</v>
      </c>
      <c r="N394" s="1">
        <v>0</v>
      </c>
      <c r="O394" s="1"/>
      <c r="P394" s="1">
        <v>0</v>
      </c>
      <c r="Q394" s="1">
        <v>0</v>
      </c>
      <c r="R394" s="1">
        <v>0</v>
      </c>
      <c r="S394" s="28"/>
      <c r="T394" s="1">
        <f t="shared" si="69"/>
        <v>24</v>
      </c>
      <c r="U394" s="1">
        <f t="shared" si="70"/>
        <v>24</v>
      </c>
      <c r="V394" s="1">
        <f t="shared" si="71"/>
        <v>0</v>
      </c>
      <c r="W394" s="1">
        <f t="shared" si="72"/>
        <v>0</v>
      </c>
      <c r="X394" s="1">
        <f t="shared" si="73"/>
        <v>0</v>
      </c>
      <c r="Y394" s="1">
        <f t="shared" si="74"/>
        <v>0</v>
      </c>
      <c r="Z394" s="1">
        <f t="shared" si="75"/>
        <v>0</v>
      </c>
      <c r="AA394" s="1">
        <f t="shared" si="76"/>
        <v>0</v>
      </c>
      <c r="AB394" s="28"/>
      <c r="AC394" s="16">
        <v>0</v>
      </c>
      <c r="AD394" s="28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24</v>
      </c>
      <c r="BE394" s="16">
        <v>0</v>
      </c>
      <c r="BF394" s="16">
        <v>0</v>
      </c>
      <c r="BG394" s="16">
        <v>0</v>
      </c>
      <c r="BH394" s="16">
        <v>0</v>
      </c>
    </row>
    <row r="395" spans="1:60" s="16" customFormat="1" x14ac:dyDescent="0.35">
      <c r="A395" s="16" t="s">
        <v>57</v>
      </c>
      <c r="B395" s="16" t="s">
        <v>864</v>
      </c>
      <c r="C395" s="16" t="s">
        <v>378</v>
      </c>
      <c r="D395" s="16" t="s">
        <v>3695</v>
      </c>
      <c r="E395" s="16" t="s">
        <v>25</v>
      </c>
      <c r="F395" s="16">
        <v>999931276</v>
      </c>
      <c r="G395" s="1">
        <f t="shared" si="66"/>
        <v>24</v>
      </c>
      <c r="I395" s="28"/>
      <c r="J395" s="1">
        <f t="shared" si="67"/>
        <v>0</v>
      </c>
      <c r="K395" s="1">
        <f t="shared" si="68"/>
        <v>0</v>
      </c>
      <c r="L395" s="1">
        <v>0</v>
      </c>
      <c r="M395" s="1">
        <v>0</v>
      </c>
      <c r="N395" s="1">
        <v>0</v>
      </c>
      <c r="O395" s="1"/>
      <c r="P395" s="1">
        <v>0</v>
      </c>
      <c r="Q395" s="1">
        <v>0</v>
      </c>
      <c r="R395" s="1">
        <v>0</v>
      </c>
      <c r="S395" s="28"/>
      <c r="T395" s="1">
        <f t="shared" si="69"/>
        <v>24</v>
      </c>
      <c r="U395" s="1">
        <f t="shared" si="70"/>
        <v>24</v>
      </c>
      <c r="V395" s="1">
        <f t="shared" si="71"/>
        <v>0</v>
      </c>
      <c r="W395" s="1">
        <f t="shared" si="72"/>
        <v>0</v>
      </c>
      <c r="X395" s="1">
        <f t="shared" si="73"/>
        <v>0</v>
      </c>
      <c r="Y395" s="1">
        <f t="shared" si="74"/>
        <v>0</v>
      </c>
      <c r="Z395" s="1">
        <f t="shared" si="75"/>
        <v>0</v>
      </c>
      <c r="AA395" s="1">
        <f t="shared" si="76"/>
        <v>0</v>
      </c>
      <c r="AB395" s="28"/>
      <c r="AC395" s="16">
        <v>0</v>
      </c>
      <c r="AD395" s="28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24</v>
      </c>
      <c r="BE395" s="16">
        <v>0</v>
      </c>
      <c r="BF395" s="16">
        <v>0</v>
      </c>
      <c r="BG395" s="16">
        <v>0</v>
      </c>
      <c r="BH395" s="16">
        <v>0</v>
      </c>
    </row>
    <row r="396" spans="1:60" s="16" customFormat="1" x14ac:dyDescent="0.35">
      <c r="A396" s="16" t="s">
        <v>57</v>
      </c>
      <c r="B396" s="16" t="s">
        <v>864</v>
      </c>
      <c r="C396" s="16" t="s">
        <v>3739</v>
      </c>
      <c r="D396" s="16" t="s">
        <v>3740</v>
      </c>
      <c r="E396" s="16" t="s">
        <v>25</v>
      </c>
      <c r="F396" s="16">
        <v>999931475</v>
      </c>
      <c r="G396" s="1">
        <f t="shared" si="66"/>
        <v>24</v>
      </c>
      <c r="I396" s="28"/>
      <c r="J396" s="1">
        <f t="shared" si="67"/>
        <v>0</v>
      </c>
      <c r="K396" s="1">
        <f t="shared" si="68"/>
        <v>0</v>
      </c>
      <c r="L396" s="1">
        <v>0</v>
      </c>
      <c r="M396" s="1">
        <v>0</v>
      </c>
      <c r="N396" s="1">
        <v>0</v>
      </c>
      <c r="O396" s="1"/>
      <c r="P396" s="1">
        <v>0</v>
      </c>
      <c r="Q396" s="1">
        <v>0</v>
      </c>
      <c r="R396" s="1">
        <v>0</v>
      </c>
      <c r="S396" s="28"/>
      <c r="T396" s="1">
        <f t="shared" si="69"/>
        <v>24</v>
      </c>
      <c r="U396" s="1">
        <f t="shared" si="70"/>
        <v>24</v>
      </c>
      <c r="V396" s="1">
        <f t="shared" si="71"/>
        <v>0</v>
      </c>
      <c r="W396" s="1">
        <f t="shared" si="72"/>
        <v>0</v>
      </c>
      <c r="X396" s="1">
        <f t="shared" si="73"/>
        <v>0</v>
      </c>
      <c r="Y396" s="1">
        <f t="shared" si="74"/>
        <v>0</v>
      </c>
      <c r="Z396" s="1">
        <f t="shared" si="75"/>
        <v>0</v>
      </c>
      <c r="AA396" s="1">
        <f t="shared" si="76"/>
        <v>0</v>
      </c>
      <c r="AB396" s="28"/>
      <c r="AC396" s="16">
        <v>0</v>
      </c>
      <c r="AD396" s="28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24</v>
      </c>
      <c r="BE396" s="16">
        <v>0</v>
      </c>
      <c r="BF396" s="16">
        <v>0</v>
      </c>
      <c r="BG396" s="16">
        <v>0</v>
      </c>
      <c r="BH396" s="16">
        <v>0</v>
      </c>
    </row>
    <row r="397" spans="1:60" s="16" customFormat="1" x14ac:dyDescent="0.35">
      <c r="A397" s="16" t="s">
        <v>57</v>
      </c>
      <c r="B397" s="16" t="s">
        <v>864</v>
      </c>
      <c r="C397" s="16" t="s">
        <v>3720</v>
      </c>
      <c r="D397" s="16" t="s">
        <v>3721</v>
      </c>
      <c r="E397" s="16" t="s">
        <v>25</v>
      </c>
      <c r="F397" s="16">
        <v>999931630</v>
      </c>
      <c r="G397" s="1">
        <f t="shared" si="66"/>
        <v>24</v>
      </c>
      <c r="I397" s="28"/>
      <c r="J397" s="1">
        <f t="shared" si="67"/>
        <v>0</v>
      </c>
      <c r="K397" s="1">
        <f t="shared" si="68"/>
        <v>0</v>
      </c>
      <c r="L397" s="1">
        <v>0</v>
      </c>
      <c r="M397" s="1">
        <v>0</v>
      </c>
      <c r="N397" s="1">
        <v>0</v>
      </c>
      <c r="O397" s="1"/>
      <c r="P397" s="1">
        <v>0</v>
      </c>
      <c r="Q397" s="1">
        <v>0</v>
      </c>
      <c r="R397" s="1">
        <v>0</v>
      </c>
      <c r="S397" s="28"/>
      <c r="T397" s="1">
        <f t="shared" si="69"/>
        <v>24</v>
      </c>
      <c r="U397" s="1">
        <f t="shared" si="70"/>
        <v>24</v>
      </c>
      <c r="V397" s="1">
        <f t="shared" si="71"/>
        <v>0</v>
      </c>
      <c r="W397" s="1">
        <f t="shared" si="72"/>
        <v>0</v>
      </c>
      <c r="X397" s="1">
        <f t="shared" si="73"/>
        <v>0</v>
      </c>
      <c r="Y397" s="1">
        <f t="shared" si="74"/>
        <v>0</v>
      </c>
      <c r="Z397" s="1">
        <f t="shared" si="75"/>
        <v>0</v>
      </c>
      <c r="AA397" s="1">
        <f t="shared" si="76"/>
        <v>0</v>
      </c>
      <c r="AB397" s="28"/>
      <c r="AC397" s="16">
        <v>0</v>
      </c>
      <c r="AD397" s="28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24</v>
      </c>
      <c r="BE397" s="16">
        <v>0</v>
      </c>
      <c r="BF397" s="16">
        <v>0</v>
      </c>
      <c r="BG397" s="16">
        <v>0</v>
      </c>
      <c r="BH397" s="16">
        <v>0</v>
      </c>
    </row>
    <row r="398" spans="1:60" s="16" customFormat="1" x14ac:dyDescent="0.35">
      <c r="A398" s="16" t="s">
        <v>57</v>
      </c>
      <c r="B398" s="16" t="s">
        <v>864</v>
      </c>
      <c r="C398" s="16" t="s">
        <v>3687</v>
      </c>
      <c r="D398" s="16" t="s">
        <v>3688</v>
      </c>
      <c r="E398" s="16" t="s">
        <v>25</v>
      </c>
      <c r="F398" s="16">
        <v>999931802</v>
      </c>
      <c r="G398" s="1">
        <f t="shared" si="66"/>
        <v>24</v>
      </c>
      <c r="I398" s="28"/>
      <c r="J398" s="1">
        <f t="shared" si="67"/>
        <v>0</v>
      </c>
      <c r="K398" s="1">
        <f t="shared" si="68"/>
        <v>0</v>
      </c>
      <c r="L398" s="1">
        <v>0</v>
      </c>
      <c r="M398" s="1">
        <v>0</v>
      </c>
      <c r="N398" s="1">
        <v>0</v>
      </c>
      <c r="O398" s="1"/>
      <c r="P398" s="1">
        <v>0</v>
      </c>
      <c r="Q398" s="1">
        <v>0</v>
      </c>
      <c r="R398" s="1">
        <v>0</v>
      </c>
      <c r="S398" s="28"/>
      <c r="T398" s="1">
        <f t="shared" si="69"/>
        <v>24</v>
      </c>
      <c r="U398" s="1">
        <f t="shared" si="70"/>
        <v>24</v>
      </c>
      <c r="V398" s="1">
        <f t="shared" si="71"/>
        <v>0</v>
      </c>
      <c r="W398" s="1">
        <f t="shared" si="72"/>
        <v>0</v>
      </c>
      <c r="X398" s="1">
        <f t="shared" si="73"/>
        <v>0</v>
      </c>
      <c r="Y398" s="1">
        <f t="shared" si="74"/>
        <v>0</v>
      </c>
      <c r="Z398" s="1">
        <f t="shared" si="75"/>
        <v>0</v>
      </c>
      <c r="AA398" s="1">
        <f t="shared" si="76"/>
        <v>0</v>
      </c>
      <c r="AB398" s="28"/>
      <c r="AC398" s="16">
        <v>0</v>
      </c>
      <c r="AD398" s="28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24</v>
      </c>
      <c r="BE398" s="16">
        <v>0</v>
      </c>
      <c r="BF398" s="16">
        <v>0</v>
      </c>
      <c r="BG398" s="16">
        <v>0</v>
      </c>
      <c r="BH398" s="16">
        <v>0</v>
      </c>
    </row>
    <row r="399" spans="1:60" s="16" customFormat="1" x14ac:dyDescent="0.35">
      <c r="A399" s="16" t="s">
        <v>57</v>
      </c>
      <c r="B399" s="16" t="s">
        <v>864</v>
      </c>
      <c r="C399" s="16" t="s">
        <v>3700</v>
      </c>
      <c r="D399" s="16" t="s">
        <v>3701</v>
      </c>
      <c r="E399" s="16" t="s">
        <v>25</v>
      </c>
      <c r="F399" s="16">
        <v>999931886</v>
      </c>
      <c r="G399" s="1">
        <f t="shared" si="66"/>
        <v>24</v>
      </c>
      <c r="I399" s="28"/>
      <c r="J399" s="1">
        <f t="shared" si="67"/>
        <v>0</v>
      </c>
      <c r="K399" s="1">
        <f t="shared" si="68"/>
        <v>0</v>
      </c>
      <c r="L399" s="1">
        <v>0</v>
      </c>
      <c r="M399" s="1">
        <v>0</v>
      </c>
      <c r="N399" s="1">
        <v>0</v>
      </c>
      <c r="O399" s="1"/>
      <c r="P399" s="1">
        <v>0</v>
      </c>
      <c r="Q399" s="1">
        <v>0</v>
      </c>
      <c r="R399" s="1">
        <v>0</v>
      </c>
      <c r="S399" s="28"/>
      <c r="T399" s="1">
        <f t="shared" si="69"/>
        <v>24</v>
      </c>
      <c r="U399" s="1">
        <f t="shared" si="70"/>
        <v>24</v>
      </c>
      <c r="V399" s="1">
        <f t="shared" si="71"/>
        <v>0</v>
      </c>
      <c r="W399" s="1">
        <f t="shared" si="72"/>
        <v>0</v>
      </c>
      <c r="X399" s="1">
        <f t="shared" si="73"/>
        <v>0</v>
      </c>
      <c r="Y399" s="1">
        <f t="shared" si="74"/>
        <v>0</v>
      </c>
      <c r="Z399" s="1">
        <f t="shared" si="75"/>
        <v>0</v>
      </c>
      <c r="AA399" s="1">
        <f t="shared" si="76"/>
        <v>0</v>
      </c>
      <c r="AB399" s="28"/>
      <c r="AC399" s="16">
        <v>0</v>
      </c>
      <c r="AD399" s="28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24</v>
      </c>
      <c r="BE399" s="16">
        <v>0</v>
      </c>
      <c r="BF399" s="16">
        <v>0</v>
      </c>
      <c r="BG399" s="16">
        <v>0</v>
      </c>
      <c r="BH399" s="16">
        <v>0</v>
      </c>
    </row>
    <row r="400" spans="1:60" s="16" customFormat="1" x14ac:dyDescent="0.35">
      <c r="A400" s="16" t="s">
        <v>57</v>
      </c>
      <c r="B400" s="16" t="s">
        <v>864</v>
      </c>
      <c r="C400" s="16" t="s">
        <v>3748</v>
      </c>
      <c r="D400" s="16" t="s">
        <v>456</v>
      </c>
      <c r="E400" s="16" t="s">
        <v>25</v>
      </c>
      <c r="F400" s="16">
        <v>999931946</v>
      </c>
      <c r="G400" s="1">
        <f t="shared" si="66"/>
        <v>24</v>
      </c>
      <c r="I400" s="28"/>
      <c r="J400" s="1">
        <f t="shared" si="67"/>
        <v>0</v>
      </c>
      <c r="K400" s="1">
        <f t="shared" si="68"/>
        <v>0</v>
      </c>
      <c r="L400" s="1">
        <v>0</v>
      </c>
      <c r="M400" s="1">
        <v>0</v>
      </c>
      <c r="N400" s="1">
        <v>0</v>
      </c>
      <c r="O400" s="1"/>
      <c r="P400" s="1">
        <v>0</v>
      </c>
      <c r="Q400" s="1">
        <v>0</v>
      </c>
      <c r="R400" s="1">
        <v>0</v>
      </c>
      <c r="S400" s="28"/>
      <c r="T400" s="1">
        <f t="shared" si="69"/>
        <v>24</v>
      </c>
      <c r="U400" s="1">
        <f t="shared" si="70"/>
        <v>24</v>
      </c>
      <c r="V400" s="1">
        <f t="shared" si="71"/>
        <v>0</v>
      </c>
      <c r="W400" s="1">
        <f t="shared" si="72"/>
        <v>0</v>
      </c>
      <c r="X400" s="1">
        <f t="shared" si="73"/>
        <v>0</v>
      </c>
      <c r="Y400" s="1">
        <f t="shared" si="74"/>
        <v>0</v>
      </c>
      <c r="Z400" s="1">
        <f t="shared" si="75"/>
        <v>0</v>
      </c>
      <c r="AA400" s="1">
        <f t="shared" si="76"/>
        <v>0</v>
      </c>
      <c r="AB400" s="28"/>
      <c r="AC400" s="16">
        <v>0</v>
      </c>
      <c r="AD400" s="28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24</v>
      </c>
      <c r="BE400" s="16">
        <v>0</v>
      </c>
      <c r="BF400" s="16">
        <v>0</v>
      </c>
      <c r="BG400" s="16">
        <v>0</v>
      </c>
      <c r="BH400" s="16">
        <v>0</v>
      </c>
    </row>
    <row r="401" spans="1:60" s="16" customFormat="1" x14ac:dyDescent="0.35">
      <c r="A401" s="16" t="s">
        <v>57</v>
      </c>
      <c r="B401" s="16" t="s">
        <v>864</v>
      </c>
      <c r="C401" s="16" t="s">
        <v>3719</v>
      </c>
      <c r="D401" s="16" t="s">
        <v>108</v>
      </c>
      <c r="E401" s="16" t="s">
        <v>25</v>
      </c>
      <c r="F401" s="16">
        <v>999932011</v>
      </c>
      <c r="G401" s="1">
        <f t="shared" si="66"/>
        <v>24</v>
      </c>
      <c r="I401" s="28"/>
      <c r="J401" s="1">
        <f t="shared" si="67"/>
        <v>0</v>
      </c>
      <c r="K401" s="1">
        <f t="shared" si="68"/>
        <v>0</v>
      </c>
      <c r="L401" s="1">
        <v>0</v>
      </c>
      <c r="M401" s="1">
        <v>0</v>
      </c>
      <c r="N401" s="1">
        <v>0</v>
      </c>
      <c r="O401" s="1"/>
      <c r="P401" s="1">
        <v>0</v>
      </c>
      <c r="Q401" s="1">
        <v>0</v>
      </c>
      <c r="R401" s="1">
        <v>0</v>
      </c>
      <c r="S401" s="28"/>
      <c r="T401" s="1">
        <f t="shared" si="69"/>
        <v>24</v>
      </c>
      <c r="U401" s="1">
        <f t="shared" si="70"/>
        <v>24</v>
      </c>
      <c r="V401" s="1">
        <f t="shared" si="71"/>
        <v>0</v>
      </c>
      <c r="W401" s="1">
        <f t="shared" si="72"/>
        <v>0</v>
      </c>
      <c r="X401" s="1">
        <f t="shared" si="73"/>
        <v>0</v>
      </c>
      <c r="Y401" s="1">
        <f t="shared" si="74"/>
        <v>0</v>
      </c>
      <c r="Z401" s="1">
        <f t="shared" si="75"/>
        <v>0</v>
      </c>
      <c r="AA401" s="1">
        <f t="shared" si="76"/>
        <v>0</v>
      </c>
      <c r="AB401" s="28"/>
      <c r="AC401" s="16">
        <v>0</v>
      </c>
      <c r="AD401" s="28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  <c r="BB401" s="16">
        <v>0</v>
      </c>
      <c r="BC401" s="16">
        <v>0</v>
      </c>
      <c r="BD401" s="16">
        <v>24</v>
      </c>
      <c r="BE401" s="16">
        <v>0</v>
      </c>
      <c r="BF401" s="16">
        <v>0</v>
      </c>
      <c r="BG401" s="16">
        <v>0</v>
      </c>
      <c r="BH401" s="16">
        <v>0</v>
      </c>
    </row>
    <row r="402" spans="1:60" s="16" customFormat="1" x14ac:dyDescent="0.35">
      <c r="A402" s="16" t="s">
        <v>57</v>
      </c>
      <c r="B402" s="16" t="s">
        <v>864</v>
      </c>
      <c r="C402" s="16" t="s">
        <v>3691</v>
      </c>
      <c r="D402" s="16" t="s">
        <v>682</v>
      </c>
      <c r="E402" s="16" t="s">
        <v>25</v>
      </c>
      <c r="F402" s="16">
        <v>999932012</v>
      </c>
      <c r="G402" s="1">
        <f t="shared" si="66"/>
        <v>24</v>
      </c>
      <c r="I402" s="28"/>
      <c r="J402" s="1">
        <f t="shared" si="67"/>
        <v>0</v>
      </c>
      <c r="K402" s="1">
        <f t="shared" si="68"/>
        <v>0</v>
      </c>
      <c r="L402" s="1">
        <v>0</v>
      </c>
      <c r="M402" s="1">
        <v>0</v>
      </c>
      <c r="N402" s="1">
        <v>0</v>
      </c>
      <c r="O402" s="1"/>
      <c r="P402" s="1">
        <v>0</v>
      </c>
      <c r="Q402" s="1">
        <v>0</v>
      </c>
      <c r="R402" s="1">
        <v>0</v>
      </c>
      <c r="S402" s="28"/>
      <c r="T402" s="1">
        <f t="shared" si="69"/>
        <v>24</v>
      </c>
      <c r="U402" s="1">
        <f t="shared" si="70"/>
        <v>24</v>
      </c>
      <c r="V402" s="1">
        <f t="shared" si="71"/>
        <v>0</v>
      </c>
      <c r="W402" s="1">
        <f t="shared" si="72"/>
        <v>0</v>
      </c>
      <c r="X402" s="1">
        <f t="shared" si="73"/>
        <v>0</v>
      </c>
      <c r="Y402" s="1">
        <f t="shared" si="74"/>
        <v>0</v>
      </c>
      <c r="Z402" s="1">
        <f t="shared" si="75"/>
        <v>0</v>
      </c>
      <c r="AA402" s="1">
        <f t="shared" si="76"/>
        <v>0</v>
      </c>
      <c r="AB402" s="28"/>
      <c r="AC402" s="16">
        <v>0</v>
      </c>
      <c r="AD402" s="28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24</v>
      </c>
      <c r="BE402" s="16">
        <v>0</v>
      </c>
      <c r="BF402" s="16">
        <v>0</v>
      </c>
      <c r="BG402" s="16">
        <v>0</v>
      </c>
      <c r="BH402" s="16">
        <v>0</v>
      </c>
    </row>
    <row r="403" spans="1:60" s="16" customFormat="1" x14ac:dyDescent="0.35">
      <c r="A403" s="16" t="s">
        <v>57</v>
      </c>
      <c r="B403" s="16" t="s">
        <v>864</v>
      </c>
      <c r="C403" s="16" t="s">
        <v>3691</v>
      </c>
      <c r="D403" s="16" t="s">
        <v>2571</v>
      </c>
      <c r="E403" s="16" t="s">
        <v>25</v>
      </c>
      <c r="F403" s="16">
        <v>999932072</v>
      </c>
      <c r="G403" s="1">
        <f t="shared" si="66"/>
        <v>24</v>
      </c>
      <c r="I403" s="28"/>
      <c r="J403" s="1">
        <f t="shared" si="67"/>
        <v>0</v>
      </c>
      <c r="K403" s="1">
        <f t="shared" si="68"/>
        <v>0</v>
      </c>
      <c r="L403" s="1">
        <v>0</v>
      </c>
      <c r="M403" s="1">
        <v>0</v>
      </c>
      <c r="N403" s="1">
        <v>0</v>
      </c>
      <c r="O403" s="1"/>
      <c r="P403" s="1">
        <v>0</v>
      </c>
      <c r="Q403" s="1">
        <v>0</v>
      </c>
      <c r="R403" s="1">
        <v>0</v>
      </c>
      <c r="S403" s="28"/>
      <c r="T403" s="1">
        <f t="shared" si="69"/>
        <v>24</v>
      </c>
      <c r="U403" s="1">
        <f t="shared" si="70"/>
        <v>24</v>
      </c>
      <c r="V403" s="1">
        <f t="shared" si="71"/>
        <v>0</v>
      </c>
      <c r="W403" s="1">
        <f t="shared" si="72"/>
        <v>0</v>
      </c>
      <c r="X403" s="1">
        <f t="shared" si="73"/>
        <v>0</v>
      </c>
      <c r="Y403" s="1">
        <f t="shared" si="74"/>
        <v>0</v>
      </c>
      <c r="Z403" s="1">
        <f t="shared" si="75"/>
        <v>0</v>
      </c>
      <c r="AA403" s="1">
        <f t="shared" si="76"/>
        <v>0</v>
      </c>
      <c r="AB403" s="28"/>
      <c r="AC403" s="16">
        <v>0</v>
      </c>
      <c r="AD403" s="28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24</v>
      </c>
      <c r="BE403" s="16">
        <v>0</v>
      </c>
      <c r="BF403" s="16">
        <v>0</v>
      </c>
      <c r="BG403" s="16">
        <v>0</v>
      </c>
      <c r="BH403" s="16">
        <v>0</v>
      </c>
    </row>
    <row r="404" spans="1:60" s="16" customFormat="1" x14ac:dyDescent="0.35">
      <c r="A404" s="16" t="s">
        <v>57</v>
      </c>
      <c r="B404" s="16" t="s">
        <v>864</v>
      </c>
      <c r="C404" s="16" t="s">
        <v>452</v>
      </c>
      <c r="D404" s="16" t="s">
        <v>3706</v>
      </c>
      <c r="E404" s="16" t="s">
        <v>25</v>
      </c>
      <c r="F404" s="16">
        <v>999932119</v>
      </c>
      <c r="G404" s="1">
        <f t="shared" si="66"/>
        <v>24</v>
      </c>
      <c r="I404" s="28"/>
      <c r="J404" s="1">
        <f t="shared" si="67"/>
        <v>0</v>
      </c>
      <c r="K404" s="1">
        <f t="shared" si="68"/>
        <v>0</v>
      </c>
      <c r="L404" s="1">
        <v>0</v>
      </c>
      <c r="M404" s="1">
        <v>0</v>
      </c>
      <c r="N404" s="1">
        <v>0</v>
      </c>
      <c r="O404" s="1"/>
      <c r="P404" s="1">
        <v>0</v>
      </c>
      <c r="Q404" s="1">
        <v>0</v>
      </c>
      <c r="R404" s="1">
        <v>0</v>
      </c>
      <c r="S404" s="28"/>
      <c r="T404" s="1">
        <f t="shared" si="69"/>
        <v>24</v>
      </c>
      <c r="U404" s="1">
        <f t="shared" si="70"/>
        <v>24</v>
      </c>
      <c r="V404" s="1">
        <f t="shared" si="71"/>
        <v>0</v>
      </c>
      <c r="W404" s="1">
        <f t="shared" si="72"/>
        <v>0</v>
      </c>
      <c r="X404" s="1">
        <f t="shared" si="73"/>
        <v>0</v>
      </c>
      <c r="Y404" s="1">
        <f t="shared" si="74"/>
        <v>0</v>
      </c>
      <c r="Z404" s="1">
        <f t="shared" si="75"/>
        <v>0</v>
      </c>
      <c r="AA404" s="1">
        <f t="shared" si="76"/>
        <v>0</v>
      </c>
      <c r="AB404" s="28"/>
      <c r="AC404" s="16">
        <v>0</v>
      </c>
      <c r="AD404" s="28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24</v>
      </c>
      <c r="BE404" s="16">
        <v>0</v>
      </c>
      <c r="BF404" s="16">
        <v>0</v>
      </c>
      <c r="BG404" s="16">
        <v>0</v>
      </c>
      <c r="BH404" s="16">
        <v>0</v>
      </c>
    </row>
    <row r="405" spans="1:60" s="16" customFormat="1" x14ac:dyDescent="0.35">
      <c r="A405" s="16" t="s">
        <v>57</v>
      </c>
      <c r="B405" s="16" t="s">
        <v>864</v>
      </c>
      <c r="C405" s="16" t="s">
        <v>3719</v>
      </c>
      <c r="D405" s="16" t="s">
        <v>3743</v>
      </c>
      <c r="E405" s="16" t="s">
        <v>25</v>
      </c>
      <c r="F405" s="16">
        <v>999932156</v>
      </c>
      <c r="G405" s="1">
        <f t="shared" si="66"/>
        <v>24</v>
      </c>
      <c r="I405" s="28"/>
      <c r="J405" s="1">
        <f t="shared" si="67"/>
        <v>0</v>
      </c>
      <c r="K405" s="1">
        <f t="shared" si="68"/>
        <v>0</v>
      </c>
      <c r="L405" s="1">
        <v>0</v>
      </c>
      <c r="M405" s="1">
        <v>0</v>
      </c>
      <c r="N405" s="1">
        <v>0</v>
      </c>
      <c r="O405" s="1"/>
      <c r="P405" s="1">
        <v>0</v>
      </c>
      <c r="Q405" s="1">
        <v>0</v>
      </c>
      <c r="R405" s="1">
        <v>0</v>
      </c>
      <c r="S405" s="28"/>
      <c r="T405" s="1">
        <f t="shared" si="69"/>
        <v>24</v>
      </c>
      <c r="U405" s="1">
        <f t="shared" si="70"/>
        <v>24</v>
      </c>
      <c r="V405" s="1">
        <f t="shared" si="71"/>
        <v>0</v>
      </c>
      <c r="W405" s="1">
        <f t="shared" si="72"/>
        <v>0</v>
      </c>
      <c r="X405" s="1">
        <f t="shared" si="73"/>
        <v>0</v>
      </c>
      <c r="Y405" s="1">
        <f t="shared" si="74"/>
        <v>0</v>
      </c>
      <c r="Z405" s="1">
        <f t="shared" si="75"/>
        <v>0</v>
      </c>
      <c r="AA405" s="1">
        <f t="shared" si="76"/>
        <v>0</v>
      </c>
      <c r="AB405" s="28"/>
      <c r="AC405" s="16">
        <v>0</v>
      </c>
      <c r="AD405" s="28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0</v>
      </c>
      <c r="BB405" s="16">
        <v>0</v>
      </c>
      <c r="BC405" s="16">
        <v>0</v>
      </c>
      <c r="BD405" s="16">
        <v>24</v>
      </c>
      <c r="BE405" s="16">
        <v>0</v>
      </c>
      <c r="BF405" s="16">
        <v>0</v>
      </c>
      <c r="BG405" s="16">
        <v>0</v>
      </c>
      <c r="BH405" s="16">
        <v>0</v>
      </c>
    </row>
    <row r="406" spans="1:60" s="16" customFormat="1" x14ac:dyDescent="0.35">
      <c r="A406" s="16" t="s">
        <v>57</v>
      </c>
      <c r="B406" s="16" t="s">
        <v>864</v>
      </c>
      <c r="C406" s="16" t="s">
        <v>3741</v>
      </c>
      <c r="D406" s="16" t="s">
        <v>3742</v>
      </c>
      <c r="E406" s="16" t="s">
        <v>25</v>
      </c>
      <c r="F406" s="16">
        <v>999932159</v>
      </c>
      <c r="G406" s="1">
        <f t="shared" si="66"/>
        <v>24</v>
      </c>
      <c r="I406" s="28"/>
      <c r="J406" s="1">
        <f t="shared" si="67"/>
        <v>0</v>
      </c>
      <c r="K406" s="1">
        <f t="shared" si="68"/>
        <v>0</v>
      </c>
      <c r="L406" s="1">
        <v>0</v>
      </c>
      <c r="M406" s="1">
        <v>0</v>
      </c>
      <c r="N406" s="1">
        <v>0</v>
      </c>
      <c r="O406" s="1"/>
      <c r="P406" s="1">
        <v>0</v>
      </c>
      <c r="Q406" s="1">
        <v>0</v>
      </c>
      <c r="R406" s="1">
        <v>0</v>
      </c>
      <c r="S406" s="28"/>
      <c r="T406" s="1">
        <f t="shared" si="69"/>
        <v>24</v>
      </c>
      <c r="U406" s="1">
        <f t="shared" si="70"/>
        <v>24</v>
      </c>
      <c r="V406" s="1">
        <f t="shared" si="71"/>
        <v>0</v>
      </c>
      <c r="W406" s="1">
        <f t="shared" si="72"/>
        <v>0</v>
      </c>
      <c r="X406" s="1">
        <f t="shared" si="73"/>
        <v>0</v>
      </c>
      <c r="Y406" s="1">
        <f t="shared" si="74"/>
        <v>0</v>
      </c>
      <c r="Z406" s="1">
        <f t="shared" si="75"/>
        <v>0</v>
      </c>
      <c r="AA406" s="1">
        <f t="shared" si="76"/>
        <v>0</v>
      </c>
      <c r="AB406" s="28"/>
      <c r="AC406" s="16">
        <v>0</v>
      </c>
      <c r="AD406" s="28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24</v>
      </c>
      <c r="BE406" s="16">
        <v>0</v>
      </c>
      <c r="BF406" s="16">
        <v>0</v>
      </c>
      <c r="BG406" s="16">
        <v>0</v>
      </c>
      <c r="BH406" s="16">
        <v>0</v>
      </c>
    </row>
    <row r="407" spans="1:60" s="16" customFormat="1" x14ac:dyDescent="0.35">
      <c r="A407" s="16" t="s">
        <v>57</v>
      </c>
      <c r="B407" s="16" t="s">
        <v>864</v>
      </c>
      <c r="C407" s="16" t="s">
        <v>3726</v>
      </c>
      <c r="D407" s="16" t="s">
        <v>3727</v>
      </c>
      <c r="E407" s="16" t="s">
        <v>25</v>
      </c>
      <c r="F407" s="16">
        <v>999932309</v>
      </c>
      <c r="G407" s="1">
        <f t="shared" si="66"/>
        <v>24</v>
      </c>
      <c r="I407" s="28"/>
      <c r="J407" s="1">
        <f t="shared" si="67"/>
        <v>0</v>
      </c>
      <c r="K407" s="1">
        <f t="shared" si="68"/>
        <v>0</v>
      </c>
      <c r="L407" s="1">
        <v>0</v>
      </c>
      <c r="M407" s="1">
        <v>0</v>
      </c>
      <c r="N407" s="1">
        <v>0</v>
      </c>
      <c r="O407" s="1"/>
      <c r="P407" s="1">
        <v>0</v>
      </c>
      <c r="Q407" s="1">
        <v>0</v>
      </c>
      <c r="R407" s="1">
        <v>0</v>
      </c>
      <c r="S407" s="28"/>
      <c r="T407" s="1">
        <f t="shared" si="69"/>
        <v>24</v>
      </c>
      <c r="U407" s="1">
        <f t="shared" si="70"/>
        <v>24</v>
      </c>
      <c r="V407" s="1">
        <f t="shared" si="71"/>
        <v>0</v>
      </c>
      <c r="W407" s="1">
        <f t="shared" si="72"/>
        <v>0</v>
      </c>
      <c r="X407" s="1">
        <f t="shared" si="73"/>
        <v>0</v>
      </c>
      <c r="Y407" s="1">
        <f t="shared" si="74"/>
        <v>0</v>
      </c>
      <c r="Z407" s="1">
        <f t="shared" si="75"/>
        <v>0</v>
      </c>
      <c r="AA407" s="1">
        <f t="shared" si="76"/>
        <v>0</v>
      </c>
      <c r="AB407" s="28"/>
      <c r="AC407" s="16">
        <v>0</v>
      </c>
      <c r="AD407" s="28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0</v>
      </c>
      <c r="BB407" s="16">
        <v>0</v>
      </c>
      <c r="BC407" s="16">
        <v>0</v>
      </c>
      <c r="BD407" s="16">
        <v>24</v>
      </c>
      <c r="BE407" s="16">
        <v>0</v>
      </c>
      <c r="BF407" s="16">
        <v>0</v>
      </c>
      <c r="BG407" s="16">
        <v>0</v>
      </c>
      <c r="BH407" s="16">
        <v>0</v>
      </c>
    </row>
    <row r="408" spans="1:60" s="16" customFormat="1" x14ac:dyDescent="0.35">
      <c r="A408" s="81" t="s">
        <v>57</v>
      </c>
      <c r="B408" s="81" t="s">
        <v>22</v>
      </c>
      <c r="C408" s="16" t="s">
        <v>1960</v>
      </c>
      <c r="D408" s="16" t="s">
        <v>141</v>
      </c>
      <c r="E408" s="16" t="s">
        <v>25</v>
      </c>
      <c r="F408" s="81">
        <v>999913627</v>
      </c>
      <c r="G408" s="1">
        <f t="shared" si="66"/>
        <v>23</v>
      </c>
      <c r="I408" s="28"/>
      <c r="J408" s="1">
        <f t="shared" si="67"/>
        <v>0</v>
      </c>
      <c r="K408" s="1">
        <f t="shared" si="68"/>
        <v>0</v>
      </c>
      <c r="L408" s="1">
        <v>0</v>
      </c>
      <c r="M408" s="1">
        <v>0</v>
      </c>
      <c r="N408" s="1">
        <v>0</v>
      </c>
      <c r="O408" s="1"/>
      <c r="P408" s="1">
        <v>0</v>
      </c>
      <c r="Q408" s="1">
        <v>0</v>
      </c>
      <c r="R408" s="1">
        <v>0</v>
      </c>
      <c r="S408" s="31"/>
      <c r="T408" s="1">
        <f t="shared" si="69"/>
        <v>23</v>
      </c>
      <c r="U408" s="1">
        <f t="shared" si="70"/>
        <v>23</v>
      </c>
      <c r="V408" s="1">
        <f t="shared" si="71"/>
        <v>0</v>
      </c>
      <c r="W408" s="1">
        <f t="shared" si="72"/>
        <v>0</v>
      </c>
      <c r="X408" s="1">
        <f t="shared" si="73"/>
        <v>0</v>
      </c>
      <c r="Y408" s="1">
        <f t="shared" si="74"/>
        <v>0</v>
      </c>
      <c r="Z408" s="1">
        <f t="shared" si="75"/>
        <v>0</v>
      </c>
      <c r="AA408" s="1">
        <f t="shared" si="76"/>
        <v>0</v>
      </c>
      <c r="AB408" s="31"/>
      <c r="AC408" s="16">
        <v>0</v>
      </c>
      <c r="AD408" s="28">
        <v>0</v>
      </c>
      <c r="AE408" s="16">
        <v>23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0</v>
      </c>
      <c r="BF408" s="16">
        <v>0</v>
      </c>
      <c r="BG408" s="16">
        <v>0</v>
      </c>
      <c r="BH408" s="16">
        <v>0</v>
      </c>
    </row>
    <row r="409" spans="1:60" s="16" customFormat="1" x14ac:dyDescent="0.35">
      <c r="A409" s="81" t="s">
        <v>57</v>
      </c>
      <c r="B409" s="81" t="s">
        <v>22</v>
      </c>
      <c r="C409" s="16" t="s">
        <v>685</v>
      </c>
      <c r="D409" s="16" t="s">
        <v>1962</v>
      </c>
      <c r="E409" s="16" t="s">
        <v>25</v>
      </c>
      <c r="F409" s="81">
        <v>999928763</v>
      </c>
      <c r="G409" s="1">
        <f t="shared" si="66"/>
        <v>17</v>
      </c>
      <c r="I409" s="28"/>
      <c r="J409" s="1">
        <f t="shared" si="67"/>
        <v>0</v>
      </c>
      <c r="K409" s="1">
        <f t="shared" si="68"/>
        <v>0</v>
      </c>
      <c r="L409" s="1">
        <v>0</v>
      </c>
      <c r="M409" s="1">
        <v>0</v>
      </c>
      <c r="N409" s="1">
        <v>0</v>
      </c>
      <c r="O409" s="1"/>
      <c r="P409" s="1">
        <v>0</v>
      </c>
      <c r="Q409" s="1">
        <v>0</v>
      </c>
      <c r="R409" s="1">
        <v>0</v>
      </c>
      <c r="S409" s="31"/>
      <c r="T409" s="1">
        <f t="shared" si="69"/>
        <v>17</v>
      </c>
      <c r="U409" s="1">
        <f t="shared" si="70"/>
        <v>17</v>
      </c>
      <c r="V409" s="1">
        <f t="shared" si="71"/>
        <v>0</v>
      </c>
      <c r="W409" s="1">
        <f t="shared" si="72"/>
        <v>0</v>
      </c>
      <c r="X409" s="1">
        <f t="shared" si="73"/>
        <v>0</v>
      </c>
      <c r="Y409" s="1">
        <f t="shared" si="74"/>
        <v>0</v>
      </c>
      <c r="Z409" s="1">
        <f t="shared" si="75"/>
        <v>0</v>
      </c>
      <c r="AA409" s="1">
        <f t="shared" si="76"/>
        <v>0</v>
      </c>
      <c r="AB409" s="31"/>
      <c r="AC409" s="16">
        <v>0</v>
      </c>
      <c r="AD409" s="28">
        <v>0</v>
      </c>
      <c r="AE409" s="16">
        <v>17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0</v>
      </c>
      <c r="BF409" s="16">
        <v>0</v>
      </c>
      <c r="BG409" s="16">
        <v>0</v>
      </c>
      <c r="BH409" s="16">
        <v>0</v>
      </c>
    </row>
    <row r="410" spans="1:60" s="16" customFormat="1" x14ac:dyDescent="0.35">
      <c r="A410" s="81" t="s">
        <v>57</v>
      </c>
      <c r="B410" s="81" t="s">
        <v>22</v>
      </c>
      <c r="C410" s="16" t="s">
        <v>138</v>
      </c>
      <c r="D410" s="16" t="s">
        <v>70</v>
      </c>
      <c r="E410" s="16" t="s">
        <v>25</v>
      </c>
      <c r="F410" s="81">
        <v>999870101</v>
      </c>
      <c r="G410" s="1">
        <f t="shared" si="66"/>
        <v>0</v>
      </c>
      <c r="H410" s="1"/>
      <c r="I410" s="15"/>
      <c r="J410" s="1">
        <f t="shared" si="67"/>
        <v>0</v>
      </c>
      <c r="K410" s="1">
        <f t="shared" si="68"/>
        <v>0</v>
      </c>
      <c r="L410" s="1">
        <v>0</v>
      </c>
      <c r="M410" s="1">
        <v>0</v>
      </c>
      <c r="N410" s="1">
        <v>0</v>
      </c>
      <c r="O410" s="1"/>
      <c r="P410" s="1">
        <v>0</v>
      </c>
      <c r="Q410" s="1">
        <v>0</v>
      </c>
      <c r="R410" s="1">
        <v>0</v>
      </c>
      <c r="S410" s="31"/>
      <c r="T410" s="1">
        <f t="shared" si="69"/>
        <v>0</v>
      </c>
      <c r="U410" s="1">
        <f t="shared" si="70"/>
        <v>0</v>
      </c>
      <c r="V410" s="1">
        <f t="shared" si="71"/>
        <v>0</v>
      </c>
      <c r="W410" s="1">
        <f t="shared" si="72"/>
        <v>0</v>
      </c>
      <c r="X410" s="1">
        <f t="shared" si="73"/>
        <v>0</v>
      </c>
      <c r="Y410" s="1">
        <f t="shared" si="74"/>
        <v>0</v>
      </c>
      <c r="Z410" s="1">
        <f t="shared" si="75"/>
        <v>0</v>
      </c>
      <c r="AA410" s="1">
        <f t="shared" si="76"/>
        <v>0</v>
      </c>
      <c r="AB410" s="31"/>
      <c r="AC410" s="16">
        <v>0</v>
      </c>
      <c r="AD410" s="28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</row>
    <row r="411" spans="1:60" s="16" customFormat="1" x14ac:dyDescent="0.35">
      <c r="A411" s="81" t="s">
        <v>57</v>
      </c>
      <c r="B411" s="81" t="s">
        <v>22</v>
      </c>
      <c r="C411" s="16" t="s">
        <v>290</v>
      </c>
      <c r="D411" s="16" t="s">
        <v>109</v>
      </c>
      <c r="E411" s="16" t="s">
        <v>25</v>
      </c>
      <c r="F411" s="81">
        <v>999902438</v>
      </c>
      <c r="G411" s="1">
        <f t="shared" si="66"/>
        <v>0</v>
      </c>
      <c r="H411" s="1">
        <f>(K411+L411+N411+O411+P411+Q411+R411)*0.5</f>
        <v>0</v>
      </c>
      <c r="I411" s="15"/>
      <c r="J411" s="1">
        <f t="shared" si="67"/>
        <v>0</v>
      </c>
      <c r="K411" s="1">
        <f t="shared" si="68"/>
        <v>0</v>
      </c>
      <c r="L411" s="1">
        <v>0</v>
      </c>
      <c r="M411" s="1">
        <v>0</v>
      </c>
      <c r="N411" s="1">
        <v>0</v>
      </c>
      <c r="O411" s="1"/>
      <c r="P411" s="1">
        <v>0</v>
      </c>
      <c r="Q411" s="1">
        <v>0</v>
      </c>
      <c r="R411" s="1">
        <v>0</v>
      </c>
      <c r="S411" s="31"/>
      <c r="T411" s="1">
        <f t="shared" si="69"/>
        <v>0</v>
      </c>
      <c r="U411" s="1">
        <f t="shared" si="70"/>
        <v>0</v>
      </c>
      <c r="V411" s="1">
        <f t="shared" si="71"/>
        <v>0</v>
      </c>
      <c r="W411" s="1">
        <f t="shared" si="72"/>
        <v>0</v>
      </c>
      <c r="X411" s="1">
        <f t="shared" si="73"/>
        <v>0</v>
      </c>
      <c r="Y411" s="1">
        <f t="shared" si="74"/>
        <v>0</v>
      </c>
      <c r="Z411" s="1">
        <f t="shared" si="75"/>
        <v>0</v>
      </c>
      <c r="AA411" s="1">
        <f t="shared" si="76"/>
        <v>0</v>
      </c>
      <c r="AB411" s="31"/>
      <c r="AC411" s="16">
        <v>0</v>
      </c>
      <c r="AD411" s="28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</row>
    <row r="412" spans="1:60" s="16" customFormat="1" x14ac:dyDescent="0.35">
      <c r="A412" s="81" t="s">
        <v>57</v>
      </c>
      <c r="B412" s="81" t="s">
        <v>22</v>
      </c>
      <c r="C412" s="16" t="s">
        <v>479</v>
      </c>
      <c r="D412" s="16" t="s">
        <v>70</v>
      </c>
      <c r="E412" s="16" t="s">
        <v>25</v>
      </c>
      <c r="F412" s="81">
        <v>999902453</v>
      </c>
      <c r="G412" s="1">
        <f t="shared" si="66"/>
        <v>0</v>
      </c>
      <c r="H412" s="1">
        <f>(K412+L412+N412+O412+P412+Q412+R412)*0.5</f>
        <v>0</v>
      </c>
      <c r="I412" s="15"/>
      <c r="J412" s="1">
        <f t="shared" si="67"/>
        <v>0</v>
      </c>
      <c r="K412" s="1">
        <f t="shared" si="68"/>
        <v>0</v>
      </c>
      <c r="L412" s="1">
        <v>0</v>
      </c>
      <c r="M412" s="1">
        <v>0</v>
      </c>
      <c r="N412" s="1">
        <v>0</v>
      </c>
      <c r="O412" s="1"/>
      <c r="P412" s="1">
        <v>0</v>
      </c>
      <c r="Q412" s="1">
        <v>0</v>
      </c>
      <c r="R412" s="1">
        <v>0</v>
      </c>
      <c r="S412" s="31"/>
      <c r="T412" s="1">
        <f t="shared" si="69"/>
        <v>0</v>
      </c>
      <c r="U412" s="1">
        <f t="shared" si="70"/>
        <v>0</v>
      </c>
      <c r="V412" s="1">
        <f t="shared" si="71"/>
        <v>0</v>
      </c>
      <c r="W412" s="1">
        <f t="shared" si="72"/>
        <v>0</v>
      </c>
      <c r="X412" s="1">
        <f t="shared" si="73"/>
        <v>0</v>
      </c>
      <c r="Y412" s="1">
        <f t="shared" si="74"/>
        <v>0</v>
      </c>
      <c r="Z412" s="1">
        <f t="shared" si="75"/>
        <v>0</v>
      </c>
      <c r="AA412" s="1">
        <f t="shared" si="76"/>
        <v>0</v>
      </c>
      <c r="AB412" s="31"/>
      <c r="AC412" s="16">
        <v>0</v>
      </c>
      <c r="AD412" s="28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0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</row>
    <row r="413" spans="1:60" s="16" customFormat="1" x14ac:dyDescent="0.35">
      <c r="A413" s="81" t="s">
        <v>35</v>
      </c>
      <c r="B413" s="81" t="s">
        <v>22</v>
      </c>
      <c r="C413" s="1" t="s">
        <v>190</v>
      </c>
      <c r="D413" s="1" t="s">
        <v>191</v>
      </c>
      <c r="E413" s="1" t="s">
        <v>25</v>
      </c>
      <c r="F413" s="81">
        <v>999857519</v>
      </c>
      <c r="G413" s="1">
        <f t="shared" si="66"/>
        <v>506</v>
      </c>
      <c r="H413" s="1"/>
      <c r="I413" s="15"/>
      <c r="J413" s="1">
        <f t="shared" si="67"/>
        <v>0</v>
      </c>
      <c r="K413" s="1">
        <f t="shared" si="68"/>
        <v>0</v>
      </c>
      <c r="L413" s="1">
        <v>0</v>
      </c>
      <c r="M413" s="1">
        <v>0</v>
      </c>
      <c r="N413" s="1">
        <v>0</v>
      </c>
      <c r="O413" s="1"/>
      <c r="P413" s="1">
        <v>0</v>
      </c>
      <c r="Q413" s="1">
        <v>0</v>
      </c>
      <c r="R413" s="1">
        <v>0</v>
      </c>
      <c r="S413" s="31"/>
      <c r="T413" s="1">
        <f t="shared" si="69"/>
        <v>506</v>
      </c>
      <c r="U413" s="1">
        <f t="shared" si="70"/>
        <v>0</v>
      </c>
      <c r="V413" s="1">
        <f t="shared" si="71"/>
        <v>30</v>
      </c>
      <c r="W413" s="1">
        <f t="shared" si="72"/>
        <v>1</v>
      </c>
      <c r="X413" s="1">
        <f t="shared" si="73"/>
        <v>0</v>
      </c>
      <c r="Y413" s="1">
        <f t="shared" si="74"/>
        <v>76</v>
      </c>
      <c r="Z413" s="1">
        <f t="shared" si="75"/>
        <v>150</v>
      </c>
      <c r="AA413" s="1">
        <f t="shared" si="76"/>
        <v>250</v>
      </c>
      <c r="AB413" s="31"/>
      <c r="AC413" s="16">
        <v>0</v>
      </c>
      <c r="AD413" s="28">
        <v>0</v>
      </c>
      <c r="AE413" s="16">
        <v>0</v>
      </c>
      <c r="AF413" s="16">
        <v>250</v>
      </c>
      <c r="AG413" s="16">
        <v>150</v>
      </c>
      <c r="AH413" s="16">
        <v>0</v>
      </c>
      <c r="AI413" s="16">
        <v>0</v>
      </c>
      <c r="AJ413" s="16">
        <v>0</v>
      </c>
      <c r="AK413" s="16">
        <v>0</v>
      </c>
      <c r="AL413" s="16">
        <v>30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0</v>
      </c>
      <c r="BG413" s="16">
        <v>76</v>
      </c>
      <c r="BH413" s="16">
        <v>0</v>
      </c>
    </row>
    <row r="414" spans="1:60" s="16" customFormat="1" x14ac:dyDescent="0.35">
      <c r="A414" s="81" t="s">
        <v>35</v>
      </c>
      <c r="B414" s="81" t="s">
        <v>22</v>
      </c>
      <c r="C414" s="1" t="s">
        <v>112</v>
      </c>
      <c r="D414" s="1" t="s">
        <v>56</v>
      </c>
      <c r="E414" s="1" t="s">
        <v>25</v>
      </c>
      <c r="F414" s="81">
        <v>999783836</v>
      </c>
      <c r="G414" s="1">
        <f t="shared" si="66"/>
        <v>484</v>
      </c>
      <c r="H414" s="1"/>
      <c r="I414" s="15"/>
      <c r="J414" s="1">
        <f t="shared" si="67"/>
        <v>0</v>
      </c>
      <c r="K414" s="1">
        <f t="shared" si="68"/>
        <v>0</v>
      </c>
      <c r="L414" s="1">
        <v>0</v>
      </c>
      <c r="M414" s="1">
        <v>0</v>
      </c>
      <c r="N414" s="1">
        <v>0</v>
      </c>
      <c r="O414" s="1"/>
      <c r="P414" s="1">
        <v>0</v>
      </c>
      <c r="Q414" s="1">
        <v>0</v>
      </c>
      <c r="R414" s="1">
        <v>0</v>
      </c>
      <c r="S414" s="31"/>
      <c r="T414" s="1">
        <f t="shared" si="69"/>
        <v>484</v>
      </c>
      <c r="U414" s="1">
        <f t="shared" si="70"/>
        <v>0</v>
      </c>
      <c r="V414" s="1">
        <f t="shared" si="71"/>
        <v>60</v>
      </c>
      <c r="W414" s="1">
        <f t="shared" si="72"/>
        <v>1</v>
      </c>
      <c r="X414" s="1">
        <f t="shared" si="73"/>
        <v>160</v>
      </c>
      <c r="Y414" s="1">
        <f t="shared" si="74"/>
        <v>76</v>
      </c>
      <c r="Z414" s="1">
        <f t="shared" si="75"/>
        <v>188</v>
      </c>
      <c r="AA414" s="1">
        <f t="shared" si="76"/>
        <v>0</v>
      </c>
      <c r="AB414" s="31"/>
      <c r="AC414" s="16">
        <v>0</v>
      </c>
      <c r="AD414" s="28">
        <v>0</v>
      </c>
      <c r="AE414" s="16">
        <v>0</v>
      </c>
      <c r="AF414" s="16">
        <v>0</v>
      </c>
      <c r="AG414" s="16">
        <v>113</v>
      </c>
      <c r="AH414" s="16">
        <v>0</v>
      </c>
      <c r="AI414" s="16">
        <v>60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  <c r="BB414" s="16">
        <v>0</v>
      </c>
      <c r="BC414" s="16">
        <v>0</v>
      </c>
      <c r="BD414" s="16">
        <v>0</v>
      </c>
      <c r="BE414" s="16">
        <v>160</v>
      </c>
      <c r="BF414" s="16">
        <v>0</v>
      </c>
      <c r="BG414" s="16">
        <v>76</v>
      </c>
      <c r="BH414" s="16">
        <v>75</v>
      </c>
    </row>
    <row r="415" spans="1:60" s="16" customFormat="1" x14ac:dyDescent="0.35">
      <c r="A415" s="81" t="s">
        <v>35</v>
      </c>
      <c r="B415" s="81" t="s">
        <v>22</v>
      </c>
      <c r="C415" s="1" t="s">
        <v>257</v>
      </c>
      <c r="D415" s="1" t="s">
        <v>258</v>
      </c>
      <c r="E415" s="1" t="s">
        <v>25</v>
      </c>
      <c r="F415" s="81">
        <v>999870296</v>
      </c>
      <c r="G415" s="1">
        <f t="shared" si="66"/>
        <v>405</v>
      </c>
      <c r="H415" s="1"/>
      <c r="I415" s="15"/>
      <c r="J415" s="1">
        <f t="shared" si="67"/>
        <v>0</v>
      </c>
      <c r="K415" s="1">
        <f t="shared" si="68"/>
        <v>0</v>
      </c>
      <c r="L415" s="1">
        <v>0</v>
      </c>
      <c r="M415" s="1">
        <v>0</v>
      </c>
      <c r="N415" s="1">
        <v>0</v>
      </c>
      <c r="O415" s="1"/>
      <c r="P415" s="1">
        <v>0</v>
      </c>
      <c r="Q415" s="1">
        <v>0</v>
      </c>
      <c r="R415" s="1">
        <v>0</v>
      </c>
      <c r="S415" s="31"/>
      <c r="T415" s="1">
        <f t="shared" si="69"/>
        <v>405</v>
      </c>
      <c r="U415" s="1">
        <f t="shared" si="70"/>
        <v>0</v>
      </c>
      <c r="V415" s="1">
        <f t="shared" si="71"/>
        <v>60</v>
      </c>
      <c r="W415" s="1">
        <f t="shared" si="72"/>
        <v>1</v>
      </c>
      <c r="X415" s="1">
        <f t="shared" si="73"/>
        <v>80</v>
      </c>
      <c r="Y415" s="1">
        <f t="shared" si="74"/>
        <v>180</v>
      </c>
      <c r="Z415" s="1">
        <f t="shared" si="75"/>
        <v>85</v>
      </c>
      <c r="AA415" s="1">
        <f t="shared" si="76"/>
        <v>0</v>
      </c>
      <c r="AB415" s="31"/>
      <c r="AC415" s="16">
        <v>0</v>
      </c>
      <c r="AD415" s="28">
        <v>0</v>
      </c>
      <c r="AE415" s="16">
        <v>0</v>
      </c>
      <c r="AF415" s="16">
        <v>0</v>
      </c>
      <c r="AG415" s="16">
        <v>85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0</v>
      </c>
      <c r="AX415" s="16">
        <v>60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80</v>
      </c>
      <c r="BG415" s="16">
        <v>180</v>
      </c>
      <c r="BH415" s="16">
        <v>0</v>
      </c>
    </row>
    <row r="416" spans="1:60" s="16" customFormat="1" x14ac:dyDescent="0.35">
      <c r="A416" s="81" t="s">
        <v>35</v>
      </c>
      <c r="B416" s="81" t="s">
        <v>22</v>
      </c>
      <c r="C416" s="1" t="s">
        <v>452</v>
      </c>
      <c r="D416" s="1" t="s">
        <v>453</v>
      </c>
      <c r="E416" s="1" t="s">
        <v>25</v>
      </c>
      <c r="F416" s="81">
        <v>999897972</v>
      </c>
      <c r="G416" s="1">
        <f t="shared" si="66"/>
        <v>275</v>
      </c>
      <c r="H416" s="1">
        <f>(K416+L416+N416+O416+P416+Q416+R416)*0.5</f>
        <v>0</v>
      </c>
      <c r="I416" s="15"/>
      <c r="J416" s="1">
        <f t="shared" si="67"/>
        <v>0</v>
      </c>
      <c r="K416" s="1">
        <f t="shared" si="68"/>
        <v>0</v>
      </c>
      <c r="L416" s="1">
        <v>0</v>
      </c>
      <c r="M416" s="1">
        <v>0</v>
      </c>
      <c r="N416" s="1">
        <v>0</v>
      </c>
      <c r="O416" s="1"/>
      <c r="P416" s="1">
        <v>0</v>
      </c>
      <c r="Q416" s="1">
        <v>0</v>
      </c>
      <c r="R416" s="1">
        <v>0</v>
      </c>
      <c r="S416" s="31"/>
      <c r="T416" s="1">
        <f t="shared" si="69"/>
        <v>275</v>
      </c>
      <c r="U416" s="1">
        <f t="shared" si="70"/>
        <v>0</v>
      </c>
      <c r="V416" s="1">
        <f t="shared" si="71"/>
        <v>90</v>
      </c>
      <c r="W416" s="1">
        <f t="shared" si="72"/>
        <v>2</v>
      </c>
      <c r="X416" s="1">
        <f t="shared" si="73"/>
        <v>45</v>
      </c>
      <c r="Y416" s="1">
        <f t="shared" si="74"/>
        <v>76</v>
      </c>
      <c r="Z416" s="1">
        <f t="shared" si="75"/>
        <v>64</v>
      </c>
      <c r="AA416" s="1">
        <f t="shared" si="76"/>
        <v>0</v>
      </c>
      <c r="AB416" s="31"/>
      <c r="AC416" s="16">
        <v>0</v>
      </c>
      <c r="AD416" s="28">
        <v>0</v>
      </c>
      <c r="AE416" s="16">
        <v>0</v>
      </c>
      <c r="AF416" s="16">
        <v>0</v>
      </c>
      <c r="AG416" s="16">
        <v>64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30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60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45</v>
      </c>
      <c r="BG416" s="16">
        <v>76</v>
      </c>
      <c r="BH416" s="16">
        <v>0</v>
      </c>
    </row>
    <row r="417" spans="1:60" s="16" customFormat="1" x14ac:dyDescent="0.35">
      <c r="A417" s="81" t="s">
        <v>35</v>
      </c>
      <c r="B417" s="81" t="s">
        <v>22</v>
      </c>
      <c r="C417" s="1" t="s">
        <v>107</v>
      </c>
      <c r="D417" s="1" t="s">
        <v>108</v>
      </c>
      <c r="E417" s="1" t="s">
        <v>25</v>
      </c>
      <c r="F417" s="81">
        <v>999765439</v>
      </c>
      <c r="G417" s="1">
        <f t="shared" si="66"/>
        <v>261</v>
      </c>
      <c r="H417" s="1"/>
      <c r="I417" s="15"/>
      <c r="J417" s="1">
        <f t="shared" si="67"/>
        <v>0</v>
      </c>
      <c r="K417" s="1">
        <f t="shared" si="68"/>
        <v>0</v>
      </c>
      <c r="L417" s="1">
        <v>0</v>
      </c>
      <c r="M417" s="1">
        <v>0</v>
      </c>
      <c r="N417" s="1">
        <v>0</v>
      </c>
      <c r="O417" s="1"/>
      <c r="P417" s="1">
        <v>0</v>
      </c>
      <c r="Q417" s="1">
        <v>0</v>
      </c>
      <c r="R417" s="1">
        <v>0</v>
      </c>
      <c r="S417" s="31"/>
      <c r="T417" s="1">
        <f t="shared" si="69"/>
        <v>261</v>
      </c>
      <c r="U417" s="1">
        <f t="shared" si="70"/>
        <v>0</v>
      </c>
      <c r="V417" s="1">
        <f t="shared" si="71"/>
        <v>0</v>
      </c>
      <c r="W417" s="1">
        <f t="shared" si="72"/>
        <v>0</v>
      </c>
      <c r="X417" s="1">
        <f t="shared" si="73"/>
        <v>60</v>
      </c>
      <c r="Y417" s="1">
        <f t="shared" si="74"/>
        <v>101</v>
      </c>
      <c r="Z417" s="1">
        <f t="shared" si="75"/>
        <v>100</v>
      </c>
      <c r="AA417" s="1">
        <f t="shared" si="76"/>
        <v>0</v>
      </c>
      <c r="AB417" s="31"/>
      <c r="AC417" s="16">
        <v>0</v>
      </c>
      <c r="AD417" s="28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60</v>
      </c>
      <c r="BG417" s="16">
        <v>101</v>
      </c>
      <c r="BH417" s="16">
        <v>100</v>
      </c>
    </row>
    <row r="418" spans="1:60" s="16" customFormat="1" x14ac:dyDescent="0.35">
      <c r="A418" s="81" t="s">
        <v>35</v>
      </c>
      <c r="B418" s="81" t="s">
        <v>22</v>
      </c>
      <c r="C418" s="16" t="s">
        <v>90</v>
      </c>
      <c r="D418" s="16" t="s">
        <v>192</v>
      </c>
      <c r="E418" s="16" t="s">
        <v>25</v>
      </c>
      <c r="F418" s="81">
        <v>999858344</v>
      </c>
      <c r="G418" s="1">
        <f t="shared" si="66"/>
        <v>252.5</v>
      </c>
      <c r="H418" s="1"/>
      <c r="I418" s="15"/>
      <c r="J418" s="1">
        <f t="shared" si="67"/>
        <v>0</v>
      </c>
      <c r="K418" s="1">
        <f t="shared" si="68"/>
        <v>0</v>
      </c>
      <c r="L418" s="1">
        <v>0</v>
      </c>
      <c r="M418" s="1">
        <v>0</v>
      </c>
      <c r="N418" s="1">
        <v>0</v>
      </c>
      <c r="O418" s="1"/>
      <c r="P418" s="1">
        <v>0</v>
      </c>
      <c r="Q418" s="1">
        <v>0</v>
      </c>
      <c r="R418" s="1">
        <v>0</v>
      </c>
      <c r="S418" s="31"/>
      <c r="T418" s="1">
        <f t="shared" si="69"/>
        <v>252.5</v>
      </c>
      <c r="U418" s="1">
        <f t="shared" si="70"/>
        <v>0</v>
      </c>
      <c r="V418" s="1">
        <f t="shared" si="71"/>
        <v>0</v>
      </c>
      <c r="W418" s="1">
        <f t="shared" si="72"/>
        <v>0</v>
      </c>
      <c r="X418" s="1">
        <f t="shared" si="73"/>
        <v>120</v>
      </c>
      <c r="Y418" s="1">
        <f t="shared" si="74"/>
        <v>76</v>
      </c>
      <c r="Z418" s="1">
        <f t="shared" si="75"/>
        <v>56.5</v>
      </c>
      <c r="AA418" s="1">
        <f t="shared" si="76"/>
        <v>0</v>
      </c>
      <c r="AB418" s="31"/>
      <c r="AC418" s="16">
        <v>0</v>
      </c>
      <c r="AD418" s="28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120</v>
      </c>
      <c r="BF418" s="16">
        <v>0</v>
      </c>
      <c r="BG418" s="16">
        <v>76</v>
      </c>
      <c r="BH418" s="16">
        <v>56.5</v>
      </c>
    </row>
    <row r="419" spans="1:60" s="16" customFormat="1" x14ac:dyDescent="0.35">
      <c r="A419" s="81" t="s">
        <v>35</v>
      </c>
      <c r="B419" s="93" t="s">
        <v>22</v>
      </c>
      <c r="C419" s="94" t="s">
        <v>278</v>
      </c>
      <c r="D419" s="95" t="s">
        <v>279</v>
      </c>
      <c r="E419" s="94" t="s">
        <v>25</v>
      </c>
      <c r="F419" s="93">
        <v>999873717</v>
      </c>
      <c r="G419" s="1">
        <f t="shared" si="66"/>
        <v>236</v>
      </c>
      <c r="H419" s="1"/>
      <c r="I419" s="15"/>
      <c r="J419" s="1">
        <f t="shared" si="67"/>
        <v>0</v>
      </c>
      <c r="K419" s="1">
        <f t="shared" si="68"/>
        <v>0</v>
      </c>
      <c r="L419" s="1">
        <v>0</v>
      </c>
      <c r="M419" s="1">
        <v>0</v>
      </c>
      <c r="N419" s="1">
        <v>0</v>
      </c>
      <c r="O419" s="1"/>
      <c r="P419" s="1">
        <v>0</v>
      </c>
      <c r="Q419" s="1">
        <v>0</v>
      </c>
      <c r="R419" s="1">
        <v>0</v>
      </c>
      <c r="S419" s="31"/>
      <c r="T419" s="1">
        <f t="shared" si="69"/>
        <v>236</v>
      </c>
      <c r="U419" s="1">
        <f t="shared" si="70"/>
        <v>0</v>
      </c>
      <c r="V419" s="1">
        <f t="shared" si="71"/>
        <v>45</v>
      </c>
      <c r="W419" s="1">
        <f t="shared" si="72"/>
        <v>1</v>
      </c>
      <c r="X419" s="1">
        <f t="shared" si="73"/>
        <v>90</v>
      </c>
      <c r="Y419" s="1">
        <f t="shared" si="74"/>
        <v>101</v>
      </c>
      <c r="Z419" s="1">
        <f t="shared" si="75"/>
        <v>0</v>
      </c>
      <c r="AA419" s="1">
        <f t="shared" si="76"/>
        <v>0</v>
      </c>
      <c r="AB419" s="31"/>
      <c r="AC419" s="16">
        <v>0</v>
      </c>
      <c r="AD419" s="28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45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90</v>
      </c>
      <c r="BF419" s="16">
        <v>0</v>
      </c>
      <c r="BG419" s="16">
        <v>101</v>
      </c>
      <c r="BH419" s="16">
        <v>0</v>
      </c>
    </row>
    <row r="420" spans="1:60" s="16" customFormat="1" x14ac:dyDescent="0.35">
      <c r="A420" s="16" t="s">
        <v>35</v>
      </c>
      <c r="B420" s="16" t="s">
        <v>22</v>
      </c>
      <c r="C420" s="16" t="s">
        <v>3420</v>
      </c>
      <c r="D420" s="16" t="s">
        <v>609</v>
      </c>
      <c r="E420" s="16" t="s">
        <v>25</v>
      </c>
      <c r="F420" s="16">
        <v>999773399</v>
      </c>
      <c r="G420" s="1">
        <f t="shared" si="66"/>
        <v>203</v>
      </c>
      <c r="I420" s="28"/>
      <c r="J420" s="1">
        <f t="shared" si="67"/>
        <v>0</v>
      </c>
      <c r="K420" s="1">
        <f t="shared" si="68"/>
        <v>0</v>
      </c>
      <c r="L420" s="1">
        <v>0</v>
      </c>
      <c r="M420" s="1">
        <v>0</v>
      </c>
      <c r="N420" s="1">
        <v>0</v>
      </c>
      <c r="O420" s="1"/>
      <c r="P420" s="1">
        <v>0</v>
      </c>
      <c r="Q420" s="1">
        <v>0</v>
      </c>
      <c r="R420" s="1">
        <v>0</v>
      </c>
      <c r="S420" s="28"/>
      <c r="T420" s="1">
        <f t="shared" si="69"/>
        <v>203</v>
      </c>
      <c r="U420" s="1">
        <f t="shared" si="70"/>
        <v>0</v>
      </c>
      <c r="V420" s="1">
        <f t="shared" si="71"/>
        <v>0</v>
      </c>
      <c r="W420" s="1">
        <f t="shared" si="72"/>
        <v>0</v>
      </c>
      <c r="X420" s="1">
        <f t="shared" si="73"/>
        <v>68</v>
      </c>
      <c r="Y420" s="1">
        <f t="shared" si="74"/>
        <v>135</v>
      </c>
      <c r="Z420" s="1">
        <f t="shared" si="75"/>
        <v>0</v>
      </c>
      <c r="AA420" s="1">
        <f t="shared" si="76"/>
        <v>0</v>
      </c>
      <c r="AB420" s="28"/>
      <c r="AC420" s="16">
        <v>0</v>
      </c>
      <c r="AD420" s="28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68</v>
      </c>
      <c r="BF420" s="16">
        <v>0</v>
      </c>
      <c r="BG420" s="16">
        <v>135</v>
      </c>
      <c r="BH420" s="16">
        <v>0</v>
      </c>
    </row>
    <row r="421" spans="1:60" s="16" customFormat="1" x14ac:dyDescent="0.35">
      <c r="A421" s="16" t="s">
        <v>35</v>
      </c>
      <c r="B421" s="16" t="s">
        <v>22</v>
      </c>
      <c r="C421" s="16" t="s">
        <v>3421</v>
      </c>
      <c r="D421" s="16" t="s">
        <v>3422</v>
      </c>
      <c r="E421" s="16" t="s">
        <v>25</v>
      </c>
      <c r="F421" s="16">
        <v>999932384</v>
      </c>
      <c r="G421" s="1">
        <f t="shared" si="66"/>
        <v>125</v>
      </c>
      <c r="I421" s="28"/>
      <c r="J421" s="1">
        <f t="shared" si="67"/>
        <v>0</v>
      </c>
      <c r="K421" s="1">
        <f t="shared" si="68"/>
        <v>0</v>
      </c>
      <c r="L421" s="1">
        <v>0</v>
      </c>
      <c r="M421" s="1">
        <v>0</v>
      </c>
      <c r="N421" s="1">
        <v>0</v>
      </c>
      <c r="O421" s="1"/>
      <c r="P421" s="1">
        <v>0</v>
      </c>
      <c r="Q421" s="1">
        <v>0</v>
      </c>
      <c r="R421" s="1">
        <v>0</v>
      </c>
      <c r="S421" s="28"/>
      <c r="T421" s="1">
        <f t="shared" si="69"/>
        <v>125</v>
      </c>
      <c r="U421" s="1">
        <f t="shared" si="70"/>
        <v>0</v>
      </c>
      <c r="V421" s="1">
        <f t="shared" si="71"/>
        <v>0</v>
      </c>
      <c r="W421" s="1">
        <f t="shared" si="72"/>
        <v>0</v>
      </c>
      <c r="X421" s="1">
        <f t="shared" si="73"/>
        <v>68</v>
      </c>
      <c r="Y421" s="1">
        <f t="shared" si="74"/>
        <v>57</v>
      </c>
      <c r="Z421" s="1">
        <f t="shared" si="75"/>
        <v>0</v>
      </c>
      <c r="AA421" s="1">
        <f t="shared" si="76"/>
        <v>0</v>
      </c>
      <c r="AB421" s="28"/>
      <c r="AC421" s="16">
        <v>0</v>
      </c>
      <c r="AD421" s="28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68</v>
      </c>
      <c r="BF421" s="16">
        <v>0</v>
      </c>
      <c r="BG421" s="16">
        <v>57</v>
      </c>
      <c r="BH421" s="16">
        <v>0</v>
      </c>
    </row>
    <row r="422" spans="1:60" s="16" customFormat="1" x14ac:dyDescent="0.35">
      <c r="A422" s="81" t="s">
        <v>35</v>
      </c>
      <c r="B422" s="81" t="s">
        <v>22</v>
      </c>
      <c r="C422" s="16" t="s">
        <v>2607</v>
      </c>
      <c r="D422" s="16" t="s">
        <v>141</v>
      </c>
      <c r="E422" s="16" t="s">
        <v>25</v>
      </c>
      <c r="F422" s="81">
        <v>999916849</v>
      </c>
      <c r="G422" s="1">
        <f t="shared" si="66"/>
        <v>120</v>
      </c>
      <c r="I422" s="28"/>
      <c r="J422" s="1">
        <f t="shared" si="67"/>
        <v>0</v>
      </c>
      <c r="K422" s="1">
        <f t="shared" si="68"/>
        <v>0</v>
      </c>
      <c r="L422" s="1">
        <v>0</v>
      </c>
      <c r="M422" s="1">
        <v>0</v>
      </c>
      <c r="N422" s="1">
        <v>0</v>
      </c>
      <c r="O422" s="1"/>
      <c r="P422" s="1">
        <v>0</v>
      </c>
      <c r="Q422" s="1">
        <v>0</v>
      </c>
      <c r="R422" s="1">
        <v>0</v>
      </c>
      <c r="S422" s="31"/>
      <c r="T422" s="1">
        <f t="shared" si="69"/>
        <v>120</v>
      </c>
      <c r="U422" s="1">
        <f t="shared" si="70"/>
        <v>0</v>
      </c>
      <c r="V422" s="1">
        <f t="shared" si="71"/>
        <v>30</v>
      </c>
      <c r="W422" s="1">
        <f t="shared" si="72"/>
        <v>1</v>
      </c>
      <c r="X422" s="1">
        <f t="shared" si="73"/>
        <v>90</v>
      </c>
      <c r="Y422" s="1">
        <f t="shared" si="74"/>
        <v>0</v>
      </c>
      <c r="Z422" s="1">
        <f t="shared" si="75"/>
        <v>0</v>
      </c>
      <c r="AA422" s="1">
        <f t="shared" si="76"/>
        <v>0</v>
      </c>
      <c r="AB422" s="31"/>
      <c r="AC422" s="16">
        <v>0</v>
      </c>
      <c r="AD422" s="28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30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90</v>
      </c>
      <c r="BF422" s="16">
        <v>0</v>
      </c>
      <c r="BG422" s="16">
        <v>0</v>
      </c>
      <c r="BH422" s="16">
        <v>0</v>
      </c>
    </row>
    <row r="423" spans="1:60" s="16" customFormat="1" x14ac:dyDescent="0.35">
      <c r="A423" s="81" t="s">
        <v>35</v>
      </c>
      <c r="B423" s="81" t="s">
        <v>22</v>
      </c>
      <c r="C423" s="16" t="s">
        <v>2139</v>
      </c>
      <c r="D423" s="16" t="s">
        <v>2140</v>
      </c>
      <c r="E423" s="16" t="s">
        <v>25</v>
      </c>
      <c r="F423" s="81">
        <v>999725490</v>
      </c>
      <c r="G423" s="1">
        <f t="shared" si="66"/>
        <v>87</v>
      </c>
      <c r="I423" s="28"/>
      <c r="J423" s="1">
        <f t="shared" si="67"/>
        <v>0</v>
      </c>
      <c r="K423" s="1">
        <f t="shared" si="68"/>
        <v>0</v>
      </c>
      <c r="L423" s="1">
        <v>0</v>
      </c>
      <c r="M423" s="1">
        <v>0</v>
      </c>
      <c r="N423" s="1">
        <v>0</v>
      </c>
      <c r="O423" s="1"/>
      <c r="P423" s="1">
        <v>0</v>
      </c>
      <c r="Q423" s="1">
        <v>0</v>
      </c>
      <c r="R423" s="1">
        <v>0</v>
      </c>
      <c r="S423" s="31"/>
      <c r="T423" s="1">
        <f t="shared" si="69"/>
        <v>87</v>
      </c>
      <c r="U423" s="1">
        <f t="shared" si="70"/>
        <v>0</v>
      </c>
      <c r="V423" s="1">
        <f t="shared" si="71"/>
        <v>30</v>
      </c>
      <c r="W423" s="1">
        <f t="shared" si="72"/>
        <v>1</v>
      </c>
      <c r="X423" s="1">
        <f t="shared" si="73"/>
        <v>0</v>
      </c>
      <c r="Y423" s="1">
        <f t="shared" si="74"/>
        <v>57</v>
      </c>
      <c r="Z423" s="1">
        <f t="shared" si="75"/>
        <v>0</v>
      </c>
      <c r="AA423" s="1">
        <f t="shared" si="76"/>
        <v>0</v>
      </c>
      <c r="AB423" s="31"/>
      <c r="AC423" s="16">
        <v>0</v>
      </c>
      <c r="AD423" s="28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30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57</v>
      </c>
      <c r="BH423" s="16">
        <v>0</v>
      </c>
    </row>
    <row r="424" spans="1:60" s="16" customFormat="1" x14ac:dyDescent="0.35">
      <c r="A424" s="81" t="s">
        <v>35</v>
      </c>
      <c r="B424" s="81" t="s">
        <v>22</v>
      </c>
      <c r="C424" s="16" t="s">
        <v>61</v>
      </c>
      <c r="D424" s="16" t="s">
        <v>2002</v>
      </c>
      <c r="E424" s="16" t="s">
        <v>25</v>
      </c>
      <c r="F424" s="81">
        <v>999705625</v>
      </c>
      <c r="G424" s="1">
        <f t="shared" si="66"/>
        <v>85</v>
      </c>
      <c r="I424" s="28"/>
      <c r="J424" s="1">
        <f t="shared" si="67"/>
        <v>0</v>
      </c>
      <c r="K424" s="1">
        <f t="shared" si="68"/>
        <v>0</v>
      </c>
      <c r="L424" s="1">
        <v>0</v>
      </c>
      <c r="M424" s="1">
        <v>0</v>
      </c>
      <c r="N424" s="1">
        <v>0</v>
      </c>
      <c r="O424" s="1"/>
      <c r="P424" s="1">
        <v>0</v>
      </c>
      <c r="Q424" s="1">
        <v>0</v>
      </c>
      <c r="R424" s="1">
        <v>0</v>
      </c>
      <c r="S424" s="31"/>
      <c r="T424" s="1">
        <f t="shared" si="69"/>
        <v>85</v>
      </c>
      <c r="U424" s="1">
        <f t="shared" si="70"/>
        <v>0</v>
      </c>
      <c r="V424" s="1">
        <f t="shared" si="71"/>
        <v>0</v>
      </c>
      <c r="W424" s="1">
        <f t="shared" si="72"/>
        <v>0</v>
      </c>
      <c r="X424" s="1">
        <f t="shared" si="73"/>
        <v>0</v>
      </c>
      <c r="Y424" s="1">
        <f t="shared" si="74"/>
        <v>0</v>
      </c>
      <c r="Z424" s="1">
        <f t="shared" si="75"/>
        <v>85</v>
      </c>
      <c r="AA424" s="1">
        <f t="shared" si="76"/>
        <v>0</v>
      </c>
      <c r="AB424" s="31"/>
      <c r="AC424" s="16">
        <v>0</v>
      </c>
      <c r="AD424" s="28">
        <v>0</v>
      </c>
      <c r="AE424" s="16">
        <v>0</v>
      </c>
      <c r="AF424" s="16">
        <v>0</v>
      </c>
      <c r="AG424" s="16">
        <v>85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</row>
    <row r="425" spans="1:60" s="16" customFormat="1" x14ac:dyDescent="0.35">
      <c r="A425" s="81" t="s">
        <v>35</v>
      </c>
      <c r="B425" s="81" t="s">
        <v>22</v>
      </c>
      <c r="C425" s="1" t="s">
        <v>1023</v>
      </c>
      <c r="D425" s="1" t="s">
        <v>1024</v>
      </c>
      <c r="E425" s="1" t="s">
        <v>25</v>
      </c>
      <c r="F425" s="81">
        <v>999921156</v>
      </c>
      <c r="G425" s="1">
        <f t="shared" si="66"/>
        <v>85</v>
      </c>
      <c r="H425" s="1"/>
      <c r="I425" s="15"/>
      <c r="J425" s="1">
        <f t="shared" si="67"/>
        <v>0</v>
      </c>
      <c r="K425" s="1">
        <f t="shared" si="68"/>
        <v>0</v>
      </c>
      <c r="L425" s="1">
        <v>0</v>
      </c>
      <c r="M425" s="1">
        <v>0</v>
      </c>
      <c r="N425" s="1">
        <v>0</v>
      </c>
      <c r="O425" s="1"/>
      <c r="P425" s="1">
        <v>0</v>
      </c>
      <c r="Q425" s="1">
        <v>0</v>
      </c>
      <c r="R425" s="1">
        <v>0</v>
      </c>
      <c r="S425" s="31"/>
      <c r="T425" s="1">
        <f t="shared" si="69"/>
        <v>85</v>
      </c>
      <c r="U425" s="1">
        <f t="shared" si="70"/>
        <v>0</v>
      </c>
      <c r="V425" s="1">
        <f t="shared" si="71"/>
        <v>0</v>
      </c>
      <c r="W425" s="1">
        <f t="shared" si="72"/>
        <v>0</v>
      </c>
      <c r="X425" s="1">
        <f t="shared" si="73"/>
        <v>0</v>
      </c>
      <c r="Y425" s="1">
        <f t="shared" si="74"/>
        <v>0</v>
      </c>
      <c r="Z425" s="1">
        <f t="shared" si="75"/>
        <v>85</v>
      </c>
      <c r="AA425" s="1">
        <f t="shared" si="76"/>
        <v>0</v>
      </c>
      <c r="AB425" s="31"/>
      <c r="AC425" s="16">
        <v>0</v>
      </c>
      <c r="AD425" s="28">
        <v>0</v>
      </c>
      <c r="AE425" s="16">
        <v>0</v>
      </c>
      <c r="AF425" s="16">
        <v>0</v>
      </c>
      <c r="AG425" s="16">
        <v>85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</row>
    <row r="426" spans="1:60" s="16" customFormat="1" x14ac:dyDescent="0.35">
      <c r="A426" s="81" t="s">
        <v>35</v>
      </c>
      <c r="B426" s="81" t="s">
        <v>22</v>
      </c>
      <c r="C426" s="1" t="s">
        <v>617</v>
      </c>
      <c r="D426" s="1" t="s">
        <v>851</v>
      </c>
      <c r="E426" s="1" t="s">
        <v>25</v>
      </c>
      <c r="F426" s="81">
        <v>999918474</v>
      </c>
      <c r="G426" s="1">
        <f t="shared" si="66"/>
        <v>64</v>
      </c>
      <c r="H426" s="1"/>
      <c r="I426" s="15"/>
      <c r="J426" s="1">
        <f t="shared" si="67"/>
        <v>0</v>
      </c>
      <c r="K426" s="1">
        <f t="shared" si="68"/>
        <v>0</v>
      </c>
      <c r="L426" s="1">
        <v>0</v>
      </c>
      <c r="M426" s="1">
        <v>0</v>
      </c>
      <c r="N426" s="1">
        <v>0</v>
      </c>
      <c r="O426" s="1"/>
      <c r="P426" s="1">
        <v>0</v>
      </c>
      <c r="Q426" s="1">
        <v>0</v>
      </c>
      <c r="R426" s="1">
        <v>0</v>
      </c>
      <c r="S426" s="31"/>
      <c r="T426" s="1">
        <f t="shared" si="69"/>
        <v>64</v>
      </c>
      <c r="U426" s="1">
        <f t="shared" si="70"/>
        <v>0</v>
      </c>
      <c r="V426" s="1">
        <f t="shared" si="71"/>
        <v>0</v>
      </c>
      <c r="W426" s="1">
        <f t="shared" si="72"/>
        <v>0</v>
      </c>
      <c r="X426" s="1">
        <f t="shared" si="73"/>
        <v>0</v>
      </c>
      <c r="Y426" s="1">
        <f t="shared" si="74"/>
        <v>0</v>
      </c>
      <c r="Z426" s="1">
        <f t="shared" si="75"/>
        <v>64</v>
      </c>
      <c r="AA426" s="1">
        <f t="shared" si="76"/>
        <v>0</v>
      </c>
      <c r="AB426" s="31"/>
      <c r="AC426" s="16">
        <v>0</v>
      </c>
      <c r="AD426" s="28">
        <v>0</v>
      </c>
      <c r="AE426" s="16">
        <v>0</v>
      </c>
      <c r="AF426" s="16">
        <v>0</v>
      </c>
      <c r="AG426" s="16">
        <v>64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</row>
    <row r="427" spans="1:60" s="16" customFormat="1" x14ac:dyDescent="0.35">
      <c r="A427" s="81" t="s">
        <v>35</v>
      </c>
      <c r="B427" s="93" t="s">
        <v>22</v>
      </c>
      <c r="C427" s="94" t="s">
        <v>1313</v>
      </c>
      <c r="D427" s="94" t="s">
        <v>1314</v>
      </c>
      <c r="E427" s="94" t="s">
        <v>25</v>
      </c>
      <c r="F427" s="93">
        <v>999924268</v>
      </c>
      <c r="G427" s="1">
        <f t="shared" si="66"/>
        <v>64</v>
      </c>
      <c r="H427" s="1"/>
      <c r="I427" s="15"/>
      <c r="J427" s="1">
        <f t="shared" si="67"/>
        <v>0</v>
      </c>
      <c r="K427" s="1">
        <f t="shared" si="68"/>
        <v>0</v>
      </c>
      <c r="L427" s="1">
        <v>0</v>
      </c>
      <c r="M427" s="1">
        <v>0</v>
      </c>
      <c r="N427" s="1">
        <v>0</v>
      </c>
      <c r="O427" s="1"/>
      <c r="P427" s="1">
        <v>0</v>
      </c>
      <c r="Q427" s="1">
        <v>0</v>
      </c>
      <c r="R427" s="1">
        <v>0</v>
      </c>
      <c r="S427" s="31"/>
      <c r="T427" s="1">
        <f t="shared" si="69"/>
        <v>64</v>
      </c>
      <c r="U427" s="1">
        <f t="shared" si="70"/>
        <v>0</v>
      </c>
      <c r="V427" s="1">
        <f t="shared" si="71"/>
        <v>0</v>
      </c>
      <c r="W427" s="1">
        <f t="shared" si="72"/>
        <v>0</v>
      </c>
      <c r="X427" s="1">
        <f t="shared" si="73"/>
        <v>0</v>
      </c>
      <c r="Y427" s="1">
        <f t="shared" si="74"/>
        <v>0</v>
      </c>
      <c r="Z427" s="1">
        <f t="shared" si="75"/>
        <v>64</v>
      </c>
      <c r="AA427" s="1">
        <f t="shared" si="76"/>
        <v>0</v>
      </c>
      <c r="AB427" s="31"/>
      <c r="AC427" s="16">
        <v>0</v>
      </c>
      <c r="AD427" s="28">
        <v>0</v>
      </c>
      <c r="AE427" s="16">
        <v>0</v>
      </c>
      <c r="AF427" s="16">
        <v>0</v>
      </c>
      <c r="AG427" s="16">
        <v>64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</row>
    <row r="428" spans="1:60" s="16" customFormat="1" x14ac:dyDescent="0.35">
      <c r="A428" s="81" t="s">
        <v>35</v>
      </c>
      <c r="B428" s="81" t="s">
        <v>22</v>
      </c>
      <c r="C428" s="16" t="s">
        <v>1303</v>
      </c>
      <c r="D428" s="16" t="s">
        <v>1585</v>
      </c>
      <c r="E428" s="16" t="s">
        <v>25</v>
      </c>
      <c r="F428" s="81">
        <v>999745083</v>
      </c>
      <c r="G428" s="1">
        <f t="shared" si="66"/>
        <v>60</v>
      </c>
      <c r="I428" s="28"/>
      <c r="J428" s="1">
        <f t="shared" si="67"/>
        <v>0</v>
      </c>
      <c r="K428" s="1">
        <f t="shared" si="68"/>
        <v>0</v>
      </c>
      <c r="L428" s="1">
        <v>0</v>
      </c>
      <c r="M428" s="1">
        <v>0</v>
      </c>
      <c r="N428" s="1">
        <v>0</v>
      </c>
      <c r="O428" s="1"/>
      <c r="P428" s="1">
        <v>0</v>
      </c>
      <c r="Q428" s="1">
        <v>0</v>
      </c>
      <c r="R428" s="1">
        <v>0</v>
      </c>
      <c r="S428" s="31"/>
      <c r="T428" s="1">
        <f t="shared" si="69"/>
        <v>60</v>
      </c>
      <c r="U428" s="1">
        <f t="shared" si="70"/>
        <v>0</v>
      </c>
      <c r="V428" s="1">
        <f t="shared" si="71"/>
        <v>60</v>
      </c>
      <c r="W428" s="1">
        <f t="shared" si="72"/>
        <v>1</v>
      </c>
      <c r="X428" s="1">
        <f t="shared" si="73"/>
        <v>0</v>
      </c>
      <c r="Y428" s="1">
        <f t="shared" si="74"/>
        <v>0</v>
      </c>
      <c r="Z428" s="1">
        <f t="shared" si="75"/>
        <v>0</v>
      </c>
      <c r="AA428" s="1">
        <f t="shared" si="76"/>
        <v>0</v>
      </c>
      <c r="AB428" s="31"/>
      <c r="AC428" s="16">
        <v>0</v>
      </c>
      <c r="AD428" s="28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60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6">
        <v>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</row>
    <row r="429" spans="1:60" s="16" customFormat="1" x14ac:dyDescent="0.35">
      <c r="A429" s="16" t="s">
        <v>35</v>
      </c>
      <c r="B429" s="16" t="s">
        <v>22</v>
      </c>
      <c r="C429" s="16" t="s">
        <v>3682</v>
      </c>
      <c r="D429" s="16" t="s">
        <v>3683</v>
      </c>
      <c r="E429" s="16" t="s">
        <v>25</v>
      </c>
      <c r="F429" s="16">
        <v>999890143</v>
      </c>
      <c r="G429" s="1">
        <f t="shared" si="66"/>
        <v>60</v>
      </c>
      <c r="I429" s="28"/>
      <c r="J429" s="1">
        <f t="shared" si="67"/>
        <v>0</v>
      </c>
      <c r="K429" s="1">
        <f t="shared" si="68"/>
        <v>0</v>
      </c>
      <c r="L429" s="1">
        <v>0</v>
      </c>
      <c r="M429" s="1">
        <v>0</v>
      </c>
      <c r="N429" s="1">
        <v>0</v>
      </c>
      <c r="O429" s="1"/>
      <c r="P429" s="1">
        <v>0</v>
      </c>
      <c r="Q429" s="1">
        <v>0</v>
      </c>
      <c r="R429" s="1">
        <v>0</v>
      </c>
      <c r="S429" s="28"/>
      <c r="T429" s="1">
        <f t="shared" si="69"/>
        <v>60</v>
      </c>
      <c r="U429" s="1">
        <f t="shared" si="70"/>
        <v>0</v>
      </c>
      <c r="V429" s="1">
        <f t="shared" si="71"/>
        <v>60</v>
      </c>
      <c r="W429" s="1">
        <f t="shared" si="72"/>
        <v>1</v>
      </c>
      <c r="X429" s="1">
        <f t="shared" si="73"/>
        <v>0</v>
      </c>
      <c r="Y429" s="1">
        <f t="shared" si="74"/>
        <v>0</v>
      </c>
      <c r="Z429" s="1">
        <f t="shared" si="75"/>
        <v>0</v>
      </c>
      <c r="AA429" s="1">
        <f t="shared" si="76"/>
        <v>0</v>
      </c>
      <c r="AB429" s="28"/>
      <c r="AC429" s="16">
        <v>0</v>
      </c>
      <c r="AD429" s="28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0</v>
      </c>
      <c r="AZ429" s="16">
        <v>60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</row>
    <row r="430" spans="1:60" s="16" customFormat="1" x14ac:dyDescent="0.35">
      <c r="A430" s="81" t="s">
        <v>35</v>
      </c>
      <c r="B430" s="81" t="s">
        <v>22</v>
      </c>
      <c r="C430" s="16" t="s">
        <v>2074</v>
      </c>
      <c r="D430" s="16" t="s">
        <v>2075</v>
      </c>
      <c r="E430" s="16" t="s">
        <v>25</v>
      </c>
      <c r="F430" s="81">
        <v>999897284</v>
      </c>
      <c r="G430" s="1">
        <f t="shared" si="66"/>
        <v>60</v>
      </c>
      <c r="I430" s="28"/>
      <c r="J430" s="1">
        <f t="shared" si="67"/>
        <v>0</v>
      </c>
      <c r="K430" s="1">
        <f t="shared" si="68"/>
        <v>0</v>
      </c>
      <c r="L430" s="1">
        <v>0</v>
      </c>
      <c r="M430" s="1">
        <v>0</v>
      </c>
      <c r="N430" s="1">
        <v>0</v>
      </c>
      <c r="O430" s="1"/>
      <c r="P430" s="1">
        <v>0</v>
      </c>
      <c r="Q430" s="1">
        <v>0</v>
      </c>
      <c r="R430" s="1">
        <v>0</v>
      </c>
      <c r="S430" s="31"/>
      <c r="T430" s="1">
        <f t="shared" si="69"/>
        <v>60</v>
      </c>
      <c r="U430" s="1">
        <f t="shared" si="70"/>
        <v>0</v>
      </c>
      <c r="V430" s="1">
        <f t="shared" si="71"/>
        <v>60</v>
      </c>
      <c r="W430" s="1">
        <f t="shared" si="72"/>
        <v>1</v>
      </c>
      <c r="X430" s="1">
        <f t="shared" si="73"/>
        <v>0</v>
      </c>
      <c r="Y430" s="1">
        <f t="shared" si="74"/>
        <v>0</v>
      </c>
      <c r="Z430" s="1">
        <f t="shared" si="75"/>
        <v>0</v>
      </c>
      <c r="AA430" s="1">
        <f t="shared" si="76"/>
        <v>0</v>
      </c>
      <c r="AB430" s="31"/>
      <c r="AC430" s="16">
        <v>0</v>
      </c>
      <c r="AD430" s="28">
        <v>0</v>
      </c>
      <c r="AE430" s="16">
        <v>0</v>
      </c>
      <c r="AF430" s="16">
        <v>0</v>
      </c>
      <c r="AG430" s="16">
        <v>0</v>
      </c>
      <c r="AH430" s="16">
        <v>60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</row>
    <row r="431" spans="1:60" s="16" customFormat="1" x14ac:dyDescent="0.35">
      <c r="A431" s="81" t="s">
        <v>35</v>
      </c>
      <c r="B431" s="93" t="s">
        <v>22</v>
      </c>
      <c r="C431" s="94" t="s">
        <v>1311</v>
      </c>
      <c r="D431" s="94" t="s">
        <v>1312</v>
      </c>
      <c r="E431" s="94" t="s">
        <v>25</v>
      </c>
      <c r="F431" s="93">
        <v>999924261</v>
      </c>
      <c r="G431" s="1">
        <f t="shared" si="66"/>
        <v>48</v>
      </c>
      <c r="H431" s="1"/>
      <c r="I431" s="15"/>
      <c r="J431" s="1">
        <f t="shared" si="67"/>
        <v>0</v>
      </c>
      <c r="K431" s="1">
        <f t="shared" si="68"/>
        <v>0</v>
      </c>
      <c r="L431" s="1">
        <v>0</v>
      </c>
      <c r="M431" s="1">
        <v>0</v>
      </c>
      <c r="N431" s="1">
        <v>0</v>
      </c>
      <c r="O431" s="1"/>
      <c r="P431" s="1">
        <v>0</v>
      </c>
      <c r="Q431" s="1">
        <v>0</v>
      </c>
      <c r="R431" s="1">
        <v>0</v>
      </c>
      <c r="S431" s="31"/>
      <c r="T431" s="1">
        <f t="shared" si="69"/>
        <v>48</v>
      </c>
      <c r="U431" s="1">
        <f t="shared" si="70"/>
        <v>0</v>
      </c>
      <c r="V431" s="1">
        <f t="shared" si="71"/>
        <v>0</v>
      </c>
      <c r="W431" s="1">
        <f t="shared" si="72"/>
        <v>0</v>
      </c>
      <c r="X431" s="1">
        <f t="shared" si="73"/>
        <v>0</v>
      </c>
      <c r="Y431" s="1">
        <f t="shared" si="74"/>
        <v>0</v>
      </c>
      <c r="Z431" s="1">
        <f t="shared" si="75"/>
        <v>48</v>
      </c>
      <c r="AA431" s="1">
        <f t="shared" si="76"/>
        <v>0</v>
      </c>
      <c r="AB431" s="31"/>
      <c r="AC431" s="16">
        <v>0</v>
      </c>
      <c r="AD431" s="28">
        <v>0</v>
      </c>
      <c r="AE431" s="16">
        <v>0</v>
      </c>
      <c r="AF431" s="16">
        <v>0</v>
      </c>
      <c r="AG431" s="16">
        <v>48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6">
        <v>0</v>
      </c>
      <c r="BC431" s="16">
        <v>0</v>
      </c>
      <c r="BD431" s="16">
        <v>0</v>
      </c>
      <c r="BE431" s="16">
        <v>0</v>
      </c>
      <c r="BF431" s="16">
        <v>0</v>
      </c>
      <c r="BG431" s="16">
        <v>0</v>
      </c>
      <c r="BH431" s="16">
        <v>0</v>
      </c>
    </row>
    <row r="432" spans="1:60" s="16" customFormat="1" x14ac:dyDescent="0.35">
      <c r="A432" s="16" t="s">
        <v>35</v>
      </c>
      <c r="B432" s="16" t="s">
        <v>22</v>
      </c>
      <c r="C432" s="16" t="s">
        <v>659</v>
      </c>
      <c r="D432" s="16" t="s">
        <v>3684</v>
      </c>
      <c r="E432" s="16" t="s">
        <v>25</v>
      </c>
      <c r="F432" s="16">
        <v>999917118</v>
      </c>
      <c r="G432" s="1">
        <f t="shared" si="66"/>
        <v>45</v>
      </c>
      <c r="I432" s="28"/>
      <c r="J432" s="1">
        <f t="shared" si="67"/>
        <v>0</v>
      </c>
      <c r="K432" s="1">
        <f t="shared" si="68"/>
        <v>0</v>
      </c>
      <c r="L432" s="1">
        <v>0</v>
      </c>
      <c r="M432" s="1">
        <v>0</v>
      </c>
      <c r="N432" s="1">
        <v>0</v>
      </c>
      <c r="O432" s="1"/>
      <c r="P432" s="1">
        <v>0</v>
      </c>
      <c r="Q432" s="1">
        <v>0</v>
      </c>
      <c r="R432" s="1">
        <v>0</v>
      </c>
      <c r="S432" s="28"/>
      <c r="T432" s="1">
        <f t="shared" si="69"/>
        <v>45</v>
      </c>
      <c r="U432" s="1">
        <f t="shared" si="70"/>
        <v>0</v>
      </c>
      <c r="V432" s="1">
        <f t="shared" si="71"/>
        <v>45</v>
      </c>
      <c r="W432" s="1">
        <f t="shared" si="72"/>
        <v>1</v>
      </c>
      <c r="X432" s="1">
        <f t="shared" si="73"/>
        <v>0</v>
      </c>
      <c r="Y432" s="1">
        <f t="shared" si="74"/>
        <v>0</v>
      </c>
      <c r="Z432" s="1">
        <f t="shared" si="75"/>
        <v>0</v>
      </c>
      <c r="AA432" s="1">
        <f t="shared" si="76"/>
        <v>0</v>
      </c>
      <c r="AB432" s="28"/>
      <c r="AC432" s="16">
        <v>0</v>
      </c>
      <c r="AD432" s="28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45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</row>
    <row r="433" spans="1:60" s="16" customFormat="1" x14ac:dyDescent="0.35">
      <c r="A433" s="81" t="s">
        <v>35</v>
      </c>
      <c r="B433" s="81" t="s">
        <v>22</v>
      </c>
      <c r="C433" s="16" t="s">
        <v>835</v>
      </c>
      <c r="D433" s="16" t="s">
        <v>836</v>
      </c>
      <c r="E433" s="16" t="s">
        <v>25</v>
      </c>
      <c r="F433" s="81">
        <v>999918262</v>
      </c>
      <c r="G433" s="1">
        <f t="shared" si="66"/>
        <v>45</v>
      </c>
      <c r="I433" s="28"/>
      <c r="J433" s="1">
        <f t="shared" si="67"/>
        <v>0</v>
      </c>
      <c r="K433" s="1">
        <f t="shared" si="68"/>
        <v>0</v>
      </c>
      <c r="L433" s="1">
        <v>0</v>
      </c>
      <c r="M433" s="1">
        <v>0</v>
      </c>
      <c r="N433" s="1">
        <v>0</v>
      </c>
      <c r="O433" s="1"/>
      <c r="P433" s="1">
        <v>0</v>
      </c>
      <c r="Q433" s="1">
        <v>0</v>
      </c>
      <c r="R433" s="1">
        <v>0</v>
      </c>
      <c r="S433" s="31"/>
      <c r="T433" s="1">
        <f t="shared" si="69"/>
        <v>45</v>
      </c>
      <c r="U433" s="1">
        <f t="shared" si="70"/>
        <v>0</v>
      </c>
      <c r="V433" s="1">
        <f t="shared" si="71"/>
        <v>45</v>
      </c>
      <c r="W433" s="1">
        <f t="shared" si="72"/>
        <v>1</v>
      </c>
      <c r="X433" s="1">
        <f t="shared" si="73"/>
        <v>0</v>
      </c>
      <c r="Y433" s="1">
        <f t="shared" si="74"/>
        <v>0</v>
      </c>
      <c r="Z433" s="1">
        <f t="shared" si="75"/>
        <v>0</v>
      </c>
      <c r="AA433" s="1">
        <f t="shared" si="76"/>
        <v>0</v>
      </c>
      <c r="AB433" s="31"/>
      <c r="AC433" s="16">
        <v>0</v>
      </c>
      <c r="AD433" s="28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45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</row>
    <row r="434" spans="1:60" s="16" customFormat="1" x14ac:dyDescent="0.35">
      <c r="A434" s="81" t="s">
        <v>35</v>
      </c>
      <c r="B434" s="81" t="s">
        <v>22</v>
      </c>
      <c r="C434" s="1" t="s">
        <v>261</v>
      </c>
      <c r="D434" s="1" t="s">
        <v>3127</v>
      </c>
      <c r="E434" s="1" t="s">
        <v>25</v>
      </c>
      <c r="F434" s="81">
        <v>999928649</v>
      </c>
      <c r="G434" s="1">
        <f t="shared" si="66"/>
        <v>45</v>
      </c>
      <c r="I434" s="28"/>
      <c r="J434" s="1">
        <f t="shared" si="67"/>
        <v>0</v>
      </c>
      <c r="K434" s="1">
        <f t="shared" si="68"/>
        <v>0</v>
      </c>
      <c r="L434" s="1">
        <v>0</v>
      </c>
      <c r="M434" s="1">
        <v>0</v>
      </c>
      <c r="N434" s="1">
        <v>0</v>
      </c>
      <c r="O434" s="1"/>
      <c r="P434" s="1">
        <v>0</v>
      </c>
      <c r="Q434" s="1">
        <v>0</v>
      </c>
      <c r="R434" s="1">
        <v>0</v>
      </c>
      <c r="S434" s="31"/>
      <c r="T434" s="1">
        <f t="shared" si="69"/>
        <v>45</v>
      </c>
      <c r="U434" s="1">
        <f t="shared" si="70"/>
        <v>0</v>
      </c>
      <c r="V434" s="1">
        <f t="shared" si="71"/>
        <v>45</v>
      </c>
      <c r="W434" s="1">
        <f t="shared" si="72"/>
        <v>1</v>
      </c>
      <c r="X434" s="1">
        <f t="shared" si="73"/>
        <v>0</v>
      </c>
      <c r="Y434" s="1">
        <f t="shared" si="74"/>
        <v>0</v>
      </c>
      <c r="Z434" s="1">
        <f t="shared" si="75"/>
        <v>0</v>
      </c>
      <c r="AA434" s="1">
        <f t="shared" si="76"/>
        <v>0</v>
      </c>
      <c r="AB434" s="31"/>
      <c r="AC434" s="16">
        <v>0</v>
      </c>
      <c r="AD434" s="28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45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0</v>
      </c>
      <c r="BG434" s="16">
        <v>0</v>
      </c>
      <c r="BH434" s="16">
        <v>0</v>
      </c>
    </row>
    <row r="435" spans="1:60" s="16" customFormat="1" x14ac:dyDescent="0.35">
      <c r="A435" s="81" t="s">
        <v>35</v>
      </c>
      <c r="B435" s="81" t="s">
        <v>22</v>
      </c>
      <c r="C435" s="16" t="s">
        <v>138</v>
      </c>
      <c r="D435" s="16" t="s">
        <v>2076</v>
      </c>
      <c r="E435" s="16" t="s">
        <v>25</v>
      </c>
      <c r="F435" s="81">
        <v>999929834</v>
      </c>
      <c r="G435" s="1">
        <f t="shared" si="66"/>
        <v>45</v>
      </c>
      <c r="I435" s="28"/>
      <c r="J435" s="1">
        <f t="shared" si="67"/>
        <v>0</v>
      </c>
      <c r="K435" s="1">
        <f t="shared" si="68"/>
        <v>0</v>
      </c>
      <c r="L435" s="1">
        <v>0</v>
      </c>
      <c r="M435" s="1">
        <v>0</v>
      </c>
      <c r="N435" s="1">
        <v>0</v>
      </c>
      <c r="O435" s="1"/>
      <c r="P435" s="1">
        <v>0</v>
      </c>
      <c r="Q435" s="1">
        <v>0</v>
      </c>
      <c r="R435" s="1">
        <v>0</v>
      </c>
      <c r="S435" s="31"/>
      <c r="T435" s="1">
        <f t="shared" si="69"/>
        <v>45</v>
      </c>
      <c r="U435" s="1">
        <f t="shared" si="70"/>
        <v>0</v>
      </c>
      <c r="V435" s="1">
        <f t="shared" si="71"/>
        <v>45</v>
      </c>
      <c r="W435" s="1">
        <f t="shared" si="72"/>
        <v>1</v>
      </c>
      <c r="X435" s="1">
        <f t="shared" si="73"/>
        <v>0</v>
      </c>
      <c r="Y435" s="1">
        <f t="shared" si="74"/>
        <v>0</v>
      </c>
      <c r="Z435" s="1">
        <f t="shared" si="75"/>
        <v>0</v>
      </c>
      <c r="AA435" s="1">
        <f t="shared" si="76"/>
        <v>0</v>
      </c>
      <c r="AB435" s="31"/>
      <c r="AC435" s="16">
        <v>0</v>
      </c>
      <c r="AD435" s="28">
        <v>0</v>
      </c>
      <c r="AE435" s="16">
        <v>0</v>
      </c>
      <c r="AF435" s="16">
        <v>0</v>
      </c>
      <c r="AG435" s="16">
        <v>0</v>
      </c>
      <c r="AH435" s="16">
        <v>45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6">
        <v>0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6">
        <v>0</v>
      </c>
      <c r="BC435" s="16">
        <v>0</v>
      </c>
      <c r="BD435" s="16">
        <v>0</v>
      </c>
      <c r="BE435" s="16">
        <v>0</v>
      </c>
      <c r="BF435" s="16">
        <v>0</v>
      </c>
      <c r="BG435" s="16">
        <v>0</v>
      </c>
      <c r="BH435" s="16">
        <v>0</v>
      </c>
    </row>
    <row r="436" spans="1:60" s="16" customFormat="1" x14ac:dyDescent="0.35">
      <c r="A436" s="81" t="s">
        <v>35</v>
      </c>
      <c r="B436" s="81" t="s">
        <v>22</v>
      </c>
      <c r="C436" s="16" t="s">
        <v>2730</v>
      </c>
      <c r="D436" s="16" t="s">
        <v>2731</v>
      </c>
      <c r="E436" s="16" t="s">
        <v>25</v>
      </c>
      <c r="F436" s="81">
        <v>999930036</v>
      </c>
      <c r="G436" s="1">
        <f t="shared" si="66"/>
        <v>45</v>
      </c>
      <c r="I436" s="28"/>
      <c r="J436" s="1">
        <f t="shared" si="67"/>
        <v>0</v>
      </c>
      <c r="K436" s="1">
        <f t="shared" si="68"/>
        <v>0</v>
      </c>
      <c r="L436" s="1">
        <v>0</v>
      </c>
      <c r="M436" s="1">
        <v>0</v>
      </c>
      <c r="N436" s="1">
        <v>0</v>
      </c>
      <c r="O436" s="1"/>
      <c r="P436" s="1">
        <v>0</v>
      </c>
      <c r="Q436" s="1">
        <v>0</v>
      </c>
      <c r="R436" s="1">
        <v>0</v>
      </c>
      <c r="S436" s="31"/>
      <c r="T436" s="1">
        <f t="shared" si="69"/>
        <v>45</v>
      </c>
      <c r="U436" s="1">
        <f t="shared" si="70"/>
        <v>0</v>
      </c>
      <c r="V436" s="1">
        <f t="shared" si="71"/>
        <v>45</v>
      </c>
      <c r="W436" s="1">
        <f t="shared" si="72"/>
        <v>1</v>
      </c>
      <c r="X436" s="1">
        <f t="shared" si="73"/>
        <v>0</v>
      </c>
      <c r="Y436" s="1">
        <f t="shared" si="74"/>
        <v>0</v>
      </c>
      <c r="Z436" s="1">
        <f t="shared" si="75"/>
        <v>0</v>
      </c>
      <c r="AA436" s="1">
        <f t="shared" si="76"/>
        <v>0</v>
      </c>
      <c r="AB436" s="31"/>
      <c r="AC436" s="16">
        <v>0</v>
      </c>
      <c r="AD436" s="28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45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0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</row>
    <row r="437" spans="1:60" s="16" customFormat="1" x14ac:dyDescent="0.35">
      <c r="A437" s="81" t="s">
        <v>35</v>
      </c>
      <c r="B437" s="81" t="s">
        <v>22</v>
      </c>
      <c r="C437" s="16" t="s">
        <v>707</v>
      </c>
      <c r="D437" s="16" t="s">
        <v>706</v>
      </c>
      <c r="E437" s="16" t="s">
        <v>25</v>
      </c>
      <c r="F437" s="81">
        <v>999916417</v>
      </c>
      <c r="G437" s="1">
        <f t="shared" si="66"/>
        <v>34</v>
      </c>
      <c r="I437" s="28"/>
      <c r="J437" s="1">
        <f t="shared" si="67"/>
        <v>0</v>
      </c>
      <c r="K437" s="1">
        <f t="shared" si="68"/>
        <v>0</v>
      </c>
      <c r="L437" s="1">
        <v>0</v>
      </c>
      <c r="M437" s="1">
        <v>0</v>
      </c>
      <c r="N437" s="1">
        <v>0</v>
      </c>
      <c r="O437" s="1"/>
      <c r="P437" s="1">
        <v>0</v>
      </c>
      <c r="Q437" s="1">
        <v>0</v>
      </c>
      <c r="R437" s="1">
        <v>0</v>
      </c>
      <c r="S437" s="31"/>
      <c r="T437" s="1">
        <f t="shared" si="69"/>
        <v>34</v>
      </c>
      <c r="U437" s="1">
        <f t="shared" si="70"/>
        <v>0</v>
      </c>
      <c r="V437" s="1">
        <f t="shared" si="71"/>
        <v>34</v>
      </c>
      <c r="W437" s="1">
        <f t="shared" si="72"/>
        <v>1</v>
      </c>
      <c r="X437" s="1">
        <f t="shared" si="73"/>
        <v>0</v>
      </c>
      <c r="Y437" s="1">
        <f t="shared" si="74"/>
        <v>0</v>
      </c>
      <c r="Z437" s="1">
        <f t="shared" si="75"/>
        <v>0</v>
      </c>
      <c r="AA437" s="1">
        <f t="shared" si="76"/>
        <v>0</v>
      </c>
      <c r="AB437" s="31"/>
      <c r="AC437" s="16">
        <v>0</v>
      </c>
      <c r="AD437" s="28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34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0</v>
      </c>
      <c r="BE437" s="16">
        <v>0</v>
      </c>
      <c r="BF437" s="16">
        <v>0</v>
      </c>
      <c r="BG437" s="16">
        <v>0</v>
      </c>
      <c r="BH437" s="16">
        <v>0</v>
      </c>
    </row>
    <row r="438" spans="1:60" s="16" customFormat="1" x14ac:dyDescent="0.35">
      <c r="A438" s="81" t="s">
        <v>35</v>
      </c>
      <c r="B438" s="81" t="s">
        <v>22</v>
      </c>
      <c r="C438" s="16" t="s">
        <v>53</v>
      </c>
      <c r="D438" s="16" t="s">
        <v>3404</v>
      </c>
      <c r="E438" s="16" t="s">
        <v>25</v>
      </c>
      <c r="F438" s="81">
        <v>999876582</v>
      </c>
      <c r="G438" s="1">
        <f t="shared" si="66"/>
        <v>30</v>
      </c>
      <c r="I438" s="28"/>
      <c r="J438" s="1">
        <f t="shared" si="67"/>
        <v>0</v>
      </c>
      <c r="K438" s="1">
        <f t="shared" si="68"/>
        <v>0</v>
      </c>
      <c r="L438" s="1">
        <v>0</v>
      </c>
      <c r="M438" s="1">
        <v>0</v>
      </c>
      <c r="N438" s="1">
        <v>0</v>
      </c>
      <c r="O438" s="1"/>
      <c r="P438" s="1">
        <v>0</v>
      </c>
      <c r="Q438" s="1">
        <v>0</v>
      </c>
      <c r="R438" s="1">
        <v>0</v>
      </c>
      <c r="S438" s="28"/>
      <c r="T438" s="1">
        <f t="shared" si="69"/>
        <v>30</v>
      </c>
      <c r="U438" s="1">
        <f t="shared" si="70"/>
        <v>0</v>
      </c>
      <c r="V438" s="1">
        <f t="shared" si="71"/>
        <v>30</v>
      </c>
      <c r="W438" s="1">
        <f t="shared" si="72"/>
        <v>1</v>
      </c>
      <c r="X438" s="1">
        <f t="shared" si="73"/>
        <v>0</v>
      </c>
      <c r="Y438" s="1">
        <f t="shared" si="74"/>
        <v>0</v>
      </c>
      <c r="Z438" s="1">
        <f t="shared" si="75"/>
        <v>0</v>
      </c>
      <c r="AA438" s="1">
        <f t="shared" si="76"/>
        <v>0</v>
      </c>
      <c r="AB438" s="28"/>
      <c r="AC438" s="16">
        <v>0</v>
      </c>
      <c r="AD438" s="28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16">
        <v>0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30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</row>
    <row r="439" spans="1:60" s="16" customFormat="1" x14ac:dyDescent="0.35">
      <c r="A439" s="81" t="s">
        <v>35</v>
      </c>
      <c r="B439" s="81" t="s">
        <v>22</v>
      </c>
      <c r="C439" s="16" t="s">
        <v>261</v>
      </c>
      <c r="D439" s="16" t="s">
        <v>2707</v>
      </c>
      <c r="E439" s="16" t="s">
        <v>25</v>
      </c>
      <c r="F439" s="81">
        <v>999917587</v>
      </c>
      <c r="G439" s="1">
        <f t="shared" si="66"/>
        <v>30</v>
      </c>
      <c r="I439" s="28"/>
      <c r="J439" s="1">
        <f t="shared" si="67"/>
        <v>0</v>
      </c>
      <c r="K439" s="1">
        <f t="shared" si="68"/>
        <v>0</v>
      </c>
      <c r="L439" s="1">
        <v>0</v>
      </c>
      <c r="M439" s="1">
        <v>0</v>
      </c>
      <c r="N439" s="1">
        <v>0</v>
      </c>
      <c r="O439" s="1"/>
      <c r="P439" s="1">
        <v>0</v>
      </c>
      <c r="Q439" s="1">
        <v>0</v>
      </c>
      <c r="R439" s="1">
        <v>0</v>
      </c>
      <c r="S439" s="31"/>
      <c r="T439" s="1">
        <f t="shared" si="69"/>
        <v>30</v>
      </c>
      <c r="U439" s="1">
        <f t="shared" si="70"/>
        <v>0</v>
      </c>
      <c r="V439" s="1">
        <f t="shared" si="71"/>
        <v>30</v>
      </c>
      <c r="W439" s="1">
        <f t="shared" si="72"/>
        <v>1</v>
      </c>
      <c r="X439" s="1">
        <f t="shared" si="73"/>
        <v>0</v>
      </c>
      <c r="Y439" s="1">
        <f t="shared" si="74"/>
        <v>0</v>
      </c>
      <c r="Z439" s="1">
        <f t="shared" si="75"/>
        <v>0</v>
      </c>
      <c r="AA439" s="1">
        <f t="shared" si="76"/>
        <v>0</v>
      </c>
      <c r="AB439" s="31"/>
      <c r="AC439" s="16">
        <v>0</v>
      </c>
      <c r="AD439" s="28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30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0</v>
      </c>
      <c r="BE439" s="16">
        <v>0</v>
      </c>
      <c r="BF439" s="16">
        <v>0</v>
      </c>
      <c r="BG439" s="16">
        <v>0</v>
      </c>
      <c r="BH439" s="16">
        <v>0</v>
      </c>
    </row>
    <row r="440" spans="1:60" s="16" customFormat="1" x14ac:dyDescent="0.35">
      <c r="A440" s="81" t="s">
        <v>60</v>
      </c>
      <c r="B440" s="81" t="s">
        <v>22</v>
      </c>
      <c r="C440" s="1" t="s">
        <v>110</v>
      </c>
      <c r="D440" s="1" t="s">
        <v>111</v>
      </c>
      <c r="E440" s="1" t="s">
        <v>25</v>
      </c>
      <c r="F440" s="81">
        <v>999773830</v>
      </c>
      <c r="G440" s="1">
        <f t="shared" si="66"/>
        <v>860</v>
      </c>
      <c r="H440" s="1"/>
      <c r="I440" s="15"/>
      <c r="J440" s="1">
        <f t="shared" si="67"/>
        <v>0</v>
      </c>
      <c r="K440" s="1">
        <f t="shared" si="68"/>
        <v>0</v>
      </c>
      <c r="L440" s="1">
        <v>0</v>
      </c>
      <c r="M440" s="1">
        <v>0</v>
      </c>
      <c r="N440" s="1">
        <v>0</v>
      </c>
      <c r="O440" s="1"/>
      <c r="P440" s="1">
        <v>0</v>
      </c>
      <c r="Q440" s="1">
        <v>0</v>
      </c>
      <c r="R440" s="1">
        <v>0</v>
      </c>
      <c r="S440" s="31"/>
      <c r="T440" s="1">
        <f t="shared" si="69"/>
        <v>860</v>
      </c>
      <c r="U440" s="1">
        <f t="shared" si="70"/>
        <v>0</v>
      </c>
      <c r="V440" s="1">
        <f t="shared" si="71"/>
        <v>30</v>
      </c>
      <c r="W440" s="1">
        <f t="shared" si="72"/>
        <v>1</v>
      </c>
      <c r="X440" s="1">
        <f t="shared" si="73"/>
        <v>0</v>
      </c>
      <c r="Y440" s="1">
        <f t="shared" si="74"/>
        <v>180</v>
      </c>
      <c r="Z440" s="1">
        <f t="shared" si="75"/>
        <v>400</v>
      </c>
      <c r="AA440" s="1">
        <f t="shared" si="76"/>
        <v>250</v>
      </c>
      <c r="AB440" s="31"/>
      <c r="AC440" s="16">
        <v>0</v>
      </c>
      <c r="AD440" s="28">
        <v>0</v>
      </c>
      <c r="AE440" s="16">
        <v>0</v>
      </c>
      <c r="AF440" s="16">
        <v>250</v>
      </c>
      <c r="AG440" s="16">
        <v>200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30</v>
      </c>
      <c r="BD440" s="16">
        <v>0</v>
      </c>
      <c r="BE440" s="16">
        <v>0</v>
      </c>
      <c r="BF440" s="16">
        <v>0</v>
      </c>
      <c r="BG440" s="16">
        <v>180</v>
      </c>
      <c r="BH440" s="16">
        <v>200</v>
      </c>
    </row>
    <row r="441" spans="1:60" s="16" customFormat="1" x14ac:dyDescent="0.35">
      <c r="A441" s="81" t="s">
        <v>60</v>
      </c>
      <c r="B441" s="81" t="s">
        <v>22</v>
      </c>
      <c r="C441" s="1" t="s">
        <v>319</v>
      </c>
      <c r="D441" s="1" t="s">
        <v>188</v>
      </c>
      <c r="E441" s="1" t="s">
        <v>25</v>
      </c>
      <c r="F441" s="81">
        <v>999882071</v>
      </c>
      <c r="G441" s="1">
        <f t="shared" si="66"/>
        <v>450</v>
      </c>
      <c r="H441" s="1">
        <f>(K441+L441+N441+O441+P441+Q441+R441)*0.5</f>
        <v>0</v>
      </c>
      <c r="I441" s="15"/>
      <c r="J441" s="1">
        <f t="shared" si="67"/>
        <v>0</v>
      </c>
      <c r="K441" s="1">
        <f t="shared" si="68"/>
        <v>0</v>
      </c>
      <c r="L441" s="1">
        <v>0</v>
      </c>
      <c r="M441" s="1">
        <v>0</v>
      </c>
      <c r="N441" s="1">
        <v>0</v>
      </c>
      <c r="O441" s="1"/>
      <c r="P441" s="1">
        <v>0</v>
      </c>
      <c r="Q441" s="1">
        <v>0</v>
      </c>
      <c r="R441" s="1">
        <v>0</v>
      </c>
      <c r="S441" s="31"/>
      <c r="T441" s="1">
        <f t="shared" si="69"/>
        <v>450</v>
      </c>
      <c r="U441" s="1">
        <f t="shared" si="70"/>
        <v>20</v>
      </c>
      <c r="V441" s="1">
        <f t="shared" si="71"/>
        <v>120</v>
      </c>
      <c r="W441" s="1">
        <f t="shared" si="72"/>
        <v>2</v>
      </c>
      <c r="X441" s="1">
        <f t="shared" si="73"/>
        <v>160</v>
      </c>
      <c r="Y441" s="1">
        <f t="shared" si="74"/>
        <v>0</v>
      </c>
      <c r="Z441" s="1">
        <f t="shared" si="75"/>
        <v>150</v>
      </c>
      <c r="AA441" s="1">
        <f t="shared" si="76"/>
        <v>0</v>
      </c>
      <c r="AB441" s="31"/>
      <c r="AC441" s="16">
        <v>0</v>
      </c>
      <c r="AD441" s="28">
        <v>0</v>
      </c>
      <c r="AE441" s="16">
        <v>20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60</v>
      </c>
      <c r="AU441" s="16">
        <v>0</v>
      </c>
      <c r="AV441" s="16">
        <v>0</v>
      </c>
      <c r="AW441" s="16">
        <v>0</v>
      </c>
      <c r="AX441" s="16">
        <v>60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160</v>
      </c>
      <c r="BG441" s="16">
        <v>0</v>
      </c>
      <c r="BH441" s="16">
        <v>150</v>
      </c>
    </row>
    <row r="442" spans="1:60" s="16" customFormat="1" x14ac:dyDescent="0.35">
      <c r="A442" s="81" t="s">
        <v>60</v>
      </c>
      <c r="B442" s="81" t="s">
        <v>22</v>
      </c>
      <c r="C442" s="1" t="s">
        <v>67</v>
      </c>
      <c r="D442" s="1" t="s">
        <v>68</v>
      </c>
      <c r="E442" s="1" t="s">
        <v>25</v>
      </c>
      <c r="F442" s="81">
        <v>999708469</v>
      </c>
      <c r="G442" s="1">
        <f t="shared" si="66"/>
        <v>440.5</v>
      </c>
      <c r="H442" s="1"/>
      <c r="I442" s="15"/>
      <c r="J442" s="1">
        <f t="shared" si="67"/>
        <v>25</v>
      </c>
      <c r="K442" s="1">
        <f t="shared" si="68"/>
        <v>25</v>
      </c>
      <c r="L442" s="1">
        <v>0</v>
      </c>
      <c r="M442" s="1">
        <v>0</v>
      </c>
      <c r="N442" s="1">
        <v>0</v>
      </c>
      <c r="O442" s="1"/>
      <c r="P442" s="1">
        <v>0</v>
      </c>
      <c r="Q442" s="1">
        <v>0</v>
      </c>
      <c r="R442" s="1">
        <v>0</v>
      </c>
      <c r="S442" s="31"/>
      <c r="T442" s="1">
        <f t="shared" si="69"/>
        <v>415.5</v>
      </c>
      <c r="U442" s="1">
        <f t="shared" si="70"/>
        <v>11.5</v>
      </c>
      <c r="V442" s="1">
        <f t="shared" si="71"/>
        <v>93</v>
      </c>
      <c r="W442" s="1">
        <f t="shared" si="72"/>
        <v>2</v>
      </c>
      <c r="X442" s="1">
        <f t="shared" si="73"/>
        <v>150</v>
      </c>
      <c r="Y442" s="1">
        <f t="shared" si="74"/>
        <v>76</v>
      </c>
      <c r="Z442" s="1">
        <f t="shared" si="75"/>
        <v>85</v>
      </c>
      <c r="AA442" s="1">
        <f t="shared" si="76"/>
        <v>0</v>
      </c>
      <c r="AB442" s="31"/>
      <c r="AC442" s="16">
        <v>25</v>
      </c>
      <c r="AD442" s="28">
        <v>0</v>
      </c>
      <c r="AE442" s="16">
        <v>11.5</v>
      </c>
      <c r="AF442" s="16">
        <v>0</v>
      </c>
      <c r="AG442" s="16">
        <v>0</v>
      </c>
      <c r="AH442" s="16">
        <v>30</v>
      </c>
      <c r="AI442" s="16">
        <v>0</v>
      </c>
      <c r="AJ442" s="16">
        <v>0</v>
      </c>
      <c r="AK442" s="16">
        <v>0</v>
      </c>
      <c r="AL442" s="16">
        <v>0</v>
      </c>
      <c r="AM442" s="16">
        <v>63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  <c r="AY442" s="16">
        <v>0</v>
      </c>
      <c r="AZ442" s="16">
        <v>0</v>
      </c>
      <c r="BA442" s="16">
        <v>0</v>
      </c>
      <c r="BB442" s="16">
        <v>0</v>
      </c>
      <c r="BC442" s="16">
        <v>0</v>
      </c>
      <c r="BD442" s="16">
        <v>0</v>
      </c>
      <c r="BE442" s="16">
        <v>60</v>
      </c>
      <c r="BF442" s="16">
        <v>90</v>
      </c>
      <c r="BG442" s="16">
        <v>76</v>
      </c>
      <c r="BH442" s="16">
        <v>85</v>
      </c>
    </row>
    <row r="443" spans="1:60" s="16" customFormat="1" x14ac:dyDescent="0.35">
      <c r="A443" s="81" t="s">
        <v>60</v>
      </c>
      <c r="B443" s="81" t="s">
        <v>22</v>
      </c>
      <c r="C443" s="16" t="s">
        <v>1966</v>
      </c>
      <c r="D443" s="16" t="s">
        <v>1967</v>
      </c>
      <c r="E443" s="16" t="s">
        <v>25</v>
      </c>
      <c r="F443" s="81">
        <v>999722448</v>
      </c>
      <c r="G443" s="1">
        <f t="shared" si="66"/>
        <v>381</v>
      </c>
      <c r="I443" s="28"/>
      <c r="J443" s="1">
        <f t="shared" si="67"/>
        <v>0</v>
      </c>
      <c r="K443" s="1">
        <f t="shared" si="68"/>
        <v>0</v>
      </c>
      <c r="L443" s="1">
        <v>0</v>
      </c>
      <c r="M443" s="1">
        <v>0</v>
      </c>
      <c r="N443" s="1">
        <v>0</v>
      </c>
      <c r="O443" s="1"/>
      <c r="P443" s="1">
        <v>0</v>
      </c>
      <c r="Q443" s="1">
        <v>0</v>
      </c>
      <c r="R443" s="1">
        <v>0</v>
      </c>
      <c r="S443" s="31"/>
      <c r="T443" s="1">
        <f t="shared" si="69"/>
        <v>381</v>
      </c>
      <c r="U443" s="1">
        <f t="shared" si="70"/>
        <v>15</v>
      </c>
      <c r="V443" s="1">
        <f t="shared" si="71"/>
        <v>90</v>
      </c>
      <c r="W443" s="1">
        <f t="shared" si="72"/>
        <v>1</v>
      </c>
      <c r="X443" s="1">
        <f t="shared" si="73"/>
        <v>90</v>
      </c>
      <c r="Y443" s="1">
        <f t="shared" si="74"/>
        <v>101</v>
      </c>
      <c r="Z443" s="1">
        <f t="shared" si="75"/>
        <v>85</v>
      </c>
      <c r="AA443" s="1">
        <f t="shared" si="76"/>
        <v>0</v>
      </c>
      <c r="AB443" s="31"/>
      <c r="AC443" s="16">
        <v>0</v>
      </c>
      <c r="AD443" s="28">
        <v>0</v>
      </c>
      <c r="AE443" s="16">
        <v>15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90</v>
      </c>
      <c r="AN443" s="16">
        <v>0</v>
      </c>
      <c r="AO443" s="16">
        <v>0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90</v>
      </c>
      <c r="BG443" s="16">
        <v>101</v>
      </c>
      <c r="BH443" s="16">
        <v>85</v>
      </c>
    </row>
    <row r="444" spans="1:60" s="16" customFormat="1" x14ac:dyDescent="0.35">
      <c r="A444" s="81" t="s">
        <v>60</v>
      </c>
      <c r="B444" s="81" t="s">
        <v>22</v>
      </c>
      <c r="C444" s="16" t="s">
        <v>53</v>
      </c>
      <c r="D444" s="16" t="s">
        <v>54</v>
      </c>
      <c r="E444" s="16" t="s">
        <v>25</v>
      </c>
      <c r="F444" s="81">
        <v>999701085</v>
      </c>
      <c r="G444" s="1">
        <f t="shared" si="66"/>
        <v>377</v>
      </c>
      <c r="I444" s="28"/>
      <c r="J444" s="1">
        <f t="shared" si="67"/>
        <v>0</v>
      </c>
      <c r="K444" s="1">
        <f t="shared" si="68"/>
        <v>0</v>
      </c>
      <c r="L444" s="1">
        <v>0</v>
      </c>
      <c r="M444" s="1">
        <v>0</v>
      </c>
      <c r="N444" s="1">
        <v>0</v>
      </c>
      <c r="O444" s="1"/>
      <c r="P444" s="1">
        <v>0</v>
      </c>
      <c r="Q444" s="1">
        <v>0</v>
      </c>
      <c r="R444" s="1">
        <v>0</v>
      </c>
      <c r="S444" s="31"/>
      <c r="T444" s="1">
        <f t="shared" si="69"/>
        <v>377</v>
      </c>
      <c r="U444" s="1">
        <f t="shared" si="70"/>
        <v>0</v>
      </c>
      <c r="V444" s="1">
        <f t="shared" si="71"/>
        <v>68</v>
      </c>
      <c r="W444" s="1">
        <f t="shared" si="72"/>
        <v>1</v>
      </c>
      <c r="X444" s="1">
        <f t="shared" si="73"/>
        <v>120</v>
      </c>
      <c r="Y444" s="1">
        <f t="shared" si="74"/>
        <v>76</v>
      </c>
      <c r="Z444" s="1">
        <f t="shared" si="75"/>
        <v>113</v>
      </c>
      <c r="AA444" s="1">
        <f t="shared" si="76"/>
        <v>0</v>
      </c>
      <c r="AB444" s="31"/>
      <c r="AC444" s="16">
        <v>0</v>
      </c>
      <c r="AD444" s="28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68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120</v>
      </c>
      <c r="BG444" s="16">
        <v>76</v>
      </c>
      <c r="BH444" s="16">
        <v>113</v>
      </c>
    </row>
    <row r="445" spans="1:60" s="16" customFormat="1" x14ac:dyDescent="0.35">
      <c r="A445" s="81" t="s">
        <v>60</v>
      </c>
      <c r="B445" s="81" t="s">
        <v>22</v>
      </c>
      <c r="C445" s="1" t="s">
        <v>75</v>
      </c>
      <c r="D445" s="1" t="s">
        <v>77</v>
      </c>
      <c r="E445" s="1" t="s">
        <v>25</v>
      </c>
      <c r="F445" s="81">
        <v>999713548</v>
      </c>
      <c r="G445" s="1">
        <f t="shared" si="66"/>
        <v>345</v>
      </c>
      <c r="H445" s="1"/>
      <c r="I445" s="15"/>
      <c r="J445" s="1">
        <f t="shared" si="67"/>
        <v>0</v>
      </c>
      <c r="K445" s="1">
        <f t="shared" si="68"/>
        <v>0</v>
      </c>
      <c r="L445" s="1">
        <v>0</v>
      </c>
      <c r="M445" s="1">
        <v>0</v>
      </c>
      <c r="N445" s="1">
        <v>0</v>
      </c>
      <c r="O445" s="1"/>
      <c r="P445" s="1">
        <v>0</v>
      </c>
      <c r="Q445" s="1">
        <v>0</v>
      </c>
      <c r="R445" s="1">
        <v>0</v>
      </c>
      <c r="S445" s="31"/>
      <c r="T445" s="1">
        <f t="shared" si="69"/>
        <v>345</v>
      </c>
      <c r="U445" s="1">
        <f t="shared" si="70"/>
        <v>0</v>
      </c>
      <c r="V445" s="1">
        <f t="shared" si="71"/>
        <v>60</v>
      </c>
      <c r="W445" s="1">
        <f t="shared" si="72"/>
        <v>1</v>
      </c>
      <c r="X445" s="1">
        <f t="shared" si="73"/>
        <v>0</v>
      </c>
      <c r="Y445" s="1">
        <f t="shared" si="74"/>
        <v>135</v>
      </c>
      <c r="Z445" s="1">
        <f t="shared" si="75"/>
        <v>150</v>
      </c>
      <c r="AA445" s="1">
        <f t="shared" si="76"/>
        <v>0</v>
      </c>
      <c r="AB445" s="31"/>
      <c r="AC445" s="16">
        <v>0</v>
      </c>
      <c r="AD445" s="28">
        <v>0</v>
      </c>
      <c r="AE445" s="16">
        <v>0</v>
      </c>
      <c r="AF445" s="16">
        <v>0</v>
      </c>
      <c r="AG445" s="16">
        <v>150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60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0</v>
      </c>
      <c r="BG445" s="16">
        <v>135</v>
      </c>
      <c r="BH445" s="16">
        <v>0</v>
      </c>
    </row>
    <row r="446" spans="1:60" s="16" customFormat="1" x14ac:dyDescent="0.35">
      <c r="A446" s="81" t="s">
        <v>60</v>
      </c>
      <c r="B446" s="81" t="s">
        <v>22</v>
      </c>
      <c r="C446" s="16" t="s">
        <v>2221</v>
      </c>
      <c r="D446" s="16" t="s">
        <v>82</v>
      </c>
      <c r="E446" s="16" t="s">
        <v>25</v>
      </c>
      <c r="F446" s="81">
        <v>999884956</v>
      </c>
      <c r="G446" s="1">
        <f t="shared" si="66"/>
        <v>327</v>
      </c>
      <c r="I446" s="28"/>
      <c r="J446" s="1">
        <f t="shared" si="67"/>
        <v>0</v>
      </c>
      <c r="K446" s="1">
        <f t="shared" si="68"/>
        <v>0</v>
      </c>
      <c r="L446" s="1">
        <v>0</v>
      </c>
      <c r="M446" s="1">
        <v>0</v>
      </c>
      <c r="N446" s="1">
        <v>0</v>
      </c>
      <c r="O446" s="1"/>
      <c r="P446" s="1">
        <v>0</v>
      </c>
      <c r="Q446" s="1">
        <v>0</v>
      </c>
      <c r="R446" s="1">
        <v>0</v>
      </c>
      <c r="S446" s="31"/>
      <c r="T446" s="1">
        <f t="shared" si="69"/>
        <v>327</v>
      </c>
      <c r="U446" s="1">
        <f t="shared" si="70"/>
        <v>0</v>
      </c>
      <c r="V446" s="1">
        <f t="shared" si="71"/>
        <v>98</v>
      </c>
      <c r="W446" s="1">
        <f t="shared" si="72"/>
        <v>2</v>
      </c>
      <c r="X446" s="1">
        <f t="shared" si="73"/>
        <v>68</v>
      </c>
      <c r="Y446" s="1">
        <f t="shared" si="74"/>
        <v>76</v>
      </c>
      <c r="Z446" s="1">
        <f t="shared" si="75"/>
        <v>85</v>
      </c>
      <c r="AA446" s="1">
        <f t="shared" si="76"/>
        <v>0</v>
      </c>
      <c r="AB446" s="31"/>
      <c r="AC446" s="16">
        <v>0</v>
      </c>
      <c r="AD446" s="28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68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30</v>
      </c>
      <c r="AW446" s="16">
        <v>0</v>
      </c>
      <c r="AX446" s="16">
        <v>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68</v>
      </c>
      <c r="BG446" s="16">
        <v>76</v>
      </c>
      <c r="BH446" s="16">
        <v>85</v>
      </c>
    </row>
    <row r="447" spans="1:60" s="16" customFormat="1" x14ac:dyDescent="0.35">
      <c r="A447" s="81" t="s">
        <v>60</v>
      </c>
      <c r="B447" s="81" t="s">
        <v>22</v>
      </c>
      <c r="C447" s="16" t="s">
        <v>222</v>
      </c>
      <c r="D447" s="16" t="s">
        <v>1051</v>
      </c>
      <c r="E447" s="16" t="s">
        <v>25</v>
      </c>
      <c r="F447" s="81">
        <v>999921362</v>
      </c>
      <c r="G447" s="1">
        <f t="shared" si="66"/>
        <v>215</v>
      </c>
      <c r="I447" s="28"/>
      <c r="J447" s="1">
        <f t="shared" si="67"/>
        <v>0</v>
      </c>
      <c r="K447" s="1">
        <f t="shared" si="68"/>
        <v>0</v>
      </c>
      <c r="L447" s="1">
        <v>0</v>
      </c>
      <c r="M447" s="1">
        <v>0</v>
      </c>
      <c r="N447" s="1">
        <v>0</v>
      </c>
      <c r="O447" s="1"/>
      <c r="P447" s="1">
        <v>0</v>
      </c>
      <c r="Q447" s="1">
        <v>0</v>
      </c>
      <c r="R447" s="1">
        <v>0</v>
      </c>
      <c r="S447" s="28"/>
      <c r="T447" s="1">
        <f t="shared" si="69"/>
        <v>215</v>
      </c>
      <c r="U447" s="1">
        <f t="shared" si="70"/>
        <v>0</v>
      </c>
      <c r="V447" s="1">
        <f t="shared" si="71"/>
        <v>45</v>
      </c>
      <c r="W447" s="1">
        <f t="shared" si="72"/>
        <v>1</v>
      </c>
      <c r="X447" s="1">
        <f t="shared" si="73"/>
        <v>0</v>
      </c>
      <c r="Y447" s="1">
        <f t="shared" si="74"/>
        <v>57</v>
      </c>
      <c r="Z447" s="1">
        <f t="shared" si="75"/>
        <v>113</v>
      </c>
      <c r="AA447" s="1">
        <f t="shared" si="76"/>
        <v>0</v>
      </c>
      <c r="AB447" s="28"/>
      <c r="AC447" s="16">
        <v>0</v>
      </c>
      <c r="AD447" s="28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45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0</v>
      </c>
      <c r="BG447" s="16">
        <v>57</v>
      </c>
      <c r="BH447" s="16">
        <v>113</v>
      </c>
    </row>
    <row r="448" spans="1:60" s="16" customFormat="1" x14ac:dyDescent="0.35">
      <c r="A448" s="81" t="s">
        <v>60</v>
      </c>
      <c r="B448" s="81" t="s">
        <v>22</v>
      </c>
      <c r="C448" s="1" t="s">
        <v>93</v>
      </c>
      <c r="D448" s="1" t="s">
        <v>52</v>
      </c>
      <c r="E448" s="1" t="s">
        <v>25</v>
      </c>
      <c r="F448" s="81">
        <v>999733675</v>
      </c>
      <c r="G448" s="1">
        <f t="shared" si="66"/>
        <v>206</v>
      </c>
      <c r="H448" s="1"/>
      <c r="I448" s="15"/>
      <c r="J448" s="1">
        <f t="shared" si="67"/>
        <v>0</v>
      </c>
      <c r="K448" s="1">
        <f t="shared" si="68"/>
        <v>0</v>
      </c>
      <c r="L448" s="1">
        <v>0</v>
      </c>
      <c r="M448" s="1">
        <v>0</v>
      </c>
      <c r="N448" s="1">
        <v>0</v>
      </c>
      <c r="O448" s="1"/>
      <c r="P448" s="1">
        <v>0</v>
      </c>
      <c r="Q448" s="1">
        <v>0</v>
      </c>
      <c r="R448" s="1">
        <v>0</v>
      </c>
      <c r="S448" s="31"/>
      <c r="T448" s="1">
        <f t="shared" si="69"/>
        <v>206</v>
      </c>
      <c r="U448" s="1">
        <f t="shared" si="70"/>
        <v>0</v>
      </c>
      <c r="V448" s="1">
        <f t="shared" si="71"/>
        <v>0</v>
      </c>
      <c r="W448" s="1">
        <f t="shared" si="72"/>
        <v>0</v>
      </c>
      <c r="X448" s="1">
        <f t="shared" si="73"/>
        <v>45</v>
      </c>
      <c r="Y448" s="1">
        <f t="shared" si="74"/>
        <v>76</v>
      </c>
      <c r="Z448" s="1">
        <f t="shared" si="75"/>
        <v>85</v>
      </c>
      <c r="AA448" s="1">
        <f t="shared" si="76"/>
        <v>0</v>
      </c>
      <c r="AB448" s="31"/>
      <c r="AC448" s="16">
        <v>0</v>
      </c>
      <c r="AD448" s="28">
        <v>0</v>
      </c>
      <c r="AE448" s="16">
        <v>0</v>
      </c>
      <c r="AF448" s="16">
        <v>0</v>
      </c>
      <c r="AG448" s="16">
        <v>85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6">
        <v>0</v>
      </c>
      <c r="BC448" s="16">
        <v>0</v>
      </c>
      <c r="BD448" s="16">
        <v>0</v>
      </c>
      <c r="BE448" s="16">
        <v>45</v>
      </c>
      <c r="BF448" s="16">
        <v>0</v>
      </c>
      <c r="BG448" s="16">
        <v>76</v>
      </c>
      <c r="BH448" s="16">
        <v>0</v>
      </c>
    </row>
    <row r="449" spans="1:60" s="16" customFormat="1" x14ac:dyDescent="0.35">
      <c r="A449" s="81" t="s">
        <v>60</v>
      </c>
      <c r="B449" s="81" t="s">
        <v>22</v>
      </c>
      <c r="C449" s="1" t="s">
        <v>83</v>
      </c>
      <c r="D449" s="1" t="s">
        <v>84</v>
      </c>
      <c r="E449" s="1" t="s">
        <v>25</v>
      </c>
      <c r="F449" s="81">
        <v>999727284</v>
      </c>
      <c r="G449" s="1">
        <f t="shared" si="66"/>
        <v>187</v>
      </c>
      <c r="H449" s="1"/>
      <c r="I449" s="15"/>
      <c r="J449" s="1">
        <f t="shared" si="67"/>
        <v>0</v>
      </c>
      <c r="K449" s="1">
        <f t="shared" si="68"/>
        <v>0</v>
      </c>
      <c r="L449" s="1">
        <v>0</v>
      </c>
      <c r="M449" s="1">
        <v>0</v>
      </c>
      <c r="N449" s="1">
        <v>0</v>
      </c>
      <c r="O449" s="1"/>
      <c r="P449" s="1">
        <v>0</v>
      </c>
      <c r="Q449" s="1">
        <v>0</v>
      </c>
      <c r="R449" s="1">
        <v>0</v>
      </c>
      <c r="S449" s="31"/>
      <c r="T449" s="1">
        <f t="shared" si="69"/>
        <v>187</v>
      </c>
      <c r="U449" s="1">
        <f t="shared" si="70"/>
        <v>0</v>
      </c>
      <c r="V449" s="1">
        <f t="shared" si="71"/>
        <v>45</v>
      </c>
      <c r="W449" s="1">
        <f t="shared" si="72"/>
        <v>1</v>
      </c>
      <c r="X449" s="1">
        <f t="shared" si="73"/>
        <v>0</v>
      </c>
      <c r="Y449" s="1">
        <f t="shared" si="74"/>
        <v>57</v>
      </c>
      <c r="Z449" s="1">
        <f t="shared" si="75"/>
        <v>85</v>
      </c>
      <c r="AA449" s="1">
        <f t="shared" si="76"/>
        <v>0</v>
      </c>
      <c r="AB449" s="31"/>
      <c r="AC449" s="16">
        <v>0</v>
      </c>
      <c r="AD449" s="28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45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57</v>
      </c>
      <c r="BH449" s="16">
        <v>85</v>
      </c>
    </row>
    <row r="450" spans="1:60" s="16" customFormat="1" x14ac:dyDescent="0.35">
      <c r="A450" s="81" t="s">
        <v>60</v>
      </c>
      <c r="B450" s="81" t="s">
        <v>22</v>
      </c>
      <c r="C450" s="1" t="s">
        <v>135</v>
      </c>
      <c r="D450" s="1" t="s">
        <v>72</v>
      </c>
      <c r="E450" s="1" t="s">
        <v>25</v>
      </c>
      <c r="F450" s="81">
        <v>999818697</v>
      </c>
      <c r="G450" s="1">
        <f t="shared" si="66"/>
        <v>181</v>
      </c>
      <c r="H450" s="1"/>
      <c r="I450" s="15"/>
      <c r="J450" s="1">
        <f t="shared" si="67"/>
        <v>0</v>
      </c>
      <c r="K450" s="1">
        <f t="shared" si="68"/>
        <v>0</v>
      </c>
      <c r="L450" s="1">
        <v>0</v>
      </c>
      <c r="M450" s="1">
        <v>0</v>
      </c>
      <c r="N450" s="1">
        <v>0</v>
      </c>
      <c r="O450" s="1"/>
      <c r="P450" s="1">
        <v>0</v>
      </c>
      <c r="Q450" s="1">
        <v>0</v>
      </c>
      <c r="R450" s="1">
        <v>0</v>
      </c>
      <c r="S450" s="31"/>
      <c r="T450" s="1">
        <f t="shared" si="69"/>
        <v>181</v>
      </c>
      <c r="U450" s="1">
        <f t="shared" si="70"/>
        <v>0</v>
      </c>
      <c r="V450" s="1">
        <f t="shared" si="71"/>
        <v>0</v>
      </c>
      <c r="W450" s="1">
        <f t="shared" si="72"/>
        <v>0</v>
      </c>
      <c r="X450" s="1">
        <f t="shared" si="73"/>
        <v>80</v>
      </c>
      <c r="Y450" s="1">
        <f t="shared" si="74"/>
        <v>101</v>
      </c>
      <c r="Z450" s="1">
        <f t="shared" si="75"/>
        <v>0</v>
      </c>
      <c r="AA450" s="1">
        <f t="shared" si="76"/>
        <v>0</v>
      </c>
      <c r="AB450" s="31"/>
      <c r="AC450" s="16">
        <v>0</v>
      </c>
      <c r="AD450" s="28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80</v>
      </c>
      <c r="BF450" s="16">
        <v>0</v>
      </c>
      <c r="BG450" s="16">
        <v>101</v>
      </c>
      <c r="BH450" s="16">
        <v>0</v>
      </c>
    </row>
    <row r="451" spans="1:60" s="16" customFormat="1" x14ac:dyDescent="0.35">
      <c r="A451" s="81" t="s">
        <v>60</v>
      </c>
      <c r="B451" s="81" t="s">
        <v>22</v>
      </c>
      <c r="C451" s="1" t="s">
        <v>1706</v>
      </c>
      <c r="D451" s="1" t="s">
        <v>109</v>
      </c>
      <c r="E451" s="1" t="s">
        <v>25</v>
      </c>
      <c r="F451" s="81">
        <v>999926811</v>
      </c>
      <c r="G451" s="1">
        <f t="shared" si="66"/>
        <v>120</v>
      </c>
      <c r="H451" s="1"/>
      <c r="I451" s="15"/>
      <c r="J451" s="1">
        <f t="shared" si="67"/>
        <v>0</v>
      </c>
      <c r="K451" s="1">
        <f t="shared" si="68"/>
        <v>0</v>
      </c>
      <c r="L451" s="1">
        <v>0</v>
      </c>
      <c r="M451" s="1">
        <v>0</v>
      </c>
      <c r="N451" s="1">
        <v>0</v>
      </c>
      <c r="O451" s="1"/>
      <c r="P451" s="1">
        <v>0</v>
      </c>
      <c r="Q451" s="1">
        <v>0</v>
      </c>
      <c r="R451" s="1">
        <v>0</v>
      </c>
      <c r="S451" s="31"/>
      <c r="T451" s="1">
        <f t="shared" si="69"/>
        <v>120</v>
      </c>
      <c r="U451" s="1">
        <f t="shared" si="70"/>
        <v>0</v>
      </c>
      <c r="V451" s="1">
        <f t="shared" si="71"/>
        <v>120</v>
      </c>
      <c r="W451" s="1">
        <f t="shared" si="72"/>
        <v>1</v>
      </c>
      <c r="X451" s="1">
        <f t="shared" si="73"/>
        <v>0</v>
      </c>
      <c r="Y451" s="1">
        <f t="shared" si="74"/>
        <v>0</v>
      </c>
      <c r="Z451" s="1">
        <f t="shared" si="75"/>
        <v>0</v>
      </c>
      <c r="AA451" s="1">
        <f t="shared" si="76"/>
        <v>0</v>
      </c>
      <c r="AB451" s="31"/>
      <c r="AC451" s="16">
        <v>0</v>
      </c>
      <c r="AD451" s="28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120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</row>
    <row r="452" spans="1:60" s="16" customFormat="1" x14ac:dyDescent="0.35">
      <c r="A452" s="81" t="s">
        <v>60</v>
      </c>
      <c r="B452" s="81" t="s">
        <v>22</v>
      </c>
      <c r="C452" s="1" t="s">
        <v>1027</v>
      </c>
      <c r="D452" s="1" t="s">
        <v>1028</v>
      </c>
      <c r="E452" s="1" t="s">
        <v>25</v>
      </c>
      <c r="F452" s="81">
        <v>999921188</v>
      </c>
      <c r="G452" s="1">
        <f t="shared" si="66"/>
        <v>87</v>
      </c>
      <c r="H452" s="1"/>
      <c r="I452" s="15"/>
      <c r="J452" s="1">
        <f t="shared" si="67"/>
        <v>0</v>
      </c>
      <c r="K452" s="1">
        <f t="shared" si="68"/>
        <v>0</v>
      </c>
      <c r="L452" s="1">
        <v>0</v>
      </c>
      <c r="M452" s="1">
        <v>0</v>
      </c>
      <c r="N452" s="1">
        <v>0</v>
      </c>
      <c r="O452" s="1"/>
      <c r="P452" s="1">
        <v>0</v>
      </c>
      <c r="Q452" s="1">
        <v>0</v>
      </c>
      <c r="R452" s="1">
        <v>0</v>
      </c>
      <c r="S452" s="31"/>
      <c r="T452" s="1">
        <f t="shared" si="69"/>
        <v>87</v>
      </c>
      <c r="U452" s="1">
        <f t="shared" si="70"/>
        <v>0</v>
      </c>
      <c r="V452" s="1">
        <f t="shared" si="71"/>
        <v>30</v>
      </c>
      <c r="W452" s="1">
        <f t="shared" si="72"/>
        <v>1</v>
      </c>
      <c r="X452" s="1">
        <f t="shared" si="73"/>
        <v>0</v>
      </c>
      <c r="Y452" s="1">
        <f t="shared" si="74"/>
        <v>57</v>
      </c>
      <c r="Z452" s="1">
        <f t="shared" si="75"/>
        <v>0</v>
      </c>
      <c r="AA452" s="1">
        <f t="shared" si="76"/>
        <v>0</v>
      </c>
      <c r="AB452" s="31"/>
      <c r="AC452" s="16">
        <v>0</v>
      </c>
      <c r="AD452" s="28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30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57</v>
      </c>
      <c r="BH452" s="16">
        <v>0</v>
      </c>
    </row>
    <row r="453" spans="1:60" s="16" customFormat="1" x14ac:dyDescent="0.35">
      <c r="A453" s="81" t="s">
        <v>60</v>
      </c>
      <c r="B453" s="81" t="s">
        <v>22</v>
      </c>
      <c r="C453" s="1" t="s">
        <v>408</v>
      </c>
      <c r="D453" s="1" t="s">
        <v>409</v>
      </c>
      <c r="E453" s="1" t="s">
        <v>25</v>
      </c>
      <c r="F453" s="81">
        <v>999893449</v>
      </c>
      <c r="G453" s="1">
        <f t="shared" si="66"/>
        <v>85</v>
      </c>
      <c r="H453" s="1">
        <f>(K453+L453+N453+O453+P453+Q453+R453)*0.5</f>
        <v>0</v>
      </c>
      <c r="I453" s="15"/>
      <c r="J453" s="1">
        <f t="shared" si="67"/>
        <v>0</v>
      </c>
      <c r="K453" s="1">
        <f t="shared" si="68"/>
        <v>0</v>
      </c>
      <c r="L453" s="1">
        <v>0</v>
      </c>
      <c r="M453" s="1">
        <v>0</v>
      </c>
      <c r="N453" s="1">
        <v>0</v>
      </c>
      <c r="O453" s="1"/>
      <c r="P453" s="1">
        <v>0</v>
      </c>
      <c r="Q453" s="1">
        <v>0</v>
      </c>
      <c r="R453" s="1">
        <v>0</v>
      </c>
      <c r="S453" s="31"/>
      <c r="T453" s="1">
        <f t="shared" si="69"/>
        <v>85</v>
      </c>
      <c r="U453" s="1">
        <f t="shared" si="70"/>
        <v>0</v>
      </c>
      <c r="V453" s="1">
        <f t="shared" si="71"/>
        <v>0</v>
      </c>
      <c r="W453" s="1">
        <f t="shared" si="72"/>
        <v>0</v>
      </c>
      <c r="X453" s="1">
        <f t="shared" si="73"/>
        <v>0</v>
      </c>
      <c r="Y453" s="1">
        <f t="shared" si="74"/>
        <v>0</v>
      </c>
      <c r="Z453" s="1">
        <f t="shared" si="75"/>
        <v>85</v>
      </c>
      <c r="AA453" s="1">
        <f t="shared" si="76"/>
        <v>0</v>
      </c>
      <c r="AB453" s="31"/>
      <c r="AC453" s="16">
        <v>0</v>
      </c>
      <c r="AD453" s="28">
        <v>0</v>
      </c>
      <c r="AE453" s="16">
        <v>0</v>
      </c>
      <c r="AF453" s="16">
        <v>0</v>
      </c>
      <c r="AG453" s="16">
        <v>85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0</v>
      </c>
    </row>
    <row r="454" spans="1:60" s="16" customFormat="1" x14ac:dyDescent="0.35">
      <c r="A454" s="16" t="s">
        <v>60</v>
      </c>
      <c r="B454" s="16" t="s">
        <v>22</v>
      </c>
      <c r="C454" s="16" t="s">
        <v>3465</v>
      </c>
      <c r="D454" s="16" t="s">
        <v>3466</v>
      </c>
      <c r="E454" s="16" t="s">
        <v>25</v>
      </c>
      <c r="F454" s="16">
        <v>999903226</v>
      </c>
      <c r="G454" s="1">
        <f t="shared" ref="G454:G517" si="77">(J454+T454)-H454</f>
        <v>68</v>
      </c>
      <c r="I454" s="28"/>
      <c r="J454" s="1">
        <f t="shared" ref="J454:J517" si="78">SUM(K454,L454,N454,O454,P454,Q454)</f>
        <v>0</v>
      </c>
      <c r="K454" s="1">
        <f t="shared" ref="K454:K517" si="79">SUM(AC454)</f>
        <v>0</v>
      </c>
      <c r="L454" s="1">
        <v>0</v>
      </c>
      <c r="M454" s="1">
        <v>0</v>
      </c>
      <c r="N454" s="1">
        <v>0</v>
      </c>
      <c r="O454" s="1"/>
      <c r="P454" s="1">
        <v>0</v>
      </c>
      <c r="Q454" s="1">
        <v>0</v>
      </c>
      <c r="R454" s="1">
        <v>0</v>
      </c>
      <c r="S454" s="31"/>
      <c r="T454" s="1">
        <f t="shared" ref="T454:T517" si="80">SUM(U454,V454,X454,Y454,Z454,AA454)</f>
        <v>68</v>
      </c>
      <c r="U454" s="1">
        <f t="shared" ref="U454:U517" si="81">SUM(AE454,BD454)</f>
        <v>0</v>
      </c>
      <c r="V454" s="1">
        <f t="shared" ref="V454:V517" si="82">SUM(AH454,AI454,AJ454,AK454,AM454,AN454,AO454,AP454,AQ454,AR454,AS454,AL454,AT454,AU454,AV454,AW454,AX454,AY454,BA454,BB454,BC454,AZ454)</f>
        <v>0</v>
      </c>
      <c r="W454" s="1">
        <f t="shared" ref="W454:W517" si="83">COUNTIF(AH454:BC454, "&gt;0")</f>
        <v>0</v>
      </c>
      <c r="X454" s="1">
        <f t="shared" ref="X454:X517" si="84">SUM(BE454,BF454)</f>
        <v>68</v>
      </c>
      <c r="Y454" s="1">
        <f t="shared" ref="Y454:Y517" si="85">BG454</f>
        <v>0</v>
      </c>
      <c r="Z454" s="1">
        <f t="shared" ref="Z454:Z517" si="86">AG454+BH454</f>
        <v>0</v>
      </c>
      <c r="AA454" s="1">
        <f t="shared" ref="AA454:AA517" si="87">AF454</f>
        <v>0</v>
      </c>
      <c r="AB454" s="31"/>
      <c r="AC454" s="16">
        <v>0</v>
      </c>
      <c r="AD454" s="28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68</v>
      </c>
      <c r="BG454" s="16">
        <v>0</v>
      </c>
      <c r="BH454" s="16">
        <v>0</v>
      </c>
    </row>
    <row r="455" spans="1:60" s="16" customFormat="1" x14ac:dyDescent="0.35">
      <c r="A455" s="81" t="s">
        <v>60</v>
      </c>
      <c r="B455" s="81" t="s">
        <v>22</v>
      </c>
      <c r="C455" s="16" t="s">
        <v>386</v>
      </c>
      <c r="D455" s="16" t="s">
        <v>3163</v>
      </c>
      <c r="E455" s="16" t="s">
        <v>25</v>
      </c>
      <c r="F455" s="81">
        <v>999931999</v>
      </c>
      <c r="G455" s="1">
        <f t="shared" si="77"/>
        <v>45</v>
      </c>
      <c r="I455" s="28"/>
      <c r="J455" s="1">
        <f t="shared" si="78"/>
        <v>0</v>
      </c>
      <c r="K455" s="1">
        <f t="shared" si="79"/>
        <v>0</v>
      </c>
      <c r="L455" s="1">
        <v>0</v>
      </c>
      <c r="M455" s="1">
        <v>0</v>
      </c>
      <c r="N455" s="1">
        <v>0</v>
      </c>
      <c r="O455" s="1"/>
      <c r="P455" s="1">
        <v>0</v>
      </c>
      <c r="Q455" s="1">
        <v>0</v>
      </c>
      <c r="R455" s="1">
        <v>0</v>
      </c>
      <c r="S455" s="31"/>
      <c r="T455" s="1">
        <f t="shared" si="80"/>
        <v>45</v>
      </c>
      <c r="U455" s="1">
        <f t="shared" si="81"/>
        <v>0</v>
      </c>
      <c r="V455" s="1">
        <f t="shared" si="82"/>
        <v>45</v>
      </c>
      <c r="W455" s="1">
        <f t="shared" si="83"/>
        <v>1</v>
      </c>
      <c r="X455" s="1">
        <f t="shared" si="84"/>
        <v>0</v>
      </c>
      <c r="Y455" s="1">
        <f t="shared" si="85"/>
        <v>0</v>
      </c>
      <c r="Z455" s="1">
        <f t="shared" si="86"/>
        <v>0</v>
      </c>
      <c r="AA455" s="1">
        <f t="shared" si="87"/>
        <v>0</v>
      </c>
      <c r="AB455" s="31"/>
      <c r="AC455" s="16">
        <v>0</v>
      </c>
      <c r="AD455" s="28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45</v>
      </c>
      <c r="AY455" s="16">
        <v>0</v>
      </c>
      <c r="AZ455" s="16">
        <v>0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</row>
    <row r="456" spans="1:60" s="16" customFormat="1" x14ac:dyDescent="0.35">
      <c r="A456" s="81" t="s">
        <v>60</v>
      </c>
      <c r="B456" s="81" t="s">
        <v>22</v>
      </c>
      <c r="C456" s="16" t="s">
        <v>3164</v>
      </c>
      <c r="D456" s="16" t="s">
        <v>3165</v>
      </c>
      <c r="E456" s="16" t="s">
        <v>25</v>
      </c>
      <c r="F456" s="81">
        <v>999931410</v>
      </c>
      <c r="G456" s="1">
        <f t="shared" si="77"/>
        <v>34</v>
      </c>
      <c r="I456" s="28"/>
      <c r="J456" s="1">
        <f t="shared" si="78"/>
        <v>0</v>
      </c>
      <c r="K456" s="1">
        <f t="shared" si="79"/>
        <v>0</v>
      </c>
      <c r="L456" s="1">
        <v>0</v>
      </c>
      <c r="M456" s="1">
        <v>0</v>
      </c>
      <c r="N456" s="1">
        <v>0</v>
      </c>
      <c r="O456" s="1"/>
      <c r="P456" s="1">
        <v>0</v>
      </c>
      <c r="Q456" s="1">
        <v>0</v>
      </c>
      <c r="R456" s="1">
        <v>0</v>
      </c>
      <c r="S456" s="31"/>
      <c r="T456" s="1">
        <f t="shared" si="80"/>
        <v>34</v>
      </c>
      <c r="U456" s="1">
        <f t="shared" si="81"/>
        <v>0</v>
      </c>
      <c r="V456" s="1">
        <f t="shared" si="82"/>
        <v>34</v>
      </c>
      <c r="W456" s="1">
        <f t="shared" si="83"/>
        <v>1</v>
      </c>
      <c r="X456" s="1">
        <f t="shared" si="84"/>
        <v>0</v>
      </c>
      <c r="Y456" s="1">
        <f t="shared" si="85"/>
        <v>0</v>
      </c>
      <c r="Z456" s="1">
        <f t="shared" si="86"/>
        <v>0</v>
      </c>
      <c r="AA456" s="1">
        <f t="shared" si="87"/>
        <v>0</v>
      </c>
      <c r="AB456" s="31"/>
      <c r="AC456" s="16">
        <v>0</v>
      </c>
      <c r="AD456" s="28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16">
        <v>0</v>
      </c>
      <c r="AX456" s="16">
        <v>34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</row>
    <row r="457" spans="1:60" s="16" customFormat="1" x14ac:dyDescent="0.35">
      <c r="A457" s="81" t="s">
        <v>60</v>
      </c>
      <c r="B457" s="81" t="s">
        <v>22</v>
      </c>
      <c r="C457" s="16" t="s">
        <v>61</v>
      </c>
      <c r="D457" s="16" t="s">
        <v>62</v>
      </c>
      <c r="E457" s="16" t="s">
        <v>25</v>
      </c>
      <c r="F457" s="81">
        <v>999702413</v>
      </c>
      <c r="G457" s="1">
        <f t="shared" si="77"/>
        <v>30</v>
      </c>
      <c r="I457" s="28"/>
      <c r="J457" s="1">
        <f t="shared" si="78"/>
        <v>0</v>
      </c>
      <c r="K457" s="1">
        <f t="shared" si="79"/>
        <v>0</v>
      </c>
      <c r="L457" s="1">
        <v>0</v>
      </c>
      <c r="M457" s="1">
        <v>0</v>
      </c>
      <c r="N457" s="1">
        <v>0</v>
      </c>
      <c r="O457" s="1"/>
      <c r="P457" s="1">
        <v>0</v>
      </c>
      <c r="Q457" s="1">
        <v>0</v>
      </c>
      <c r="R457" s="1">
        <v>0</v>
      </c>
      <c r="S457" s="31"/>
      <c r="T457" s="1">
        <f t="shared" si="80"/>
        <v>30</v>
      </c>
      <c r="U457" s="1">
        <f t="shared" si="81"/>
        <v>0</v>
      </c>
      <c r="V457" s="1">
        <f t="shared" si="82"/>
        <v>30</v>
      </c>
      <c r="W457" s="1">
        <f t="shared" si="83"/>
        <v>1</v>
      </c>
      <c r="X457" s="1">
        <f t="shared" si="84"/>
        <v>0</v>
      </c>
      <c r="Y457" s="1">
        <f t="shared" si="85"/>
        <v>0</v>
      </c>
      <c r="Z457" s="1">
        <f t="shared" si="86"/>
        <v>0</v>
      </c>
      <c r="AA457" s="1">
        <f t="shared" si="87"/>
        <v>0</v>
      </c>
      <c r="AB457" s="31"/>
      <c r="AC457" s="16">
        <v>0</v>
      </c>
      <c r="AD457" s="28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30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</row>
    <row r="458" spans="1:60" s="16" customFormat="1" x14ac:dyDescent="0.35">
      <c r="A458" s="81" t="s">
        <v>60</v>
      </c>
      <c r="B458" s="81" t="s">
        <v>22</v>
      </c>
      <c r="C458" s="1" t="s">
        <v>358</v>
      </c>
      <c r="D458" s="1" t="s">
        <v>359</v>
      </c>
      <c r="E458" s="1" t="s">
        <v>25</v>
      </c>
      <c r="F458" s="81">
        <v>999887609</v>
      </c>
      <c r="G458" s="1">
        <f t="shared" si="77"/>
        <v>30</v>
      </c>
      <c r="H458" s="1"/>
      <c r="I458" s="15"/>
      <c r="J458" s="1">
        <f t="shared" si="78"/>
        <v>0</v>
      </c>
      <c r="K458" s="1">
        <f t="shared" si="79"/>
        <v>0</v>
      </c>
      <c r="L458" s="1">
        <v>0</v>
      </c>
      <c r="M458" s="1">
        <v>0</v>
      </c>
      <c r="N458" s="1">
        <v>0</v>
      </c>
      <c r="O458" s="1"/>
      <c r="P458" s="1">
        <v>0</v>
      </c>
      <c r="Q458" s="1">
        <v>0</v>
      </c>
      <c r="R458" s="1">
        <v>0</v>
      </c>
      <c r="S458" s="31"/>
      <c r="T458" s="1">
        <f t="shared" si="80"/>
        <v>30</v>
      </c>
      <c r="U458" s="1">
        <f t="shared" si="81"/>
        <v>0</v>
      </c>
      <c r="V458" s="1">
        <f t="shared" si="82"/>
        <v>30</v>
      </c>
      <c r="W458" s="1">
        <f t="shared" si="83"/>
        <v>1</v>
      </c>
      <c r="X458" s="1">
        <f t="shared" si="84"/>
        <v>0</v>
      </c>
      <c r="Y458" s="1">
        <f t="shared" si="85"/>
        <v>0</v>
      </c>
      <c r="Z458" s="1">
        <f t="shared" si="86"/>
        <v>0</v>
      </c>
      <c r="AA458" s="1">
        <f t="shared" si="87"/>
        <v>0</v>
      </c>
      <c r="AB458" s="31"/>
      <c r="AC458" s="16">
        <v>0</v>
      </c>
      <c r="AD458" s="28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30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</row>
    <row r="459" spans="1:60" s="16" customFormat="1" x14ac:dyDescent="0.35">
      <c r="A459" s="81" t="s">
        <v>60</v>
      </c>
      <c r="B459" s="81" t="s">
        <v>22</v>
      </c>
      <c r="C459" s="16" t="s">
        <v>138</v>
      </c>
      <c r="D459" s="16" t="s">
        <v>3310</v>
      </c>
      <c r="E459" s="16" t="s">
        <v>25</v>
      </c>
      <c r="F459" s="81">
        <v>999911373</v>
      </c>
      <c r="G459" s="1">
        <f t="shared" si="77"/>
        <v>30</v>
      </c>
      <c r="I459" s="28"/>
      <c r="J459" s="1">
        <f t="shared" si="78"/>
        <v>0</v>
      </c>
      <c r="K459" s="1">
        <f t="shared" si="79"/>
        <v>0</v>
      </c>
      <c r="L459" s="1">
        <v>0</v>
      </c>
      <c r="M459" s="1">
        <v>0</v>
      </c>
      <c r="N459" s="1">
        <v>0</v>
      </c>
      <c r="O459" s="1"/>
      <c r="P459" s="1">
        <v>0</v>
      </c>
      <c r="Q459" s="1">
        <v>0</v>
      </c>
      <c r="R459" s="1">
        <v>0</v>
      </c>
      <c r="S459" s="31"/>
      <c r="T459" s="1">
        <f t="shared" si="80"/>
        <v>30</v>
      </c>
      <c r="U459" s="1">
        <f t="shared" si="81"/>
        <v>0</v>
      </c>
      <c r="V459" s="1">
        <f t="shared" si="82"/>
        <v>30</v>
      </c>
      <c r="W459" s="1">
        <f t="shared" si="83"/>
        <v>1</v>
      </c>
      <c r="X459" s="1">
        <f t="shared" si="84"/>
        <v>0</v>
      </c>
      <c r="Y459" s="1">
        <f t="shared" si="85"/>
        <v>0</v>
      </c>
      <c r="Z459" s="1">
        <f t="shared" si="86"/>
        <v>0</v>
      </c>
      <c r="AA459" s="1">
        <f t="shared" si="87"/>
        <v>0</v>
      </c>
      <c r="AB459" s="31"/>
      <c r="AC459" s="16">
        <v>0</v>
      </c>
      <c r="AD459" s="28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30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0</v>
      </c>
    </row>
    <row r="460" spans="1:60" s="16" customFormat="1" x14ac:dyDescent="0.35">
      <c r="A460" s="81" t="s">
        <v>60</v>
      </c>
      <c r="B460" s="81" t="s">
        <v>22</v>
      </c>
      <c r="C460" s="16" t="s">
        <v>2646</v>
      </c>
      <c r="D460" s="16" t="s">
        <v>143</v>
      </c>
      <c r="E460" s="16" t="s">
        <v>25</v>
      </c>
      <c r="F460" s="81">
        <v>999930599</v>
      </c>
      <c r="G460" s="1">
        <f t="shared" si="77"/>
        <v>30</v>
      </c>
      <c r="I460" s="28"/>
      <c r="J460" s="1">
        <f t="shared" si="78"/>
        <v>0</v>
      </c>
      <c r="K460" s="1">
        <f t="shared" si="79"/>
        <v>0</v>
      </c>
      <c r="L460" s="1">
        <v>0</v>
      </c>
      <c r="M460" s="1">
        <v>0</v>
      </c>
      <c r="N460" s="1">
        <v>0</v>
      </c>
      <c r="O460" s="1"/>
      <c r="P460" s="1">
        <v>0</v>
      </c>
      <c r="Q460" s="1">
        <v>0</v>
      </c>
      <c r="R460" s="1">
        <v>0</v>
      </c>
      <c r="S460" s="31"/>
      <c r="T460" s="1">
        <f t="shared" si="80"/>
        <v>30</v>
      </c>
      <c r="U460" s="1">
        <f t="shared" si="81"/>
        <v>0</v>
      </c>
      <c r="V460" s="1">
        <f t="shared" si="82"/>
        <v>30</v>
      </c>
      <c r="W460" s="1">
        <f t="shared" si="83"/>
        <v>1</v>
      </c>
      <c r="X460" s="1">
        <f t="shared" si="84"/>
        <v>0</v>
      </c>
      <c r="Y460" s="1">
        <f t="shared" si="85"/>
        <v>0</v>
      </c>
      <c r="Z460" s="1">
        <f t="shared" si="86"/>
        <v>0</v>
      </c>
      <c r="AA460" s="1">
        <f t="shared" si="87"/>
        <v>0</v>
      </c>
      <c r="AB460" s="31"/>
      <c r="AC460" s="16">
        <v>0</v>
      </c>
      <c r="AD460" s="28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30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0</v>
      </c>
      <c r="BE460" s="16">
        <v>0</v>
      </c>
      <c r="BF460" s="16">
        <v>0</v>
      </c>
      <c r="BG460" s="16">
        <v>0</v>
      </c>
      <c r="BH460" s="16">
        <v>0</v>
      </c>
    </row>
    <row r="461" spans="1:60" s="16" customFormat="1" x14ac:dyDescent="0.35">
      <c r="A461" s="81" t="s">
        <v>39</v>
      </c>
      <c r="B461" s="81" t="s">
        <v>22</v>
      </c>
      <c r="C461" s="1" t="s">
        <v>341</v>
      </c>
      <c r="D461" s="1" t="s">
        <v>340</v>
      </c>
      <c r="E461" s="1" t="s">
        <v>25</v>
      </c>
      <c r="F461" s="81">
        <v>999884977</v>
      </c>
      <c r="G461" s="1">
        <f t="shared" si="77"/>
        <v>608</v>
      </c>
      <c r="H461" s="1"/>
      <c r="I461" s="15"/>
      <c r="J461" s="1">
        <f t="shared" si="78"/>
        <v>0</v>
      </c>
      <c r="K461" s="1">
        <f t="shared" si="79"/>
        <v>0</v>
      </c>
      <c r="L461" s="1">
        <v>0</v>
      </c>
      <c r="M461" s="1">
        <v>0</v>
      </c>
      <c r="N461" s="1">
        <v>0</v>
      </c>
      <c r="O461" s="1"/>
      <c r="P461" s="1">
        <v>0</v>
      </c>
      <c r="Q461" s="1">
        <v>0</v>
      </c>
      <c r="R461" s="1">
        <v>0</v>
      </c>
      <c r="S461" s="31"/>
      <c r="T461" s="1">
        <f t="shared" si="80"/>
        <v>608</v>
      </c>
      <c r="U461" s="1">
        <f t="shared" si="81"/>
        <v>0</v>
      </c>
      <c r="V461" s="1">
        <f t="shared" si="82"/>
        <v>240</v>
      </c>
      <c r="W461" s="1">
        <f t="shared" si="83"/>
        <v>2</v>
      </c>
      <c r="X461" s="1">
        <f t="shared" si="84"/>
        <v>90</v>
      </c>
      <c r="Y461" s="1">
        <f t="shared" si="85"/>
        <v>101</v>
      </c>
      <c r="Z461" s="1">
        <f t="shared" si="86"/>
        <v>177</v>
      </c>
      <c r="AA461" s="1">
        <f t="shared" si="87"/>
        <v>0</v>
      </c>
      <c r="AB461" s="31"/>
      <c r="AC461" s="16">
        <v>0</v>
      </c>
      <c r="AD461" s="28">
        <v>0</v>
      </c>
      <c r="AE461" s="16">
        <v>0</v>
      </c>
      <c r="AF461" s="16">
        <v>0</v>
      </c>
      <c r="AG461" s="16">
        <v>64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120</v>
      </c>
      <c r="AN461" s="16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120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90</v>
      </c>
      <c r="BG461" s="16">
        <v>101</v>
      </c>
      <c r="BH461" s="16">
        <v>113</v>
      </c>
    </row>
    <row r="462" spans="1:60" s="16" customFormat="1" x14ac:dyDescent="0.35">
      <c r="A462" s="81" t="s">
        <v>39</v>
      </c>
      <c r="B462" s="81" t="s">
        <v>22</v>
      </c>
      <c r="C462" s="1" t="s">
        <v>121</v>
      </c>
      <c r="D462" s="1" t="s">
        <v>122</v>
      </c>
      <c r="E462" s="1" t="s">
        <v>25</v>
      </c>
      <c r="F462" s="81">
        <v>999793933</v>
      </c>
      <c r="G462" s="1">
        <f t="shared" si="77"/>
        <v>558</v>
      </c>
      <c r="H462" s="1"/>
      <c r="I462" s="15"/>
      <c r="J462" s="1">
        <f t="shared" si="78"/>
        <v>0</v>
      </c>
      <c r="K462" s="1">
        <f t="shared" si="79"/>
        <v>0</v>
      </c>
      <c r="L462" s="1">
        <v>0</v>
      </c>
      <c r="M462" s="1">
        <v>0</v>
      </c>
      <c r="N462" s="1">
        <v>0</v>
      </c>
      <c r="O462" s="1"/>
      <c r="P462" s="1">
        <v>0</v>
      </c>
      <c r="Q462" s="1">
        <v>0</v>
      </c>
      <c r="R462" s="1">
        <v>0</v>
      </c>
      <c r="S462" s="31"/>
      <c r="T462" s="1">
        <f t="shared" si="80"/>
        <v>558</v>
      </c>
      <c r="U462" s="1">
        <f t="shared" si="81"/>
        <v>0</v>
      </c>
      <c r="V462" s="1">
        <f t="shared" si="82"/>
        <v>0</v>
      </c>
      <c r="W462" s="1">
        <f t="shared" si="83"/>
        <v>0</v>
      </c>
      <c r="X462" s="1">
        <f t="shared" si="84"/>
        <v>160</v>
      </c>
      <c r="Y462" s="1">
        <f t="shared" si="85"/>
        <v>135</v>
      </c>
      <c r="Z462" s="1">
        <f t="shared" si="86"/>
        <v>263</v>
      </c>
      <c r="AA462" s="1">
        <f t="shared" si="87"/>
        <v>0</v>
      </c>
      <c r="AB462" s="31"/>
      <c r="AC462" s="16">
        <v>0</v>
      </c>
      <c r="AD462" s="28">
        <v>0</v>
      </c>
      <c r="AE462" s="16">
        <v>0</v>
      </c>
      <c r="AF462" s="16">
        <v>0</v>
      </c>
      <c r="AG462" s="16">
        <v>150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0</v>
      </c>
      <c r="BE462" s="16">
        <v>0</v>
      </c>
      <c r="BF462" s="16">
        <v>160</v>
      </c>
      <c r="BG462" s="16">
        <v>135</v>
      </c>
      <c r="BH462" s="16">
        <v>113</v>
      </c>
    </row>
    <row r="463" spans="1:60" s="16" customFormat="1" x14ac:dyDescent="0.35">
      <c r="A463" s="81" t="s">
        <v>39</v>
      </c>
      <c r="B463" s="81" t="s">
        <v>22</v>
      </c>
      <c r="C463" s="1" t="s">
        <v>231</v>
      </c>
      <c r="D463" s="1" t="s">
        <v>232</v>
      </c>
      <c r="E463" s="1" t="s">
        <v>25</v>
      </c>
      <c r="F463" s="81">
        <v>999865482</v>
      </c>
      <c r="G463" s="1">
        <f t="shared" si="77"/>
        <v>540</v>
      </c>
      <c r="I463" s="15"/>
      <c r="J463" s="1">
        <f t="shared" si="78"/>
        <v>0</v>
      </c>
      <c r="K463" s="1">
        <f t="shared" si="79"/>
        <v>0</v>
      </c>
      <c r="L463" s="1">
        <v>0</v>
      </c>
      <c r="M463" s="1">
        <v>0</v>
      </c>
      <c r="N463" s="1">
        <v>0</v>
      </c>
      <c r="O463" s="1"/>
      <c r="P463" s="1">
        <v>0</v>
      </c>
      <c r="Q463" s="1">
        <v>0</v>
      </c>
      <c r="R463" s="1">
        <v>0</v>
      </c>
      <c r="S463" s="31"/>
      <c r="T463" s="1">
        <f t="shared" si="80"/>
        <v>540</v>
      </c>
      <c r="U463" s="1">
        <f t="shared" si="81"/>
        <v>0</v>
      </c>
      <c r="V463" s="1">
        <f t="shared" si="82"/>
        <v>0</v>
      </c>
      <c r="W463" s="1">
        <f t="shared" si="83"/>
        <v>0</v>
      </c>
      <c r="X463" s="1">
        <f t="shared" si="84"/>
        <v>160</v>
      </c>
      <c r="Y463" s="1">
        <f t="shared" si="85"/>
        <v>180</v>
      </c>
      <c r="Z463" s="1">
        <f t="shared" si="86"/>
        <v>200</v>
      </c>
      <c r="AA463" s="1">
        <f t="shared" si="87"/>
        <v>0</v>
      </c>
      <c r="AB463" s="31"/>
      <c r="AC463" s="16">
        <v>0</v>
      </c>
      <c r="AD463" s="28">
        <v>0</v>
      </c>
      <c r="AE463" s="16">
        <v>0</v>
      </c>
      <c r="AF463" s="16">
        <v>0</v>
      </c>
      <c r="AG463" s="16">
        <v>200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0</v>
      </c>
      <c r="BB463" s="16">
        <v>0</v>
      </c>
      <c r="BC463" s="16">
        <v>0</v>
      </c>
      <c r="BD463" s="16">
        <v>0</v>
      </c>
      <c r="BE463" s="16">
        <v>160</v>
      </c>
      <c r="BF463" s="16">
        <v>0</v>
      </c>
      <c r="BG463" s="16">
        <v>180</v>
      </c>
      <c r="BH463" s="16">
        <v>0</v>
      </c>
    </row>
    <row r="464" spans="1:60" s="16" customFormat="1" x14ac:dyDescent="0.35">
      <c r="A464" s="81" t="s">
        <v>39</v>
      </c>
      <c r="B464" s="81" t="s">
        <v>22</v>
      </c>
      <c r="C464" s="16" t="s">
        <v>1981</v>
      </c>
      <c r="D464" s="16" t="s">
        <v>2077</v>
      </c>
      <c r="E464" s="16" t="s">
        <v>25</v>
      </c>
      <c r="F464" s="81">
        <v>999879405</v>
      </c>
      <c r="G464" s="1">
        <f t="shared" si="77"/>
        <v>361</v>
      </c>
      <c r="I464" s="28"/>
      <c r="J464" s="1">
        <f t="shared" si="78"/>
        <v>0</v>
      </c>
      <c r="K464" s="1">
        <f t="shared" si="79"/>
        <v>0</v>
      </c>
      <c r="L464" s="1">
        <v>0</v>
      </c>
      <c r="M464" s="1">
        <v>0</v>
      </c>
      <c r="N464" s="1">
        <v>0</v>
      </c>
      <c r="O464" s="1"/>
      <c r="P464" s="1">
        <v>0</v>
      </c>
      <c r="Q464" s="1">
        <v>0</v>
      </c>
      <c r="R464" s="1">
        <v>0</v>
      </c>
      <c r="S464" s="31"/>
      <c r="T464" s="1">
        <f t="shared" si="80"/>
        <v>361</v>
      </c>
      <c r="U464" s="1">
        <f t="shared" si="81"/>
        <v>0</v>
      </c>
      <c r="V464" s="1">
        <f t="shared" si="82"/>
        <v>60</v>
      </c>
      <c r="W464" s="1">
        <f t="shared" si="83"/>
        <v>1</v>
      </c>
      <c r="X464" s="1">
        <f t="shared" si="84"/>
        <v>0</v>
      </c>
      <c r="Y464" s="1">
        <f t="shared" si="85"/>
        <v>101</v>
      </c>
      <c r="Z464" s="1">
        <f t="shared" si="86"/>
        <v>200</v>
      </c>
      <c r="AA464" s="1">
        <f t="shared" si="87"/>
        <v>0</v>
      </c>
      <c r="AB464" s="31"/>
      <c r="AC464" s="16">
        <v>0</v>
      </c>
      <c r="AD464" s="28">
        <v>0</v>
      </c>
      <c r="AE464" s="16">
        <v>0</v>
      </c>
      <c r="AF464" s="16">
        <v>0</v>
      </c>
      <c r="AG464" s="16">
        <v>0</v>
      </c>
      <c r="AH464" s="16">
        <v>60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0</v>
      </c>
      <c r="BG464" s="16">
        <v>101</v>
      </c>
      <c r="BH464" s="16">
        <v>200</v>
      </c>
    </row>
    <row r="465" spans="1:60" s="16" customFormat="1" x14ac:dyDescent="0.35">
      <c r="A465" s="81" t="s">
        <v>39</v>
      </c>
      <c r="B465" s="81" t="s">
        <v>22</v>
      </c>
      <c r="C465" s="1" t="s">
        <v>254</v>
      </c>
      <c r="D465" s="1" t="s">
        <v>255</v>
      </c>
      <c r="E465" s="1" t="s">
        <v>25</v>
      </c>
      <c r="F465" s="81">
        <v>999869990</v>
      </c>
      <c r="G465" s="1">
        <f t="shared" si="77"/>
        <v>350</v>
      </c>
      <c r="H465" s="1"/>
      <c r="I465" s="15"/>
      <c r="J465" s="1">
        <f t="shared" si="78"/>
        <v>0</v>
      </c>
      <c r="K465" s="1">
        <f t="shared" si="79"/>
        <v>0</v>
      </c>
      <c r="L465" s="1">
        <v>0</v>
      </c>
      <c r="M465" s="1">
        <v>0</v>
      </c>
      <c r="N465" s="1">
        <v>0</v>
      </c>
      <c r="O465" s="1"/>
      <c r="P465" s="1">
        <v>0</v>
      </c>
      <c r="Q465" s="1">
        <v>0</v>
      </c>
      <c r="R465" s="1">
        <v>0</v>
      </c>
      <c r="S465" s="31"/>
      <c r="T465" s="1">
        <f t="shared" si="80"/>
        <v>350</v>
      </c>
      <c r="U465" s="1">
        <f t="shared" si="81"/>
        <v>0</v>
      </c>
      <c r="V465" s="1">
        <f t="shared" si="82"/>
        <v>60</v>
      </c>
      <c r="W465" s="1">
        <f t="shared" si="83"/>
        <v>1</v>
      </c>
      <c r="X465" s="1">
        <f t="shared" si="84"/>
        <v>120</v>
      </c>
      <c r="Y465" s="1">
        <f t="shared" si="85"/>
        <v>57</v>
      </c>
      <c r="Z465" s="1">
        <f t="shared" si="86"/>
        <v>113</v>
      </c>
      <c r="AA465" s="1">
        <f t="shared" si="87"/>
        <v>0</v>
      </c>
      <c r="AB465" s="31"/>
      <c r="AC465" s="16">
        <v>0</v>
      </c>
      <c r="AD465" s="28">
        <v>0</v>
      </c>
      <c r="AE465" s="16">
        <v>0</v>
      </c>
      <c r="AF465" s="16">
        <v>0</v>
      </c>
      <c r="AG465" s="16">
        <v>113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60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  <c r="BB465" s="16">
        <v>0</v>
      </c>
      <c r="BC465" s="16">
        <v>0</v>
      </c>
      <c r="BD465" s="16">
        <v>0</v>
      </c>
      <c r="BE465" s="16">
        <v>120</v>
      </c>
      <c r="BF465" s="16">
        <v>0</v>
      </c>
      <c r="BG465" s="16">
        <v>57</v>
      </c>
      <c r="BH465" s="16">
        <v>0</v>
      </c>
    </row>
    <row r="466" spans="1:60" s="16" customFormat="1" x14ac:dyDescent="0.35">
      <c r="A466" s="81" t="s">
        <v>39</v>
      </c>
      <c r="B466" s="81" t="s">
        <v>22</v>
      </c>
      <c r="C466" s="1" t="s">
        <v>967</v>
      </c>
      <c r="D466" s="1" t="s">
        <v>3130</v>
      </c>
      <c r="E466" s="1" t="s">
        <v>25</v>
      </c>
      <c r="F466" s="81">
        <v>999826214</v>
      </c>
      <c r="G466" s="1">
        <f t="shared" si="77"/>
        <v>346</v>
      </c>
      <c r="I466" s="28"/>
      <c r="J466" s="1">
        <f t="shared" si="78"/>
        <v>0</v>
      </c>
      <c r="K466" s="1">
        <f t="shared" si="79"/>
        <v>0</v>
      </c>
      <c r="L466" s="1">
        <v>0</v>
      </c>
      <c r="M466" s="1">
        <v>0</v>
      </c>
      <c r="N466" s="1">
        <v>0</v>
      </c>
      <c r="O466" s="1"/>
      <c r="P466" s="1">
        <v>0</v>
      </c>
      <c r="Q466" s="1">
        <v>0</v>
      </c>
      <c r="R466" s="1">
        <v>0</v>
      </c>
      <c r="S466" s="31"/>
      <c r="T466" s="1">
        <f t="shared" si="80"/>
        <v>346</v>
      </c>
      <c r="U466" s="1">
        <f t="shared" si="81"/>
        <v>0</v>
      </c>
      <c r="V466" s="1">
        <f t="shared" si="82"/>
        <v>150</v>
      </c>
      <c r="W466" s="1">
        <f t="shared" si="83"/>
        <v>2</v>
      </c>
      <c r="X466" s="1">
        <f t="shared" si="84"/>
        <v>120</v>
      </c>
      <c r="Y466" s="1">
        <f t="shared" si="85"/>
        <v>76</v>
      </c>
      <c r="Z466" s="1">
        <f t="shared" si="86"/>
        <v>0</v>
      </c>
      <c r="AA466" s="1">
        <f t="shared" si="87"/>
        <v>0</v>
      </c>
      <c r="AB466" s="31"/>
      <c r="AC466" s="16">
        <v>0</v>
      </c>
      <c r="AD466" s="28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90</v>
      </c>
      <c r="AW466" s="16">
        <v>0</v>
      </c>
      <c r="AX466" s="16">
        <v>0</v>
      </c>
      <c r="AY466" s="16">
        <v>0</v>
      </c>
      <c r="AZ466" s="16">
        <v>60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120</v>
      </c>
      <c r="BG466" s="16">
        <v>76</v>
      </c>
      <c r="BH466" s="16">
        <v>0</v>
      </c>
    </row>
    <row r="467" spans="1:60" s="16" customFormat="1" x14ac:dyDescent="0.35">
      <c r="A467" s="81" t="s">
        <v>39</v>
      </c>
      <c r="B467" s="81" t="s">
        <v>22</v>
      </c>
      <c r="C467" s="1" t="s">
        <v>140</v>
      </c>
      <c r="D467" s="1" t="s">
        <v>141</v>
      </c>
      <c r="E467" s="1" t="s">
        <v>25</v>
      </c>
      <c r="F467" s="81">
        <v>999826254</v>
      </c>
      <c r="G467" s="1">
        <f t="shared" si="77"/>
        <v>337</v>
      </c>
      <c r="H467" s="1"/>
      <c r="I467" s="15"/>
      <c r="J467" s="1">
        <f t="shared" si="78"/>
        <v>0</v>
      </c>
      <c r="K467" s="1">
        <f t="shared" si="79"/>
        <v>0</v>
      </c>
      <c r="L467" s="1">
        <v>0</v>
      </c>
      <c r="M467" s="1">
        <v>0</v>
      </c>
      <c r="N467" s="1">
        <v>0</v>
      </c>
      <c r="O467" s="1"/>
      <c r="P467" s="1">
        <v>0</v>
      </c>
      <c r="Q467" s="1">
        <v>0</v>
      </c>
      <c r="R467" s="1">
        <v>0</v>
      </c>
      <c r="S467" s="31"/>
      <c r="T467" s="1">
        <f t="shared" si="80"/>
        <v>337</v>
      </c>
      <c r="U467" s="1">
        <f t="shared" si="81"/>
        <v>0</v>
      </c>
      <c r="V467" s="1">
        <f t="shared" si="82"/>
        <v>30</v>
      </c>
      <c r="W467" s="1">
        <f t="shared" si="83"/>
        <v>1</v>
      </c>
      <c r="X467" s="1">
        <f t="shared" si="84"/>
        <v>0</v>
      </c>
      <c r="Y467" s="1">
        <f t="shared" si="85"/>
        <v>57</v>
      </c>
      <c r="Z467" s="1">
        <f t="shared" si="86"/>
        <v>0</v>
      </c>
      <c r="AA467" s="1">
        <f t="shared" si="87"/>
        <v>250</v>
      </c>
      <c r="AB467" s="31"/>
      <c r="AC467" s="16">
        <v>0</v>
      </c>
      <c r="AD467" s="28">
        <v>0</v>
      </c>
      <c r="AE467" s="16">
        <v>0</v>
      </c>
      <c r="AF467" s="16">
        <v>250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30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57</v>
      </c>
      <c r="BH467" s="16">
        <v>0</v>
      </c>
    </row>
    <row r="468" spans="1:60" s="16" customFormat="1" x14ac:dyDescent="0.35">
      <c r="A468" s="81" t="s">
        <v>39</v>
      </c>
      <c r="B468" s="81" t="s">
        <v>22</v>
      </c>
      <c r="C468" s="1" t="s">
        <v>63</v>
      </c>
      <c r="D468" s="1" t="s">
        <v>64</v>
      </c>
      <c r="E468" s="1" t="s">
        <v>25</v>
      </c>
      <c r="F468" s="81">
        <v>999703937</v>
      </c>
      <c r="G468" s="1">
        <f t="shared" si="77"/>
        <v>271</v>
      </c>
      <c r="H468" s="1"/>
      <c r="I468" s="15"/>
      <c r="J468" s="1">
        <f t="shared" si="78"/>
        <v>0</v>
      </c>
      <c r="K468" s="1">
        <f t="shared" si="79"/>
        <v>0</v>
      </c>
      <c r="L468" s="1">
        <v>0</v>
      </c>
      <c r="M468" s="1">
        <v>0</v>
      </c>
      <c r="N468" s="1">
        <v>0</v>
      </c>
      <c r="O468" s="1"/>
      <c r="P468" s="1">
        <v>0</v>
      </c>
      <c r="Q468" s="1">
        <v>0</v>
      </c>
      <c r="R468" s="1">
        <v>0</v>
      </c>
      <c r="S468" s="31"/>
      <c r="T468" s="1">
        <f t="shared" si="80"/>
        <v>271</v>
      </c>
      <c r="U468" s="1">
        <f t="shared" si="81"/>
        <v>0</v>
      </c>
      <c r="V468" s="1">
        <f t="shared" si="82"/>
        <v>60</v>
      </c>
      <c r="W468" s="1">
        <f t="shared" si="83"/>
        <v>1</v>
      </c>
      <c r="X468" s="1">
        <f t="shared" si="84"/>
        <v>90</v>
      </c>
      <c r="Y468" s="1">
        <f t="shared" si="85"/>
        <v>57</v>
      </c>
      <c r="Z468" s="1">
        <f t="shared" si="86"/>
        <v>64</v>
      </c>
      <c r="AA468" s="1">
        <f t="shared" si="87"/>
        <v>0</v>
      </c>
      <c r="AB468" s="31"/>
      <c r="AC468" s="16">
        <v>0</v>
      </c>
      <c r="AD468" s="28">
        <v>0</v>
      </c>
      <c r="AE468" s="16">
        <v>0</v>
      </c>
      <c r="AF468" s="16">
        <v>0</v>
      </c>
      <c r="AG468" s="16">
        <v>64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60</v>
      </c>
      <c r="AZ468" s="16">
        <v>0</v>
      </c>
      <c r="BA468" s="16">
        <v>0</v>
      </c>
      <c r="BB468" s="16">
        <v>0</v>
      </c>
      <c r="BC468" s="16">
        <v>0</v>
      </c>
      <c r="BD468" s="16">
        <v>0</v>
      </c>
      <c r="BE468" s="16">
        <v>90</v>
      </c>
      <c r="BF468" s="16">
        <v>0</v>
      </c>
      <c r="BG468" s="16">
        <v>57</v>
      </c>
      <c r="BH468" s="16">
        <v>0</v>
      </c>
    </row>
    <row r="469" spans="1:60" s="16" customFormat="1" x14ac:dyDescent="0.35">
      <c r="A469" s="81" t="s">
        <v>39</v>
      </c>
      <c r="B469" s="81" t="s">
        <v>22</v>
      </c>
      <c r="C469" s="16" t="s">
        <v>2005</v>
      </c>
      <c r="D469" s="16" t="s">
        <v>82</v>
      </c>
      <c r="E469" s="16" t="s">
        <v>25</v>
      </c>
      <c r="F469" s="81">
        <v>999738171</v>
      </c>
      <c r="G469" s="1">
        <f t="shared" si="77"/>
        <v>257</v>
      </c>
      <c r="I469" s="28"/>
      <c r="J469" s="1">
        <f t="shared" si="78"/>
        <v>0</v>
      </c>
      <c r="K469" s="1">
        <f t="shared" si="79"/>
        <v>0</v>
      </c>
      <c r="L469" s="1">
        <v>0</v>
      </c>
      <c r="M469" s="1">
        <v>0</v>
      </c>
      <c r="N469" s="1">
        <v>0</v>
      </c>
      <c r="O469" s="1"/>
      <c r="P469" s="1">
        <v>0</v>
      </c>
      <c r="Q469" s="1">
        <v>0</v>
      </c>
      <c r="R469" s="1">
        <v>0</v>
      </c>
      <c r="S469" s="31"/>
      <c r="T469" s="1">
        <f t="shared" si="80"/>
        <v>257</v>
      </c>
      <c r="U469" s="1">
        <f t="shared" si="81"/>
        <v>0</v>
      </c>
      <c r="V469" s="1">
        <f t="shared" si="82"/>
        <v>0</v>
      </c>
      <c r="W469" s="1">
        <f t="shared" si="83"/>
        <v>0</v>
      </c>
      <c r="X469" s="1">
        <f t="shared" si="84"/>
        <v>68</v>
      </c>
      <c r="Y469" s="1">
        <f t="shared" si="85"/>
        <v>76</v>
      </c>
      <c r="Z469" s="1">
        <f t="shared" si="86"/>
        <v>113</v>
      </c>
      <c r="AA469" s="1">
        <f t="shared" si="87"/>
        <v>0</v>
      </c>
      <c r="AB469" s="31"/>
      <c r="AC469" s="16">
        <v>0</v>
      </c>
      <c r="AD469" s="28">
        <v>0</v>
      </c>
      <c r="AE469" s="16">
        <v>0</v>
      </c>
      <c r="AF469" s="16">
        <v>0</v>
      </c>
      <c r="AG469" s="16">
        <v>113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68</v>
      </c>
      <c r="BF469" s="16">
        <v>0</v>
      </c>
      <c r="BG469" s="16">
        <v>76</v>
      </c>
      <c r="BH469" s="16">
        <v>0</v>
      </c>
    </row>
    <row r="470" spans="1:60" s="16" customFormat="1" x14ac:dyDescent="0.35">
      <c r="A470" s="81" t="s">
        <v>39</v>
      </c>
      <c r="B470" s="81" t="s">
        <v>22</v>
      </c>
      <c r="C470" s="16" t="s">
        <v>1368</v>
      </c>
      <c r="D470" s="16" t="s">
        <v>72</v>
      </c>
      <c r="E470" s="16" t="s">
        <v>25</v>
      </c>
      <c r="F470" s="81">
        <v>999925128</v>
      </c>
      <c r="G470" s="1">
        <f t="shared" si="77"/>
        <v>256</v>
      </c>
      <c r="I470" s="28"/>
      <c r="J470" s="1">
        <f t="shared" si="78"/>
        <v>0</v>
      </c>
      <c r="K470" s="1">
        <f t="shared" si="79"/>
        <v>0</v>
      </c>
      <c r="L470" s="1">
        <v>0</v>
      </c>
      <c r="M470" s="1">
        <v>0</v>
      </c>
      <c r="N470" s="1">
        <v>0</v>
      </c>
      <c r="O470" s="1"/>
      <c r="P470" s="1">
        <v>0</v>
      </c>
      <c r="Q470" s="1">
        <v>0</v>
      </c>
      <c r="R470" s="1">
        <v>0</v>
      </c>
      <c r="S470" s="31"/>
      <c r="T470" s="1">
        <f t="shared" si="80"/>
        <v>256</v>
      </c>
      <c r="U470" s="1">
        <f t="shared" si="81"/>
        <v>0</v>
      </c>
      <c r="V470" s="1">
        <f t="shared" si="82"/>
        <v>131</v>
      </c>
      <c r="W470" s="1">
        <f t="shared" si="83"/>
        <v>2</v>
      </c>
      <c r="X470" s="1">
        <f t="shared" si="84"/>
        <v>68</v>
      </c>
      <c r="Y470" s="1">
        <f t="shared" si="85"/>
        <v>57</v>
      </c>
      <c r="Z470" s="1">
        <f t="shared" si="86"/>
        <v>0</v>
      </c>
      <c r="AA470" s="1">
        <f t="shared" si="87"/>
        <v>0</v>
      </c>
      <c r="AB470" s="31"/>
      <c r="AC470" s="16">
        <v>0</v>
      </c>
      <c r="AD470" s="28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68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63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68</v>
      </c>
      <c r="BG470" s="16">
        <v>57</v>
      </c>
      <c r="BH470" s="16">
        <v>0</v>
      </c>
    </row>
    <row r="471" spans="1:60" s="16" customFormat="1" x14ac:dyDescent="0.35">
      <c r="A471" s="81" t="s">
        <v>39</v>
      </c>
      <c r="B471" s="81" t="s">
        <v>22</v>
      </c>
      <c r="C471" s="16" t="s">
        <v>994</v>
      </c>
      <c r="D471" s="16" t="s">
        <v>995</v>
      </c>
      <c r="E471" s="16" t="s">
        <v>25</v>
      </c>
      <c r="F471" s="81">
        <v>999920886</v>
      </c>
      <c r="G471" s="1">
        <f t="shared" si="77"/>
        <v>253</v>
      </c>
      <c r="H471" s="1"/>
      <c r="I471" s="15"/>
      <c r="J471" s="1">
        <f t="shared" si="78"/>
        <v>0</v>
      </c>
      <c r="K471" s="1">
        <f t="shared" si="79"/>
        <v>0</v>
      </c>
      <c r="L471" s="1">
        <v>0</v>
      </c>
      <c r="M471" s="1">
        <v>0</v>
      </c>
      <c r="N471" s="1">
        <v>0</v>
      </c>
      <c r="O471" s="1"/>
      <c r="P471" s="1">
        <v>0</v>
      </c>
      <c r="Q471" s="1">
        <v>0</v>
      </c>
      <c r="R471" s="1">
        <v>0</v>
      </c>
      <c r="S471" s="31"/>
      <c r="T471" s="1">
        <f t="shared" si="80"/>
        <v>253</v>
      </c>
      <c r="U471" s="1">
        <f t="shared" si="81"/>
        <v>0</v>
      </c>
      <c r="V471" s="1">
        <f t="shared" si="82"/>
        <v>45</v>
      </c>
      <c r="W471" s="1">
        <f t="shared" si="83"/>
        <v>1</v>
      </c>
      <c r="X471" s="1">
        <f t="shared" si="84"/>
        <v>68</v>
      </c>
      <c r="Y471" s="1">
        <f t="shared" si="85"/>
        <v>76</v>
      </c>
      <c r="Z471" s="1">
        <f t="shared" si="86"/>
        <v>64</v>
      </c>
      <c r="AA471" s="1">
        <f t="shared" si="87"/>
        <v>0</v>
      </c>
      <c r="AB471" s="31"/>
      <c r="AC471" s="16">
        <v>0</v>
      </c>
      <c r="AD471" s="28">
        <v>0</v>
      </c>
      <c r="AE471" s="16">
        <v>0</v>
      </c>
      <c r="AF471" s="16">
        <v>0</v>
      </c>
      <c r="AG471" s="16">
        <v>64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45</v>
      </c>
      <c r="AZ471" s="16">
        <v>0</v>
      </c>
      <c r="BA471" s="16">
        <v>0</v>
      </c>
      <c r="BB471" s="16">
        <v>0</v>
      </c>
      <c r="BC471" s="16">
        <v>0</v>
      </c>
      <c r="BD471" s="16">
        <v>0</v>
      </c>
      <c r="BE471" s="16">
        <v>68</v>
      </c>
      <c r="BF471" s="16">
        <v>0</v>
      </c>
      <c r="BG471" s="16">
        <v>76</v>
      </c>
      <c r="BH471" s="16">
        <v>0</v>
      </c>
    </row>
    <row r="472" spans="1:60" s="16" customFormat="1" x14ac:dyDescent="0.35">
      <c r="A472" s="81" t="s">
        <v>39</v>
      </c>
      <c r="B472" s="81" t="s">
        <v>22</v>
      </c>
      <c r="C472" s="1" t="s">
        <v>174</v>
      </c>
      <c r="D472" s="1" t="s">
        <v>1505</v>
      </c>
      <c r="E472" s="1" t="s">
        <v>25</v>
      </c>
      <c r="F472" s="81">
        <v>999925458</v>
      </c>
      <c r="G472" s="1">
        <f t="shared" si="77"/>
        <v>248</v>
      </c>
      <c r="H472" s="1"/>
      <c r="I472" s="15"/>
      <c r="J472" s="1">
        <f t="shared" si="78"/>
        <v>0</v>
      </c>
      <c r="K472" s="1">
        <f t="shared" si="79"/>
        <v>0</v>
      </c>
      <c r="L472" s="1">
        <v>0</v>
      </c>
      <c r="M472" s="1">
        <v>0</v>
      </c>
      <c r="N472" s="1">
        <v>0</v>
      </c>
      <c r="O472" s="1"/>
      <c r="P472" s="1">
        <v>0</v>
      </c>
      <c r="Q472" s="1">
        <v>0</v>
      </c>
      <c r="R472" s="1">
        <v>0</v>
      </c>
      <c r="S472" s="31"/>
      <c r="T472" s="1">
        <f t="shared" si="80"/>
        <v>248</v>
      </c>
      <c r="U472" s="1">
        <f t="shared" si="81"/>
        <v>15</v>
      </c>
      <c r="V472" s="1">
        <f t="shared" si="82"/>
        <v>108</v>
      </c>
      <c r="W472" s="1">
        <f t="shared" si="83"/>
        <v>2</v>
      </c>
      <c r="X472" s="1">
        <f t="shared" si="84"/>
        <v>68</v>
      </c>
      <c r="Y472" s="1">
        <f t="shared" si="85"/>
        <v>57</v>
      </c>
      <c r="Z472" s="1">
        <f t="shared" si="86"/>
        <v>0</v>
      </c>
      <c r="AA472" s="1">
        <f t="shared" si="87"/>
        <v>0</v>
      </c>
      <c r="AB472" s="31"/>
      <c r="AC472" s="16">
        <v>0</v>
      </c>
      <c r="AD472" s="28">
        <v>0</v>
      </c>
      <c r="AE472" s="16">
        <v>15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63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  <c r="AY472" s="16">
        <v>0</v>
      </c>
      <c r="AZ472" s="16">
        <v>45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68</v>
      </c>
      <c r="BG472" s="16">
        <v>57</v>
      </c>
      <c r="BH472" s="16">
        <v>0</v>
      </c>
    </row>
    <row r="473" spans="1:60" s="16" customFormat="1" x14ac:dyDescent="0.35">
      <c r="A473" s="81" t="s">
        <v>39</v>
      </c>
      <c r="B473" s="81" t="s">
        <v>22</v>
      </c>
      <c r="C473" s="1" t="s">
        <v>761</v>
      </c>
      <c r="D473" s="1" t="s">
        <v>582</v>
      </c>
      <c r="E473" s="1" t="s">
        <v>25</v>
      </c>
      <c r="F473" s="81">
        <v>999917196</v>
      </c>
      <c r="G473" s="1">
        <f t="shared" si="77"/>
        <v>226</v>
      </c>
      <c r="H473" s="1"/>
      <c r="I473" s="15"/>
      <c r="J473" s="1">
        <f t="shared" si="78"/>
        <v>0</v>
      </c>
      <c r="K473" s="1">
        <f t="shared" si="79"/>
        <v>0</v>
      </c>
      <c r="L473" s="1">
        <v>0</v>
      </c>
      <c r="M473" s="1">
        <v>0</v>
      </c>
      <c r="N473" s="1">
        <v>0</v>
      </c>
      <c r="O473" s="1"/>
      <c r="P473" s="1">
        <v>0</v>
      </c>
      <c r="Q473" s="1">
        <v>0</v>
      </c>
      <c r="R473" s="1">
        <v>0</v>
      </c>
      <c r="S473" s="31"/>
      <c r="T473" s="1">
        <f t="shared" si="80"/>
        <v>226</v>
      </c>
      <c r="U473" s="1">
        <f t="shared" si="81"/>
        <v>0</v>
      </c>
      <c r="V473" s="1">
        <f t="shared" si="82"/>
        <v>136</v>
      </c>
      <c r="W473" s="1">
        <f t="shared" si="83"/>
        <v>2</v>
      </c>
      <c r="X473" s="1">
        <f t="shared" si="84"/>
        <v>90</v>
      </c>
      <c r="Y473" s="1">
        <f t="shared" si="85"/>
        <v>0</v>
      </c>
      <c r="Z473" s="1">
        <f t="shared" si="86"/>
        <v>0</v>
      </c>
      <c r="AA473" s="1">
        <f t="shared" si="87"/>
        <v>0</v>
      </c>
      <c r="AB473" s="31"/>
      <c r="AC473" s="16">
        <v>0</v>
      </c>
      <c r="AD473" s="28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68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68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90</v>
      </c>
      <c r="BG473" s="16">
        <v>0</v>
      </c>
      <c r="BH473" s="16">
        <v>0</v>
      </c>
    </row>
    <row r="474" spans="1:60" s="16" customFormat="1" x14ac:dyDescent="0.35">
      <c r="A474" s="81" t="s">
        <v>39</v>
      </c>
      <c r="B474" s="81" t="s">
        <v>22</v>
      </c>
      <c r="C474" s="16" t="s">
        <v>707</v>
      </c>
      <c r="D474" s="16" t="s">
        <v>1187</v>
      </c>
      <c r="E474" s="16" t="s">
        <v>25</v>
      </c>
      <c r="F474" s="81">
        <v>999922634</v>
      </c>
      <c r="G474" s="1">
        <f t="shared" si="77"/>
        <v>205</v>
      </c>
      <c r="H474" s="1"/>
      <c r="I474" s="15"/>
      <c r="J474" s="1">
        <f t="shared" si="78"/>
        <v>0</v>
      </c>
      <c r="K474" s="1">
        <f t="shared" si="79"/>
        <v>0</v>
      </c>
      <c r="L474" s="1">
        <v>0</v>
      </c>
      <c r="M474" s="1">
        <v>0</v>
      </c>
      <c r="N474" s="1">
        <v>0</v>
      </c>
      <c r="O474" s="1"/>
      <c r="P474" s="1">
        <v>0</v>
      </c>
      <c r="Q474" s="1">
        <v>0</v>
      </c>
      <c r="R474" s="1">
        <v>0</v>
      </c>
      <c r="S474" s="31"/>
      <c r="T474" s="1">
        <f t="shared" si="80"/>
        <v>205</v>
      </c>
      <c r="U474" s="1">
        <f t="shared" si="81"/>
        <v>0</v>
      </c>
      <c r="V474" s="1">
        <f t="shared" si="82"/>
        <v>30</v>
      </c>
      <c r="W474" s="1">
        <f t="shared" si="83"/>
        <v>1</v>
      </c>
      <c r="X474" s="1">
        <f t="shared" si="84"/>
        <v>90</v>
      </c>
      <c r="Y474" s="1">
        <f t="shared" si="85"/>
        <v>0</v>
      </c>
      <c r="Z474" s="1">
        <f t="shared" si="86"/>
        <v>85</v>
      </c>
      <c r="AA474" s="1">
        <f t="shared" si="87"/>
        <v>0</v>
      </c>
      <c r="AB474" s="31"/>
      <c r="AC474" s="16">
        <v>0</v>
      </c>
      <c r="AD474" s="28">
        <v>0</v>
      </c>
      <c r="AE474" s="16">
        <v>0</v>
      </c>
      <c r="AF474" s="16">
        <v>0</v>
      </c>
      <c r="AG474" s="16">
        <v>85</v>
      </c>
      <c r="AH474" s="16">
        <v>0</v>
      </c>
      <c r="AI474" s="16">
        <v>30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90</v>
      </c>
      <c r="BF474" s="16">
        <v>0</v>
      </c>
      <c r="BG474" s="16">
        <v>0</v>
      </c>
      <c r="BH474" s="16">
        <v>0</v>
      </c>
    </row>
    <row r="475" spans="1:60" s="16" customFormat="1" x14ac:dyDescent="0.35">
      <c r="A475" s="81" t="s">
        <v>39</v>
      </c>
      <c r="B475" s="81" t="s">
        <v>22</v>
      </c>
      <c r="C475" s="16" t="s">
        <v>2222</v>
      </c>
      <c r="D475" s="16" t="s">
        <v>1594</v>
      </c>
      <c r="E475" s="16" t="s">
        <v>25</v>
      </c>
      <c r="F475" s="81">
        <v>999928217</v>
      </c>
      <c r="G475" s="1">
        <f t="shared" si="77"/>
        <v>158</v>
      </c>
      <c r="I475" s="28"/>
      <c r="J475" s="1">
        <f t="shared" si="78"/>
        <v>0</v>
      </c>
      <c r="K475" s="1">
        <f t="shared" si="79"/>
        <v>0</v>
      </c>
      <c r="L475" s="1">
        <v>0</v>
      </c>
      <c r="M475" s="1">
        <v>0</v>
      </c>
      <c r="N475" s="1">
        <v>0</v>
      </c>
      <c r="O475" s="1"/>
      <c r="P475" s="1">
        <v>0</v>
      </c>
      <c r="Q475" s="1">
        <v>0</v>
      </c>
      <c r="R475" s="1">
        <v>0</v>
      </c>
      <c r="S475" s="31"/>
      <c r="T475" s="1">
        <f t="shared" si="80"/>
        <v>158</v>
      </c>
      <c r="U475" s="1">
        <f t="shared" si="81"/>
        <v>0</v>
      </c>
      <c r="V475" s="1">
        <f t="shared" si="82"/>
        <v>158</v>
      </c>
      <c r="W475" s="1">
        <f t="shared" si="83"/>
        <v>2</v>
      </c>
      <c r="X475" s="1">
        <f t="shared" si="84"/>
        <v>0</v>
      </c>
      <c r="Y475" s="1">
        <f t="shared" si="85"/>
        <v>0</v>
      </c>
      <c r="Z475" s="1">
        <f t="shared" si="86"/>
        <v>0</v>
      </c>
      <c r="AA475" s="1">
        <f t="shared" si="87"/>
        <v>0</v>
      </c>
      <c r="AB475" s="31"/>
      <c r="AC475" s="16">
        <v>0</v>
      </c>
      <c r="AD475" s="28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90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68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</row>
    <row r="476" spans="1:60" s="16" customFormat="1" x14ac:dyDescent="0.35">
      <c r="A476" s="81" t="s">
        <v>39</v>
      </c>
      <c r="B476" s="81" t="s">
        <v>22</v>
      </c>
      <c r="C476" s="1" t="s">
        <v>55</v>
      </c>
      <c r="D476" s="1" t="s">
        <v>56</v>
      </c>
      <c r="E476" s="1" t="s">
        <v>25</v>
      </c>
      <c r="F476" s="81">
        <v>999701966</v>
      </c>
      <c r="G476" s="1">
        <f t="shared" si="77"/>
        <v>150</v>
      </c>
      <c r="H476" s="1"/>
      <c r="I476" s="15"/>
      <c r="J476" s="1">
        <f t="shared" si="78"/>
        <v>0</v>
      </c>
      <c r="K476" s="1">
        <f t="shared" si="79"/>
        <v>0</v>
      </c>
      <c r="L476" s="1">
        <v>0</v>
      </c>
      <c r="M476" s="1">
        <v>0</v>
      </c>
      <c r="N476" s="1">
        <v>0</v>
      </c>
      <c r="O476" s="1"/>
      <c r="P476" s="1">
        <v>0</v>
      </c>
      <c r="Q476" s="1">
        <v>0</v>
      </c>
      <c r="R476" s="1">
        <v>0</v>
      </c>
      <c r="S476" s="31"/>
      <c r="T476" s="1">
        <f t="shared" si="80"/>
        <v>150</v>
      </c>
      <c r="U476" s="1">
        <f t="shared" si="81"/>
        <v>0</v>
      </c>
      <c r="V476" s="1">
        <f t="shared" si="82"/>
        <v>0</v>
      </c>
      <c r="W476" s="1">
        <f t="shared" si="83"/>
        <v>0</v>
      </c>
      <c r="X476" s="1">
        <f t="shared" si="84"/>
        <v>0</v>
      </c>
      <c r="Y476" s="1">
        <f t="shared" si="85"/>
        <v>0</v>
      </c>
      <c r="Z476" s="1">
        <f t="shared" si="86"/>
        <v>150</v>
      </c>
      <c r="AA476" s="1">
        <f t="shared" si="87"/>
        <v>0</v>
      </c>
      <c r="AB476" s="31"/>
      <c r="AC476" s="16">
        <v>0</v>
      </c>
      <c r="AD476" s="28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0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150</v>
      </c>
    </row>
    <row r="477" spans="1:60" s="16" customFormat="1" x14ac:dyDescent="0.35">
      <c r="A477" s="81" t="s">
        <v>39</v>
      </c>
      <c r="B477" s="81" t="s">
        <v>22</v>
      </c>
      <c r="C477" s="1" t="s">
        <v>128</v>
      </c>
      <c r="D477" s="1" t="s">
        <v>72</v>
      </c>
      <c r="E477" s="1" t="s">
        <v>25</v>
      </c>
      <c r="F477" s="81">
        <v>999798829</v>
      </c>
      <c r="G477" s="1">
        <f t="shared" si="77"/>
        <v>106</v>
      </c>
      <c r="H477" s="1"/>
      <c r="I477" s="15"/>
      <c r="J477" s="1">
        <f t="shared" si="78"/>
        <v>0</v>
      </c>
      <c r="K477" s="1">
        <f t="shared" si="79"/>
        <v>0</v>
      </c>
      <c r="L477" s="1">
        <v>0</v>
      </c>
      <c r="M477" s="1">
        <v>0</v>
      </c>
      <c r="N477" s="1">
        <v>0</v>
      </c>
      <c r="O477" s="1"/>
      <c r="P477" s="1">
        <v>0</v>
      </c>
      <c r="Q477" s="1">
        <v>0</v>
      </c>
      <c r="R477" s="1">
        <v>0</v>
      </c>
      <c r="S477" s="31"/>
      <c r="T477" s="1">
        <f t="shared" si="80"/>
        <v>106</v>
      </c>
      <c r="U477" s="1">
        <f t="shared" si="81"/>
        <v>0</v>
      </c>
      <c r="V477" s="1">
        <f t="shared" si="82"/>
        <v>30</v>
      </c>
      <c r="W477" s="1">
        <f t="shared" si="83"/>
        <v>1</v>
      </c>
      <c r="X477" s="1">
        <f t="shared" si="84"/>
        <v>0</v>
      </c>
      <c r="Y477" s="1">
        <f t="shared" si="85"/>
        <v>76</v>
      </c>
      <c r="Z477" s="1">
        <f t="shared" si="86"/>
        <v>0</v>
      </c>
      <c r="AA477" s="1">
        <f t="shared" si="87"/>
        <v>0</v>
      </c>
      <c r="AB477" s="31"/>
      <c r="AC477" s="16">
        <v>0</v>
      </c>
      <c r="AD477" s="28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30</v>
      </c>
      <c r="AX477" s="16">
        <v>0</v>
      </c>
      <c r="AY477" s="16">
        <v>0</v>
      </c>
      <c r="AZ477" s="16">
        <v>0</v>
      </c>
      <c r="BA477" s="16">
        <v>0</v>
      </c>
      <c r="BB477" s="16">
        <v>0</v>
      </c>
      <c r="BC477" s="16">
        <v>0</v>
      </c>
      <c r="BD477" s="16">
        <v>0</v>
      </c>
      <c r="BE477" s="16">
        <v>0</v>
      </c>
      <c r="BF477" s="16">
        <v>0</v>
      </c>
      <c r="BG477" s="16">
        <v>76</v>
      </c>
      <c r="BH477" s="16">
        <v>0</v>
      </c>
    </row>
    <row r="478" spans="1:60" s="16" customFormat="1" x14ac:dyDescent="0.35">
      <c r="A478" s="81" t="s">
        <v>39</v>
      </c>
      <c r="B478" s="81" t="s">
        <v>22</v>
      </c>
      <c r="C478" s="16" t="s">
        <v>2609</v>
      </c>
      <c r="D478" s="16" t="s">
        <v>2610</v>
      </c>
      <c r="E478" s="16" t="s">
        <v>25</v>
      </c>
      <c r="F478" s="81">
        <v>999929052</v>
      </c>
      <c r="G478" s="1">
        <f t="shared" si="77"/>
        <v>91</v>
      </c>
      <c r="I478" s="28"/>
      <c r="J478" s="1">
        <f t="shared" si="78"/>
        <v>0</v>
      </c>
      <c r="K478" s="1">
        <f t="shared" si="79"/>
        <v>0</v>
      </c>
      <c r="L478" s="1">
        <v>0</v>
      </c>
      <c r="M478" s="1">
        <v>0</v>
      </c>
      <c r="N478" s="1">
        <v>0</v>
      </c>
      <c r="O478" s="1"/>
      <c r="P478" s="1">
        <v>0</v>
      </c>
      <c r="Q478" s="1">
        <v>0</v>
      </c>
      <c r="R478" s="1">
        <v>0</v>
      </c>
      <c r="S478" s="31"/>
      <c r="T478" s="1">
        <f t="shared" si="80"/>
        <v>91</v>
      </c>
      <c r="U478" s="1">
        <f t="shared" si="81"/>
        <v>0</v>
      </c>
      <c r="V478" s="1">
        <f t="shared" si="82"/>
        <v>34</v>
      </c>
      <c r="W478" s="1">
        <f t="shared" si="83"/>
        <v>1</v>
      </c>
      <c r="X478" s="1">
        <f t="shared" si="84"/>
        <v>0</v>
      </c>
      <c r="Y478" s="1">
        <f t="shared" si="85"/>
        <v>57</v>
      </c>
      <c r="Z478" s="1">
        <f t="shared" si="86"/>
        <v>0</v>
      </c>
      <c r="AA478" s="1">
        <f t="shared" si="87"/>
        <v>0</v>
      </c>
      <c r="AB478" s="31"/>
      <c r="AC478" s="16">
        <v>0</v>
      </c>
      <c r="AD478" s="28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34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57</v>
      </c>
      <c r="BH478" s="16">
        <v>0</v>
      </c>
    </row>
    <row r="479" spans="1:60" s="16" customFormat="1" x14ac:dyDescent="0.35">
      <c r="A479" s="81" t="s">
        <v>39</v>
      </c>
      <c r="B479" s="81" t="s">
        <v>22</v>
      </c>
      <c r="C479" s="16" t="s">
        <v>1097</v>
      </c>
      <c r="D479" s="16" t="s">
        <v>2006</v>
      </c>
      <c r="E479" s="16" t="s">
        <v>25</v>
      </c>
      <c r="F479" s="81">
        <v>999928426</v>
      </c>
      <c r="G479" s="1">
        <f t="shared" si="77"/>
        <v>85</v>
      </c>
      <c r="I479" s="28"/>
      <c r="J479" s="1">
        <f t="shared" si="78"/>
        <v>0</v>
      </c>
      <c r="K479" s="1">
        <f t="shared" si="79"/>
        <v>0</v>
      </c>
      <c r="L479" s="1">
        <v>0</v>
      </c>
      <c r="M479" s="1">
        <v>0</v>
      </c>
      <c r="N479" s="1">
        <v>0</v>
      </c>
      <c r="O479" s="1"/>
      <c r="P479" s="1">
        <v>0</v>
      </c>
      <c r="Q479" s="1">
        <v>0</v>
      </c>
      <c r="R479" s="1">
        <v>0</v>
      </c>
      <c r="S479" s="31"/>
      <c r="T479" s="1">
        <f t="shared" si="80"/>
        <v>85</v>
      </c>
      <c r="U479" s="1">
        <f t="shared" si="81"/>
        <v>0</v>
      </c>
      <c r="V479" s="1">
        <f t="shared" si="82"/>
        <v>0</v>
      </c>
      <c r="W479" s="1">
        <f t="shared" si="83"/>
        <v>0</v>
      </c>
      <c r="X479" s="1">
        <f t="shared" si="84"/>
        <v>0</v>
      </c>
      <c r="Y479" s="1">
        <f t="shared" si="85"/>
        <v>0</v>
      </c>
      <c r="Z479" s="1">
        <f t="shared" si="86"/>
        <v>85</v>
      </c>
      <c r="AA479" s="1">
        <f t="shared" si="87"/>
        <v>0</v>
      </c>
      <c r="AB479" s="31"/>
      <c r="AC479" s="16">
        <v>0</v>
      </c>
      <c r="AD479" s="28">
        <v>0</v>
      </c>
      <c r="AE479" s="16">
        <v>0</v>
      </c>
      <c r="AF479" s="16">
        <v>0</v>
      </c>
      <c r="AG479" s="16">
        <v>85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</row>
    <row r="480" spans="1:60" s="16" customFormat="1" x14ac:dyDescent="0.35">
      <c r="A480" s="81" t="s">
        <v>39</v>
      </c>
      <c r="B480" s="81" t="s">
        <v>22</v>
      </c>
      <c r="C480" s="1" t="s">
        <v>40</v>
      </c>
      <c r="D480" s="1" t="s">
        <v>41</v>
      </c>
      <c r="E480" s="1" t="s">
        <v>25</v>
      </c>
      <c r="F480" s="81">
        <v>999014069</v>
      </c>
      <c r="G480" s="1">
        <f t="shared" si="77"/>
        <v>64</v>
      </c>
      <c r="H480" s="1"/>
      <c r="I480" s="15"/>
      <c r="J480" s="1">
        <f t="shared" si="78"/>
        <v>0</v>
      </c>
      <c r="K480" s="1">
        <f t="shared" si="79"/>
        <v>0</v>
      </c>
      <c r="L480" s="1">
        <v>0</v>
      </c>
      <c r="M480" s="1">
        <v>0</v>
      </c>
      <c r="N480" s="1">
        <v>0</v>
      </c>
      <c r="O480" s="1"/>
      <c r="P480" s="1">
        <v>0</v>
      </c>
      <c r="Q480" s="1">
        <v>0</v>
      </c>
      <c r="R480" s="1">
        <v>0</v>
      </c>
      <c r="S480" s="31"/>
      <c r="T480" s="1">
        <f t="shared" si="80"/>
        <v>64</v>
      </c>
      <c r="U480" s="1">
        <f t="shared" si="81"/>
        <v>0</v>
      </c>
      <c r="V480" s="1">
        <f t="shared" si="82"/>
        <v>0</v>
      </c>
      <c r="W480" s="1">
        <f t="shared" si="83"/>
        <v>0</v>
      </c>
      <c r="X480" s="1">
        <f t="shared" si="84"/>
        <v>0</v>
      </c>
      <c r="Y480" s="1">
        <f t="shared" si="85"/>
        <v>0</v>
      </c>
      <c r="Z480" s="1">
        <f t="shared" si="86"/>
        <v>64</v>
      </c>
      <c r="AA480" s="1">
        <f t="shared" si="87"/>
        <v>0</v>
      </c>
      <c r="AB480" s="31"/>
      <c r="AC480" s="16">
        <v>0</v>
      </c>
      <c r="AD480" s="28">
        <v>0</v>
      </c>
      <c r="AE480" s="16">
        <v>0</v>
      </c>
      <c r="AF480" s="16">
        <v>0</v>
      </c>
      <c r="AG480" s="16">
        <v>64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</row>
    <row r="481" spans="1:60" s="16" customFormat="1" x14ac:dyDescent="0.35">
      <c r="A481" s="81" t="s">
        <v>39</v>
      </c>
      <c r="B481" s="81" t="s">
        <v>22</v>
      </c>
      <c r="C481" s="16" t="s">
        <v>2786</v>
      </c>
      <c r="D481" s="16" t="s">
        <v>3168</v>
      </c>
      <c r="E481" s="16" t="s">
        <v>25</v>
      </c>
      <c r="F481" s="81">
        <v>999028573</v>
      </c>
      <c r="G481" s="1">
        <f t="shared" si="77"/>
        <v>60</v>
      </c>
      <c r="I481" s="28"/>
      <c r="J481" s="1">
        <f t="shared" si="78"/>
        <v>0</v>
      </c>
      <c r="K481" s="1">
        <f t="shared" si="79"/>
        <v>0</v>
      </c>
      <c r="L481" s="1">
        <v>0</v>
      </c>
      <c r="M481" s="1">
        <v>0</v>
      </c>
      <c r="N481" s="1">
        <v>0</v>
      </c>
      <c r="O481" s="1"/>
      <c r="P481" s="1">
        <v>0</v>
      </c>
      <c r="Q481" s="1">
        <v>0</v>
      </c>
      <c r="R481" s="1">
        <v>0</v>
      </c>
      <c r="S481" s="31"/>
      <c r="T481" s="1">
        <f t="shared" si="80"/>
        <v>60</v>
      </c>
      <c r="U481" s="1">
        <f t="shared" si="81"/>
        <v>0</v>
      </c>
      <c r="V481" s="1">
        <f t="shared" si="82"/>
        <v>60</v>
      </c>
      <c r="W481" s="1">
        <f t="shared" si="83"/>
        <v>1</v>
      </c>
      <c r="X481" s="1">
        <f t="shared" si="84"/>
        <v>0</v>
      </c>
      <c r="Y481" s="1">
        <f t="shared" si="85"/>
        <v>0</v>
      </c>
      <c r="Z481" s="1">
        <f t="shared" si="86"/>
        <v>0</v>
      </c>
      <c r="AA481" s="1">
        <f t="shared" si="87"/>
        <v>0</v>
      </c>
      <c r="AB481" s="31"/>
      <c r="AC481" s="16">
        <v>0</v>
      </c>
      <c r="AD481" s="28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60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</row>
    <row r="482" spans="1:60" s="16" customFormat="1" x14ac:dyDescent="0.35">
      <c r="A482" s="81" t="s">
        <v>39</v>
      </c>
      <c r="B482" s="81" t="s">
        <v>22</v>
      </c>
      <c r="C482" s="1" t="s">
        <v>3131</v>
      </c>
      <c r="D482" s="1" t="s">
        <v>109</v>
      </c>
      <c r="E482" s="1" t="s">
        <v>25</v>
      </c>
      <c r="F482" s="81">
        <v>999893511</v>
      </c>
      <c r="G482" s="1">
        <f t="shared" si="77"/>
        <v>58</v>
      </c>
      <c r="I482" s="28"/>
      <c r="J482" s="1">
        <f t="shared" si="78"/>
        <v>0</v>
      </c>
      <c r="K482" s="1">
        <f t="shared" si="79"/>
        <v>0</v>
      </c>
      <c r="L482" s="1">
        <v>0</v>
      </c>
      <c r="M482" s="1">
        <v>0</v>
      </c>
      <c r="N482" s="1">
        <v>0</v>
      </c>
      <c r="O482" s="1"/>
      <c r="P482" s="1">
        <v>0</v>
      </c>
      <c r="Q482" s="1">
        <v>0</v>
      </c>
      <c r="R482" s="1">
        <v>0</v>
      </c>
      <c r="S482" s="31"/>
      <c r="T482" s="1">
        <f t="shared" si="80"/>
        <v>58</v>
      </c>
      <c r="U482" s="1">
        <f t="shared" si="81"/>
        <v>0</v>
      </c>
      <c r="V482" s="1">
        <f t="shared" si="82"/>
        <v>58</v>
      </c>
      <c r="W482" s="1">
        <f t="shared" si="83"/>
        <v>1</v>
      </c>
      <c r="X482" s="1">
        <f t="shared" si="84"/>
        <v>0</v>
      </c>
      <c r="Y482" s="1">
        <f t="shared" si="85"/>
        <v>0</v>
      </c>
      <c r="Z482" s="1">
        <f t="shared" si="86"/>
        <v>0</v>
      </c>
      <c r="AA482" s="1">
        <f t="shared" si="87"/>
        <v>0</v>
      </c>
      <c r="AB482" s="31"/>
      <c r="AC482" s="16">
        <v>0</v>
      </c>
      <c r="AD482" s="28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58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0</v>
      </c>
      <c r="BF482" s="16">
        <v>0</v>
      </c>
      <c r="BG482" s="16">
        <v>0</v>
      </c>
      <c r="BH482" s="16">
        <v>0</v>
      </c>
    </row>
    <row r="483" spans="1:60" s="16" customFormat="1" x14ac:dyDescent="0.35">
      <c r="A483" s="81" t="s">
        <v>39</v>
      </c>
      <c r="B483" s="81" t="s">
        <v>22</v>
      </c>
      <c r="C483" s="16" t="s">
        <v>2608</v>
      </c>
      <c r="D483" s="16" t="s">
        <v>77</v>
      </c>
      <c r="E483" s="16" t="s">
        <v>25</v>
      </c>
      <c r="F483" s="81">
        <v>999877337</v>
      </c>
      <c r="G483" s="1">
        <f t="shared" si="77"/>
        <v>45</v>
      </c>
      <c r="I483" s="28"/>
      <c r="J483" s="1">
        <f t="shared" si="78"/>
        <v>0</v>
      </c>
      <c r="K483" s="1">
        <f t="shared" si="79"/>
        <v>0</v>
      </c>
      <c r="L483" s="1">
        <v>0</v>
      </c>
      <c r="M483" s="1">
        <v>0</v>
      </c>
      <c r="N483" s="1">
        <v>0</v>
      </c>
      <c r="O483" s="1"/>
      <c r="P483" s="1">
        <v>0</v>
      </c>
      <c r="Q483" s="1">
        <v>0</v>
      </c>
      <c r="R483" s="1">
        <v>0</v>
      </c>
      <c r="S483" s="31"/>
      <c r="T483" s="1">
        <f t="shared" si="80"/>
        <v>45</v>
      </c>
      <c r="U483" s="1">
        <f t="shared" si="81"/>
        <v>0</v>
      </c>
      <c r="V483" s="1">
        <f t="shared" si="82"/>
        <v>45</v>
      </c>
      <c r="W483" s="1">
        <f t="shared" si="83"/>
        <v>1</v>
      </c>
      <c r="X483" s="1">
        <f t="shared" si="84"/>
        <v>0</v>
      </c>
      <c r="Y483" s="1">
        <f t="shared" si="85"/>
        <v>0</v>
      </c>
      <c r="Z483" s="1">
        <f t="shared" si="86"/>
        <v>0</v>
      </c>
      <c r="AA483" s="1">
        <f t="shared" si="87"/>
        <v>0</v>
      </c>
      <c r="AB483" s="31"/>
      <c r="AC483" s="16">
        <v>0</v>
      </c>
      <c r="AD483" s="28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45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0</v>
      </c>
    </row>
    <row r="484" spans="1:60" s="16" customFormat="1" x14ac:dyDescent="0.35">
      <c r="A484" s="81" t="s">
        <v>39</v>
      </c>
      <c r="B484" s="81" t="s">
        <v>22</v>
      </c>
      <c r="C484" s="16" t="s">
        <v>3166</v>
      </c>
      <c r="D484" s="16" t="s">
        <v>3167</v>
      </c>
      <c r="E484" s="16" t="s">
        <v>25</v>
      </c>
      <c r="F484" s="81">
        <v>999910187</v>
      </c>
      <c r="G484" s="1">
        <f t="shared" si="77"/>
        <v>45</v>
      </c>
      <c r="I484" s="28"/>
      <c r="J484" s="1">
        <f t="shared" si="78"/>
        <v>0</v>
      </c>
      <c r="K484" s="1">
        <f t="shared" si="79"/>
        <v>0</v>
      </c>
      <c r="L484" s="1">
        <v>0</v>
      </c>
      <c r="M484" s="1">
        <v>0</v>
      </c>
      <c r="N484" s="1">
        <v>0</v>
      </c>
      <c r="O484" s="1"/>
      <c r="P484" s="1">
        <v>0</v>
      </c>
      <c r="Q484" s="1">
        <v>0</v>
      </c>
      <c r="R484" s="1">
        <v>0</v>
      </c>
      <c r="S484" s="31"/>
      <c r="T484" s="1">
        <f t="shared" si="80"/>
        <v>45</v>
      </c>
      <c r="U484" s="1">
        <f t="shared" si="81"/>
        <v>0</v>
      </c>
      <c r="V484" s="1">
        <f t="shared" si="82"/>
        <v>45</v>
      </c>
      <c r="W484" s="1">
        <f t="shared" si="83"/>
        <v>1</v>
      </c>
      <c r="X484" s="1">
        <f t="shared" si="84"/>
        <v>0</v>
      </c>
      <c r="Y484" s="1">
        <f t="shared" si="85"/>
        <v>0</v>
      </c>
      <c r="Z484" s="1">
        <f t="shared" si="86"/>
        <v>0</v>
      </c>
      <c r="AA484" s="1">
        <f t="shared" si="87"/>
        <v>0</v>
      </c>
      <c r="AB484" s="31"/>
      <c r="AC484" s="16">
        <v>0</v>
      </c>
      <c r="AD484" s="28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45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0</v>
      </c>
    </row>
    <row r="485" spans="1:60" s="16" customFormat="1" x14ac:dyDescent="0.35">
      <c r="A485" s="81" t="s">
        <v>39</v>
      </c>
      <c r="B485" s="81" t="s">
        <v>22</v>
      </c>
      <c r="C485" s="16" t="s">
        <v>235</v>
      </c>
      <c r="D485" s="16" t="s">
        <v>1537</v>
      </c>
      <c r="E485" s="16" t="s">
        <v>25</v>
      </c>
      <c r="F485" s="81">
        <v>999919942</v>
      </c>
      <c r="G485" s="1">
        <f t="shared" si="77"/>
        <v>45</v>
      </c>
      <c r="I485" s="28"/>
      <c r="J485" s="1">
        <f t="shared" si="78"/>
        <v>0</v>
      </c>
      <c r="K485" s="1">
        <f t="shared" si="79"/>
        <v>0</v>
      </c>
      <c r="L485" s="1">
        <v>0</v>
      </c>
      <c r="M485" s="1">
        <v>0</v>
      </c>
      <c r="N485" s="1">
        <v>0</v>
      </c>
      <c r="O485" s="1"/>
      <c r="P485" s="1">
        <v>0</v>
      </c>
      <c r="Q485" s="1">
        <v>0</v>
      </c>
      <c r="R485" s="1">
        <v>0</v>
      </c>
      <c r="S485" s="31"/>
      <c r="T485" s="1">
        <f t="shared" si="80"/>
        <v>45</v>
      </c>
      <c r="U485" s="1">
        <f t="shared" si="81"/>
        <v>0</v>
      </c>
      <c r="V485" s="1">
        <f t="shared" si="82"/>
        <v>45</v>
      </c>
      <c r="W485" s="1">
        <f t="shared" si="83"/>
        <v>1</v>
      </c>
      <c r="X485" s="1">
        <f t="shared" si="84"/>
        <v>0</v>
      </c>
      <c r="Y485" s="1">
        <f t="shared" si="85"/>
        <v>0</v>
      </c>
      <c r="Z485" s="1">
        <f t="shared" si="86"/>
        <v>0</v>
      </c>
      <c r="AA485" s="1">
        <f t="shared" si="87"/>
        <v>0</v>
      </c>
      <c r="AB485" s="31"/>
      <c r="AC485" s="16">
        <v>0</v>
      </c>
      <c r="AD485" s="28">
        <v>0</v>
      </c>
      <c r="AE485" s="16">
        <v>0</v>
      </c>
      <c r="AF485" s="16">
        <v>0</v>
      </c>
      <c r="AG485" s="16">
        <v>0</v>
      </c>
      <c r="AH485" s="16">
        <v>45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</row>
    <row r="486" spans="1:60" s="16" customFormat="1" x14ac:dyDescent="0.35">
      <c r="A486" s="81" t="s">
        <v>39</v>
      </c>
      <c r="B486" s="81" t="s">
        <v>22</v>
      </c>
      <c r="C486" s="16" t="s">
        <v>705</v>
      </c>
      <c r="D486" s="16" t="s">
        <v>706</v>
      </c>
      <c r="E486" s="16" t="s">
        <v>25</v>
      </c>
      <c r="F486" s="81">
        <v>999916416</v>
      </c>
      <c r="G486" s="1">
        <f t="shared" si="77"/>
        <v>34</v>
      </c>
      <c r="I486" s="28"/>
      <c r="J486" s="1">
        <f t="shared" si="78"/>
        <v>0</v>
      </c>
      <c r="K486" s="1">
        <f t="shared" si="79"/>
        <v>0</v>
      </c>
      <c r="L486" s="1">
        <v>0</v>
      </c>
      <c r="M486" s="1">
        <v>0</v>
      </c>
      <c r="N486" s="1">
        <v>0</v>
      </c>
      <c r="O486" s="1"/>
      <c r="P486" s="1">
        <v>0</v>
      </c>
      <c r="Q486" s="1">
        <v>0</v>
      </c>
      <c r="R486" s="1">
        <v>0</v>
      </c>
      <c r="S486" s="31"/>
      <c r="T486" s="1">
        <f t="shared" si="80"/>
        <v>34</v>
      </c>
      <c r="U486" s="1">
        <f t="shared" si="81"/>
        <v>0</v>
      </c>
      <c r="V486" s="1">
        <f t="shared" si="82"/>
        <v>34</v>
      </c>
      <c r="W486" s="1">
        <f t="shared" si="83"/>
        <v>1</v>
      </c>
      <c r="X486" s="1">
        <f t="shared" si="84"/>
        <v>0</v>
      </c>
      <c r="Y486" s="1">
        <f t="shared" si="85"/>
        <v>0</v>
      </c>
      <c r="Z486" s="1">
        <f t="shared" si="86"/>
        <v>0</v>
      </c>
      <c r="AA486" s="1">
        <f t="shared" si="87"/>
        <v>0</v>
      </c>
      <c r="AB486" s="31"/>
      <c r="AC486" s="16">
        <v>0</v>
      </c>
      <c r="AD486" s="28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34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</row>
    <row r="487" spans="1:60" s="16" customFormat="1" x14ac:dyDescent="0.35">
      <c r="A487" s="81" t="s">
        <v>39</v>
      </c>
      <c r="B487" s="81" t="s">
        <v>22</v>
      </c>
      <c r="C487" s="16" t="s">
        <v>564</v>
      </c>
      <c r="D487" s="16" t="s">
        <v>2650</v>
      </c>
      <c r="E487" s="16" t="s">
        <v>25</v>
      </c>
      <c r="F487" s="81">
        <v>999738026</v>
      </c>
      <c r="G487" s="1">
        <f t="shared" si="77"/>
        <v>30</v>
      </c>
      <c r="I487" s="28"/>
      <c r="J487" s="1">
        <f t="shared" si="78"/>
        <v>0</v>
      </c>
      <c r="K487" s="1">
        <f t="shared" si="79"/>
        <v>0</v>
      </c>
      <c r="L487" s="1">
        <v>0</v>
      </c>
      <c r="M487" s="1">
        <v>0</v>
      </c>
      <c r="N487" s="1">
        <v>0</v>
      </c>
      <c r="O487" s="1"/>
      <c r="P487" s="1">
        <v>0</v>
      </c>
      <c r="Q487" s="1">
        <v>0</v>
      </c>
      <c r="R487" s="1">
        <v>0</v>
      </c>
      <c r="S487" s="31"/>
      <c r="T487" s="1">
        <f t="shared" si="80"/>
        <v>30</v>
      </c>
      <c r="U487" s="1">
        <f t="shared" si="81"/>
        <v>0</v>
      </c>
      <c r="V487" s="1">
        <f t="shared" si="82"/>
        <v>30</v>
      </c>
      <c r="W487" s="1">
        <f t="shared" si="83"/>
        <v>1</v>
      </c>
      <c r="X487" s="1">
        <f t="shared" si="84"/>
        <v>0</v>
      </c>
      <c r="Y487" s="1">
        <f t="shared" si="85"/>
        <v>0</v>
      </c>
      <c r="Z487" s="1">
        <f t="shared" si="86"/>
        <v>0</v>
      </c>
      <c r="AA487" s="1">
        <f t="shared" si="87"/>
        <v>0</v>
      </c>
      <c r="AB487" s="31"/>
      <c r="AC487" s="16">
        <v>0</v>
      </c>
      <c r="AD487" s="28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30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</row>
    <row r="488" spans="1:60" s="16" customFormat="1" x14ac:dyDescent="0.35">
      <c r="A488" s="81" t="s">
        <v>39</v>
      </c>
      <c r="B488" s="81" t="s">
        <v>22</v>
      </c>
      <c r="C488" s="16" t="s">
        <v>2732</v>
      </c>
      <c r="D488" s="16" t="s">
        <v>82</v>
      </c>
      <c r="E488" s="16" t="s">
        <v>25</v>
      </c>
      <c r="F488" s="81">
        <v>999801032</v>
      </c>
      <c r="G488" s="1">
        <f t="shared" si="77"/>
        <v>30</v>
      </c>
      <c r="I488" s="28"/>
      <c r="J488" s="1">
        <f t="shared" si="78"/>
        <v>0</v>
      </c>
      <c r="K488" s="1">
        <f t="shared" si="79"/>
        <v>0</v>
      </c>
      <c r="L488" s="1">
        <v>0</v>
      </c>
      <c r="M488" s="1">
        <v>0</v>
      </c>
      <c r="N488" s="1">
        <v>0</v>
      </c>
      <c r="O488" s="1"/>
      <c r="P488" s="1">
        <v>0</v>
      </c>
      <c r="Q488" s="1">
        <v>0</v>
      </c>
      <c r="R488" s="1">
        <v>0</v>
      </c>
      <c r="S488" s="31"/>
      <c r="T488" s="1">
        <f t="shared" si="80"/>
        <v>30</v>
      </c>
      <c r="U488" s="1">
        <f t="shared" si="81"/>
        <v>0</v>
      </c>
      <c r="V488" s="1">
        <f t="shared" si="82"/>
        <v>30</v>
      </c>
      <c r="W488" s="1">
        <f t="shared" si="83"/>
        <v>1</v>
      </c>
      <c r="X488" s="1">
        <f t="shared" si="84"/>
        <v>0</v>
      </c>
      <c r="Y488" s="1">
        <f t="shared" si="85"/>
        <v>0</v>
      </c>
      <c r="Z488" s="1">
        <f t="shared" si="86"/>
        <v>0</v>
      </c>
      <c r="AA488" s="1">
        <f t="shared" si="87"/>
        <v>0</v>
      </c>
      <c r="AB488" s="31"/>
      <c r="AC488" s="16">
        <v>0</v>
      </c>
      <c r="AD488" s="28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30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</row>
    <row r="489" spans="1:60" s="16" customFormat="1" x14ac:dyDescent="0.35">
      <c r="A489" s="81" t="s">
        <v>39</v>
      </c>
      <c r="B489" s="81" t="s">
        <v>22</v>
      </c>
      <c r="C489" s="16" t="s">
        <v>2888</v>
      </c>
      <c r="D489" s="16" t="s">
        <v>2889</v>
      </c>
      <c r="E489" s="16" t="s">
        <v>25</v>
      </c>
      <c r="F489" s="81">
        <v>999879160</v>
      </c>
      <c r="G489" s="1">
        <f t="shared" si="77"/>
        <v>30</v>
      </c>
      <c r="I489" s="28"/>
      <c r="J489" s="1">
        <f t="shared" si="78"/>
        <v>0</v>
      </c>
      <c r="K489" s="1">
        <f t="shared" si="79"/>
        <v>0</v>
      </c>
      <c r="L489" s="1">
        <v>0</v>
      </c>
      <c r="M489" s="1">
        <v>0</v>
      </c>
      <c r="N489" s="1">
        <v>0</v>
      </c>
      <c r="O489" s="1"/>
      <c r="P489" s="1">
        <v>0</v>
      </c>
      <c r="Q489" s="1">
        <v>0</v>
      </c>
      <c r="R489" s="1">
        <v>0</v>
      </c>
      <c r="S489" s="28"/>
      <c r="T489" s="1">
        <f t="shared" si="80"/>
        <v>30</v>
      </c>
      <c r="U489" s="1">
        <f t="shared" si="81"/>
        <v>0</v>
      </c>
      <c r="V489" s="1">
        <f t="shared" si="82"/>
        <v>30</v>
      </c>
      <c r="W489" s="1">
        <f t="shared" si="83"/>
        <v>1</v>
      </c>
      <c r="X489" s="1">
        <f t="shared" si="84"/>
        <v>0</v>
      </c>
      <c r="Y489" s="1">
        <f t="shared" si="85"/>
        <v>0</v>
      </c>
      <c r="Z489" s="1">
        <f t="shared" si="86"/>
        <v>0</v>
      </c>
      <c r="AA489" s="1">
        <f t="shared" si="87"/>
        <v>0</v>
      </c>
      <c r="AB489" s="28"/>
      <c r="AC489" s="16">
        <v>0</v>
      </c>
      <c r="AD489" s="28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30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</row>
    <row r="490" spans="1:60" s="16" customFormat="1" x14ac:dyDescent="0.35">
      <c r="A490" s="81" t="s">
        <v>39</v>
      </c>
      <c r="B490" s="81" t="s">
        <v>22</v>
      </c>
      <c r="C490" s="1" t="s">
        <v>731</v>
      </c>
      <c r="D490" s="1" t="s">
        <v>732</v>
      </c>
      <c r="E490" s="1" t="s">
        <v>25</v>
      </c>
      <c r="F490" s="81">
        <v>999916683</v>
      </c>
      <c r="G490" s="1">
        <f t="shared" si="77"/>
        <v>20</v>
      </c>
      <c r="H490" s="1"/>
      <c r="I490" s="15"/>
      <c r="J490" s="1">
        <f t="shared" si="78"/>
        <v>0</v>
      </c>
      <c r="K490" s="1">
        <f t="shared" si="79"/>
        <v>0</v>
      </c>
      <c r="L490" s="1">
        <v>0</v>
      </c>
      <c r="M490" s="1">
        <v>0</v>
      </c>
      <c r="N490" s="1">
        <v>0</v>
      </c>
      <c r="O490" s="1"/>
      <c r="P490" s="1">
        <v>0</v>
      </c>
      <c r="Q490" s="1">
        <v>0</v>
      </c>
      <c r="R490" s="1">
        <v>0</v>
      </c>
      <c r="S490" s="31"/>
      <c r="T490" s="1">
        <f t="shared" si="80"/>
        <v>20</v>
      </c>
      <c r="U490" s="1">
        <f t="shared" si="81"/>
        <v>20</v>
      </c>
      <c r="V490" s="1">
        <f t="shared" si="82"/>
        <v>0</v>
      </c>
      <c r="W490" s="1">
        <f t="shared" si="83"/>
        <v>0</v>
      </c>
      <c r="X490" s="1">
        <f t="shared" si="84"/>
        <v>0</v>
      </c>
      <c r="Y490" s="1">
        <f t="shared" si="85"/>
        <v>0</v>
      </c>
      <c r="Z490" s="1">
        <f t="shared" si="86"/>
        <v>0</v>
      </c>
      <c r="AA490" s="1">
        <f t="shared" si="87"/>
        <v>0</v>
      </c>
      <c r="AB490" s="31"/>
      <c r="AC490" s="16">
        <v>0</v>
      </c>
      <c r="AD490" s="28">
        <v>0</v>
      </c>
      <c r="AE490" s="16">
        <v>20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6">
        <v>0</v>
      </c>
      <c r="BC490" s="16">
        <v>0</v>
      </c>
      <c r="BD490" s="16">
        <v>0</v>
      </c>
      <c r="BE490" s="16">
        <v>0</v>
      </c>
      <c r="BF490" s="16">
        <v>0</v>
      </c>
      <c r="BG490" s="16">
        <v>0</v>
      </c>
      <c r="BH490" s="16">
        <v>0</v>
      </c>
    </row>
    <row r="491" spans="1:60" s="16" customFormat="1" x14ac:dyDescent="0.35">
      <c r="A491" s="81" t="s">
        <v>21</v>
      </c>
      <c r="B491" s="81" t="s">
        <v>22</v>
      </c>
      <c r="C491" s="1" t="s">
        <v>65</v>
      </c>
      <c r="D491" s="1" t="s">
        <v>66</v>
      </c>
      <c r="E491" s="1" t="s">
        <v>25</v>
      </c>
      <c r="F491" s="81">
        <v>999704318</v>
      </c>
      <c r="G491" s="1">
        <f t="shared" si="77"/>
        <v>770</v>
      </c>
      <c r="I491" s="15"/>
      <c r="J491" s="1">
        <f t="shared" si="78"/>
        <v>0</v>
      </c>
      <c r="K491" s="1">
        <f t="shared" si="79"/>
        <v>0</v>
      </c>
      <c r="L491" s="1">
        <v>0</v>
      </c>
      <c r="M491" s="1">
        <v>0</v>
      </c>
      <c r="N491" s="1">
        <v>0</v>
      </c>
      <c r="O491" s="1"/>
      <c r="P491" s="1">
        <v>0</v>
      </c>
      <c r="Q491" s="1">
        <v>0</v>
      </c>
      <c r="R491" s="1">
        <v>0</v>
      </c>
      <c r="S491" s="31"/>
      <c r="T491" s="1">
        <f t="shared" si="80"/>
        <v>770</v>
      </c>
      <c r="U491" s="1">
        <f t="shared" si="81"/>
        <v>0</v>
      </c>
      <c r="V491" s="1">
        <f t="shared" si="82"/>
        <v>60</v>
      </c>
      <c r="W491" s="1">
        <f t="shared" si="83"/>
        <v>1</v>
      </c>
      <c r="X491" s="1">
        <f t="shared" si="84"/>
        <v>80</v>
      </c>
      <c r="Y491" s="1">
        <f t="shared" si="85"/>
        <v>180</v>
      </c>
      <c r="Z491" s="1">
        <f t="shared" si="86"/>
        <v>200</v>
      </c>
      <c r="AA491" s="1">
        <f t="shared" si="87"/>
        <v>250</v>
      </c>
      <c r="AB491" s="31"/>
      <c r="AC491" s="16">
        <v>0</v>
      </c>
      <c r="AD491" s="28">
        <v>0</v>
      </c>
      <c r="AE491" s="16">
        <v>0</v>
      </c>
      <c r="AF491" s="16">
        <v>250</v>
      </c>
      <c r="AG491" s="16">
        <v>100</v>
      </c>
      <c r="AH491" s="16">
        <v>0</v>
      </c>
      <c r="AI491" s="16">
        <v>0</v>
      </c>
      <c r="AJ491" s="16">
        <v>60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  <c r="BB491" s="16">
        <v>0</v>
      </c>
      <c r="BC491" s="16">
        <v>0</v>
      </c>
      <c r="BD491" s="16">
        <v>0</v>
      </c>
      <c r="BE491" s="16">
        <v>80</v>
      </c>
      <c r="BF491" s="16">
        <v>0</v>
      </c>
      <c r="BG491" s="16">
        <v>180</v>
      </c>
      <c r="BH491" s="16">
        <v>100</v>
      </c>
    </row>
    <row r="492" spans="1:60" s="16" customFormat="1" x14ac:dyDescent="0.35">
      <c r="A492" s="81" t="s">
        <v>21</v>
      </c>
      <c r="B492" s="81" t="s">
        <v>22</v>
      </c>
      <c r="C492" s="1" t="s">
        <v>23</v>
      </c>
      <c r="D492" s="1" t="s">
        <v>24</v>
      </c>
      <c r="E492" s="1" t="s">
        <v>25</v>
      </c>
      <c r="F492" s="81">
        <v>111940078</v>
      </c>
      <c r="G492" s="1">
        <f t="shared" si="77"/>
        <v>345</v>
      </c>
      <c r="H492" s="1"/>
      <c r="I492" s="15"/>
      <c r="J492" s="1">
        <f t="shared" si="78"/>
        <v>0</v>
      </c>
      <c r="K492" s="1">
        <f t="shared" si="79"/>
        <v>0</v>
      </c>
      <c r="L492" s="1">
        <v>0</v>
      </c>
      <c r="M492" s="1">
        <v>0</v>
      </c>
      <c r="N492" s="1">
        <v>0</v>
      </c>
      <c r="O492" s="1"/>
      <c r="P492" s="1">
        <v>0</v>
      </c>
      <c r="Q492" s="1">
        <v>0</v>
      </c>
      <c r="R492" s="1">
        <v>0</v>
      </c>
      <c r="S492" s="31"/>
      <c r="T492" s="1">
        <f t="shared" si="80"/>
        <v>345</v>
      </c>
      <c r="U492" s="1">
        <f t="shared" si="81"/>
        <v>0</v>
      </c>
      <c r="V492" s="1">
        <f t="shared" si="82"/>
        <v>0</v>
      </c>
      <c r="W492" s="1">
        <f t="shared" si="83"/>
        <v>0</v>
      </c>
      <c r="X492" s="1">
        <f t="shared" si="84"/>
        <v>60</v>
      </c>
      <c r="Y492" s="1">
        <f t="shared" si="85"/>
        <v>135</v>
      </c>
      <c r="Z492" s="1">
        <f t="shared" si="86"/>
        <v>150</v>
      </c>
      <c r="AA492" s="1">
        <f t="shared" si="87"/>
        <v>0</v>
      </c>
      <c r="AB492" s="31"/>
      <c r="AC492" s="16">
        <v>0</v>
      </c>
      <c r="AD492" s="28">
        <v>0</v>
      </c>
      <c r="AE492" s="16">
        <v>0</v>
      </c>
      <c r="AF492" s="16">
        <v>0</v>
      </c>
      <c r="AG492" s="16">
        <v>75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60</v>
      </c>
      <c r="BF492" s="16">
        <v>0</v>
      </c>
      <c r="BG492" s="16">
        <v>135</v>
      </c>
      <c r="BH492" s="16">
        <v>75</v>
      </c>
    </row>
    <row r="493" spans="1:60" s="16" customFormat="1" x14ac:dyDescent="0.35">
      <c r="A493" s="81" t="s">
        <v>21</v>
      </c>
      <c r="B493" s="81" t="s">
        <v>22</v>
      </c>
      <c r="C493" s="1" t="s">
        <v>123</v>
      </c>
      <c r="D493" s="1" t="s">
        <v>124</v>
      </c>
      <c r="E493" s="1" t="s">
        <v>25</v>
      </c>
      <c r="F493" s="81">
        <v>999796666</v>
      </c>
      <c r="G493" s="1">
        <f t="shared" si="77"/>
        <v>202.5</v>
      </c>
      <c r="H493" s="1">
        <f>(K493+L493+N493+O493+P493+Q493+R493)*0.5</f>
        <v>0</v>
      </c>
      <c r="I493" s="15"/>
      <c r="J493" s="1">
        <f t="shared" si="78"/>
        <v>0</v>
      </c>
      <c r="K493" s="1">
        <f t="shared" si="79"/>
        <v>0</v>
      </c>
      <c r="L493" s="1">
        <v>0</v>
      </c>
      <c r="M493" s="1">
        <v>0</v>
      </c>
      <c r="N493" s="1">
        <v>0</v>
      </c>
      <c r="O493" s="1"/>
      <c r="P493" s="1">
        <v>0</v>
      </c>
      <c r="Q493" s="1">
        <v>0</v>
      </c>
      <c r="R493" s="1">
        <v>0</v>
      </c>
      <c r="S493" s="31"/>
      <c r="T493" s="1">
        <f t="shared" si="80"/>
        <v>202.5</v>
      </c>
      <c r="U493" s="1">
        <f t="shared" si="81"/>
        <v>0</v>
      </c>
      <c r="V493" s="1">
        <f t="shared" si="82"/>
        <v>0</v>
      </c>
      <c r="W493" s="1">
        <f t="shared" si="83"/>
        <v>0</v>
      </c>
      <c r="X493" s="1">
        <f t="shared" si="84"/>
        <v>45</v>
      </c>
      <c r="Y493" s="1">
        <f t="shared" si="85"/>
        <v>101</v>
      </c>
      <c r="Z493" s="1">
        <f t="shared" si="86"/>
        <v>56.5</v>
      </c>
      <c r="AA493" s="1">
        <f t="shared" si="87"/>
        <v>0</v>
      </c>
      <c r="AB493" s="31"/>
      <c r="AC493" s="16">
        <v>0</v>
      </c>
      <c r="AD493" s="28">
        <v>0</v>
      </c>
      <c r="AE493" s="16">
        <v>0</v>
      </c>
      <c r="AF493" s="16">
        <v>0</v>
      </c>
      <c r="AG493" s="16">
        <v>56.5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45</v>
      </c>
      <c r="BF493" s="16">
        <v>0</v>
      </c>
      <c r="BG493" s="16">
        <v>101</v>
      </c>
      <c r="BH493" s="16">
        <v>0</v>
      </c>
    </row>
    <row r="494" spans="1:60" s="16" customFormat="1" x14ac:dyDescent="0.35">
      <c r="A494" s="16" t="s">
        <v>21</v>
      </c>
      <c r="B494" s="16" t="s">
        <v>22</v>
      </c>
      <c r="C494" s="16" t="s">
        <v>3471</v>
      </c>
      <c r="D494" s="16" t="s">
        <v>3472</v>
      </c>
      <c r="E494" s="16" t="s">
        <v>25</v>
      </c>
      <c r="F494" s="16">
        <v>999838534</v>
      </c>
      <c r="G494" s="1">
        <f t="shared" si="77"/>
        <v>141</v>
      </c>
      <c r="I494" s="28"/>
      <c r="J494" s="1">
        <f t="shared" si="78"/>
        <v>0</v>
      </c>
      <c r="K494" s="1">
        <f t="shared" si="79"/>
        <v>0</v>
      </c>
      <c r="L494" s="1">
        <v>0</v>
      </c>
      <c r="M494" s="1">
        <v>0</v>
      </c>
      <c r="N494" s="1">
        <v>0</v>
      </c>
      <c r="O494" s="1"/>
      <c r="P494" s="1">
        <v>0</v>
      </c>
      <c r="Q494" s="1">
        <v>0</v>
      </c>
      <c r="R494" s="1">
        <v>0</v>
      </c>
      <c r="S494" s="31"/>
      <c r="T494" s="1">
        <f t="shared" si="80"/>
        <v>141</v>
      </c>
      <c r="U494" s="1">
        <f t="shared" si="81"/>
        <v>0</v>
      </c>
      <c r="V494" s="1">
        <f t="shared" si="82"/>
        <v>0</v>
      </c>
      <c r="W494" s="1">
        <f t="shared" si="83"/>
        <v>0</v>
      </c>
      <c r="X494" s="1">
        <f t="shared" si="84"/>
        <v>40</v>
      </c>
      <c r="Y494" s="1">
        <f t="shared" si="85"/>
        <v>101</v>
      </c>
      <c r="Z494" s="1">
        <f t="shared" si="86"/>
        <v>0</v>
      </c>
      <c r="AA494" s="1">
        <f t="shared" si="87"/>
        <v>0</v>
      </c>
      <c r="AB494" s="31"/>
      <c r="AC494" s="16">
        <v>0</v>
      </c>
      <c r="AD494" s="28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0</v>
      </c>
      <c r="BE494" s="16">
        <v>0</v>
      </c>
      <c r="BF494" s="16">
        <v>40</v>
      </c>
      <c r="BG494" s="16">
        <v>101</v>
      </c>
      <c r="BH494" s="16">
        <v>0</v>
      </c>
    </row>
    <row r="495" spans="1:60" s="16" customFormat="1" x14ac:dyDescent="0.35">
      <c r="A495" s="81" t="s">
        <v>21</v>
      </c>
      <c r="B495" s="81" t="s">
        <v>22</v>
      </c>
      <c r="C495" s="16" t="s">
        <v>2141</v>
      </c>
      <c r="D495" s="16" t="s">
        <v>863</v>
      </c>
      <c r="E495" s="16" t="s">
        <v>25</v>
      </c>
      <c r="F495" s="81">
        <v>999919183</v>
      </c>
      <c r="G495" s="1">
        <f t="shared" si="77"/>
        <v>45</v>
      </c>
      <c r="I495" s="28"/>
      <c r="J495" s="1">
        <f t="shared" si="78"/>
        <v>0</v>
      </c>
      <c r="K495" s="1">
        <f t="shared" si="79"/>
        <v>0</v>
      </c>
      <c r="L495" s="1">
        <v>0</v>
      </c>
      <c r="M495" s="1">
        <v>0</v>
      </c>
      <c r="N495" s="1">
        <v>0</v>
      </c>
      <c r="O495" s="1"/>
      <c r="P495" s="1">
        <v>0</v>
      </c>
      <c r="Q495" s="1">
        <v>0</v>
      </c>
      <c r="R495" s="1">
        <v>0</v>
      </c>
      <c r="S495" s="31"/>
      <c r="T495" s="1">
        <f t="shared" si="80"/>
        <v>45</v>
      </c>
      <c r="U495" s="1">
        <f t="shared" si="81"/>
        <v>0</v>
      </c>
      <c r="V495" s="1">
        <f t="shared" si="82"/>
        <v>45</v>
      </c>
      <c r="W495" s="1">
        <f t="shared" si="83"/>
        <v>1</v>
      </c>
      <c r="X495" s="1">
        <f t="shared" si="84"/>
        <v>0</v>
      </c>
      <c r="Y495" s="1">
        <f t="shared" si="85"/>
        <v>0</v>
      </c>
      <c r="Z495" s="1">
        <f t="shared" si="86"/>
        <v>0</v>
      </c>
      <c r="AA495" s="1">
        <f t="shared" si="87"/>
        <v>0</v>
      </c>
      <c r="AB495" s="31"/>
      <c r="AC495" s="16">
        <v>0</v>
      </c>
      <c r="AD495" s="28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45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</row>
    <row r="496" spans="1:60" s="16" customFormat="1" x14ac:dyDescent="0.35">
      <c r="A496" s="81" t="s">
        <v>21</v>
      </c>
      <c r="B496" s="81" t="s">
        <v>22</v>
      </c>
      <c r="C496" s="16" t="s">
        <v>1175</v>
      </c>
      <c r="D496" s="16" t="s">
        <v>2890</v>
      </c>
      <c r="E496" s="16" t="s">
        <v>25</v>
      </c>
      <c r="F496" s="81">
        <v>999929766</v>
      </c>
      <c r="G496" s="1">
        <f t="shared" si="77"/>
        <v>30</v>
      </c>
      <c r="I496" s="28"/>
      <c r="J496" s="1">
        <f t="shared" si="78"/>
        <v>0</v>
      </c>
      <c r="K496" s="1">
        <f t="shared" si="79"/>
        <v>0</v>
      </c>
      <c r="L496" s="1">
        <v>0</v>
      </c>
      <c r="M496" s="1">
        <v>0</v>
      </c>
      <c r="N496" s="1">
        <v>0</v>
      </c>
      <c r="O496" s="1"/>
      <c r="P496" s="1">
        <v>0</v>
      </c>
      <c r="Q496" s="1">
        <v>0</v>
      </c>
      <c r="R496" s="1">
        <v>0</v>
      </c>
      <c r="S496" s="28"/>
      <c r="T496" s="1">
        <f t="shared" si="80"/>
        <v>30</v>
      </c>
      <c r="U496" s="1">
        <f t="shared" si="81"/>
        <v>0</v>
      </c>
      <c r="V496" s="1">
        <f t="shared" si="82"/>
        <v>30</v>
      </c>
      <c r="W496" s="1">
        <f t="shared" si="83"/>
        <v>1</v>
      </c>
      <c r="X496" s="1">
        <f t="shared" si="84"/>
        <v>0</v>
      </c>
      <c r="Y496" s="1">
        <f t="shared" si="85"/>
        <v>0</v>
      </c>
      <c r="Z496" s="1">
        <f t="shared" si="86"/>
        <v>0</v>
      </c>
      <c r="AA496" s="1">
        <f t="shared" si="87"/>
        <v>0</v>
      </c>
      <c r="AB496" s="28"/>
      <c r="AC496" s="16">
        <v>0</v>
      </c>
      <c r="AD496" s="28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30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0</v>
      </c>
    </row>
    <row r="497" spans="1:60" s="16" customFormat="1" x14ac:dyDescent="0.35">
      <c r="A497" s="81" t="s">
        <v>245</v>
      </c>
      <c r="B497" s="81" t="s">
        <v>22</v>
      </c>
      <c r="C497" s="16" t="s">
        <v>246</v>
      </c>
      <c r="D497" s="16" t="s">
        <v>131</v>
      </c>
      <c r="E497" s="16" t="s">
        <v>25</v>
      </c>
      <c r="F497" s="81">
        <v>999869113</v>
      </c>
      <c r="G497" s="1">
        <f t="shared" si="77"/>
        <v>792</v>
      </c>
      <c r="I497" s="15"/>
      <c r="J497" s="1">
        <f t="shared" si="78"/>
        <v>0</v>
      </c>
      <c r="K497" s="1">
        <f t="shared" si="79"/>
        <v>0</v>
      </c>
      <c r="L497" s="1">
        <v>0</v>
      </c>
      <c r="M497" s="1">
        <v>0</v>
      </c>
      <c r="N497" s="1">
        <v>0</v>
      </c>
      <c r="O497" s="1"/>
      <c r="P497" s="1">
        <v>0</v>
      </c>
      <c r="Q497" s="1">
        <v>0</v>
      </c>
      <c r="R497" s="1">
        <v>0</v>
      </c>
      <c r="S497" s="31"/>
      <c r="T497" s="1">
        <f t="shared" si="80"/>
        <v>792</v>
      </c>
      <c r="U497" s="1">
        <f t="shared" si="81"/>
        <v>40</v>
      </c>
      <c r="V497" s="1">
        <f t="shared" si="82"/>
        <v>240</v>
      </c>
      <c r="W497" s="1">
        <f t="shared" si="83"/>
        <v>2</v>
      </c>
      <c r="X497" s="1">
        <f t="shared" si="84"/>
        <v>120</v>
      </c>
      <c r="Y497" s="1">
        <f t="shared" si="85"/>
        <v>180</v>
      </c>
      <c r="Z497" s="1">
        <f t="shared" si="86"/>
        <v>212</v>
      </c>
      <c r="AA497" s="1">
        <f t="shared" si="87"/>
        <v>0</v>
      </c>
      <c r="AB497" s="31"/>
      <c r="AC497" s="16">
        <v>0</v>
      </c>
      <c r="AD497" s="28">
        <v>0</v>
      </c>
      <c r="AE497" s="16">
        <v>40</v>
      </c>
      <c r="AF497" s="16">
        <v>0</v>
      </c>
      <c r="AG497" s="16">
        <v>113</v>
      </c>
      <c r="AH497" s="16">
        <v>120</v>
      </c>
      <c r="AI497" s="16">
        <v>0</v>
      </c>
      <c r="AJ497" s="16">
        <v>0</v>
      </c>
      <c r="AK497" s="16">
        <v>0</v>
      </c>
      <c r="AL497" s="16">
        <v>0</v>
      </c>
      <c r="AM497" s="16">
        <v>120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0</v>
      </c>
      <c r="BE497" s="16">
        <v>0</v>
      </c>
      <c r="BF497" s="16">
        <v>120</v>
      </c>
      <c r="BG497" s="16">
        <v>180</v>
      </c>
      <c r="BH497" s="16">
        <v>99</v>
      </c>
    </row>
    <row r="498" spans="1:60" s="16" customFormat="1" x14ac:dyDescent="0.35">
      <c r="A498" s="81" t="s">
        <v>245</v>
      </c>
      <c r="B498" s="81" t="s">
        <v>22</v>
      </c>
      <c r="C498" s="16" t="s">
        <v>1020</v>
      </c>
      <c r="D498" s="16" t="s">
        <v>1251</v>
      </c>
      <c r="E498" s="16" t="s">
        <v>25</v>
      </c>
      <c r="F498" s="81">
        <v>999923262</v>
      </c>
      <c r="G498" s="1">
        <f t="shared" si="77"/>
        <v>646</v>
      </c>
      <c r="I498" s="28"/>
      <c r="J498" s="1">
        <f t="shared" si="78"/>
        <v>0</v>
      </c>
      <c r="K498" s="1">
        <f t="shared" si="79"/>
        <v>0</v>
      </c>
      <c r="L498" s="1">
        <v>0</v>
      </c>
      <c r="M498" s="1">
        <v>0</v>
      </c>
      <c r="N498" s="1">
        <v>0</v>
      </c>
      <c r="O498" s="1"/>
      <c r="P498" s="1">
        <v>0</v>
      </c>
      <c r="Q498" s="1">
        <v>0</v>
      </c>
      <c r="R498" s="1">
        <v>0</v>
      </c>
      <c r="S498" s="28"/>
      <c r="T498" s="1">
        <f t="shared" si="80"/>
        <v>646</v>
      </c>
      <c r="U498" s="1">
        <f t="shared" si="81"/>
        <v>0</v>
      </c>
      <c r="V498" s="1">
        <f t="shared" si="82"/>
        <v>180</v>
      </c>
      <c r="W498" s="1">
        <f t="shared" si="83"/>
        <v>2</v>
      </c>
      <c r="X498" s="1">
        <f t="shared" si="84"/>
        <v>238</v>
      </c>
      <c r="Y498" s="1">
        <f t="shared" si="85"/>
        <v>135</v>
      </c>
      <c r="Z498" s="1">
        <f t="shared" si="86"/>
        <v>93</v>
      </c>
      <c r="AA498" s="1">
        <f t="shared" si="87"/>
        <v>0</v>
      </c>
      <c r="AB498" s="28"/>
      <c r="AC498" s="16">
        <v>0</v>
      </c>
      <c r="AD498" s="28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120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60</v>
      </c>
      <c r="BD498" s="16">
        <v>0</v>
      </c>
      <c r="BE498" s="16">
        <v>160</v>
      </c>
      <c r="BF498" s="16">
        <v>78</v>
      </c>
      <c r="BG498" s="16">
        <v>135</v>
      </c>
      <c r="BH498" s="16">
        <v>93</v>
      </c>
    </row>
    <row r="499" spans="1:60" s="16" customFormat="1" x14ac:dyDescent="0.35">
      <c r="A499" s="81" t="s">
        <v>245</v>
      </c>
      <c r="B499" s="81" t="s">
        <v>22</v>
      </c>
      <c r="C499" s="16" t="s">
        <v>1007</v>
      </c>
      <c r="D499" s="16" t="s">
        <v>161</v>
      </c>
      <c r="E499" s="16" t="s">
        <v>25</v>
      </c>
      <c r="F499" s="81">
        <v>999922026</v>
      </c>
      <c r="G499" s="1">
        <f t="shared" si="77"/>
        <v>642</v>
      </c>
      <c r="I499" s="28"/>
      <c r="J499" s="1">
        <f t="shared" si="78"/>
        <v>0</v>
      </c>
      <c r="K499" s="1">
        <f t="shared" si="79"/>
        <v>0</v>
      </c>
      <c r="L499" s="1">
        <v>0</v>
      </c>
      <c r="M499" s="1">
        <v>0</v>
      </c>
      <c r="N499" s="1">
        <v>0</v>
      </c>
      <c r="O499" s="1"/>
      <c r="P499" s="1">
        <v>0</v>
      </c>
      <c r="Q499" s="1">
        <v>0</v>
      </c>
      <c r="R499" s="1">
        <v>0</v>
      </c>
      <c r="S499" s="31"/>
      <c r="T499" s="1">
        <f t="shared" si="80"/>
        <v>642</v>
      </c>
      <c r="U499" s="1">
        <f t="shared" si="81"/>
        <v>0</v>
      </c>
      <c r="V499" s="1">
        <f t="shared" si="82"/>
        <v>158</v>
      </c>
      <c r="W499" s="1">
        <f t="shared" si="83"/>
        <v>2</v>
      </c>
      <c r="X499" s="1">
        <f t="shared" si="84"/>
        <v>90</v>
      </c>
      <c r="Y499" s="1">
        <f t="shared" si="85"/>
        <v>95</v>
      </c>
      <c r="Z499" s="1">
        <f t="shared" si="86"/>
        <v>299</v>
      </c>
      <c r="AA499" s="1">
        <f t="shared" si="87"/>
        <v>0</v>
      </c>
      <c r="AB499" s="31"/>
      <c r="AC499" s="16">
        <v>0</v>
      </c>
      <c r="AD499" s="28">
        <v>0</v>
      </c>
      <c r="AE499" s="16">
        <v>0</v>
      </c>
      <c r="AF499" s="16">
        <v>0</v>
      </c>
      <c r="AG499" s="16">
        <v>99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90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68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90</v>
      </c>
      <c r="BG499" s="16">
        <v>95</v>
      </c>
      <c r="BH499" s="16">
        <v>200</v>
      </c>
    </row>
    <row r="500" spans="1:60" s="16" customFormat="1" x14ac:dyDescent="0.35">
      <c r="A500" s="81" t="s">
        <v>245</v>
      </c>
      <c r="B500" s="81" t="s">
        <v>22</v>
      </c>
      <c r="C500" s="1" t="s">
        <v>991</v>
      </c>
      <c r="D500" s="1" t="s">
        <v>992</v>
      </c>
      <c r="E500" s="1" t="s">
        <v>25</v>
      </c>
      <c r="F500" s="81">
        <v>999920804</v>
      </c>
      <c r="G500" s="1">
        <f t="shared" si="77"/>
        <v>539</v>
      </c>
      <c r="H500" s="1">
        <f>(K500+L500+N500+O500+P500+Q500+R500)*0.5</f>
        <v>25</v>
      </c>
      <c r="I500" s="15"/>
      <c r="J500" s="1">
        <f t="shared" si="78"/>
        <v>50</v>
      </c>
      <c r="K500" s="1">
        <f t="shared" si="79"/>
        <v>50</v>
      </c>
      <c r="L500" s="1">
        <v>0</v>
      </c>
      <c r="M500" s="1">
        <v>0</v>
      </c>
      <c r="N500" s="1">
        <v>0</v>
      </c>
      <c r="O500" s="1"/>
      <c r="P500" s="1">
        <v>0</v>
      </c>
      <c r="Q500" s="1">
        <v>0</v>
      </c>
      <c r="R500" s="1">
        <v>0</v>
      </c>
      <c r="S500" s="31"/>
      <c r="T500" s="1">
        <f t="shared" si="80"/>
        <v>514</v>
      </c>
      <c r="U500" s="1">
        <f t="shared" si="81"/>
        <v>0</v>
      </c>
      <c r="V500" s="1">
        <f t="shared" si="82"/>
        <v>180</v>
      </c>
      <c r="W500" s="1">
        <f t="shared" si="83"/>
        <v>2</v>
      </c>
      <c r="X500" s="1">
        <f t="shared" si="84"/>
        <v>120</v>
      </c>
      <c r="Y500" s="1">
        <f t="shared" si="85"/>
        <v>101</v>
      </c>
      <c r="Z500" s="1">
        <f t="shared" si="86"/>
        <v>113</v>
      </c>
      <c r="AA500" s="1">
        <f t="shared" si="87"/>
        <v>0</v>
      </c>
      <c r="AB500" s="31"/>
      <c r="AC500" s="16">
        <v>50</v>
      </c>
      <c r="AD500" s="28">
        <v>0</v>
      </c>
      <c r="AE500" s="16">
        <v>0</v>
      </c>
      <c r="AF500" s="16">
        <v>0</v>
      </c>
      <c r="AG500" s="16">
        <v>113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60</v>
      </c>
      <c r="AO500" s="16">
        <v>0</v>
      </c>
      <c r="AP500" s="16">
        <v>120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120</v>
      </c>
      <c r="BF500" s="16">
        <v>0</v>
      </c>
      <c r="BG500" s="16">
        <v>101</v>
      </c>
      <c r="BH500" s="16">
        <v>0</v>
      </c>
    </row>
    <row r="501" spans="1:60" s="16" customFormat="1" x14ac:dyDescent="0.35">
      <c r="A501" s="81" t="s">
        <v>245</v>
      </c>
      <c r="B501" s="81" t="s">
        <v>22</v>
      </c>
      <c r="C501" s="1" t="s">
        <v>112</v>
      </c>
      <c r="D501" s="1" t="s">
        <v>72</v>
      </c>
      <c r="E501" s="1" t="s">
        <v>25</v>
      </c>
      <c r="F501" s="81">
        <v>999916729</v>
      </c>
      <c r="G501" s="1">
        <f t="shared" si="77"/>
        <v>524</v>
      </c>
      <c r="I501" s="15"/>
      <c r="J501" s="1">
        <f t="shared" si="78"/>
        <v>0</v>
      </c>
      <c r="K501" s="1">
        <f t="shared" si="79"/>
        <v>0</v>
      </c>
      <c r="L501" s="1">
        <v>0</v>
      </c>
      <c r="M501" s="1">
        <v>0</v>
      </c>
      <c r="N501" s="1">
        <v>0</v>
      </c>
      <c r="O501" s="1"/>
      <c r="P501" s="1">
        <v>0</v>
      </c>
      <c r="Q501" s="1">
        <v>0</v>
      </c>
      <c r="R501" s="1">
        <v>0</v>
      </c>
      <c r="S501" s="31"/>
      <c r="T501" s="1">
        <f t="shared" si="80"/>
        <v>524</v>
      </c>
      <c r="U501" s="1">
        <f t="shared" si="81"/>
        <v>0</v>
      </c>
      <c r="V501" s="1">
        <f t="shared" si="82"/>
        <v>158</v>
      </c>
      <c r="W501" s="1">
        <f t="shared" si="83"/>
        <v>2</v>
      </c>
      <c r="X501" s="1">
        <f t="shared" si="84"/>
        <v>90</v>
      </c>
      <c r="Y501" s="1">
        <f t="shared" si="85"/>
        <v>57</v>
      </c>
      <c r="Z501" s="1">
        <f t="shared" si="86"/>
        <v>219</v>
      </c>
      <c r="AA501" s="1">
        <f t="shared" si="87"/>
        <v>0</v>
      </c>
      <c r="AB501" s="31"/>
      <c r="AC501" s="16">
        <v>0</v>
      </c>
      <c r="AD501" s="28">
        <v>0</v>
      </c>
      <c r="AE501" s="16">
        <v>0</v>
      </c>
      <c r="AF501" s="16">
        <v>0</v>
      </c>
      <c r="AG501" s="16">
        <v>106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68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90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90</v>
      </c>
      <c r="BG501" s="16">
        <v>57</v>
      </c>
      <c r="BH501" s="16">
        <v>113</v>
      </c>
    </row>
    <row r="502" spans="1:60" s="16" customFormat="1" x14ac:dyDescent="0.35">
      <c r="A502" s="81" t="s">
        <v>245</v>
      </c>
      <c r="B502" s="81" t="s">
        <v>22</v>
      </c>
      <c r="C502" s="16" t="s">
        <v>1919</v>
      </c>
      <c r="D502" s="16" t="s">
        <v>72</v>
      </c>
      <c r="E502" s="16" t="s">
        <v>25</v>
      </c>
      <c r="F502" s="81">
        <v>999921553</v>
      </c>
      <c r="G502" s="1">
        <f t="shared" si="77"/>
        <v>472.5</v>
      </c>
      <c r="I502" s="28"/>
      <c r="J502" s="1">
        <f t="shared" si="78"/>
        <v>37.5</v>
      </c>
      <c r="K502" s="1">
        <f t="shared" si="79"/>
        <v>37.5</v>
      </c>
      <c r="L502" s="1">
        <v>0</v>
      </c>
      <c r="M502" s="1">
        <v>0</v>
      </c>
      <c r="N502" s="1">
        <v>0</v>
      </c>
      <c r="O502" s="1"/>
      <c r="P502" s="1">
        <v>0</v>
      </c>
      <c r="Q502" s="1">
        <v>0</v>
      </c>
      <c r="R502" s="1">
        <v>0</v>
      </c>
      <c r="S502" s="31"/>
      <c r="T502" s="1">
        <f t="shared" si="80"/>
        <v>435</v>
      </c>
      <c r="U502" s="1">
        <f t="shared" si="81"/>
        <v>0</v>
      </c>
      <c r="V502" s="1">
        <f t="shared" si="82"/>
        <v>124</v>
      </c>
      <c r="W502" s="1">
        <f t="shared" si="83"/>
        <v>2</v>
      </c>
      <c r="X502" s="1">
        <f t="shared" si="84"/>
        <v>90</v>
      </c>
      <c r="Y502" s="1">
        <f t="shared" si="85"/>
        <v>43</v>
      </c>
      <c r="Z502" s="1">
        <f t="shared" si="86"/>
        <v>178</v>
      </c>
      <c r="AA502" s="1">
        <f t="shared" si="87"/>
        <v>0</v>
      </c>
      <c r="AB502" s="31"/>
      <c r="AC502" s="16">
        <v>37.5</v>
      </c>
      <c r="AD502" s="28">
        <v>0</v>
      </c>
      <c r="AE502" s="16">
        <v>0</v>
      </c>
      <c r="AF502" s="16">
        <v>0</v>
      </c>
      <c r="AG502" s="16">
        <v>93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34</v>
      </c>
      <c r="AO502" s="16">
        <v>0</v>
      </c>
      <c r="AP502" s="16">
        <v>90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90</v>
      </c>
      <c r="BF502" s="16">
        <v>0</v>
      </c>
      <c r="BG502" s="16">
        <v>43</v>
      </c>
      <c r="BH502" s="16">
        <v>85</v>
      </c>
    </row>
    <row r="503" spans="1:60" s="16" customFormat="1" x14ac:dyDescent="0.35">
      <c r="A503" s="81" t="s">
        <v>245</v>
      </c>
      <c r="B503" s="81" t="s">
        <v>22</v>
      </c>
      <c r="C503" s="16" t="s">
        <v>4153</v>
      </c>
      <c r="D503" s="16" t="s">
        <v>70</v>
      </c>
      <c r="E503" s="16" t="s">
        <v>25</v>
      </c>
      <c r="F503" s="81">
        <v>999923630</v>
      </c>
      <c r="G503" s="1">
        <f t="shared" si="77"/>
        <v>463</v>
      </c>
      <c r="I503" s="28"/>
      <c r="J503" s="1">
        <f t="shared" si="78"/>
        <v>0</v>
      </c>
      <c r="K503" s="1">
        <f t="shared" si="79"/>
        <v>0</v>
      </c>
      <c r="L503" s="1">
        <v>0</v>
      </c>
      <c r="M503" s="1">
        <v>0</v>
      </c>
      <c r="N503" s="1">
        <v>0</v>
      </c>
      <c r="O503" s="1"/>
      <c r="P503" s="1">
        <v>0</v>
      </c>
      <c r="Q503" s="1">
        <v>0</v>
      </c>
      <c r="R503" s="1">
        <v>0</v>
      </c>
      <c r="S503" s="31"/>
      <c r="T503" s="1">
        <f t="shared" si="80"/>
        <v>463</v>
      </c>
      <c r="U503" s="1">
        <f t="shared" si="81"/>
        <v>0</v>
      </c>
      <c r="V503" s="1">
        <f t="shared" si="82"/>
        <v>188</v>
      </c>
      <c r="W503" s="1">
        <f t="shared" si="83"/>
        <v>2</v>
      </c>
      <c r="X503" s="1">
        <f t="shared" si="84"/>
        <v>68</v>
      </c>
      <c r="Y503" s="1">
        <f t="shared" si="85"/>
        <v>57</v>
      </c>
      <c r="Z503" s="1">
        <f t="shared" si="86"/>
        <v>150</v>
      </c>
      <c r="AA503" s="1">
        <f t="shared" si="87"/>
        <v>0</v>
      </c>
      <c r="AB503" s="31"/>
      <c r="AC503" s="16">
        <v>0</v>
      </c>
      <c r="AD503" s="28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68</v>
      </c>
      <c r="AU503" s="16">
        <v>0</v>
      </c>
      <c r="AV503" s="16">
        <v>120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68</v>
      </c>
      <c r="BG503" s="16">
        <v>57</v>
      </c>
      <c r="BH503" s="16">
        <v>150</v>
      </c>
    </row>
    <row r="504" spans="1:60" s="16" customFormat="1" x14ac:dyDescent="0.35">
      <c r="A504" s="81" t="s">
        <v>245</v>
      </c>
      <c r="B504" s="81" t="s">
        <v>22</v>
      </c>
      <c r="C504" s="1" t="s">
        <v>862</v>
      </c>
      <c r="D504" s="1" t="s">
        <v>863</v>
      </c>
      <c r="E504" s="1" t="s">
        <v>25</v>
      </c>
      <c r="F504" s="81">
        <v>999918722</v>
      </c>
      <c r="G504" s="1">
        <f t="shared" si="77"/>
        <v>449</v>
      </c>
      <c r="I504" s="15"/>
      <c r="J504" s="1">
        <f t="shared" si="78"/>
        <v>0</v>
      </c>
      <c r="K504" s="1">
        <f t="shared" si="79"/>
        <v>0</v>
      </c>
      <c r="L504" s="1">
        <v>0</v>
      </c>
      <c r="M504" s="1">
        <v>0</v>
      </c>
      <c r="N504" s="1">
        <v>0</v>
      </c>
      <c r="O504" s="1"/>
      <c r="P504" s="1">
        <v>0</v>
      </c>
      <c r="Q504" s="1">
        <v>0</v>
      </c>
      <c r="R504" s="1">
        <v>0</v>
      </c>
      <c r="S504" s="31"/>
      <c r="T504" s="1">
        <f t="shared" si="80"/>
        <v>449</v>
      </c>
      <c r="U504" s="1">
        <f t="shared" si="81"/>
        <v>0</v>
      </c>
      <c r="V504" s="1">
        <f t="shared" si="82"/>
        <v>188</v>
      </c>
      <c r="W504" s="1">
        <f t="shared" si="83"/>
        <v>2</v>
      </c>
      <c r="X504" s="1">
        <f t="shared" si="84"/>
        <v>160</v>
      </c>
      <c r="Y504" s="1">
        <f t="shared" si="85"/>
        <v>101</v>
      </c>
      <c r="Z504" s="1">
        <f t="shared" si="86"/>
        <v>0</v>
      </c>
      <c r="AA504" s="1">
        <f t="shared" si="87"/>
        <v>0</v>
      </c>
      <c r="AB504" s="31"/>
      <c r="AC504" s="16">
        <v>0</v>
      </c>
      <c r="AD504" s="28">
        <v>0</v>
      </c>
      <c r="AE504" s="16">
        <v>0</v>
      </c>
      <c r="AF504" s="16">
        <v>0</v>
      </c>
      <c r="AG504" s="16">
        <v>0</v>
      </c>
      <c r="AH504" s="16">
        <v>68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120</v>
      </c>
      <c r="AU504" s="16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160</v>
      </c>
      <c r="BG504" s="16">
        <v>101</v>
      </c>
      <c r="BH504" s="16">
        <v>0</v>
      </c>
    </row>
    <row r="505" spans="1:60" s="16" customFormat="1" x14ac:dyDescent="0.35">
      <c r="A505" s="81" t="s">
        <v>245</v>
      </c>
      <c r="B505" s="81" t="s">
        <v>22</v>
      </c>
      <c r="C505" s="1" t="s">
        <v>170</v>
      </c>
      <c r="D505" s="1" t="s">
        <v>719</v>
      </c>
      <c r="E505" s="1" t="s">
        <v>25</v>
      </c>
      <c r="F505" s="81">
        <v>999916628</v>
      </c>
      <c r="G505" s="1">
        <f t="shared" si="77"/>
        <v>438</v>
      </c>
      <c r="H505" s="1">
        <f>(K505+L505+N505+O505+P505+Q505+R505)*0.5</f>
        <v>0</v>
      </c>
      <c r="I505" s="15"/>
      <c r="J505" s="1">
        <f t="shared" si="78"/>
        <v>0</v>
      </c>
      <c r="K505" s="1">
        <f t="shared" si="79"/>
        <v>0</v>
      </c>
      <c r="L505" s="1">
        <v>0</v>
      </c>
      <c r="M505" s="1">
        <v>0</v>
      </c>
      <c r="N505" s="1">
        <v>0</v>
      </c>
      <c r="O505" s="1"/>
      <c r="P505" s="1">
        <v>0</v>
      </c>
      <c r="Q505" s="1">
        <v>0</v>
      </c>
      <c r="R505" s="1">
        <v>0</v>
      </c>
      <c r="S505" s="31"/>
      <c r="T505" s="1">
        <f t="shared" si="80"/>
        <v>438</v>
      </c>
      <c r="U505" s="1">
        <f t="shared" si="81"/>
        <v>0</v>
      </c>
      <c r="V505" s="1">
        <f t="shared" si="82"/>
        <v>180</v>
      </c>
      <c r="W505" s="1">
        <f t="shared" si="83"/>
        <v>2</v>
      </c>
      <c r="X505" s="1">
        <f t="shared" si="84"/>
        <v>84</v>
      </c>
      <c r="Y505" s="1">
        <f t="shared" si="85"/>
        <v>89</v>
      </c>
      <c r="Z505" s="1">
        <f t="shared" si="86"/>
        <v>85</v>
      </c>
      <c r="AA505" s="1">
        <f t="shared" si="87"/>
        <v>0</v>
      </c>
      <c r="AB505" s="31"/>
      <c r="AC505" s="16">
        <v>0</v>
      </c>
      <c r="AD505" s="28">
        <v>0</v>
      </c>
      <c r="AE505" s="16">
        <v>0</v>
      </c>
      <c r="AF505" s="16">
        <v>0</v>
      </c>
      <c r="AG505" s="16">
        <v>85</v>
      </c>
      <c r="AH505" s="16">
        <v>90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90</v>
      </c>
      <c r="AU505" s="16">
        <v>0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84</v>
      </c>
      <c r="BG505" s="16">
        <v>89</v>
      </c>
      <c r="BH505" s="16">
        <v>0</v>
      </c>
    </row>
    <row r="506" spans="1:60" s="16" customFormat="1" x14ac:dyDescent="0.35">
      <c r="A506" s="81" t="s">
        <v>245</v>
      </c>
      <c r="B506" s="81" t="s">
        <v>22</v>
      </c>
      <c r="C506" s="1" t="s">
        <v>1020</v>
      </c>
      <c r="D506" s="1" t="s">
        <v>1210</v>
      </c>
      <c r="E506" s="1" t="s">
        <v>25</v>
      </c>
      <c r="F506" s="81">
        <v>999922924</v>
      </c>
      <c r="G506" s="1">
        <f t="shared" si="77"/>
        <v>385</v>
      </c>
      <c r="I506" s="15"/>
      <c r="J506" s="1">
        <f t="shared" si="78"/>
        <v>0</v>
      </c>
      <c r="K506" s="1">
        <f t="shared" si="79"/>
        <v>0</v>
      </c>
      <c r="L506" s="1">
        <v>0</v>
      </c>
      <c r="M506" s="1">
        <v>0</v>
      </c>
      <c r="N506" s="1">
        <v>0</v>
      </c>
      <c r="O506" s="1"/>
      <c r="P506" s="1">
        <v>0</v>
      </c>
      <c r="Q506" s="1">
        <v>0</v>
      </c>
      <c r="R506" s="1">
        <v>0</v>
      </c>
      <c r="S506" s="31"/>
      <c r="T506" s="1">
        <f t="shared" si="80"/>
        <v>385</v>
      </c>
      <c r="U506" s="1">
        <f t="shared" si="81"/>
        <v>30</v>
      </c>
      <c r="V506" s="1">
        <f t="shared" si="82"/>
        <v>183</v>
      </c>
      <c r="W506" s="1">
        <f t="shared" si="83"/>
        <v>2</v>
      </c>
      <c r="X506" s="1">
        <f t="shared" si="84"/>
        <v>51</v>
      </c>
      <c r="Y506" s="1">
        <f t="shared" si="85"/>
        <v>57</v>
      </c>
      <c r="Z506" s="1">
        <f t="shared" si="86"/>
        <v>64</v>
      </c>
      <c r="AA506" s="1">
        <f t="shared" si="87"/>
        <v>0</v>
      </c>
      <c r="AB506" s="31"/>
      <c r="AC506" s="16">
        <v>0</v>
      </c>
      <c r="AD506" s="28">
        <v>0</v>
      </c>
      <c r="AE506" s="16">
        <v>30</v>
      </c>
      <c r="AF506" s="16">
        <v>0</v>
      </c>
      <c r="AG506" s="16">
        <v>64</v>
      </c>
      <c r="AH506" s="16">
        <v>63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120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51</v>
      </c>
      <c r="BG506" s="16">
        <v>57</v>
      </c>
      <c r="BH506" s="16">
        <v>0</v>
      </c>
    </row>
    <row r="507" spans="1:60" s="16" customFormat="1" x14ac:dyDescent="0.35">
      <c r="A507" s="81" t="s">
        <v>245</v>
      </c>
      <c r="B507" s="81" t="s">
        <v>22</v>
      </c>
      <c r="C507" s="16" t="s">
        <v>1429</v>
      </c>
      <c r="D507" s="16" t="s">
        <v>291</v>
      </c>
      <c r="E507" s="16" t="s">
        <v>25</v>
      </c>
      <c r="F507" s="81">
        <v>999925170</v>
      </c>
      <c r="G507" s="1">
        <f t="shared" si="77"/>
        <v>351</v>
      </c>
      <c r="H507" s="1">
        <f>J507*0.5</f>
        <v>0</v>
      </c>
      <c r="I507" s="28"/>
      <c r="J507" s="1">
        <f t="shared" si="78"/>
        <v>0</v>
      </c>
      <c r="K507" s="1">
        <f t="shared" si="79"/>
        <v>0</v>
      </c>
      <c r="L507" s="1">
        <v>0</v>
      </c>
      <c r="M507" s="1">
        <v>0</v>
      </c>
      <c r="N507" s="1">
        <v>0</v>
      </c>
      <c r="O507" s="1"/>
      <c r="P507" s="1">
        <v>0</v>
      </c>
      <c r="Q507" s="1">
        <v>0</v>
      </c>
      <c r="R507" s="1">
        <v>0</v>
      </c>
      <c r="S507" s="31"/>
      <c r="T507" s="1">
        <f t="shared" si="80"/>
        <v>351</v>
      </c>
      <c r="U507" s="1">
        <f t="shared" si="81"/>
        <v>0</v>
      </c>
      <c r="V507" s="1">
        <f t="shared" si="82"/>
        <v>98</v>
      </c>
      <c r="W507" s="1">
        <f t="shared" si="83"/>
        <v>2</v>
      </c>
      <c r="X507" s="1">
        <f t="shared" si="84"/>
        <v>90</v>
      </c>
      <c r="Y507" s="1">
        <f t="shared" si="85"/>
        <v>57</v>
      </c>
      <c r="Z507" s="1">
        <f t="shared" si="86"/>
        <v>106</v>
      </c>
      <c r="AA507" s="1">
        <f t="shared" si="87"/>
        <v>0</v>
      </c>
      <c r="AB507" s="31"/>
      <c r="AC507" s="16">
        <v>0</v>
      </c>
      <c r="AD507" s="28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30</v>
      </c>
      <c r="AP507" s="16">
        <v>68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0</v>
      </c>
      <c r="BE507" s="16">
        <v>90</v>
      </c>
      <c r="BF507" s="16">
        <v>0</v>
      </c>
      <c r="BG507" s="16">
        <v>57</v>
      </c>
      <c r="BH507" s="16">
        <v>106</v>
      </c>
    </row>
    <row r="508" spans="1:60" s="16" customFormat="1" x14ac:dyDescent="0.35">
      <c r="A508" s="81" t="s">
        <v>245</v>
      </c>
      <c r="B508" s="81" t="s">
        <v>22</v>
      </c>
      <c r="C508" s="16" t="s">
        <v>1257</v>
      </c>
      <c r="D508" s="16" t="s">
        <v>143</v>
      </c>
      <c r="E508" s="16" t="s">
        <v>25</v>
      </c>
      <c r="F508" s="81">
        <v>999923367</v>
      </c>
      <c r="G508" s="1">
        <f t="shared" si="77"/>
        <v>321</v>
      </c>
      <c r="H508" s="1">
        <f>(K508+L508+N508+O508+P508+Q508+R508)*0.5</f>
        <v>0</v>
      </c>
      <c r="I508" s="15"/>
      <c r="J508" s="1">
        <f t="shared" si="78"/>
        <v>0</v>
      </c>
      <c r="K508" s="1">
        <f t="shared" si="79"/>
        <v>0</v>
      </c>
      <c r="L508" s="1">
        <v>0</v>
      </c>
      <c r="M508" s="1">
        <v>0</v>
      </c>
      <c r="N508" s="1">
        <v>0</v>
      </c>
      <c r="O508" s="1"/>
      <c r="P508" s="1">
        <v>0</v>
      </c>
      <c r="Q508" s="1">
        <v>0</v>
      </c>
      <c r="R508" s="1">
        <v>0</v>
      </c>
      <c r="S508" s="31"/>
      <c r="T508" s="1">
        <f t="shared" si="80"/>
        <v>321</v>
      </c>
      <c r="U508" s="1">
        <f t="shared" si="81"/>
        <v>0</v>
      </c>
      <c r="V508" s="1">
        <f t="shared" si="82"/>
        <v>45</v>
      </c>
      <c r="W508" s="1">
        <f t="shared" si="83"/>
        <v>1</v>
      </c>
      <c r="X508" s="1">
        <f t="shared" si="84"/>
        <v>0</v>
      </c>
      <c r="Y508" s="1">
        <f t="shared" si="85"/>
        <v>76</v>
      </c>
      <c r="Z508" s="1">
        <f t="shared" si="86"/>
        <v>200</v>
      </c>
      <c r="AA508" s="1">
        <f t="shared" si="87"/>
        <v>0</v>
      </c>
      <c r="AB508" s="31"/>
      <c r="AC508" s="16">
        <v>0</v>
      </c>
      <c r="AD508" s="28">
        <v>0</v>
      </c>
      <c r="AE508" s="16">
        <v>0</v>
      </c>
      <c r="AF508" s="16">
        <v>0</v>
      </c>
      <c r="AG508" s="16">
        <v>200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45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76</v>
      </c>
      <c r="BH508" s="16">
        <v>0</v>
      </c>
    </row>
    <row r="509" spans="1:60" s="16" customFormat="1" x14ac:dyDescent="0.35">
      <c r="A509" s="81" t="s">
        <v>245</v>
      </c>
      <c r="B509" s="81" t="s">
        <v>22</v>
      </c>
      <c r="C509" s="16" t="s">
        <v>734</v>
      </c>
      <c r="D509" s="16" t="s">
        <v>1331</v>
      </c>
      <c r="E509" s="16" t="s">
        <v>25</v>
      </c>
      <c r="F509" s="81">
        <v>999924722</v>
      </c>
      <c r="G509" s="1">
        <f t="shared" si="77"/>
        <v>304</v>
      </c>
      <c r="I509" s="28"/>
      <c r="J509" s="1">
        <f t="shared" si="78"/>
        <v>0</v>
      </c>
      <c r="K509" s="1">
        <f t="shared" si="79"/>
        <v>0</v>
      </c>
      <c r="L509" s="1">
        <v>0</v>
      </c>
      <c r="M509" s="1">
        <v>0</v>
      </c>
      <c r="N509" s="1">
        <v>0</v>
      </c>
      <c r="O509" s="1"/>
      <c r="P509" s="1">
        <v>0</v>
      </c>
      <c r="Q509" s="1">
        <v>0</v>
      </c>
      <c r="R509" s="1">
        <v>0</v>
      </c>
      <c r="S509" s="28"/>
      <c r="T509" s="1">
        <f t="shared" si="80"/>
        <v>304</v>
      </c>
      <c r="U509" s="1">
        <f t="shared" si="81"/>
        <v>0</v>
      </c>
      <c r="V509" s="1">
        <f t="shared" si="82"/>
        <v>153</v>
      </c>
      <c r="W509" s="1">
        <f t="shared" si="83"/>
        <v>2</v>
      </c>
      <c r="X509" s="1">
        <f t="shared" si="84"/>
        <v>51</v>
      </c>
      <c r="Y509" s="1">
        <f t="shared" si="85"/>
        <v>43</v>
      </c>
      <c r="Z509" s="1">
        <f t="shared" si="86"/>
        <v>57</v>
      </c>
      <c r="AA509" s="1">
        <f t="shared" si="87"/>
        <v>0</v>
      </c>
      <c r="AB509" s="28"/>
      <c r="AC509" s="16">
        <v>0</v>
      </c>
      <c r="AD509" s="28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63</v>
      </c>
      <c r="AU509" s="16">
        <v>0</v>
      </c>
      <c r="AV509" s="16">
        <v>0</v>
      </c>
      <c r="AW509" s="16">
        <v>0</v>
      </c>
      <c r="AX509" s="16">
        <v>90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51</v>
      </c>
      <c r="BG509" s="16">
        <v>43</v>
      </c>
      <c r="BH509" s="16">
        <v>57</v>
      </c>
    </row>
    <row r="510" spans="1:60" s="16" customFormat="1" x14ac:dyDescent="0.35">
      <c r="A510" s="81" t="s">
        <v>245</v>
      </c>
      <c r="B510" s="81" t="s">
        <v>22</v>
      </c>
      <c r="C510" s="16" t="s">
        <v>2819</v>
      </c>
      <c r="D510" s="16" t="s">
        <v>808</v>
      </c>
      <c r="E510" s="16" t="s">
        <v>25</v>
      </c>
      <c r="F510" s="81">
        <v>999918021</v>
      </c>
      <c r="G510" s="1">
        <f t="shared" si="77"/>
        <v>291.2</v>
      </c>
      <c r="I510" s="28"/>
      <c r="J510" s="1">
        <f t="shared" si="78"/>
        <v>0</v>
      </c>
      <c r="K510" s="1">
        <f t="shared" si="79"/>
        <v>0</v>
      </c>
      <c r="L510" s="1">
        <v>0</v>
      </c>
      <c r="M510" s="1">
        <v>0</v>
      </c>
      <c r="N510" s="1">
        <v>0</v>
      </c>
      <c r="O510" s="1"/>
      <c r="P510" s="1">
        <v>0</v>
      </c>
      <c r="Q510" s="1">
        <v>0</v>
      </c>
      <c r="R510" s="1">
        <v>0</v>
      </c>
      <c r="S510" s="28"/>
      <c r="T510" s="1">
        <f t="shared" si="80"/>
        <v>291.2</v>
      </c>
      <c r="U510" s="1">
        <f t="shared" si="81"/>
        <v>0</v>
      </c>
      <c r="V510" s="1">
        <f t="shared" si="82"/>
        <v>72.2</v>
      </c>
      <c r="W510" s="1">
        <f t="shared" si="83"/>
        <v>2</v>
      </c>
      <c r="X510" s="1">
        <f t="shared" si="84"/>
        <v>119</v>
      </c>
      <c r="Y510" s="1">
        <f t="shared" si="85"/>
        <v>43</v>
      </c>
      <c r="Z510" s="1">
        <f t="shared" si="86"/>
        <v>57</v>
      </c>
      <c r="AA510" s="1">
        <f t="shared" si="87"/>
        <v>0</v>
      </c>
      <c r="AB510" s="28"/>
      <c r="AC510" s="16">
        <v>0</v>
      </c>
      <c r="AD510" s="28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27.2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45</v>
      </c>
      <c r="BD510" s="16">
        <v>0</v>
      </c>
      <c r="BE510" s="16">
        <v>68</v>
      </c>
      <c r="BF510" s="16">
        <v>51</v>
      </c>
      <c r="BG510" s="16">
        <v>43</v>
      </c>
      <c r="BH510" s="16">
        <v>57</v>
      </c>
    </row>
    <row r="511" spans="1:60" s="16" customFormat="1" x14ac:dyDescent="0.35">
      <c r="A511" s="81" t="s">
        <v>245</v>
      </c>
      <c r="B511" s="81" t="s">
        <v>22</v>
      </c>
      <c r="C511" s="16" t="s">
        <v>1127</v>
      </c>
      <c r="D511" s="16" t="s">
        <v>1939</v>
      </c>
      <c r="E511" s="16" t="s">
        <v>25</v>
      </c>
      <c r="F511" s="81">
        <v>999922323</v>
      </c>
      <c r="G511" s="1">
        <f t="shared" si="77"/>
        <v>278</v>
      </c>
      <c r="I511" s="28"/>
      <c r="J511" s="1">
        <f t="shared" si="78"/>
        <v>0</v>
      </c>
      <c r="K511" s="1">
        <f t="shared" si="79"/>
        <v>0</v>
      </c>
      <c r="L511" s="1">
        <v>0</v>
      </c>
      <c r="M511" s="1">
        <v>0</v>
      </c>
      <c r="N511" s="1">
        <v>0</v>
      </c>
      <c r="O511" s="1"/>
      <c r="P511" s="1">
        <v>0</v>
      </c>
      <c r="Q511" s="1">
        <v>0</v>
      </c>
      <c r="R511" s="1">
        <v>0</v>
      </c>
      <c r="S511" s="28"/>
      <c r="T511" s="1">
        <f t="shared" si="80"/>
        <v>278</v>
      </c>
      <c r="U511" s="1">
        <f t="shared" si="81"/>
        <v>23</v>
      </c>
      <c r="V511" s="1">
        <f t="shared" si="82"/>
        <v>126</v>
      </c>
      <c r="W511" s="1">
        <f t="shared" si="83"/>
        <v>2</v>
      </c>
      <c r="X511" s="1">
        <f t="shared" si="84"/>
        <v>72</v>
      </c>
      <c r="Y511" s="1">
        <f t="shared" si="85"/>
        <v>0</v>
      </c>
      <c r="Z511" s="1">
        <f t="shared" si="86"/>
        <v>57</v>
      </c>
      <c r="AA511" s="1">
        <f t="shared" si="87"/>
        <v>0</v>
      </c>
      <c r="AB511" s="28"/>
      <c r="AC511" s="16">
        <v>0</v>
      </c>
      <c r="AD511" s="28">
        <v>0</v>
      </c>
      <c r="AE511" s="16">
        <v>23</v>
      </c>
      <c r="AF511" s="16">
        <v>0</v>
      </c>
      <c r="AG511" s="16">
        <v>0</v>
      </c>
      <c r="AH511" s="16">
        <v>68</v>
      </c>
      <c r="AI511" s="16">
        <v>0</v>
      </c>
      <c r="AJ511" s="16">
        <v>0</v>
      </c>
      <c r="AK511" s="16">
        <v>0</v>
      </c>
      <c r="AL511" s="16">
        <v>0</v>
      </c>
      <c r="AM511" s="16">
        <v>58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  <c r="AY511" s="16">
        <v>0</v>
      </c>
      <c r="AZ511" s="16">
        <v>0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72</v>
      </c>
      <c r="BG511" s="16">
        <v>0</v>
      </c>
      <c r="BH511" s="16">
        <v>57</v>
      </c>
    </row>
    <row r="512" spans="1:60" s="16" customFormat="1" x14ac:dyDescent="0.35">
      <c r="A512" s="81" t="s">
        <v>245</v>
      </c>
      <c r="B512" s="81" t="s">
        <v>22</v>
      </c>
      <c r="C512" s="1" t="s">
        <v>4154</v>
      </c>
      <c r="D512" s="1" t="s">
        <v>70</v>
      </c>
      <c r="E512" s="1" t="s">
        <v>25</v>
      </c>
      <c r="F512" s="81">
        <v>999928166</v>
      </c>
      <c r="G512" s="1">
        <f t="shared" si="77"/>
        <v>267</v>
      </c>
      <c r="H512" s="1"/>
      <c r="I512" s="15"/>
      <c r="J512" s="1">
        <f t="shared" si="78"/>
        <v>0</v>
      </c>
      <c r="K512" s="1">
        <f t="shared" si="79"/>
        <v>0</v>
      </c>
      <c r="L512" s="1">
        <v>0</v>
      </c>
      <c r="M512" s="1">
        <v>0</v>
      </c>
      <c r="N512" s="1">
        <v>0</v>
      </c>
      <c r="O512" s="1"/>
      <c r="P512" s="1">
        <v>0</v>
      </c>
      <c r="Q512" s="1">
        <v>0</v>
      </c>
      <c r="R512" s="1">
        <v>0</v>
      </c>
      <c r="S512" s="31"/>
      <c r="T512" s="1">
        <f t="shared" si="80"/>
        <v>267</v>
      </c>
      <c r="U512" s="1">
        <f t="shared" si="81"/>
        <v>0</v>
      </c>
      <c r="V512" s="1">
        <f t="shared" si="82"/>
        <v>60</v>
      </c>
      <c r="W512" s="1">
        <f t="shared" si="83"/>
        <v>1</v>
      </c>
      <c r="X512" s="1">
        <f t="shared" si="84"/>
        <v>51</v>
      </c>
      <c r="Y512" s="1">
        <f t="shared" si="85"/>
        <v>43</v>
      </c>
      <c r="Z512" s="1">
        <f t="shared" si="86"/>
        <v>113</v>
      </c>
      <c r="AA512" s="1">
        <f t="shared" si="87"/>
        <v>0</v>
      </c>
      <c r="AB512" s="31"/>
      <c r="AC512" s="16">
        <v>0</v>
      </c>
      <c r="AD512" s="28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60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51</v>
      </c>
      <c r="BG512" s="16">
        <v>43</v>
      </c>
      <c r="BH512" s="16">
        <v>113</v>
      </c>
    </row>
    <row r="513" spans="1:60" s="16" customFormat="1" x14ac:dyDescent="0.35">
      <c r="A513" s="81" t="s">
        <v>245</v>
      </c>
      <c r="B513" s="81" t="s">
        <v>22</v>
      </c>
      <c r="C513" s="1" t="s">
        <v>1235</v>
      </c>
      <c r="D513" s="1" t="s">
        <v>132</v>
      </c>
      <c r="E513" s="1" t="s">
        <v>25</v>
      </c>
      <c r="F513" s="81">
        <v>999923103</v>
      </c>
      <c r="G513" s="1">
        <f t="shared" si="77"/>
        <v>220</v>
      </c>
      <c r="H513" s="1">
        <f>(K513+L513+N513+O513+P513+Q513+R513)*0.5</f>
        <v>0</v>
      </c>
      <c r="I513" s="15"/>
      <c r="J513" s="1">
        <f t="shared" si="78"/>
        <v>0</v>
      </c>
      <c r="K513" s="1">
        <f t="shared" si="79"/>
        <v>0</v>
      </c>
      <c r="L513" s="1">
        <v>0</v>
      </c>
      <c r="M513" s="1">
        <v>0</v>
      </c>
      <c r="N513" s="1">
        <v>0</v>
      </c>
      <c r="O513" s="1"/>
      <c r="P513" s="1">
        <v>0</v>
      </c>
      <c r="Q513" s="1">
        <v>0</v>
      </c>
      <c r="R513" s="1">
        <v>0</v>
      </c>
      <c r="S513" s="31"/>
      <c r="T513" s="1">
        <f t="shared" si="80"/>
        <v>220</v>
      </c>
      <c r="U513" s="1">
        <f t="shared" si="81"/>
        <v>0</v>
      </c>
      <c r="V513" s="1">
        <f t="shared" si="82"/>
        <v>126</v>
      </c>
      <c r="W513" s="1">
        <f t="shared" si="83"/>
        <v>2</v>
      </c>
      <c r="X513" s="1">
        <f t="shared" si="84"/>
        <v>51</v>
      </c>
      <c r="Y513" s="1">
        <f t="shared" si="85"/>
        <v>43</v>
      </c>
      <c r="Z513" s="1">
        <f t="shared" si="86"/>
        <v>0</v>
      </c>
      <c r="AA513" s="1">
        <f t="shared" si="87"/>
        <v>0</v>
      </c>
      <c r="AB513" s="31"/>
      <c r="AC513" s="16">
        <v>0</v>
      </c>
      <c r="AD513" s="28">
        <v>0</v>
      </c>
      <c r="AE513" s="16">
        <v>0</v>
      </c>
      <c r="AF513" s="16">
        <v>0</v>
      </c>
      <c r="AG513" s="16">
        <v>0</v>
      </c>
      <c r="AH513" s="16">
        <v>58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68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51</v>
      </c>
      <c r="BG513" s="16">
        <v>43</v>
      </c>
      <c r="BH513" s="16">
        <v>0</v>
      </c>
    </row>
    <row r="514" spans="1:60" s="16" customFormat="1" x14ac:dyDescent="0.35">
      <c r="A514" s="81" t="s">
        <v>245</v>
      </c>
      <c r="B514" s="81" t="s">
        <v>22</v>
      </c>
      <c r="C514" s="16" t="s">
        <v>515</v>
      </c>
      <c r="D514" s="16" t="s">
        <v>609</v>
      </c>
      <c r="E514" s="16" t="s">
        <v>25</v>
      </c>
      <c r="F514" s="81">
        <v>999928936</v>
      </c>
      <c r="G514" s="1">
        <f t="shared" si="77"/>
        <v>210</v>
      </c>
      <c r="I514" s="28"/>
      <c r="J514" s="1">
        <f t="shared" si="78"/>
        <v>0</v>
      </c>
      <c r="K514" s="1">
        <f t="shared" si="79"/>
        <v>0</v>
      </c>
      <c r="L514" s="1">
        <v>0</v>
      </c>
      <c r="M514" s="1">
        <v>0</v>
      </c>
      <c r="N514" s="1">
        <v>0</v>
      </c>
      <c r="O514" s="1"/>
      <c r="P514" s="1">
        <v>0</v>
      </c>
      <c r="Q514" s="1">
        <v>0</v>
      </c>
      <c r="R514" s="1">
        <v>0</v>
      </c>
      <c r="S514" s="31"/>
      <c r="T514" s="1">
        <f t="shared" si="80"/>
        <v>210</v>
      </c>
      <c r="U514" s="1">
        <f t="shared" si="81"/>
        <v>0</v>
      </c>
      <c r="V514" s="1">
        <f t="shared" si="82"/>
        <v>45</v>
      </c>
      <c r="W514" s="1">
        <f t="shared" si="83"/>
        <v>1</v>
      </c>
      <c r="X514" s="1">
        <f t="shared" si="84"/>
        <v>51</v>
      </c>
      <c r="Y514" s="1">
        <f t="shared" si="85"/>
        <v>57</v>
      </c>
      <c r="Z514" s="1">
        <f t="shared" si="86"/>
        <v>57</v>
      </c>
      <c r="AA514" s="1">
        <f t="shared" si="87"/>
        <v>0</v>
      </c>
      <c r="AB514" s="31"/>
      <c r="AC514" s="16">
        <v>0</v>
      </c>
      <c r="AD514" s="28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45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  <c r="AY514" s="16">
        <v>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51</v>
      </c>
      <c r="BG514" s="16">
        <v>57</v>
      </c>
      <c r="BH514" s="16">
        <v>57</v>
      </c>
    </row>
    <row r="515" spans="1:60" s="16" customFormat="1" x14ac:dyDescent="0.35">
      <c r="A515" s="81" t="s">
        <v>245</v>
      </c>
      <c r="B515" s="81" t="s">
        <v>22</v>
      </c>
      <c r="C515" s="16" t="s">
        <v>1593</v>
      </c>
      <c r="D515" s="16" t="s">
        <v>1594</v>
      </c>
      <c r="E515" s="16" t="s">
        <v>25</v>
      </c>
      <c r="F515" s="81">
        <v>999926020</v>
      </c>
      <c r="G515" s="1">
        <f t="shared" si="77"/>
        <v>209</v>
      </c>
      <c r="I515" s="28"/>
      <c r="J515" s="1">
        <f t="shared" si="78"/>
        <v>0</v>
      </c>
      <c r="K515" s="1">
        <f t="shared" si="79"/>
        <v>0</v>
      </c>
      <c r="L515" s="1">
        <v>0</v>
      </c>
      <c r="M515" s="1">
        <v>0</v>
      </c>
      <c r="N515" s="1">
        <v>0</v>
      </c>
      <c r="O515" s="1"/>
      <c r="P515" s="1">
        <v>0</v>
      </c>
      <c r="Q515" s="1">
        <v>0</v>
      </c>
      <c r="R515" s="1">
        <v>0</v>
      </c>
      <c r="S515" s="31"/>
      <c r="T515" s="1">
        <f t="shared" si="80"/>
        <v>209</v>
      </c>
      <c r="U515" s="1">
        <f t="shared" si="81"/>
        <v>0</v>
      </c>
      <c r="V515" s="1">
        <f t="shared" si="82"/>
        <v>68</v>
      </c>
      <c r="W515" s="1">
        <f t="shared" si="83"/>
        <v>1</v>
      </c>
      <c r="X515" s="1">
        <f t="shared" si="84"/>
        <v>84</v>
      </c>
      <c r="Y515" s="1">
        <f t="shared" si="85"/>
        <v>57</v>
      </c>
      <c r="Z515" s="1">
        <f t="shared" si="86"/>
        <v>0</v>
      </c>
      <c r="AA515" s="1">
        <f t="shared" si="87"/>
        <v>0</v>
      </c>
      <c r="AB515" s="31"/>
      <c r="AC515" s="16">
        <v>0</v>
      </c>
      <c r="AD515" s="28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68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84</v>
      </c>
      <c r="BF515" s="16">
        <v>0</v>
      </c>
      <c r="BG515" s="16">
        <v>57</v>
      </c>
      <c r="BH515" s="16">
        <v>0</v>
      </c>
    </row>
    <row r="516" spans="1:60" s="16" customFormat="1" x14ac:dyDescent="0.35">
      <c r="A516" s="81" t="s">
        <v>245</v>
      </c>
      <c r="B516" s="81" t="s">
        <v>22</v>
      </c>
      <c r="C516" s="16" t="s">
        <v>765</v>
      </c>
      <c r="D516" s="16" t="s">
        <v>72</v>
      </c>
      <c r="E516" s="16" t="s">
        <v>25</v>
      </c>
      <c r="F516" s="81">
        <v>999925643</v>
      </c>
      <c r="G516" s="1">
        <f t="shared" si="77"/>
        <v>173</v>
      </c>
      <c r="H516" s="1">
        <f>(K516+L516+N516+O516+P516+Q516+R516)*0.5</f>
        <v>0</v>
      </c>
      <c r="I516" s="28"/>
      <c r="J516" s="1">
        <f t="shared" si="78"/>
        <v>0</v>
      </c>
      <c r="K516" s="1">
        <f t="shared" si="79"/>
        <v>0</v>
      </c>
      <c r="L516" s="1">
        <v>0</v>
      </c>
      <c r="M516" s="1">
        <v>0</v>
      </c>
      <c r="N516" s="1">
        <v>0</v>
      </c>
      <c r="O516" s="1"/>
      <c r="P516" s="1">
        <v>0</v>
      </c>
      <c r="Q516" s="1">
        <v>0</v>
      </c>
      <c r="R516" s="1">
        <v>0</v>
      </c>
      <c r="S516" s="28"/>
      <c r="T516" s="1">
        <f t="shared" si="80"/>
        <v>173</v>
      </c>
      <c r="U516" s="1">
        <f t="shared" si="81"/>
        <v>0</v>
      </c>
      <c r="V516" s="1">
        <f t="shared" si="82"/>
        <v>90</v>
      </c>
      <c r="W516" s="1">
        <f t="shared" si="83"/>
        <v>1</v>
      </c>
      <c r="X516" s="1">
        <f t="shared" si="84"/>
        <v>0</v>
      </c>
      <c r="Y516" s="1">
        <f t="shared" si="85"/>
        <v>83</v>
      </c>
      <c r="Z516" s="1">
        <f t="shared" si="86"/>
        <v>0</v>
      </c>
      <c r="AA516" s="1">
        <f t="shared" si="87"/>
        <v>0</v>
      </c>
      <c r="AB516" s="28"/>
      <c r="AC516" s="16">
        <v>0</v>
      </c>
      <c r="AD516" s="28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90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83</v>
      </c>
      <c r="BH516" s="16">
        <v>0</v>
      </c>
    </row>
    <row r="517" spans="1:60" s="16" customFormat="1" x14ac:dyDescent="0.35">
      <c r="A517" s="81" t="s">
        <v>245</v>
      </c>
      <c r="B517" s="90" t="s">
        <v>22</v>
      </c>
      <c r="C517" s="91" t="s">
        <v>174</v>
      </c>
      <c r="D517" s="91" t="s">
        <v>456</v>
      </c>
      <c r="E517" s="91" t="s">
        <v>25</v>
      </c>
      <c r="F517" s="81">
        <v>999921793</v>
      </c>
      <c r="G517" s="1">
        <f t="shared" si="77"/>
        <v>142</v>
      </c>
      <c r="H517" s="1">
        <f>(K517+L517+N517+O517+P517+Q517+R517)*0.5</f>
        <v>0</v>
      </c>
      <c r="I517" s="15"/>
      <c r="J517" s="1">
        <f t="shared" si="78"/>
        <v>0</v>
      </c>
      <c r="K517" s="1">
        <f t="shared" si="79"/>
        <v>0</v>
      </c>
      <c r="L517" s="1">
        <v>0</v>
      </c>
      <c r="M517" s="1">
        <v>0</v>
      </c>
      <c r="N517" s="1">
        <v>0</v>
      </c>
      <c r="O517" s="1"/>
      <c r="P517" s="1">
        <v>0</v>
      </c>
      <c r="Q517" s="1">
        <v>0</v>
      </c>
      <c r="R517" s="1">
        <v>0</v>
      </c>
      <c r="S517" s="31"/>
      <c r="T517" s="1">
        <f t="shared" si="80"/>
        <v>142</v>
      </c>
      <c r="U517" s="1">
        <f t="shared" si="81"/>
        <v>23</v>
      </c>
      <c r="V517" s="1">
        <f t="shared" si="82"/>
        <v>68</v>
      </c>
      <c r="W517" s="1">
        <f t="shared" si="83"/>
        <v>1</v>
      </c>
      <c r="X517" s="1">
        <f t="shared" si="84"/>
        <v>51</v>
      </c>
      <c r="Y517" s="1">
        <f t="shared" si="85"/>
        <v>0</v>
      </c>
      <c r="Z517" s="1">
        <f t="shared" si="86"/>
        <v>0</v>
      </c>
      <c r="AA517" s="1">
        <f t="shared" si="87"/>
        <v>0</v>
      </c>
      <c r="AB517" s="31"/>
      <c r="AC517" s="16">
        <v>0</v>
      </c>
      <c r="AD517" s="28">
        <v>0</v>
      </c>
      <c r="AE517" s="16">
        <v>23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68</v>
      </c>
      <c r="AU517" s="16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51</v>
      </c>
      <c r="BG517" s="16">
        <v>0</v>
      </c>
      <c r="BH517" s="16">
        <v>0</v>
      </c>
    </row>
    <row r="518" spans="1:60" s="16" customFormat="1" x14ac:dyDescent="0.35">
      <c r="A518" s="81" t="s">
        <v>245</v>
      </c>
      <c r="B518" s="81" t="s">
        <v>22</v>
      </c>
      <c r="C518" s="16" t="s">
        <v>30</v>
      </c>
      <c r="D518" s="16" t="s">
        <v>141</v>
      </c>
      <c r="E518" s="16" t="s">
        <v>25</v>
      </c>
      <c r="F518" s="81">
        <v>999921055</v>
      </c>
      <c r="G518" s="1">
        <f t="shared" ref="G518:G581" si="88">(J518+T518)-H518</f>
        <v>133</v>
      </c>
      <c r="I518" s="28"/>
      <c r="J518" s="1">
        <f t="shared" ref="J518:J581" si="89">SUM(K518,L518,N518,O518,P518,Q518)</f>
        <v>0</v>
      </c>
      <c r="K518" s="1">
        <f t="shared" ref="K518:K581" si="90">SUM(AC518)</f>
        <v>0</v>
      </c>
      <c r="L518" s="1">
        <v>0</v>
      </c>
      <c r="M518" s="1">
        <v>0</v>
      </c>
      <c r="N518" s="1">
        <v>0</v>
      </c>
      <c r="O518" s="1"/>
      <c r="P518" s="1">
        <v>0</v>
      </c>
      <c r="Q518" s="1">
        <v>0</v>
      </c>
      <c r="R518" s="1">
        <v>0</v>
      </c>
      <c r="S518" s="28"/>
      <c r="T518" s="1">
        <f t="shared" ref="T518:T581" si="91">SUM(U518,V518,X518,Y518,Z518,AA518)</f>
        <v>133</v>
      </c>
      <c r="U518" s="1">
        <f t="shared" ref="U518:U581" si="92">SUM(AE518,BD518)</f>
        <v>21</v>
      </c>
      <c r="V518" s="1">
        <f t="shared" ref="V518:V581" si="93">SUM(AH518,AI518,AJ518,AK518,AM518,AN518,AO518,AP518,AQ518,AR518,AS518,AL518,AT518,AU518,AV518,AW518,AX518,AY518,BA518,BB518,BC518,AZ518)</f>
        <v>112</v>
      </c>
      <c r="W518" s="1">
        <f t="shared" ref="W518:W581" si="94">COUNTIF(AH518:BC518, "&gt;0")</f>
        <v>2</v>
      </c>
      <c r="X518" s="1">
        <f t="shared" ref="X518:X581" si="95">SUM(BE518,BF518)</f>
        <v>0</v>
      </c>
      <c r="Y518" s="1">
        <f t="shared" ref="Y518:Y581" si="96">BG518</f>
        <v>0</v>
      </c>
      <c r="Z518" s="1">
        <f t="shared" ref="Z518:Z581" si="97">AG518+BH518</f>
        <v>0</v>
      </c>
      <c r="AA518" s="1">
        <f t="shared" ref="AA518:AA581" si="98">AF518</f>
        <v>0</v>
      </c>
      <c r="AB518" s="28"/>
      <c r="AC518" s="16">
        <v>0</v>
      </c>
      <c r="AD518" s="28">
        <v>0</v>
      </c>
      <c r="AE518" s="16">
        <v>21</v>
      </c>
      <c r="AF518" s="16">
        <v>0</v>
      </c>
      <c r="AG518" s="16">
        <v>0</v>
      </c>
      <c r="AH518" s="16">
        <v>54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58</v>
      </c>
      <c r="AU518" s="16">
        <v>0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0</v>
      </c>
      <c r="BE518" s="16">
        <v>0</v>
      </c>
      <c r="BF518" s="16">
        <v>0</v>
      </c>
      <c r="BG518" s="16">
        <v>0</v>
      </c>
      <c r="BH518" s="16">
        <v>0</v>
      </c>
    </row>
    <row r="519" spans="1:60" s="16" customFormat="1" x14ac:dyDescent="0.35">
      <c r="A519" s="81" t="s">
        <v>245</v>
      </c>
      <c r="B519" s="81" t="s">
        <v>22</v>
      </c>
      <c r="C519" s="1" t="s">
        <v>1011</v>
      </c>
      <c r="D519" s="1" t="s">
        <v>1754</v>
      </c>
      <c r="E519" s="1" t="s">
        <v>25</v>
      </c>
      <c r="F519" s="81">
        <v>999927187</v>
      </c>
      <c r="G519" s="1">
        <f t="shared" si="88"/>
        <v>124</v>
      </c>
      <c r="H519" s="1"/>
      <c r="I519" s="15"/>
      <c r="J519" s="1">
        <f t="shared" si="89"/>
        <v>0</v>
      </c>
      <c r="K519" s="1">
        <f t="shared" si="90"/>
        <v>0</v>
      </c>
      <c r="L519" s="1">
        <v>0</v>
      </c>
      <c r="M519" s="1">
        <v>0</v>
      </c>
      <c r="N519" s="1">
        <v>0</v>
      </c>
      <c r="O519" s="1"/>
      <c r="P519" s="1">
        <v>0</v>
      </c>
      <c r="Q519" s="1">
        <v>0</v>
      </c>
      <c r="R519" s="1">
        <v>0</v>
      </c>
      <c r="S519" s="31"/>
      <c r="T519" s="1">
        <f t="shared" si="91"/>
        <v>124</v>
      </c>
      <c r="U519" s="1">
        <f t="shared" si="92"/>
        <v>0</v>
      </c>
      <c r="V519" s="1">
        <f t="shared" si="93"/>
        <v>30</v>
      </c>
      <c r="W519" s="1">
        <f t="shared" si="94"/>
        <v>1</v>
      </c>
      <c r="X519" s="1">
        <f t="shared" si="95"/>
        <v>51</v>
      </c>
      <c r="Y519" s="1">
        <f t="shared" si="96"/>
        <v>43</v>
      </c>
      <c r="Z519" s="1">
        <f t="shared" si="97"/>
        <v>0</v>
      </c>
      <c r="AA519" s="1">
        <f t="shared" si="98"/>
        <v>0</v>
      </c>
      <c r="AB519" s="31"/>
      <c r="AC519" s="16">
        <v>0</v>
      </c>
      <c r="AD519" s="28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30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51</v>
      </c>
      <c r="BF519" s="16">
        <v>0</v>
      </c>
      <c r="BG519" s="16">
        <v>43</v>
      </c>
      <c r="BH519" s="16">
        <v>0</v>
      </c>
    </row>
    <row r="520" spans="1:60" s="16" customFormat="1" x14ac:dyDescent="0.35">
      <c r="A520" s="16" t="s">
        <v>245</v>
      </c>
      <c r="B520" s="16" t="s">
        <v>22</v>
      </c>
      <c r="C520" s="16" t="s">
        <v>1780</v>
      </c>
      <c r="D520" s="16" t="s">
        <v>1779</v>
      </c>
      <c r="E520" s="16" t="s">
        <v>25</v>
      </c>
      <c r="F520" s="16">
        <v>999927379</v>
      </c>
      <c r="G520" s="1">
        <f t="shared" si="88"/>
        <v>121</v>
      </c>
      <c r="I520" s="28"/>
      <c r="J520" s="1">
        <f t="shared" si="89"/>
        <v>0</v>
      </c>
      <c r="K520" s="1">
        <f t="shared" si="90"/>
        <v>0</v>
      </c>
      <c r="L520" s="1">
        <v>0</v>
      </c>
      <c r="M520" s="1">
        <v>0</v>
      </c>
      <c r="N520" s="1">
        <v>0</v>
      </c>
      <c r="O520" s="1"/>
      <c r="P520" s="1">
        <v>0</v>
      </c>
      <c r="Q520" s="1">
        <v>0</v>
      </c>
      <c r="R520" s="1">
        <v>0</v>
      </c>
      <c r="S520" s="28"/>
      <c r="T520" s="1">
        <f t="shared" si="91"/>
        <v>121</v>
      </c>
      <c r="U520" s="1">
        <f t="shared" si="92"/>
        <v>0</v>
      </c>
      <c r="V520" s="1">
        <f t="shared" si="93"/>
        <v>0</v>
      </c>
      <c r="W520" s="1">
        <f t="shared" si="94"/>
        <v>0</v>
      </c>
      <c r="X520" s="1">
        <f t="shared" si="95"/>
        <v>78</v>
      </c>
      <c r="Y520" s="1">
        <f t="shared" si="96"/>
        <v>43</v>
      </c>
      <c r="Z520" s="1">
        <f t="shared" si="97"/>
        <v>0</v>
      </c>
      <c r="AA520" s="1">
        <f t="shared" si="98"/>
        <v>0</v>
      </c>
      <c r="AB520" s="28"/>
      <c r="AC520" s="16">
        <v>0</v>
      </c>
      <c r="AD520" s="28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78</v>
      </c>
      <c r="BF520" s="16">
        <v>0</v>
      </c>
      <c r="BG520" s="16">
        <v>43</v>
      </c>
      <c r="BH520" s="16">
        <v>0</v>
      </c>
    </row>
    <row r="521" spans="1:60" s="16" customFormat="1" x14ac:dyDescent="0.35">
      <c r="A521" s="81" t="s">
        <v>245</v>
      </c>
      <c r="B521" s="81" t="s">
        <v>22</v>
      </c>
      <c r="C521" s="1" t="s">
        <v>811</v>
      </c>
      <c r="D521" s="1" t="s">
        <v>812</v>
      </c>
      <c r="E521" s="1" t="s">
        <v>25</v>
      </c>
      <c r="F521" s="81">
        <v>999918064</v>
      </c>
      <c r="G521" s="1">
        <f t="shared" si="88"/>
        <v>120</v>
      </c>
      <c r="I521" s="28"/>
      <c r="J521" s="1">
        <f t="shared" si="89"/>
        <v>0</v>
      </c>
      <c r="K521" s="1">
        <f t="shared" si="90"/>
        <v>0</v>
      </c>
      <c r="L521" s="1">
        <v>0</v>
      </c>
      <c r="M521" s="1">
        <v>0</v>
      </c>
      <c r="N521" s="1">
        <v>0</v>
      </c>
      <c r="O521" s="1"/>
      <c r="P521" s="1">
        <v>0</v>
      </c>
      <c r="Q521" s="1">
        <v>0</v>
      </c>
      <c r="R521" s="1">
        <v>0</v>
      </c>
      <c r="S521" s="31"/>
      <c r="T521" s="1">
        <f t="shared" si="91"/>
        <v>120</v>
      </c>
      <c r="U521" s="1">
        <f t="shared" si="92"/>
        <v>0</v>
      </c>
      <c r="V521" s="1">
        <f t="shared" si="93"/>
        <v>120</v>
      </c>
      <c r="W521" s="1">
        <f t="shared" si="94"/>
        <v>1</v>
      </c>
      <c r="X521" s="1">
        <f t="shared" si="95"/>
        <v>0</v>
      </c>
      <c r="Y521" s="1">
        <f t="shared" si="96"/>
        <v>0</v>
      </c>
      <c r="Z521" s="1">
        <f t="shared" si="97"/>
        <v>0</v>
      </c>
      <c r="AA521" s="1">
        <f t="shared" si="98"/>
        <v>0</v>
      </c>
      <c r="AB521" s="31"/>
      <c r="AC521" s="16">
        <v>0</v>
      </c>
      <c r="AD521" s="28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120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0</v>
      </c>
      <c r="BG521" s="16">
        <v>0</v>
      </c>
      <c r="BH521" s="16">
        <v>0</v>
      </c>
    </row>
    <row r="522" spans="1:60" s="16" customFormat="1" x14ac:dyDescent="0.35">
      <c r="A522" s="81" t="s">
        <v>245</v>
      </c>
      <c r="B522" s="81" t="s">
        <v>22</v>
      </c>
      <c r="C522" s="1" t="s">
        <v>1404</v>
      </c>
      <c r="D522" s="1" t="s">
        <v>108</v>
      </c>
      <c r="E522" s="1" t="s">
        <v>25</v>
      </c>
      <c r="F522" s="81">
        <v>999924946</v>
      </c>
      <c r="G522" s="1">
        <f t="shared" si="88"/>
        <v>115</v>
      </c>
      <c r="H522" s="1">
        <f>(K522+L522+N522+O522+P522+Q522+R522)*0.5</f>
        <v>0</v>
      </c>
      <c r="I522" s="15"/>
      <c r="J522" s="1">
        <f t="shared" si="89"/>
        <v>0</v>
      </c>
      <c r="K522" s="1">
        <f t="shared" si="90"/>
        <v>0</v>
      </c>
      <c r="L522" s="1">
        <v>0</v>
      </c>
      <c r="M522" s="1">
        <v>0</v>
      </c>
      <c r="N522" s="1">
        <v>0</v>
      </c>
      <c r="O522" s="1"/>
      <c r="P522" s="1">
        <v>0</v>
      </c>
      <c r="Q522" s="1">
        <v>0</v>
      </c>
      <c r="R522" s="1">
        <v>0</v>
      </c>
      <c r="S522" s="31"/>
      <c r="T522" s="1">
        <f t="shared" si="91"/>
        <v>115</v>
      </c>
      <c r="U522" s="1">
        <f t="shared" si="92"/>
        <v>0</v>
      </c>
      <c r="V522" s="1">
        <f t="shared" si="93"/>
        <v>0</v>
      </c>
      <c r="W522" s="1">
        <f t="shared" si="94"/>
        <v>0</v>
      </c>
      <c r="X522" s="1">
        <f t="shared" si="95"/>
        <v>72</v>
      </c>
      <c r="Y522" s="1">
        <f t="shared" si="96"/>
        <v>43</v>
      </c>
      <c r="Z522" s="1">
        <f t="shared" si="97"/>
        <v>0</v>
      </c>
      <c r="AA522" s="1">
        <f t="shared" si="98"/>
        <v>0</v>
      </c>
      <c r="AB522" s="31"/>
      <c r="AC522" s="16">
        <v>0</v>
      </c>
      <c r="AD522" s="28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72</v>
      </c>
      <c r="BF522" s="16">
        <v>0</v>
      </c>
      <c r="BG522" s="16">
        <v>43</v>
      </c>
      <c r="BH522" s="16">
        <v>0</v>
      </c>
    </row>
    <row r="523" spans="1:60" s="16" customFormat="1" x14ac:dyDescent="0.35">
      <c r="A523" s="81" t="s">
        <v>245</v>
      </c>
      <c r="B523" s="81" t="s">
        <v>22</v>
      </c>
      <c r="C523" s="16" t="s">
        <v>1342</v>
      </c>
      <c r="D523" s="16" t="s">
        <v>2801</v>
      </c>
      <c r="E523" s="16" t="s">
        <v>25</v>
      </c>
      <c r="F523" s="81">
        <v>999922281</v>
      </c>
      <c r="G523" s="1">
        <f t="shared" si="88"/>
        <v>111</v>
      </c>
      <c r="I523" s="28"/>
      <c r="J523" s="1">
        <f t="shared" si="89"/>
        <v>0</v>
      </c>
      <c r="K523" s="1">
        <f t="shared" si="90"/>
        <v>0</v>
      </c>
      <c r="L523" s="1">
        <v>0</v>
      </c>
      <c r="M523" s="1">
        <v>0</v>
      </c>
      <c r="N523" s="1">
        <v>0</v>
      </c>
      <c r="O523" s="1"/>
      <c r="P523" s="1">
        <v>0</v>
      </c>
      <c r="Q523" s="1">
        <v>0</v>
      </c>
      <c r="R523" s="1">
        <v>0</v>
      </c>
      <c r="S523" s="28"/>
      <c r="T523" s="1">
        <f t="shared" si="91"/>
        <v>111</v>
      </c>
      <c r="U523" s="1">
        <f t="shared" si="92"/>
        <v>0</v>
      </c>
      <c r="V523" s="1">
        <f t="shared" si="93"/>
        <v>68</v>
      </c>
      <c r="W523" s="1">
        <f t="shared" si="94"/>
        <v>1</v>
      </c>
      <c r="X523" s="1">
        <f t="shared" si="95"/>
        <v>0</v>
      </c>
      <c r="Y523" s="1">
        <f t="shared" si="96"/>
        <v>43</v>
      </c>
      <c r="Z523" s="1">
        <f t="shared" si="97"/>
        <v>0</v>
      </c>
      <c r="AA523" s="1">
        <f t="shared" si="98"/>
        <v>0</v>
      </c>
      <c r="AB523" s="28"/>
      <c r="AC523" s="16">
        <v>0</v>
      </c>
      <c r="AD523" s="28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68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0</v>
      </c>
      <c r="AZ523" s="16">
        <v>0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43</v>
      </c>
      <c r="BH523" s="16">
        <v>0</v>
      </c>
    </row>
    <row r="524" spans="1:60" s="16" customFormat="1" x14ac:dyDescent="0.35">
      <c r="A524" s="81" t="s">
        <v>245</v>
      </c>
      <c r="B524" s="81" t="s">
        <v>22</v>
      </c>
      <c r="C524" s="16" t="s">
        <v>531</v>
      </c>
      <c r="D524" s="16" t="s">
        <v>72</v>
      </c>
      <c r="E524" s="16" t="s">
        <v>25</v>
      </c>
      <c r="F524" s="81">
        <v>999931052</v>
      </c>
      <c r="G524" s="1">
        <f t="shared" si="88"/>
        <v>111</v>
      </c>
      <c r="I524" s="28"/>
      <c r="J524" s="1">
        <f t="shared" si="89"/>
        <v>0</v>
      </c>
      <c r="K524" s="1">
        <f t="shared" si="90"/>
        <v>0</v>
      </c>
      <c r="L524" s="1">
        <v>0</v>
      </c>
      <c r="M524" s="1">
        <v>0</v>
      </c>
      <c r="N524" s="1">
        <v>0</v>
      </c>
      <c r="O524" s="1"/>
      <c r="P524" s="1">
        <v>0</v>
      </c>
      <c r="Q524" s="1">
        <v>0</v>
      </c>
      <c r="R524" s="1">
        <v>0</v>
      </c>
      <c r="S524" s="31"/>
      <c r="T524" s="1">
        <f t="shared" si="91"/>
        <v>111</v>
      </c>
      <c r="U524" s="1">
        <f t="shared" si="92"/>
        <v>0</v>
      </c>
      <c r="V524" s="1">
        <f t="shared" si="93"/>
        <v>68</v>
      </c>
      <c r="W524" s="1">
        <f t="shared" si="94"/>
        <v>1</v>
      </c>
      <c r="X524" s="1">
        <f t="shared" si="95"/>
        <v>0</v>
      </c>
      <c r="Y524" s="1">
        <f t="shared" si="96"/>
        <v>43</v>
      </c>
      <c r="Z524" s="1">
        <f t="shared" si="97"/>
        <v>0</v>
      </c>
      <c r="AA524" s="1">
        <f t="shared" si="98"/>
        <v>0</v>
      </c>
      <c r="AB524" s="31"/>
      <c r="AC524" s="16">
        <v>0</v>
      </c>
      <c r="AD524" s="28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0</v>
      </c>
      <c r="AX524" s="16">
        <v>68</v>
      </c>
      <c r="AY524" s="16">
        <v>0</v>
      </c>
      <c r="AZ524" s="16">
        <v>0</v>
      </c>
      <c r="BA524" s="16">
        <v>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43</v>
      </c>
      <c r="BH524" s="16">
        <v>0</v>
      </c>
    </row>
    <row r="525" spans="1:60" s="16" customFormat="1" x14ac:dyDescent="0.35">
      <c r="A525" s="81" t="s">
        <v>245</v>
      </c>
      <c r="B525" s="81" t="s">
        <v>22</v>
      </c>
      <c r="C525" s="16" t="s">
        <v>457</v>
      </c>
      <c r="D525" s="16" t="s">
        <v>1940</v>
      </c>
      <c r="E525" s="16" t="s">
        <v>25</v>
      </c>
      <c r="F525" s="81">
        <v>999922610</v>
      </c>
      <c r="G525" s="1">
        <f t="shared" si="88"/>
        <v>108</v>
      </c>
      <c r="I525" s="28"/>
      <c r="J525" s="1">
        <f t="shared" si="89"/>
        <v>0</v>
      </c>
      <c r="K525" s="1">
        <f t="shared" si="90"/>
        <v>0</v>
      </c>
      <c r="L525" s="1">
        <v>0</v>
      </c>
      <c r="M525" s="1">
        <v>0</v>
      </c>
      <c r="N525" s="1">
        <v>0</v>
      </c>
      <c r="O525" s="1"/>
      <c r="P525" s="1">
        <v>0</v>
      </c>
      <c r="Q525" s="1">
        <v>0</v>
      </c>
      <c r="R525" s="1">
        <v>0</v>
      </c>
      <c r="S525" s="28"/>
      <c r="T525" s="1">
        <f t="shared" si="91"/>
        <v>108</v>
      </c>
      <c r="U525" s="1">
        <f t="shared" si="92"/>
        <v>19</v>
      </c>
      <c r="V525" s="1">
        <f t="shared" si="93"/>
        <v>89</v>
      </c>
      <c r="W525" s="1">
        <f t="shared" si="94"/>
        <v>2</v>
      </c>
      <c r="X525" s="1">
        <f t="shared" si="95"/>
        <v>0</v>
      </c>
      <c r="Y525" s="1">
        <f t="shared" si="96"/>
        <v>0</v>
      </c>
      <c r="Z525" s="1">
        <f t="shared" si="97"/>
        <v>0</v>
      </c>
      <c r="AA525" s="1">
        <f t="shared" si="98"/>
        <v>0</v>
      </c>
      <c r="AB525" s="28"/>
      <c r="AC525" s="16">
        <v>0</v>
      </c>
      <c r="AD525" s="28">
        <v>0</v>
      </c>
      <c r="AE525" s="16">
        <v>19</v>
      </c>
      <c r="AF525" s="16">
        <v>0</v>
      </c>
      <c r="AG525" s="16">
        <v>0</v>
      </c>
      <c r="AH525" s="16">
        <v>51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38</v>
      </c>
      <c r="AU525" s="16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</row>
    <row r="526" spans="1:60" s="16" customFormat="1" x14ac:dyDescent="0.35">
      <c r="A526" s="90" t="s">
        <v>245</v>
      </c>
      <c r="B526" s="90" t="s">
        <v>22</v>
      </c>
      <c r="C526" s="34" t="s">
        <v>3021</v>
      </c>
      <c r="D526" s="34" t="s">
        <v>3022</v>
      </c>
      <c r="E526" s="34" t="s">
        <v>25</v>
      </c>
      <c r="F526" s="81">
        <v>999923421</v>
      </c>
      <c r="G526" s="1">
        <f t="shared" si="88"/>
        <v>103</v>
      </c>
      <c r="I526" s="28"/>
      <c r="J526" s="1">
        <f t="shared" si="89"/>
        <v>0</v>
      </c>
      <c r="K526" s="1">
        <f t="shared" si="90"/>
        <v>0</v>
      </c>
      <c r="L526" s="1">
        <v>0</v>
      </c>
      <c r="M526" s="1">
        <v>0</v>
      </c>
      <c r="N526" s="1">
        <v>0</v>
      </c>
      <c r="O526" s="1"/>
      <c r="P526" s="1">
        <v>0</v>
      </c>
      <c r="Q526" s="1">
        <v>0</v>
      </c>
      <c r="R526" s="1">
        <v>0</v>
      </c>
      <c r="S526" s="28"/>
      <c r="T526" s="1">
        <f t="shared" si="91"/>
        <v>103</v>
      </c>
      <c r="U526" s="1">
        <f t="shared" si="92"/>
        <v>0</v>
      </c>
      <c r="V526" s="1">
        <f t="shared" si="93"/>
        <v>60</v>
      </c>
      <c r="W526" s="1">
        <f t="shared" si="94"/>
        <v>1</v>
      </c>
      <c r="X526" s="1">
        <f t="shared" si="95"/>
        <v>0</v>
      </c>
      <c r="Y526" s="1">
        <f t="shared" si="96"/>
        <v>43</v>
      </c>
      <c r="Z526" s="1">
        <f t="shared" si="97"/>
        <v>0</v>
      </c>
      <c r="AA526" s="1">
        <f t="shared" si="98"/>
        <v>0</v>
      </c>
      <c r="AB526" s="28"/>
      <c r="AC526" s="16">
        <v>0</v>
      </c>
      <c r="AD526" s="28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60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0</v>
      </c>
      <c r="BC526" s="16">
        <v>0</v>
      </c>
      <c r="BD526" s="16">
        <v>0</v>
      </c>
      <c r="BE526" s="16">
        <v>0</v>
      </c>
      <c r="BF526" s="16">
        <v>0</v>
      </c>
      <c r="BG526" s="16">
        <v>43</v>
      </c>
      <c r="BH526" s="16">
        <v>0</v>
      </c>
    </row>
    <row r="527" spans="1:60" s="16" customFormat="1" x14ac:dyDescent="0.35">
      <c r="A527" s="81" t="s">
        <v>245</v>
      </c>
      <c r="B527" s="81" t="s">
        <v>22</v>
      </c>
      <c r="C527" s="1" t="s">
        <v>2085</v>
      </c>
      <c r="D527" s="1" t="s">
        <v>2086</v>
      </c>
      <c r="E527" s="1" t="s">
        <v>25</v>
      </c>
      <c r="F527" s="81">
        <v>999929537</v>
      </c>
      <c r="G527" s="1">
        <f t="shared" si="88"/>
        <v>90</v>
      </c>
      <c r="I527" s="28"/>
      <c r="J527" s="1">
        <f t="shared" si="89"/>
        <v>0</v>
      </c>
      <c r="K527" s="1">
        <f t="shared" si="90"/>
        <v>0</v>
      </c>
      <c r="L527" s="1">
        <v>0</v>
      </c>
      <c r="M527" s="1">
        <v>0</v>
      </c>
      <c r="N527" s="1">
        <v>0</v>
      </c>
      <c r="O527" s="1"/>
      <c r="P527" s="1">
        <v>0</v>
      </c>
      <c r="Q527" s="1">
        <v>0</v>
      </c>
      <c r="R527" s="1">
        <v>0</v>
      </c>
      <c r="S527" s="31"/>
      <c r="T527" s="1">
        <f t="shared" si="91"/>
        <v>90</v>
      </c>
      <c r="U527" s="1">
        <f t="shared" si="92"/>
        <v>0</v>
      </c>
      <c r="V527" s="1">
        <f t="shared" si="93"/>
        <v>90</v>
      </c>
      <c r="W527" s="1">
        <f t="shared" si="94"/>
        <v>1</v>
      </c>
      <c r="X527" s="1">
        <f t="shared" si="95"/>
        <v>0</v>
      </c>
      <c r="Y527" s="1">
        <f t="shared" si="96"/>
        <v>0</v>
      </c>
      <c r="Z527" s="1">
        <f t="shared" si="97"/>
        <v>0</v>
      </c>
      <c r="AA527" s="1">
        <f t="shared" si="98"/>
        <v>0</v>
      </c>
      <c r="AB527" s="31"/>
      <c r="AC527" s="16">
        <v>0</v>
      </c>
      <c r="AD527" s="28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90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0</v>
      </c>
      <c r="BG527" s="16">
        <v>0</v>
      </c>
      <c r="BH527" s="16">
        <v>0</v>
      </c>
    </row>
    <row r="528" spans="1:60" s="16" customFormat="1" x14ac:dyDescent="0.35">
      <c r="A528" s="81" t="s">
        <v>245</v>
      </c>
      <c r="B528" s="81" t="s">
        <v>22</v>
      </c>
      <c r="C528" s="16" t="s">
        <v>1272</v>
      </c>
      <c r="D528" s="16" t="s">
        <v>2438</v>
      </c>
      <c r="E528" s="16" t="s">
        <v>25</v>
      </c>
      <c r="F528" s="81">
        <v>999928516</v>
      </c>
      <c r="G528" s="1">
        <f t="shared" si="88"/>
        <v>81</v>
      </c>
      <c r="I528" s="28"/>
      <c r="J528" s="1">
        <f t="shared" si="89"/>
        <v>0</v>
      </c>
      <c r="K528" s="1">
        <f t="shared" si="90"/>
        <v>0</v>
      </c>
      <c r="L528" s="1">
        <v>0</v>
      </c>
      <c r="M528" s="1">
        <v>0</v>
      </c>
      <c r="N528" s="1">
        <v>0</v>
      </c>
      <c r="O528" s="1"/>
      <c r="P528" s="1">
        <v>0</v>
      </c>
      <c r="Q528" s="1">
        <v>0</v>
      </c>
      <c r="R528" s="1">
        <v>0</v>
      </c>
      <c r="S528" s="31"/>
      <c r="T528" s="1">
        <f t="shared" si="91"/>
        <v>81</v>
      </c>
      <c r="U528" s="1">
        <f t="shared" si="92"/>
        <v>0</v>
      </c>
      <c r="V528" s="1">
        <f t="shared" si="93"/>
        <v>38</v>
      </c>
      <c r="W528" s="1">
        <f t="shared" si="94"/>
        <v>1</v>
      </c>
      <c r="X528" s="1">
        <f t="shared" si="95"/>
        <v>0</v>
      </c>
      <c r="Y528" s="1">
        <f t="shared" si="96"/>
        <v>43</v>
      </c>
      <c r="Z528" s="1">
        <f t="shared" si="97"/>
        <v>0</v>
      </c>
      <c r="AA528" s="1">
        <f t="shared" si="98"/>
        <v>0</v>
      </c>
      <c r="AB528" s="31"/>
      <c r="AC528" s="16">
        <v>0</v>
      </c>
      <c r="AD528" s="28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38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43</v>
      </c>
      <c r="BH528" s="16">
        <v>0</v>
      </c>
    </row>
    <row r="529" spans="1:60" s="16" customFormat="1" x14ac:dyDescent="0.35">
      <c r="A529" s="81" t="s">
        <v>245</v>
      </c>
      <c r="B529" s="81" t="s">
        <v>22</v>
      </c>
      <c r="C529" s="16" t="s">
        <v>890</v>
      </c>
      <c r="D529" s="16" t="s">
        <v>56</v>
      </c>
      <c r="E529" s="16" t="s">
        <v>25</v>
      </c>
      <c r="F529" s="81">
        <v>999928451</v>
      </c>
      <c r="G529" s="1">
        <f t="shared" si="88"/>
        <v>73</v>
      </c>
      <c r="H529" s="1"/>
      <c r="I529" s="15"/>
      <c r="J529" s="1">
        <f t="shared" si="89"/>
        <v>0</v>
      </c>
      <c r="K529" s="1">
        <f t="shared" si="90"/>
        <v>0</v>
      </c>
      <c r="L529" s="1">
        <v>0</v>
      </c>
      <c r="M529" s="1">
        <v>0</v>
      </c>
      <c r="N529" s="1">
        <v>0</v>
      </c>
      <c r="O529" s="1"/>
      <c r="P529" s="1">
        <v>0</v>
      </c>
      <c r="Q529" s="1">
        <v>0</v>
      </c>
      <c r="R529" s="1">
        <v>0</v>
      </c>
      <c r="S529" s="31"/>
      <c r="T529" s="1">
        <f t="shared" si="91"/>
        <v>73</v>
      </c>
      <c r="U529" s="1">
        <f t="shared" si="92"/>
        <v>0</v>
      </c>
      <c r="V529" s="1">
        <f t="shared" si="93"/>
        <v>30</v>
      </c>
      <c r="W529" s="1">
        <f t="shared" si="94"/>
        <v>1</v>
      </c>
      <c r="X529" s="1">
        <f t="shared" si="95"/>
        <v>0</v>
      </c>
      <c r="Y529" s="1">
        <f t="shared" si="96"/>
        <v>43</v>
      </c>
      <c r="Z529" s="1">
        <f t="shared" si="97"/>
        <v>0</v>
      </c>
      <c r="AA529" s="1">
        <f t="shared" si="98"/>
        <v>0</v>
      </c>
      <c r="AB529" s="31"/>
      <c r="AC529" s="16">
        <v>0</v>
      </c>
      <c r="AD529" s="28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30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43</v>
      </c>
      <c r="BH529" s="16">
        <v>0</v>
      </c>
    </row>
    <row r="530" spans="1:60" s="16" customFormat="1" x14ac:dyDescent="0.35">
      <c r="A530" s="81" t="s">
        <v>245</v>
      </c>
      <c r="B530" s="81" t="s">
        <v>22</v>
      </c>
      <c r="C530" s="16" t="s">
        <v>1042</v>
      </c>
      <c r="D530" s="16" t="s">
        <v>2088</v>
      </c>
      <c r="E530" s="16" t="s">
        <v>25</v>
      </c>
      <c r="F530" s="81">
        <v>999925335</v>
      </c>
      <c r="G530" s="1">
        <f t="shared" si="88"/>
        <v>68</v>
      </c>
      <c r="I530" s="28"/>
      <c r="J530" s="1">
        <f t="shared" si="89"/>
        <v>0</v>
      </c>
      <c r="K530" s="1">
        <f t="shared" si="90"/>
        <v>0</v>
      </c>
      <c r="L530" s="1">
        <v>0</v>
      </c>
      <c r="M530" s="1">
        <v>0</v>
      </c>
      <c r="N530" s="1">
        <v>0</v>
      </c>
      <c r="O530" s="1"/>
      <c r="P530" s="1">
        <v>0</v>
      </c>
      <c r="Q530" s="1">
        <v>0</v>
      </c>
      <c r="R530" s="1">
        <v>0</v>
      </c>
      <c r="S530" s="31"/>
      <c r="T530" s="1">
        <f t="shared" si="91"/>
        <v>68</v>
      </c>
      <c r="U530" s="1">
        <f t="shared" si="92"/>
        <v>0</v>
      </c>
      <c r="V530" s="1">
        <f t="shared" si="93"/>
        <v>68</v>
      </c>
      <c r="W530" s="1">
        <f t="shared" si="94"/>
        <v>1</v>
      </c>
      <c r="X530" s="1">
        <f t="shared" si="95"/>
        <v>0</v>
      </c>
      <c r="Y530" s="1">
        <f t="shared" si="96"/>
        <v>0</v>
      </c>
      <c r="Z530" s="1">
        <f t="shared" si="97"/>
        <v>0</v>
      </c>
      <c r="AA530" s="1">
        <f t="shared" si="98"/>
        <v>0</v>
      </c>
      <c r="AB530" s="31"/>
      <c r="AC530" s="16">
        <v>0</v>
      </c>
      <c r="AD530" s="28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68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</row>
    <row r="531" spans="1:60" s="16" customFormat="1" x14ac:dyDescent="0.35">
      <c r="A531" s="81" t="s">
        <v>245</v>
      </c>
      <c r="B531" s="81" t="s">
        <v>22</v>
      </c>
      <c r="C531" s="16" t="s">
        <v>2802</v>
      </c>
      <c r="D531" s="16" t="s">
        <v>70</v>
      </c>
      <c r="E531" s="16" t="s">
        <v>25</v>
      </c>
      <c r="F531" s="81">
        <v>999925820</v>
      </c>
      <c r="G531" s="1">
        <f t="shared" si="88"/>
        <v>68</v>
      </c>
      <c r="H531" s="1">
        <f>(K531+L531+N531+O531+P531+Q531+R531)*0.5</f>
        <v>0</v>
      </c>
      <c r="I531" s="28"/>
      <c r="J531" s="1">
        <f t="shared" si="89"/>
        <v>0</v>
      </c>
      <c r="K531" s="1">
        <f t="shared" si="90"/>
        <v>0</v>
      </c>
      <c r="L531" s="1">
        <v>0</v>
      </c>
      <c r="M531" s="1">
        <v>0</v>
      </c>
      <c r="N531" s="1">
        <v>0</v>
      </c>
      <c r="O531" s="1"/>
      <c r="P531" s="1">
        <v>0</v>
      </c>
      <c r="Q531" s="1">
        <v>0</v>
      </c>
      <c r="R531" s="1">
        <v>0</v>
      </c>
      <c r="S531" s="28"/>
      <c r="T531" s="1">
        <f t="shared" si="91"/>
        <v>68</v>
      </c>
      <c r="U531" s="1">
        <f t="shared" si="92"/>
        <v>0</v>
      </c>
      <c r="V531" s="1">
        <f t="shared" si="93"/>
        <v>68</v>
      </c>
      <c r="W531" s="1">
        <f t="shared" si="94"/>
        <v>1</v>
      </c>
      <c r="X531" s="1">
        <f t="shared" si="95"/>
        <v>0</v>
      </c>
      <c r="Y531" s="1">
        <f t="shared" si="96"/>
        <v>0</v>
      </c>
      <c r="Z531" s="1">
        <f t="shared" si="97"/>
        <v>0</v>
      </c>
      <c r="AA531" s="1">
        <f t="shared" si="98"/>
        <v>0</v>
      </c>
      <c r="AB531" s="28"/>
      <c r="AC531" s="16">
        <v>0</v>
      </c>
      <c r="AD531" s="28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68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</row>
    <row r="532" spans="1:60" s="16" customFormat="1" x14ac:dyDescent="0.35">
      <c r="A532" s="81" t="s">
        <v>245</v>
      </c>
      <c r="B532" s="81" t="s">
        <v>22</v>
      </c>
      <c r="C532" s="1" t="s">
        <v>496</v>
      </c>
      <c r="D532" s="1" t="s">
        <v>814</v>
      </c>
      <c r="E532" s="1" t="s">
        <v>25</v>
      </c>
      <c r="F532" s="81">
        <v>999929833</v>
      </c>
      <c r="G532" s="1">
        <f t="shared" si="88"/>
        <v>68</v>
      </c>
      <c r="H532" s="1">
        <f>(K532+L532+N532+O532+P532+Q532+R532)*0.5</f>
        <v>0</v>
      </c>
      <c r="I532" s="28"/>
      <c r="J532" s="1">
        <f t="shared" si="89"/>
        <v>0</v>
      </c>
      <c r="K532" s="1">
        <f t="shared" si="90"/>
        <v>0</v>
      </c>
      <c r="L532" s="1">
        <v>0</v>
      </c>
      <c r="M532" s="1">
        <v>0</v>
      </c>
      <c r="N532" s="1">
        <v>0</v>
      </c>
      <c r="O532" s="1"/>
      <c r="P532" s="1">
        <v>0</v>
      </c>
      <c r="Q532" s="1">
        <v>0</v>
      </c>
      <c r="R532" s="1">
        <v>0</v>
      </c>
      <c r="S532" s="31"/>
      <c r="T532" s="1">
        <f t="shared" si="91"/>
        <v>68</v>
      </c>
      <c r="U532" s="1">
        <f t="shared" si="92"/>
        <v>0</v>
      </c>
      <c r="V532" s="1">
        <f t="shared" si="93"/>
        <v>68</v>
      </c>
      <c r="W532" s="1">
        <f t="shared" si="94"/>
        <v>1</v>
      </c>
      <c r="X532" s="1">
        <f t="shared" si="95"/>
        <v>0</v>
      </c>
      <c r="Y532" s="1">
        <f t="shared" si="96"/>
        <v>0</v>
      </c>
      <c r="Z532" s="1">
        <f t="shared" si="97"/>
        <v>0</v>
      </c>
      <c r="AA532" s="1">
        <f t="shared" si="98"/>
        <v>0</v>
      </c>
      <c r="AB532" s="31"/>
      <c r="AC532" s="16">
        <v>0</v>
      </c>
      <c r="AD532" s="28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68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</row>
    <row r="533" spans="1:60" s="16" customFormat="1" x14ac:dyDescent="0.35">
      <c r="A533" s="81" t="s">
        <v>245</v>
      </c>
      <c r="B533" s="81" t="s">
        <v>22</v>
      </c>
      <c r="C533" s="1" t="s">
        <v>67</v>
      </c>
      <c r="D533" s="1" t="s">
        <v>2087</v>
      </c>
      <c r="E533" s="1" t="s">
        <v>25</v>
      </c>
      <c r="F533" s="81">
        <v>999930172</v>
      </c>
      <c r="G533" s="1">
        <f t="shared" si="88"/>
        <v>68</v>
      </c>
      <c r="I533" s="28"/>
      <c r="J533" s="1">
        <f t="shared" si="89"/>
        <v>0</v>
      </c>
      <c r="K533" s="1">
        <f t="shared" si="90"/>
        <v>0</v>
      </c>
      <c r="L533" s="1">
        <v>0</v>
      </c>
      <c r="M533" s="1">
        <v>0</v>
      </c>
      <c r="N533" s="1">
        <v>0</v>
      </c>
      <c r="O533" s="1"/>
      <c r="P533" s="1">
        <v>0</v>
      </c>
      <c r="Q533" s="1">
        <v>0</v>
      </c>
      <c r="R533" s="1">
        <v>0</v>
      </c>
      <c r="S533" s="31"/>
      <c r="T533" s="1">
        <f t="shared" si="91"/>
        <v>68</v>
      </c>
      <c r="U533" s="1">
        <f t="shared" si="92"/>
        <v>0</v>
      </c>
      <c r="V533" s="1">
        <f t="shared" si="93"/>
        <v>68</v>
      </c>
      <c r="W533" s="1">
        <f t="shared" si="94"/>
        <v>1</v>
      </c>
      <c r="X533" s="1">
        <f t="shared" si="95"/>
        <v>0</v>
      </c>
      <c r="Y533" s="1">
        <f t="shared" si="96"/>
        <v>0</v>
      </c>
      <c r="Z533" s="1">
        <f t="shared" si="97"/>
        <v>0</v>
      </c>
      <c r="AA533" s="1">
        <f t="shared" si="98"/>
        <v>0</v>
      </c>
      <c r="AB533" s="31"/>
      <c r="AC533" s="16">
        <v>0</v>
      </c>
      <c r="AD533" s="28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68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</row>
    <row r="534" spans="1:60" s="16" customFormat="1" x14ac:dyDescent="0.35">
      <c r="A534" s="81" t="s">
        <v>245</v>
      </c>
      <c r="B534" s="81" t="s">
        <v>22</v>
      </c>
      <c r="C534" s="16" t="s">
        <v>752</v>
      </c>
      <c r="D534" s="16" t="s">
        <v>753</v>
      </c>
      <c r="E534" s="16" t="s">
        <v>25</v>
      </c>
      <c r="F534" s="81">
        <v>999917048</v>
      </c>
      <c r="G534" s="1">
        <f t="shared" si="88"/>
        <v>63</v>
      </c>
      <c r="I534" s="28"/>
      <c r="J534" s="1">
        <f t="shared" si="89"/>
        <v>0</v>
      </c>
      <c r="K534" s="1">
        <f t="shared" si="90"/>
        <v>0</v>
      </c>
      <c r="L534" s="1">
        <v>0</v>
      </c>
      <c r="M534" s="1">
        <v>0</v>
      </c>
      <c r="N534" s="1">
        <v>0</v>
      </c>
      <c r="O534" s="1"/>
      <c r="P534" s="1">
        <v>0</v>
      </c>
      <c r="Q534" s="1">
        <v>0</v>
      </c>
      <c r="R534" s="1">
        <v>0</v>
      </c>
      <c r="S534" s="28"/>
      <c r="T534" s="1">
        <f t="shared" si="91"/>
        <v>63</v>
      </c>
      <c r="U534" s="1">
        <f t="shared" si="92"/>
        <v>0</v>
      </c>
      <c r="V534" s="1">
        <f t="shared" si="93"/>
        <v>63</v>
      </c>
      <c r="W534" s="1">
        <f t="shared" si="94"/>
        <v>1</v>
      </c>
      <c r="X534" s="1">
        <f t="shared" si="95"/>
        <v>0</v>
      </c>
      <c r="Y534" s="1">
        <f t="shared" si="96"/>
        <v>0</v>
      </c>
      <c r="Z534" s="1">
        <f t="shared" si="97"/>
        <v>0</v>
      </c>
      <c r="AA534" s="1">
        <f t="shared" si="98"/>
        <v>0</v>
      </c>
      <c r="AB534" s="28"/>
      <c r="AC534" s="16">
        <v>0</v>
      </c>
      <c r="AD534" s="28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63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</row>
    <row r="535" spans="1:60" s="16" customFormat="1" x14ac:dyDescent="0.35">
      <c r="A535" s="81" t="s">
        <v>245</v>
      </c>
      <c r="B535" s="81" t="s">
        <v>22</v>
      </c>
      <c r="C535" s="16" t="s">
        <v>1500</v>
      </c>
      <c r="D535" s="16" t="s">
        <v>1501</v>
      </c>
      <c r="E535" s="16" t="s">
        <v>25</v>
      </c>
      <c r="F535" s="81">
        <v>999925428</v>
      </c>
      <c r="G535" s="1">
        <f t="shared" si="88"/>
        <v>63</v>
      </c>
      <c r="H535" s="1">
        <f>J535*0.5</f>
        <v>0</v>
      </c>
      <c r="I535" s="28"/>
      <c r="J535" s="1">
        <f t="shared" si="89"/>
        <v>0</v>
      </c>
      <c r="K535" s="1">
        <f t="shared" si="90"/>
        <v>0</v>
      </c>
      <c r="L535" s="1">
        <v>0</v>
      </c>
      <c r="M535" s="1">
        <v>0</v>
      </c>
      <c r="N535" s="1">
        <v>0</v>
      </c>
      <c r="O535" s="1"/>
      <c r="P535" s="1">
        <v>0</v>
      </c>
      <c r="Q535" s="1">
        <v>0</v>
      </c>
      <c r="R535" s="1">
        <v>0</v>
      </c>
      <c r="S535" s="31"/>
      <c r="T535" s="1">
        <f t="shared" si="91"/>
        <v>63</v>
      </c>
      <c r="U535" s="1">
        <f t="shared" si="92"/>
        <v>0</v>
      </c>
      <c r="V535" s="1">
        <f t="shared" si="93"/>
        <v>63</v>
      </c>
      <c r="W535" s="1">
        <f t="shared" si="94"/>
        <v>1</v>
      </c>
      <c r="X535" s="1">
        <f t="shared" si="95"/>
        <v>0</v>
      </c>
      <c r="Y535" s="1">
        <f t="shared" si="96"/>
        <v>0</v>
      </c>
      <c r="Z535" s="1">
        <f t="shared" si="97"/>
        <v>0</v>
      </c>
      <c r="AA535" s="1">
        <f t="shared" si="98"/>
        <v>0</v>
      </c>
      <c r="AB535" s="31"/>
      <c r="AC535" s="16">
        <v>0</v>
      </c>
      <c r="AD535" s="28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63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</row>
    <row r="536" spans="1:60" s="16" customFormat="1" x14ac:dyDescent="0.35">
      <c r="A536" s="81" t="s">
        <v>245</v>
      </c>
      <c r="B536" s="81" t="s">
        <v>22</v>
      </c>
      <c r="C536" s="1" t="s">
        <v>75</v>
      </c>
      <c r="D536" s="1" t="s">
        <v>3107</v>
      </c>
      <c r="E536" s="1" t="s">
        <v>25</v>
      </c>
      <c r="F536" s="81">
        <v>999930652</v>
      </c>
      <c r="G536" s="1">
        <f t="shared" si="88"/>
        <v>63</v>
      </c>
      <c r="H536" s="1">
        <f>(K536+L536+N536+O536+P536+Q536+R536)*0.5</f>
        <v>0</v>
      </c>
      <c r="I536" s="28"/>
      <c r="J536" s="1">
        <f t="shared" si="89"/>
        <v>0</v>
      </c>
      <c r="K536" s="1">
        <f t="shared" si="90"/>
        <v>0</v>
      </c>
      <c r="L536" s="1">
        <v>0</v>
      </c>
      <c r="M536" s="1">
        <v>0</v>
      </c>
      <c r="N536" s="1">
        <v>0</v>
      </c>
      <c r="O536" s="1"/>
      <c r="P536" s="1">
        <v>0</v>
      </c>
      <c r="Q536" s="1">
        <v>0</v>
      </c>
      <c r="R536" s="1">
        <v>0</v>
      </c>
      <c r="S536" s="31"/>
      <c r="T536" s="1">
        <f t="shared" si="91"/>
        <v>63</v>
      </c>
      <c r="U536" s="1">
        <f t="shared" si="92"/>
        <v>0</v>
      </c>
      <c r="V536" s="1">
        <f t="shared" si="93"/>
        <v>63</v>
      </c>
      <c r="W536" s="1">
        <f t="shared" si="94"/>
        <v>1</v>
      </c>
      <c r="X536" s="1">
        <f t="shared" si="95"/>
        <v>0</v>
      </c>
      <c r="Y536" s="1">
        <f t="shared" si="96"/>
        <v>0</v>
      </c>
      <c r="Z536" s="1">
        <f t="shared" si="97"/>
        <v>0</v>
      </c>
      <c r="AA536" s="1">
        <f t="shared" si="98"/>
        <v>0</v>
      </c>
      <c r="AB536" s="31"/>
      <c r="AC536" s="16">
        <v>0</v>
      </c>
      <c r="AD536" s="28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63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</row>
    <row r="537" spans="1:60" s="16" customFormat="1" x14ac:dyDescent="0.35">
      <c r="A537" s="81" t="s">
        <v>245</v>
      </c>
      <c r="B537" s="81" t="s">
        <v>22</v>
      </c>
      <c r="C537" s="16" t="s">
        <v>1342</v>
      </c>
      <c r="D537" s="16" t="s">
        <v>979</v>
      </c>
      <c r="E537" s="16" t="s">
        <v>25</v>
      </c>
      <c r="F537" s="81">
        <v>999931442</v>
      </c>
      <c r="G537" s="1">
        <f t="shared" si="88"/>
        <v>63</v>
      </c>
      <c r="I537" s="28"/>
      <c r="J537" s="1">
        <f t="shared" si="89"/>
        <v>0</v>
      </c>
      <c r="K537" s="1">
        <f t="shared" si="90"/>
        <v>0</v>
      </c>
      <c r="L537" s="1">
        <v>0</v>
      </c>
      <c r="M537" s="1">
        <v>0</v>
      </c>
      <c r="N537" s="1">
        <v>0</v>
      </c>
      <c r="O537" s="1"/>
      <c r="P537" s="1">
        <v>0</v>
      </c>
      <c r="Q537" s="1">
        <v>0</v>
      </c>
      <c r="R537" s="1">
        <v>0</v>
      </c>
      <c r="S537" s="31"/>
      <c r="T537" s="1">
        <f t="shared" si="91"/>
        <v>63</v>
      </c>
      <c r="U537" s="1">
        <f t="shared" si="92"/>
        <v>0</v>
      </c>
      <c r="V537" s="1">
        <f t="shared" si="93"/>
        <v>63</v>
      </c>
      <c r="W537" s="1">
        <f t="shared" si="94"/>
        <v>1</v>
      </c>
      <c r="X537" s="1">
        <f t="shared" si="95"/>
        <v>0</v>
      </c>
      <c r="Y537" s="1">
        <f t="shared" si="96"/>
        <v>0</v>
      </c>
      <c r="Z537" s="1">
        <f t="shared" si="97"/>
        <v>0</v>
      </c>
      <c r="AA537" s="1">
        <f t="shared" si="98"/>
        <v>0</v>
      </c>
      <c r="AB537" s="31"/>
      <c r="AC537" s="16">
        <v>0</v>
      </c>
      <c r="AD537" s="28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63</v>
      </c>
      <c r="AQ537" s="16">
        <v>0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</row>
    <row r="538" spans="1:60" s="16" customFormat="1" x14ac:dyDescent="0.35">
      <c r="A538" s="16" t="s">
        <v>245</v>
      </c>
      <c r="B538" s="16" t="s">
        <v>22</v>
      </c>
      <c r="C538" s="16" t="s">
        <v>662</v>
      </c>
      <c r="D538" s="16" t="s">
        <v>3646</v>
      </c>
      <c r="E538" s="16" t="s">
        <v>25</v>
      </c>
      <c r="F538" s="16">
        <v>999932264</v>
      </c>
      <c r="G538" s="1">
        <f t="shared" si="88"/>
        <v>60</v>
      </c>
      <c r="I538" s="28"/>
      <c r="J538" s="1">
        <f t="shared" si="89"/>
        <v>0</v>
      </c>
      <c r="K538" s="1">
        <f t="shared" si="90"/>
        <v>0</v>
      </c>
      <c r="L538" s="1">
        <v>0</v>
      </c>
      <c r="M538" s="1">
        <v>0</v>
      </c>
      <c r="N538" s="1">
        <v>0</v>
      </c>
      <c r="O538" s="1"/>
      <c r="P538" s="1">
        <v>0</v>
      </c>
      <c r="Q538" s="1">
        <v>0</v>
      </c>
      <c r="R538" s="1">
        <v>0</v>
      </c>
      <c r="S538" s="28"/>
      <c r="T538" s="1">
        <f t="shared" si="91"/>
        <v>60</v>
      </c>
      <c r="U538" s="1">
        <f t="shared" si="92"/>
        <v>0</v>
      </c>
      <c r="V538" s="1">
        <f t="shared" si="93"/>
        <v>60</v>
      </c>
      <c r="W538" s="1">
        <f t="shared" si="94"/>
        <v>1</v>
      </c>
      <c r="X538" s="1">
        <f t="shared" si="95"/>
        <v>0</v>
      </c>
      <c r="Y538" s="1">
        <f t="shared" si="96"/>
        <v>0</v>
      </c>
      <c r="Z538" s="1">
        <f t="shared" si="97"/>
        <v>0</v>
      </c>
      <c r="AA538" s="1">
        <f t="shared" si="98"/>
        <v>0</v>
      </c>
      <c r="AB538" s="28"/>
      <c r="AC538" s="16">
        <v>0</v>
      </c>
      <c r="AD538" s="28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60</v>
      </c>
      <c r="BA538" s="16">
        <v>0</v>
      </c>
      <c r="BB538" s="16">
        <v>0</v>
      </c>
      <c r="BC538" s="16">
        <v>0</v>
      </c>
      <c r="BD538" s="16">
        <v>0</v>
      </c>
      <c r="BE538" s="16">
        <v>0</v>
      </c>
      <c r="BF538" s="16">
        <v>0</v>
      </c>
      <c r="BG538" s="16">
        <v>0</v>
      </c>
      <c r="BH538" s="16">
        <v>0</v>
      </c>
    </row>
    <row r="539" spans="1:60" s="16" customFormat="1" x14ac:dyDescent="0.35">
      <c r="A539" s="81" t="s">
        <v>245</v>
      </c>
      <c r="B539" s="81" t="s">
        <v>22</v>
      </c>
      <c r="C539" s="16" t="s">
        <v>222</v>
      </c>
      <c r="D539" s="16" t="s">
        <v>70</v>
      </c>
      <c r="E539" s="16" t="s">
        <v>25</v>
      </c>
      <c r="F539" s="81">
        <v>999930012</v>
      </c>
      <c r="G539" s="1">
        <f t="shared" si="88"/>
        <v>58</v>
      </c>
      <c r="I539" s="28"/>
      <c r="J539" s="1">
        <f t="shared" si="89"/>
        <v>0</v>
      </c>
      <c r="K539" s="1">
        <f t="shared" si="90"/>
        <v>0</v>
      </c>
      <c r="L539" s="1">
        <v>0</v>
      </c>
      <c r="M539" s="1">
        <v>0</v>
      </c>
      <c r="N539" s="1">
        <v>0</v>
      </c>
      <c r="O539" s="1"/>
      <c r="P539" s="1">
        <v>0</v>
      </c>
      <c r="Q539" s="1">
        <v>0</v>
      </c>
      <c r="R539" s="1">
        <v>0</v>
      </c>
      <c r="S539" s="28"/>
      <c r="T539" s="1">
        <f t="shared" si="91"/>
        <v>58</v>
      </c>
      <c r="U539" s="1">
        <f t="shared" si="92"/>
        <v>0</v>
      </c>
      <c r="V539" s="1">
        <f t="shared" si="93"/>
        <v>58</v>
      </c>
      <c r="W539" s="1">
        <f t="shared" si="94"/>
        <v>1</v>
      </c>
      <c r="X539" s="1">
        <f t="shared" si="95"/>
        <v>0</v>
      </c>
      <c r="Y539" s="1">
        <f t="shared" si="96"/>
        <v>0</v>
      </c>
      <c r="Z539" s="1">
        <f t="shared" si="97"/>
        <v>0</v>
      </c>
      <c r="AA539" s="1">
        <f t="shared" si="98"/>
        <v>0</v>
      </c>
      <c r="AB539" s="28"/>
      <c r="AC539" s="16">
        <v>0</v>
      </c>
      <c r="AD539" s="28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58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</row>
    <row r="540" spans="1:60" s="16" customFormat="1" x14ac:dyDescent="0.35">
      <c r="A540" s="81" t="s">
        <v>245</v>
      </c>
      <c r="B540" s="81" t="s">
        <v>22</v>
      </c>
      <c r="C540" s="16" t="s">
        <v>1079</v>
      </c>
      <c r="D540" s="16" t="s">
        <v>141</v>
      </c>
      <c r="E540" s="16" t="s">
        <v>25</v>
      </c>
      <c r="F540" s="81">
        <v>999931063</v>
      </c>
      <c r="G540" s="1">
        <f t="shared" si="88"/>
        <v>58</v>
      </c>
      <c r="I540" s="28"/>
      <c r="J540" s="1">
        <f t="shared" si="89"/>
        <v>0</v>
      </c>
      <c r="K540" s="1">
        <f t="shared" si="90"/>
        <v>0</v>
      </c>
      <c r="L540" s="1">
        <v>0</v>
      </c>
      <c r="M540" s="1">
        <v>0</v>
      </c>
      <c r="N540" s="1">
        <v>0</v>
      </c>
      <c r="O540" s="1"/>
      <c r="P540" s="1">
        <v>0</v>
      </c>
      <c r="Q540" s="1">
        <v>0</v>
      </c>
      <c r="R540" s="1">
        <v>0</v>
      </c>
      <c r="S540" s="31"/>
      <c r="T540" s="1">
        <f t="shared" si="91"/>
        <v>58</v>
      </c>
      <c r="U540" s="1">
        <f t="shared" si="92"/>
        <v>0</v>
      </c>
      <c r="V540" s="1">
        <f t="shared" si="93"/>
        <v>58</v>
      </c>
      <c r="W540" s="1">
        <f t="shared" si="94"/>
        <v>1</v>
      </c>
      <c r="X540" s="1">
        <f t="shared" si="95"/>
        <v>0</v>
      </c>
      <c r="Y540" s="1">
        <f t="shared" si="96"/>
        <v>0</v>
      </c>
      <c r="Z540" s="1">
        <f t="shared" si="97"/>
        <v>0</v>
      </c>
      <c r="AA540" s="1">
        <f t="shared" si="98"/>
        <v>0</v>
      </c>
      <c r="AB540" s="31"/>
      <c r="AC540" s="16">
        <v>0</v>
      </c>
      <c r="AD540" s="28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0</v>
      </c>
      <c r="AP540" s="16">
        <v>58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</row>
    <row r="541" spans="1:60" s="16" customFormat="1" x14ac:dyDescent="0.35">
      <c r="A541" s="81" t="s">
        <v>245</v>
      </c>
      <c r="B541" s="81" t="s">
        <v>22</v>
      </c>
      <c r="C541" s="16" t="s">
        <v>2803</v>
      </c>
      <c r="D541" s="16" t="s">
        <v>2804</v>
      </c>
      <c r="E541" s="16" t="s">
        <v>25</v>
      </c>
      <c r="F541" s="81">
        <v>999917025</v>
      </c>
      <c r="G541" s="1">
        <f t="shared" si="88"/>
        <v>54</v>
      </c>
      <c r="I541" s="28"/>
      <c r="J541" s="1">
        <f t="shared" si="89"/>
        <v>0</v>
      </c>
      <c r="K541" s="1">
        <f t="shared" si="90"/>
        <v>0</v>
      </c>
      <c r="L541" s="1">
        <v>0</v>
      </c>
      <c r="M541" s="1">
        <v>0</v>
      </c>
      <c r="N541" s="1">
        <v>0</v>
      </c>
      <c r="O541" s="1"/>
      <c r="P541" s="1">
        <v>0</v>
      </c>
      <c r="Q541" s="1">
        <v>0</v>
      </c>
      <c r="R541" s="1">
        <v>0</v>
      </c>
      <c r="S541" s="28"/>
      <c r="T541" s="1">
        <f t="shared" si="91"/>
        <v>54</v>
      </c>
      <c r="U541" s="1">
        <f t="shared" si="92"/>
        <v>0</v>
      </c>
      <c r="V541" s="1">
        <f t="shared" si="93"/>
        <v>54</v>
      </c>
      <c r="W541" s="1">
        <f t="shared" si="94"/>
        <v>1</v>
      </c>
      <c r="X541" s="1">
        <f t="shared" si="95"/>
        <v>0</v>
      </c>
      <c r="Y541" s="1">
        <f t="shared" si="96"/>
        <v>0</v>
      </c>
      <c r="Z541" s="1">
        <f t="shared" si="97"/>
        <v>0</v>
      </c>
      <c r="AA541" s="1">
        <f t="shared" si="98"/>
        <v>0</v>
      </c>
      <c r="AB541" s="28"/>
      <c r="AC541" s="16">
        <v>0</v>
      </c>
      <c r="AD541" s="28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54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</row>
    <row r="542" spans="1:60" s="16" customFormat="1" x14ac:dyDescent="0.35">
      <c r="A542" s="81" t="s">
        <v>245</v>
      </c>
      <c r="B542" s="81" t="s">
        <v>22</v>
      </c>
      <c r="C542" s="16" t="s">
        <v>386</v>
      </c>
      <c r="D542" s="16" t="s">
        <v>2595</v>
      </c>
      <c r="E542" s="16" t="s">
        <v>25</v>
      </c>
      <c r="F542" s="81">
        <v>999929670</v>
      </c>
      <c r="G542" s="1">
        <f t="shared" si="88"/>
        <v>54</v>
      </c>
      <c r="I542" s="28"/>
      <c r="J542" s="1">
        <f t="shared" si="89"/>
        <v>0</v>
      </c>
      <c r="K542" s="1">
        <f t="shared" si="90"/>
        <v>0</v>
      </c>
      <c r="L542" s="1">
        <v>0</v>
      </c>
      <c r="M542" s="1">
        <v>0</v>
      </c>
      <c r="N542" s="1">
        <v>0</v>
      </c>
      <c r="O542" s="1"/>
      <c r="P542" s="1">
        <v>0</v>
      </c>
      <c r="Q542" s="1">
        <v>0</v>
      </c>
      <c r="R542" s="1">
        <v>0</v>
      </c>
      <c r="S542" s="31"/>
      <c r="T542" s="1">
        <f t="shared" si="91"/>
        <v>54</v>
      </c>
      <c r="U542" s="1">
        <f t="shared" si="92"/>
        <v>0</v>
      </c>
      <c r="V542" s="1">
        <f t="shared" si="93"/>
        <v>54</v>
      </c>
      <c r="W542" s="1">
        <f t="shared" si="94"/>
        <v>1</v>
      </c>
      <c r="X542" s="1">
        <f t="shared" si="95"/>
        <v>0</v>
      </c>
      <c r="Y542" s="1">
        <f t="shared" si="96"/>
        <v>0</v>
      </c>
      <c r="Z542" s="1">
        <f t="shared" si="97"/>
        <v>0</v>
      </c>
      <c r="AA542" s="1">
        <f t="shared" si="98"/>
        <v>0</v>
      </c>
      <c r="AB542" s="31"/>
      <c r="AC542" s="16">
        <v>0</v>
      </c>
      <c r="AD542" s="28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54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</row>
    <row r="543" spans="1:60" s="16" customFormat="1" x14ac:dyDescent="0.35">
      <c r="A543" s="81" t="s">
        <v>245</v>
      </c>
      <c r="B543" s="81" t="s">
        <v>22</v>
      </c>
      <c r="C543" s="16" t="s">
        <v>1326</v>
      </c>
      <c r="D543" s="16" t="s">
        <v>2462</v>
      </c>
      <c r="E543" s="16" t="s">
        <v>25</v>
      </c>
      <c r="F543" s="81">
        <v>999914534</v>
      </c>
      <c r="G543" s="1">
        <f t="shared" si="88"/>
        <v>51</v>
      </c>
      <c r="I543" s="28"/>
      <c r="J543" s="1">
        <f t="shared" si="89"/>
        <v>0</v>
      </c>
      <c r="K543" s="1">
        <f t="shared" si="90"/>
        <v>0</v>
      </c>
      <c r="L543" s="1">
        <v>0</v>
      </c>
      <c r="M543" s="1">
        <v>0</v>
      </c>
      <c r="N543" s="1">
        <v>0</v>
      </c>
      <c r="O543" s="1"/>
      <c r="P543" s="1">
        <v>0</v>
      </c>
      <c r="Q543" s="1">
        <v>0</v>
      </c>
      <c r="R543" s="1">
        <v>0</v>
      </c>
      <c r="S543" s="31"/>
      <c r="T543" s="1">
        <f t="shared" si="91"/>
        <v>51</v>
      </c>
      <c r="U543" s="1">
        <f t="shared" si="92"/>
        <v>0</v>
      </c>
      <c r="V543" s="1">
        <f t="shared" si="93"/>
        <v>51</v>
      </c>
      <c r="W543" s="1">
        <f t="shared" si="94"/>
        <v>1</v>
      </c>
      <c r="X543" s="1">
        <f t="shared" si="95"/>
        <v>0</v>
      </c>
      <c r="Y543" s="1">
        <f t="shared" si="96"/>
        <v>0</v>
      </c>
      <c r="Z543" s="1">
        <f t="shared" si="97"/>
        <v>0</v>
      </c>
      <c r="AA543" s="1">
        <f t="shared" si="98"/>
        <v>0</v>
      </c>
      <c r="AB543" s="31"/>
      <c r="AC543" s="16">
        <v>0</v>
      </c>
      <c r="AD543" s="28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51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</row>
    <row r="544" spans="1:60" s="16" customFormat="1" x14ac:dyDescent="0.35">
      <c r="A544" s="81" t="s">
        <v>245</v>
      </c>
      <c r="B544" s="81" t="s">
        <v>22</v>
      </c>
      <c r="C544" s="16" t="s">
        <v>1084</v>
      </c>
      <c r="D544" s="16" t="s">
        <v>2891</v>
      </c>
      <c r="E544" s="16" t="s">
        <v>25</v>
      </c>
      <c r="F544" s="81">
        <v>999921536</v>
      </c>
      <c r="G544" s="1">
        <f t="shared" si="88"/>
        <v>51</v>
      </c>
      <c r="I544" s="28"/>
      <c r="J544" s="1">
        <f t="shared" si="89"/>
        <v>0</v>
      </c>
      <c r="K544" s="1">
        <f t="shared" si="90"/>
        <v>0</v>
      </c>
      <c r="L544" s="1">
        <v>0</v>
      </c>
      <c r="M544" s="1">
        <v>0</v>
      </c>
      <c r="N544" s="1">
        <v>0</v>
      </c>
      <c r="O544" s="1"/>
      <c r="P544" s="1">
        <v>0</v>
      </c>
      <c r="Q544" s="1">
        <v>0</v>
      </c>
      <c r="R544" s="1">
        <v>0</v>
      </c>
      <c r="S544" s="28"/>
      <c r="T544" s="1">
        <f t="shared" si="91"/>
        <v>51</v>
      </c>
      <c r="U544" s="1">
        <f t="shared" si="92"/>
        <v>0</v>
      </c>
      <c r="V544" s="1">
        <f t="shared" si="93"/>
        <v>51</v>
      </c>
      <c r="W544" s="1">
        <f t="shared" si="94"/>
        <v>1</v>
      </c>
      <c r="X544" s="1">
        <f t="shared" si="95"/>
        <v>0</v>
      </c>
      <c r="Y544" s="1">
        <f t="shared" si="96"/>
        <v>0</v>
      </c>
      <c r="Z544" s="1">
        <f t="shared" si="97"/>
        <v>0</v>
      </c>
      <c r="AA544" s="1">
        <f t="shared" si="98"/>
        <v>0</v>
      </c>
      <c r="AB544" s="28"/>
      <c r="AC544" s="16">
        <v>0</v>
      </c>
      <c r="AD544" s="28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51</v>
      </c>
      <c r="AU544" s="16">
        <v>0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</row>
    <row r="545" spans="1:60" s="16" customFormat="1" x14ac:dyDescent="0.35">
      <c r="A545" s="81" t="s">
        <v>245</v>
      </c>
      <c r="B545" s="81" t="s">
        <v>22</v>
      </c>
      <c r="C545" s="16" t="s">
        <v>2805</v>
      </c>
      <c r="D545" s="16" t="s">
        <v>889</v>
      </c>
      <c r="E545" s="16" t="s">
        <v>25</v>
      </c>
      <c r="F545" s="81">
        <v>999930361</v>
      </c>
      <c r="G545" s="1">
        <f t="shared" si="88"/>
        <v>51</v>
      </c>
      <c r="I545" s="28"/>
      <c r="J545" s="1">
        <f t="shared" si="89"/>
        <v>0</v>
      </c>
      <c r="K545" s="1">
        <f t="shared" si="90"/>
        <v>0</v>
      </c>
      <c r="L545" s="1">
        <v>0</v>
      </c>
      <c r="M545" s="1">
        <v>0</v>
      </c>
      <c r="N545" s="1">
        <v>0</v>
      </c>
      <c r="O545" s="1"/>
      <c r="P545" s="1">
        <v>0</v>
      </c>
      <c r="Q545" s="1">
        <v>0</v>
      </c>
      <c r="R545" s="1">
        <v>0</v>
      </c>
      <c r="S545" s="28"/>
      <c r="T545" s="1">
        <f t="shared" si="91"/>
        <v>51</v>
      </c>
      <c r="U545" s="1">
        <f t="shared" si="92"/>
        <v>0</v>
      </c>
      <c r="V545" s="1">
        <f t="shared" si="93"/>
        <v>51</v>
      </c>
      <c r="W545" s="1">
        <f t="shared" si="94"/>
        <v>1</v>
      </c>
      <c r="X545" s="1">
        <f t="shared" si="95"/>
        <v>0</v>
      </c>
      <c r="Y545" s="1">
        <f t="shared" si="96"/>
        <v>0</v>
      </c>
      <c r="Z545" s="1">
        <f t="shared" si="97"/>
        <v>0</v>
      </c>
      <c r="AA545" s="1">
        <f t="shared" si="98"/>
        <v>0</v>
      </c>
      <c r="AB545" s="28"/>
      <c r="AC545" s="16">
        <v>0</v>
      </c>
      <c r="AD545" s="28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51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</row>
    <row r="546" spans="1:60" s="16" customFormat="1" x14ac:dyDescent="0.35">
      <c r="A546" s="16" t="s">
        <v>245</v>
      </c>
      <c r="B546" s="16" t="s">
        <v>22</v>
      </c>
      <c r="C546" s="16" t="s">
        <v>3423</v>
      </c>
      <c r="D546" s="16" t="s">
        <v>3424</v>
      </c>
      <c r="E546" s="16" t="s">
        <v>25</v>
      </c>
      <c r="F546" s="16">
        <v>999932336</v>
      </c>
      <c r="G546" s="1">
        <f t="shared" si="88"/>
        <v>51</v>
      </c>
      <c r="I546" s="28"/>
      <c r="J546" s="1">
        <f t="shared" si="89"/>
        <v>0</v>
      </c>
      <c r="K546" s="1">
        <f t="shared" si="90"/>
        <v>0</v>
      </c>
      <c r="L546" s="1">
        <v>0</v>
      </c>
      <c r="M546" s="1">
        <v>0</v>
      </c>
      <c r="N546" s="1">
        <v>0</v>
      </c>
      <c r="O546" s="1"/>
      <c r="P546" s="1">
        <v>0</v>
      </c>
      <c r="Q546" s="1">
        <v>0</v>
      </c>
      <c r="R546" s="1">
        <v>0</v>
      </c>
      <c r="S546" s="28"/>
      <c r="T546" s="1">
        <f t="shared" si="91"/>
        <v>51</v>
      </c>
      <c r="U546" s="1">
        <f t="shared" si="92"/>
        <v>0</v>
      </c>
      <c r="V546" s="1">
        <f t="shared" si="93"/>
        <v>0</v>
      </c>
      <c r="W546" s="1">
        <f t="shared" si="94"/>
        <v>0</v>
      </c>
      <c r="X546" s="1">
        <f t="shared" si="95"/>
        <v>51</v>
      </c>
      <c r="Y546" s="1">
        <f t="shared" si="96"/>
        <v>0</v>
      </c>
      <c r="Z546" s="1">
        <f t="shared" si="97"/>
        <v>0</v>
      </c>
      <c r="AA546" s="1">
        <f t="shared" si="98"/>
        <v>0</v>
      </c>
      <c r="AB546" s="28"/>
      <c r="AC546" s="16">
        <v>0</v>
      </c>
      <c r="AD546" s="28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51</v>
      </c>
      <c r="BF546" s="16">
        <v>0</v>
      </c>
      <c r="BG546" s="16">
        <v>0</v>
      </c>
      <c r="BH546" s="16">
        <v>0</v>
      </c>
    </row>
    <row r="547" spans="1:60" s="16" customFormat="1" x14ac:dyDescent="0.35">
      <c r="A547" s="90" t="s">
        <v>245</v>
      </c>
      <c r="B547" s="90" t="s">
        <v>22</v>
      </c>
      <c r="C547" s="34" t="s">
        <v>894</v>
      </c>
      <c r="D547" s="34" t="s">
        <v>396</v>
      </c>
      <c r="E547" s="34" t="s">
        <v>25</v>
      </c>
      <c r="F547" s="81">
        <v>999919180</v>
      </c>
      <c r="G547" s="1">
        <f t="shared" si="88"/>
        <v>45</v>
      </c>
      <c r="H547" s="1">
        <f>(K547+L547+N547+O547+P547+Q547+R547)*0.5</f>
        <v>0</v>
      </c>
      <c r="I547" s="28"/>
      <c r="J547" s="1">
        <f t="shared" si="89"/>
        <v>0</v>
      </c>
      <c r="K547" s="1">
        <f t="shared" si="90"/>
        <v>0</v>
      </c>
      <c r="L547" s="1">
        <v>0</v>
      </c>
      <c r="M547" s="1">
        <v>0</v>
      </c>
      <c r="N547" s="1">
        <v>0</v>
      </c>
      <c r="O547" s="1"/>
      <c r="P547" s="1">
        <v>0</v>
      </c>
      <c r="Q547" s="1">
        <v>0</v>
      </c>
      <c r="R547" s="1">
        <v>0</v>
      </c>
      <c r="S547" s="28"/>
      <c r="T547" s="1">
        <f t="shared" si="91"/>
        <v>45</v>
      </c>
      <c r="U547" s="1">
        <f t="shared" si="92"/>
        <v>0</v>
      </c>
      <c r="V547" s="1">
        <f t="shared" si="93"/>
        <v>45</v>
      </c>
      <c r="W547" s="1">
        <f t="shared" si="94"/>
        <v>1</v>
      </c>
      <c r="X547" s="1">
        <f t="shared" si="95"/>
        <v>0</v>
      </c>
      <c r="Y547" s="1">
        <f t="shared" si="96"/>
        <v>0</v>
      </c>
      <c r="Z547" s="1">
        <f t="shared" si="97"/>
        <v>0</v>
      </c>
      <c r="AA547" s="1">
        <f t="shared" si="98"/>
        <v>0</v>
      </c>
      <c r="AB547" s="28"/>
      <c r="AC547" s="16">
        <v>0</v>
      </c>
      <c r="AD547" s="28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45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</row>
    <row r="548" spans="1:60" s="16" customFormat="1" x14ac:dyDescent="0.35">
      <c r="A548" s="16" t="s">
        <v>245</v>
      </c>
      <c r="B548" s="16" t="s">
        <v>22</v>
      </c>
      <c r="C548" s="16" t="s">
        <v>3647</v>
      </c>
      <c r="D548" s="16" t="s">
        <v>3648</v>
      </c>
      <c r="E548" s="16" t="s">
        <v>25</v>
      </c>
      <c r="F548" s="16">
        <v>999923717</v>
      </c>
      <c r="G548" s="1">
        <f t="shared" si="88"/>
        <v>45</v>
      </c>
      <c r="I548" s="28"/>
      <c r="J548" s="1">
        <f t="shared" si="89"/>
        <v>0</v>
      </c>
      <c r="K548" s="1">
        <f t="shared" si="90"/>
        <v>0</v>
      </c>
      <c r="L548" s="1">
        <v>0</v>
      </c>
      <c r="M548" s="1">
        <v>0</v>
      </c>
      <c r="N548" s="1">
        <v>0</v>
      </c>
      <c r="O548" s="1"/>
      <c r="P548" s="1">
        <v>0</v>
      </c>
      <c r="Q548" s="1">
        <v>0</v>
      </c>
      <c r="R548" s="1">
        <v>0</v>
      </c>
      <c r="S548" s="28"/>
      <c r="T548" s="1">
        <f t="shared" si="91"/>
        <v>45</v>
      </c>
      <c r="U548" s="1">
        <f t="shared" si="92"/>
        <v>0</v>
      </c>
      <c r="V548" s="1">
        <f t="shared" si="93"/>
        <v>45</v>
      </c>
      <c r="W548" s="1">
        <f t="shared" si="94"/>
        <v>1</v>
      </c>
      <c r="X548" s="1">
        <f t="shared" si="95"/>
        <v>0</v>
      </c>
      <c r="Y548" s="1">
        <f t="shared" si="96"/>
        <v>0</v>
      </c>
      <c r="Z548" s="1">
        <f t="shared" si="97"/>
        <v>0</v>
      </c>
      <c r="AA548" s="1">
        <f t="shared" si="98"/>
        <v>0</v>
      </c>
      <c r="AB548" s="28"/>
      <c r="AC548" s="16">
        <v>0</v>
      </c>
      <c r="AD548" s="28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45</v>
      </c>
      <c r="BA548" s="16">
        <v>0</v>
      </c>
      <c r="BB548" s="16">
        <v>0</v>
      </c>
      <c r="BC548" s="16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</row>
    <row r="549" spans="1:60" s="16" customFormat="1" x14ac:dyDescent="0.35">
      <c r="A549" s="90" t="s">
        <v>245</v>
      </c>
      <c r="B549" s="90" t="s">
        <v>22</v>
      </c>
      <c r="C549" s="34" t="s">
        <v>3019</v>
      </c>
      <c r="D549" s="34" t="s">
        <v>3020</v>
      </c>
      <c r="E549" s="34" t="s">
        <v>25</v>
      </c>
      <c r="F549" s="81">
        <v>999915493</v>
      </c>
      <c r="G549" s="1">
        <f t="shared" si="88"/>
        <v>34</v>
      </c>
      <c r="I549" s="28"/>
      <c r="J549" s="1">
        <f t="shared" si="89"/>
        <v>0</v>
      </c>
      <c r="K549" s="1">
        <f t="shared" si="90"/>
        <v>0</v>
      </c>
      <c r="L549" s="1">
        <v>0</v>
      </c>
      <c r="M549" s="1">
        <v>0</v>
      </c>
      <c r="N549" s="1">
        <v>0</v>
      </c>
      <c r="O549" s="1"/>
      <c r="P549" s="1">
        <v>0</v>
      </c>
      <c r="Q549" s="1">
        <v>0</v>
      </c>
      <c r="R549" s="1">
        <v>0</v>
      </c>
      <c r="S549" s="28"/>
      <c r="T549" s="1">
        <f t="shared" si="91"/>
        <v>34</v>
      </c>
      <c r="U549" s="1">
        <f t="shared" si="92"/>
        <v>0</v>
      </c>
      <c r="V549" s="1">
        <f t="shared" si="93"/>
        <v>34</v>
      </c>
      <c r="W549" s="1">
        <f t="shared" si="94"/>
        <v>1</v>
      </c>
      <c r="X549" s="1">
        <f t="shared" si="95"/>
        <v>0</v>
      </c>
      <c r="Y549" s="1">
        <f t="shared" si="96"/>
        <v>0</v>
      </c>
      <c r="Z549" s="1">
        <f t="shared" si="97"/>
        <v>0</v>
      </c>
      <c r="AA549" s="1">
        <f t="shared" si="98"/>
        <v>0</v>
      </c>
      <c r="AB549" s="28"/>
      <c r="AC549" s="16">
        <v>0</v>
      </c>
      <c r="AD549" s="28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34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0</v>
      </c>
      <c r="BD549" s="16">
        <v>0</v>
      </c>
      <c r="BE549" s="16">
        <v>0</v>
      </c>
      <c r="BF549" s="16">
        <v>0</v>
      </c>
      <c r="BG549" s="16">
        <v>0</v>
      </c>
      <c r="BH549" s="16">
        <v>0</v>
      </c>
    </row>
    <row r="550" spans="1:60" s="16" customFormat="1" x14ac:dyDescent="0.35">
      <c r="A550" s="92" t="s">
        <v>245</v>
      </c>
      <c r="B550" s="92" t="s">
        <v>22</v>
      </c>
      <c r="C550" s="50" t="s">
        <v>2191</v>
      </c>
      <c r="D550" s="50" t="s">
        <v>2192</v>
      </c>
      <c r="E550" s="50" t="s">
        <v>25</v>
      </c>
      <c r="F550" s="92">
        <v>999920760</v>
      </c>
      <c r="G550" s="1">
        <f t="shared" si="88"/>
        <v>30</v>
      </c>
      <c r="I550" s="28"/>
      <c r="J550" s="1">
        <f t="shared" si="89"/>
        <v>0</v>
      </c>
      <c r="K550" s="1">
        <f t="shared" si="90"/>
        <v>0</v>
      </c>
      <c r="L550" s="1">
        <v>0</v>
      </c>
      <c r="M550" s="1">
        <v>0</v>
      </c>
      <c r="N550" s="1">
        <v>0</v>
      </c>
      <c r="O550" s="1"/>
      <c r="P550" s="1">
        <v>0</v>
      </c>
      <c r="Q550" s="1">
        <v>0</v>
      </c>
      <c r="R550" s="1">
        <v>0</v>
      </c>
      <c r="S550" s="31"/>
      <c r="T550" s="1">
        <f t="shared" si="91"/>
        <v>30</v>
      </c>
      <c r="U550" s="1">
        <f t="shared" si="92"/>
        <v>0</v>
      </c>
      <c r="V550" s="1">
        <f t="shared" si="93"/>
        <v>30</v>
      </c>
      <c r="W550" s="1">
        <f t="shared" si="94"/>
        <v>1</v>
      </c>
      <c r="X550" s="1">
        <f t="shared" si="95"/>
        <v>0</v>
      </c>
      <c r="Y550" s="1">
        <f t="shared" si="96"/>
        <v>0</v>
      </c>
      <c r="Z550" s="1">
        <f t="shared" si="97"/>
        <v>0</v>
      </c>
      <c r="AA550" s="1">
        <f t="shared" si="98"/>
        <v>0</v>
      </c>
      <c r="AB550" s="31"/>
      <c r="AC550" s="16">
        <v>0</v>
      </c>
      <c r="AD550" s="28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30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0</v>
      </c>
      <c r="BD550" s="16">
        <v>0</v>
      </c>
      <c r="BE550" s="16">
        <v>0</v>
      </c>
      <c r="BF550" s="16">
        <v>0</v>
      </c>
      <c r="BG550" s="16">
        <v>0</v>
      </c>
      <c r="BH550" s="16">
        <v>0</v>
      </c>
    </row>
    <row r="551" spans="1:60" s="16" customFormat="1" x14ac:dyDescent="0.35">
      <c r="A551" s="81" t="s">
        <v>245</v>
      </c>
      <c r="B551" s="81" t="s">
        <v>22</v>
      </c>
      <c r="C551" s="81" t="s">
        <v>1087</v>
      </c>
      <c r="D551" s="81" t="s">
        <v>72</v>
      </c>
      <c r="E551" s="81" t="s">
        <v>25</v>
      </c>
      <c r="F551" s="81">
        <v>999931495</v>
      </c>
      <c r="G551" s="1">
        <f t="shared" si="88"/>
        <v>30</v>
      </c>
      <c r="I551" s="28"/>
      <c r="J551" s="1">
        <f t="shared" si="89"/>
        <v>0</v>
      </c>
      <c r="K551" s="1">
        <f t="shared" si="90"/>
        <v>0</v>
      </c>
      <c r="L551" s="1">
        <v>0</v>
      </c>
      <c r="M551" s="1">
        <v>0</v>
      </c>
      <c r="N551" s="1">
        <v>0</v>
      </c>
      <c r="O551" s="1"/>
      <c r="P551" s="1">
        <v>0</v>
      </c>
      <c r="Q551" s="1">
        <v>0</v>
      </c>
      <c r="R551" s="1">
        <v>0</v>
      </c>
      <c r="S551" s="28"/>
      <c r="T551" s="1">
        <f t="shared" si="91"/>
        <v>30</v>
      </c>
      <c r="U551" s="1">
        <f t="shared" si="92"/>
        <v>0</v>
      </c>
      <c r="V551" s="1">
        <f t="shared" si="93"/>
        <v>30</v>
      </c>
      <c r="W551" s="1">
        <f t="shared" si="94"/>
        <v>1</v>
      </c>
      <c r="X551" s="1">
        <f t="shared" si="95"/>
        <v>0</v>
      </c>
      <c r="Y551" s="1">
        <f t="shared" si="96"/>
        <v>0</v>
      </c>
      <c r="Z551" s="1">
        <f t="shared" si="97"/>
        <v>0</v>
      </c>
      <c r="AA551" s="1">
        <f t="shared" si="98"/>
        <v>0</v>
      </c>
      <c r="AB551" s="28"/>
      <c r="AC551" s="16">
        <v>0</v>
      </c>
      <c r="AD551" s="28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30</v>
      </c>
      <c r="BB551" s="16">
        <v>0</v>
      </c>
      <c r="BC551" s="16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</row>
    <row r="552" spans="1:60" s="16" customFormat="1" x14ac:dyDescent="0.35">
      <c r="A552" s="81" t="s">
        <v>245</v>
      </c>
      <c r="B552" s="81" t="s">
        <v>22</v>
      </c>
      <c r="C552" s="1" t="s">
        <v>692</v>
      </c>
      <c r="D552" s="1" t="s">
        <v>693</v>
      </c>
      <c r="E552" s="1" t="s">
        <v>25</v>
      </c>
      <c r="F552" s="81">
        <v>999915743</v>
      </c>
      <c r="G552" s="1">
        <f t="shared" si="88"/>
        <v>0</v>
      </c>
      <c r="I552" s="15"/>
      <c r="J552" s="1">
        <f t="shared" si="89"/>
        <v>0</v>
      </c>
      <c r="K552" s="1">
        <f t="shared" si="90"/>
        <v>0</v>
      </c>
      <c r="L552" s="1">
        <v>0</v>
      </c>
      <c r="M552" s="1">
        <v>0</v>
      </c>
      <c r="N552" s="1">
        <v>0</v>
      </c>
      <c r="O552" s="1"/>
      <c r="P552" s="1">
        <v>0</v>
      </c>
      <c r="Q552" s="1">
        <v>0</v>
      </c>
      <c r="R552" s="1">
        <v>0</v>
      </c>
      <c r="S552" s="31"/>
      <c r="T552" s="1">
        <f t="shared" si="91"/>
        <v>0</v>
      </c>
      <c r="U552" s="1">
        <f t="shared" si="92"/>
        <v>0</v>
      </c>
      <c r="V552" s="1">
        <f t="shared" si="93"/>
        <v>0</v>
      </c>
      <c r="W552" s="1">
        <f t="shared" si="94"/>
        <v>0</v>
      </c>
      <c r="X552" s="1">
        <f t="shared" si="95"/>
        <v>0</v>
      </c>
      <c r="Y552" s="1">
        <f t="shared" si="96"/>
        <v>0</v>
      </c>
      <c r="Z552" s="1">
        <f t="shared" si="97"/>
        <v>0</v>
      </c>
      <c r="AA552" s="1">
        <f t="shared" si="98"/>
        <v>0</v>
      </c>
      <c r="AB552" s="31"/>
      <c r="AC552" s="16">
        <v>0</v>
      </c>
      <c r="AD552" s="28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0</v>
      </c>
    </row>
    <row r="553" spans="1:60" s="16" customFormat="1" x14ac:dyDescent="0.35">
      <c r="A553" s="81" t="s">
        <v>26</v>
      </c>
      <c r="B553" s="81" t="s">
        <v>175</v>
      </c>
      <c r="C553" s="16" t="s">
        <v>915</v>
      </c>
      <c r="D553" s="16" t="s">
        <v>1052</v>
      </c>
      <c r="E553" s="16" t="s">
        <v>25</v>
      </c>
      <c r="F553" s="81">
        <v>999921369</v>
      </c>
      <c r="G553" s="1">
        <f t="shared" si="88"/>
        <v>480</v>
      </c>
      <c r="I553" s="28"/>
      <c r="J553" s="1">
        <f t="shared" si="89"/>
        <v>0</v>
      </c>
      <c r="K553" s="1">
        <f t="shared" si="90"/>
        <v>0</v>
      </c>
      <c r="L553" s="1">
        <v>0</v>
      </c>
      <c r="M553" s="1">
        <v>0</v>
      </c>
      <c r="N553" s="1">
        <v>0</v>
      </c>
      <c r="O553" s="1"/>
      <c r="P553" s="1">
        <v>0</v>
      </c>
      <c r="Q553" s="1">
        <v>0</v>
      </c>
      <c r="R553" s="1">
        <v>0</v>
      </c>
      <c r="S553" s="31"/>
      <c r="T553" s="1">
        <f t="shared" si="91"/>
        <v>480</v>
      </c>
      <c r="U553" s="1">
        <f t="shared" si="92"/>
        <v>0</v>
      </c>
      <c r="V553" s="1">
        <f t="shared" si="93"/>
        <v>120</v>
      </c>
      <c r="W553" s="1">
        <f t="shared" si="94"/>
        <v>1</v>
      </c>
      <c r="X553" s="1">
        <f t="shared" si="95"/>
        <v>80</v>
      </c>
      <c r="Y553" s="1">
        <f t="shared" si="96"/>
        <v>180</v>
      </c>
      <c r="Z553" s="1">
        <f t="shared" si="97"/>
        <v>100</v>
      </c>
      <c r="AA553" s="1">
        <f t="shared" si="98"/>
        <v>0</v>
      </c>
      <c r="AB553" s="31"/>
      <c r="AC553" s="16">
        <v>0</v>
      </c>
      <c r="AD553" s="28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120</v>
      </c>
      <c r="AQ553" s="16">
        <v>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80</v>
      </c>
      <c r="BF553" s="16">
        <v>0</v>
      </c>
      <c r="BG553" s="16">
        <v>180</v>
      </c>
      <c r="BH553" s="16">
        <v>100</v>
      </c>
    </row>
    <row r="554" spans="1:60" s="16" customFormat="1" x14ac:dyDescent="0.35">
      <c r="A554" s="90" t="s">
        <v>26</v>
      </c>
      <c r="B554" s="81" t="s">
        <v>175</v>
      </c>
      <c r="C554" s="16" t="s">
        <v>213</v>
      </c>
      <c r="D554" s="16" t="s">
        <v>893</v>
      </c>
      <c r="E554" s="16" t="s">
        <v>25</v>
      </c>
      <c r="F554" s="81">
        <v>999919169</v>
      </c>
      <c r="G554" s="1">
        <f t="shared" si="88"/>
        <v>467</v>
      </c>
      <c r="H554" s="1">
        <f>(K554+L554+N554+O554+P554+Q554+R554)*0.5</f>
        <v>0</v>
      </c>
      <c r="I554" s="15"/>
      <c r="J554" s="1">
        <f t="shared" si="89"/>
        <v>0</v>
      </c>
      <c r="K554" s="1">
        <f t="shared" si="90"/>
        <v>0</v>
      </c>
      <c r="L554" s="1">
        <v>0</v>
      </c>
      <c r="M554" s="1">
        <v>0</v>
      </c>
      <c r="N554" s="1">
        <v>0</v>
      </c>
      <c r="O554" s="1"/>
      <c r="P554" s="1">
        <v>0</v>
      </c>
      <c r="Q554" s="1">
        <v>0</v>
      </c>
      <c r="R554" s="1">
        <v>0</v>
      </c>
      <c r="S554" s="31"/>
      <c r="T554" s="1">
        <f t="shared" si="91"/>
        <v>467</v>
      </c>
      <c r="U554" s="1">
        <f t="shared" si="92"/>
        <v>10</v>
      </c>
      <c r="V554" s="1">
        <f t="shared" si="93"/>
        <v>240</v>
      </c>
      <c r="W554" s="1">
        <f t="shared" si="94"/>
        <v>2</v>
      </c>
      <c r="X554" s="1">
        <f t="shared" si="95"/>
        <v>160</v>
      </c>
      <c r="Y554" s="1">
        <f t="shared" si="96"/>
        <v>57</v>
      </c>
      <c r="Z554" s="1">
        <f t="shared" si="97"/>
        <v>0</v>
      </c>
      <c r="AA554" s="1">
        <f t="shared" si="98"/>
        <v>0</v>
      </c>
      <c r="AB554" s="31"/>
      <c r="AC554" s="16">
        <v>0</v>
      </c>
      <c r="AD554" s="28">
        <v>0</v>
      </c>
      <c r="AE554" s="16">
        <v>10</v>
      </c>
      <c r="AF554" s="16">
        <v>0</v>
      </c>
      <c r="AG554" s="16">
        <v>0</v>
      </c>
      <c r="AH554" s="16">
        <v>120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120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160</v>
      </c>
      <c r="BG554" s="16">
        <v>57</v>
      </c>
      <c r="BH554" s="16">
        <v>0</v>
      </c>
    </row>
    <row r="555" spans="1:60" s="16" customFormat="1" x14ac:dyDescent="0.35">
      <c r="A555" s="81" t="s">
        <v>26</v>
      </c>
      <c r="B555" s="81" t="s">
        <v>175</v>
      </c>
      <c r="C555" s="16" t="s">
        <v>1256</v>
      </c>
      <c r="D555" s="16" t="s">
        <v>1423</v>
      </c>
      <c r="E555" s="16" t="s">
        <v>25</v>
      </c>
      <c r="F555" s="81">
        <v>999925097</v>
      </c>
      <c r="G555" s="1">
        <f t="shared" si="88"/>
        <v>227</v>
      </c>
      <c r="I555" s="28"/>
      <c r="J555" s="1">
        <f t="shared" si="89"/>
        <v>0</v>
      </c>
      <c r="K555" s="1">
        <f t="shared" si="90"/>
        <v>0</v>
      </c>
      <c r="L555" s="1">
        <v>0</v>
      </c>
      <c r="M555" s="1">
        <v>0</v>
      </c>
      <c r="N555" s="1">
        <v>0</v>
      </c>
      <c r="O555" s="1"/>
      <c r="P555" s="1">
        <v>0</v>
      </c>
      <c r="Q555" s="1">
        <v>0</v>
      </c>
      <c r="R555" s="1">
        <v>0</v>
      </c>
      <c r="S555" s="31"/>
      <c r="T555" s="1">
        <f t="shared" si="91"/>
        <v>227</v>
      </c>
      <c r="U555" s="1">
        <f t="shared" si="92"/>
        <v>0</v>
      </c>
      <c r="V555" s="1">
        <f t="shared" si="93"/>
        <v>51</v>
      </c>
      <c r="W555" s="1">
        <f t="shared" si="94"/>
        <v>1</v>
      </c>
      <c r="X555" s="1">
        <f t="shared" si="95"/>
        <v>0</v>
      </c>
      <c r="Y555" s="1">
        <f t="shared" si="96"/>
        <v>101</v>
      </c>
      <c r="Z555" s="1">
        <f t="shared" si="97"/>
        <v>75</v>
      </c>
      <c r="AA555" s="1">
        <f t="shared" si="98"/>
        <v>0</v>
      </c>
      <c r="AB555" s="31"/>
      <c r="AC555" s="16">
        <v>0</v>
      </c>
      <c r="AD555" s="28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51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101</v>
      </c>
      <c r="BH555" s="16">
        <v>75</v>
      </c>
    </row>
    <row r="556" spans="1:60" s="16" customFormat="1" x14ac:dyDescent="0.35">
      <c r="A556" s="92" t="s">
        <v>26</v>
      </c>
      <c r="B556" s="92" t="s">
        <v>175</v>
      </c>
      <c r="C556" s="50" t="s">
        <v>1450</v>
      </c>
      <c r="D556" s="50" t="s">
        <v>1183</v>
      </c>
      <c r="E556" s="50" t="s">
        <v>25</v>
      </c>
      <c r="F556" s="92">
        <v>999925304</v>
      </c>
      <c r="G556" s="1">
        <f t="shared" si="88"/>
        <v>221</v>
      </c>
      <c r="I556" s="28"/>
      <c r="J556" s="1">
        <f t="shared" si="89"/>
        <v>0</v>
      </c>
      <c r="K556" s="1">
        <f t="shared" si="90"/>
        <v>0</v>
      </c>
      <c r="L556" s="1">
        <v>0</v>
      </c>
      <c r="M556" s="1">
        <v>0</v>
      </c>
      <c r="N556" s="1">
        <v>0</v>
      </c>
      <c r="O556" s="1"/>
      <c r="P556" s="1">
        <v>0</v>
      </c>
      <c r="Q556" s="1">
        <v>0</v>
      </c>
      <c r="R556" s="1">
        <v>0</v>
      </c>
      <c r="S556" s="31"/>
      <c r="T556" s="1">
        <f t="shared" si="91"/>
        <v>221</v>
      </c>
      <c r="U556" s="1">
        <f t="shared" si="92"/>
        <v>0</v>
      </c>
      <c r="V556" s="1">
        <f t="shared" si="93"/>
        <v>60</v>
      </c>
      <c r="W556" s="1">
        <f t="shared" si="94"/>
        <v>2</v>
      </c>
      <c r="X556" s="1">
        <f t="shared" si="95"/>
        <v>60</v>
      </c>
      <c r="Y556" s="1">
        <f t="shared" si="96"/>
        <v>101</v>
      </c>
      <c r="Z556" s="1">
        <f t="shared" si="97"/>
        <v>0</v>
      </c>
      <c r="AA556" s="1">
        <f t="shared" si="98"/>
        <v>0</v>
      </c>
      <c r="AB556" s="31"/>
      <c r="AC556" s="16">
        <v>0</v>
      </c>
      <c r="AD556" s="28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30</v>
      </c>
      <c r="AL556" s="16">
        <v>0</v>
      </c>
      <c r="AM556" s="16">
        <v>0</v>
      </c>
      <c r="AN556" s="16">
        <v>0</v>
      </c>
      <c r="AO556" s="16">
        <v>30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60</v>
      </c>
      <c r="BF556" s="16">
        <v>0</v>
      </c>
      <c r="BG556" s="16">
        <v>101</v>
      </c>
      <c r="BH556" s="16">
        <v>0</v>
      </c>
    </row>
    <row r="557" spans="1:60" s="16" customFormat="1" x14ac:dyDescent="0.35">
      <c r="A557" s="81" t="s">
        <v>26</v>
      </c>
      <c r="B557" s="81" t="s">
        <v>175</v>
      </c>
      <c r="C557" s="16" t="s">
        <v>684</v>
      </c>
      <c r="D557" s="16" t="s">
        <v>1096</v>
      </c>
      <c r="E557" s="16" t="s">
        <v>25</v>
      </c>
      <c r="F557" s="81">
        <v>999921662</v>
      </c>
      <c r="G557" s="1">
        <f t="shared" si="88"/>
        <v>203</v>
      </c>
      <c r="I557" s="28"/>
      <c r="J557" s="1">
        <f t="shared" si="89"/>
        <v>0</v>
      </c>
      <c r="K557" s="1">
        <f t="shared" si="90"/>
        <v>0</v>
      </c>
      <c r="L557" s="1">
        <v>0</v>
      </c>
      <c r="M557" s="1">
        <v>0</v>
      </c>
      <c r="N557" s="1">
        <v>0</v>
      </c>
      <c r="O557" s="1"/>
      <c r="P557" s="1">
        <v>0</v>
      </c>
      <c r="Q557" s="1">
        <v>0</v>
      </c>
      <c r="R557" s="1">
        <v>0</v>
      </c>
      <c r="S557" s="31"/>
      <c r="T557" s="1">
        <f t="shared" si="91"/>
        <v>203</v>
      </c>
      <c r="U557" s="1">
        <f t="shared" si="92"/>
        <v>0</v>
      </c>
      <c r="V557" s="1">
        <f t="shared" si="93"/>
        <v>68</v>
      </c>
      <c r="W557" s="1">
        <f t="shared" si="94"/>
        <v>1</v>
      </c>
      <c r="X557" s="1">
        <f t="shared" si="95"/>
        <v>0</v>
      </c>
      <c r="Y557" s="1">
        <f t="shared" si="96"/>
        <v>135</v>
      </c>
      <c r="Z557" s="1">
        <f t="shared" si="97"/>
        <v>0</v>
      </c>
      <c r="AA557" s="1">
        <f t="shared" si="98"/>
        <v>0</v>
      </c>
      <c r="AB557" s="31"/>
      <c r="AC557" s="16">
        <v>0</v>
      </c>
      <c r="AD557" s="28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68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0</v>
      </c>
      <c r="BG557" s="16">
        <v>135</v>
      </c>
      <c r="BH557" s="16">
        <v>0</v>
      </c>
    </row>
    <row r="558" spans="1:60" s="16" customFormat="1" x14ac:dyDescent="0.35">
      <c r="A558" s="81" t="s">
        <v>26</v>
      </c>
      <c r="B558" s="81" t="s">
        <v>175</v>
      </c>
      <c r="C558" s="16" t="s">
        <v>271</v>
      </c>
      <c r="D558" s="16" t="s">
        <v>1695</v>
      </c>
      <c r="E558" s="16" t="s">
        <v>25</v>
      </c>
      <c r="F558" s="81">
        <v>999926750</v>
      </c>
      <c r="G558" s="1">
        <f t="shared" si="88"/>
        <v>192</v>
      </c>
      <c r="I558" s="28"/>
      <c r="J558" s="1">
        <f t="shared" si="89"/>
        <v>0</v>
      </c>
      <c r="K558" s="1">
        <f t="shared" si="90"/>
        <v>0</v>
      </c>
      <c r="L558" s="1">
        <v>0</v>
      </c>
      <c r="M558" s="1">
        <v>0</v>
      </c>
      <c r="N558" s="1">
        <v>0</v>
      </c>
      <c r="O558" s="1"/>
      <c r="P558" s="1">
        <v>0</v>
      </c>
      <c r="Q558" s="1">
        <v>0</v>
      </c>
      <c r="R558" s="1">
        <v>0</v>
      </c>
      <c r="S558" s="31"/>
      <c r="T558" s="1">
        <f t="shared" si="91"/>
        <v>192</v>
      </c>
      <c r="U558" s="1">
        <f t="shared" si="92"/>
        <v>0</v>
      </c>
      <c r="V558" s="1">
        <f t="shared" si="93"/>
        <v>45</v>
      </c>
      <c r="W558" s="1">
        <f t="shared" si="94"/>
        <v>1</v>
      </c>
      <c r="X558" s="1">
        <f t="shared" si="95"/>
        <v>90</v>
      </c>
      <c r="Y558" s="1">
        <f t="shared" si="96"/>
        <v>57</v>
      </c>
      <c r="Z558" s="1">
        <f t="shared" si="97"/>
        <v>0</v>
      </c>
      <c r="AA558" s="1">
        <f t="shared" si="98"/>
        <v>0</v>
      </c>
      <c r="AB558" s="31"/>
      <c r="AC558" s="16">
        <v>0</v>
      </c>
      <c r="AD558" s="28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45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90</v>
      </c>
      <c r="BG558" s="16">
        <v>57</v>
      </c>
      <c r="BH558" s="16">
        <v>0</v>
      </c>
    </row>
    <row r="559" spans="1:60" s="16" customFormat="1" x14ac:dyDescent="0.35">
      <c r="A559" s="81" t="s">
        <v>26</v>
      </c>
      <c r="B559" s="81" t="s">
        <v>175</v>
      </c>
      <c r="C559" s="16" t="s">
        <v>2570</v>
      </c>
      <c r="D559" s="16" t="s">
        <v>1595</v>
      </c>
      <c r="E559" s="16" t="s">
        <v>25</v>
      </c>
      <c r="F559" s="81">
        <v>999929120</v>
      </c>
      <c r="G559" s="1">
        <f t="shared" si="88"/>
        <v>191</v>
      </c>
      <c r="I559" s="28"/>
      <c r="J559" s="1">
        <f t="shared" si="89"/>
        <v>0</v>
      </c>
      <c r="K559" s="1">
        <f t="shared" si="90"/>
        <v>0</v>
      </c>
      <c r="L559" s="1">
        <v>0</v>
      </c>
      <c r="M559" s="1">
        <v>0</v>
      </c>
      <c r="N559" s="1">
        <v>0</v>
      </c>
      <c r="O559" s="1"/>
      <c r="P559" s="1">
        <v>0</v>
      </c>
      <c r="Q559" s="1">
        <v>0</v>
      </c>
      <c r="R559" s="1">
        <v>0</v>
      </c>
      <c r="S559" s="31"/>
      <c r="T559" s="1">
        <f t="shared" si="91"/>
        <v>191</v>
      </c>
      <c r="U559" s="1">
        <f t="shared" si="92"/>
        <v>0</v>
      </c>
      <c r="V559" s="1">
        <f t="shared" si="93"/>
        <v>51</v>
      </c>
      <c r="W559" s="1">
        <f t="shared" si="94"/>
        <v>1</v>
      </c>
      <c r="X559" s="1">
        <f t="shared" si="95"/>
        <v>45</v>
      </c>
      <c r="Y559" s="1">
        <f t="shared" si="96"/>
        <v>95</v>
      </c>
      <c r="Z559" s="1">
        <f t="shared" si="97"/>
        <v>0</v>
      </c>
      <c r="AA559" s="1">
        <f t="shared" si="98"/>
        <v>0</v>
      </c>
      <c r="AB559" s="31"/>
      <c r="AC559" s="16">
        <v>0</v>
      </c>
      <c r="AD559" s="28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51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45</v>
      </c>
      <c r="BF559" s="16">
        <v>0</v>
      </c>
      <c r="BG559" s="16">
        <v>95</v>
      </c>
      <c r="BH559" s="16">
        <v>0</v>
      </c>
    </row>
    <row r="560" spans="1:60" s="16" customFormat="1" x14ac:dyDescent="0.35">
      <c r="A560" s="81" t="s">
        <v>26</v>
      </c>
      <c r="B560" s="81" t="s">
        <v>175</v>
      </c>
      <c r="C560" s="16" t="s">
        <v>501</v>
      </c>
      <c r="D560" s="16" t="s">
        <v>98</v>
      </c>
      <c r="E560" s="16" t="s">
        <v>25</v>
      </c>
      <c r="F560" s="81">
        <v>999921280</v>
      </c>
      <c r="G560" s="1">
        <f t="shared" si="88"/>
        <v>185</v>
      </c>
      <c r="H560" s="1">
        <f>(K560+L560+N560+O560+P560+Q560+R560)*0.5</f>
        <v>0</v>
      </c>
      <c r="I560" s="28"/>
      <c r="J560" s="1">
        <f t="shared" si="89"/>
        <v>0</v>
      </c>
      <c r="K560" s="1">
        <f t="shared" si="90"/>
        <v>0</v>
      </c>
      <c r="L560" s="1">
        <v>0</v>
      </c>
      <c r="M560" s="1">
        <v>0</v>
      </c>
      <c r="N560" s="1">
        <v>0</v>
      </c>
      <c r="O560" s="1"/>
      <c r="P560" s="1">
        <v>0</v>
      </c>
      <c r="Q560" s="1">
        <v>0</v>
      </c>
      <c r="R560" s="1">
        <v>0</v>
      </c>
      <c r="S560" s="31"/>
      <c r="T560" s="1">
        <f t="shared" si="91"/>
        <v>185</v>
      </c>
      <c r="U560" s="1">
        <f t="shared" si="92"/>
        <v>0</v>
      </c>
      <c r="V560" s="1">
        <f t="shared" si="93"/>
        <v>128</v>
      </c>
      <c r="W560" s="1">
        <f t="shared" si="94"/>
        <v>2</v>
      </c>
      <c r="X560" s="1">
        <f t="shared" si="95"/>
        <v>0</v>
      </c>
      <c r="Y560" s="1">
        <f t="shared" si="96"/>
        <v>57</v>
      </c>
      <c r="Z560" s="1">
        <f t="shared" si="97"/>
        <v>0</v>
      </c>
      <c r="AA560" s="1">
        <f t="shared" si="98"/>
        <v>0</v>
      </c>
      <c r="AB560" s="31"/>
      <c r="AC560" s="16">
        <v>0</v>
      </c>
      <c r="AD560" s="28">
        <v>0</v>
      </c>
      <c r="AE560" s="16">
        <v>0</v>
      </c>
      <c r="AF560" s="16">
        <v>0</v>
      </c>
      <c r="AG560" s="16">
        <v>0</v>
      </c>
      <c r="AH560" s="16">
        <v>68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60</v>
      </c>
      <c r="AU560" s="16">
        <v>0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  <c r="BB560" s="16">
        <v>0</v>
      </c>
      <c r="BC560" s="16">
        <v>0</v>
      </c>
      <c r="BD560" s="16">
        <v>0</v>
      </c>
      <c r="BE560" s="16">
        <v>0</v>
      </c>
      <c r="BF560" s="16">
        <v>0</v>
      </c>
      <c r="BG560" s="16">
        <v>57</v>
      </c>
      <c r="BH560" s="16">
        <v>0</v>
      </c>
    </row>
    <row r="561" spans="1:60" s="16" customFormat="1" x14ac:dyDescent="0.35">
      <c r="A561" s="81" t="s">
        <v>26</v>
      </c>
      <c r="B561" s="81" t="s">
        <v>175</v>
      </c>
      <c r="C561" s="16" t="s">
        <v>219</v>
      </c>
      <c r="D561" s="16" t="s">
        <v>1428</v>
      </c>
      <c r="E561" s="16" t="s">
        <v>25</v>
      </c>
      <c r="F561" s="81">
        <v>999925169</v>
      </c>
      <c r="G561" s="1">
        <f t="shared" si="88"/>
        <v>180</v>
      </c>
      <c r="I561" s="28"/>
      <c r="J561" s="1">
        <f t="shared" si="89"/>
        <v>0</v>
      </c>
      <c r="K561" s="1">
        <f t="shared" si="90"/>
        <v>0</v>
      </c>
      <c r="L561" s="1">
        <v>0</v>
      </c>
      <c r="M561" s="1">
        <v>0</v>
      </c>
      <c r="N561" s="1">
        <v>0</v>
      </c>
      <c r="O561" s="1"/>
      <c r="P561" s="1">
        <v>0</v>
      </c>
      <c r="Q561" s="1">
        <v>0</v>
      </c>
      <c r="R561" s="1">
        <v>0</v>
      </c>
      <c r="S561" s="31"/>
      <c r="T561" s="1">
        <f t="shared" si="91"/>
        <v>180</v>
      </c>
      <c r="U561" s="1">
        <f t="shared" si="92"/>
        <v>0</v>
      </c>
      <c r="V561" s="1">
        <f t="shared" si="93"/>
        <v>60</v>
      </c>
      <c r="W561" s="1">
        <f t="shared" si="94"/>
        <v>1</v>
      </c>
      <c r="X561" s="1">
        <f t="shared" si="95"/>
        <v>120</v>
      </c>
      <c r="Y561" s="1">
        <f t="shared" si="96"/>
        <v>0</v>
      </c>
      <c r="Z561" s="1">
        <f t="shared" si="97"/>
        <v>0</v>
      </c>
      <c r="AA561" s="1">
        <f t="shared" si="98"/>
        <v>0</v>
      </c>
      <c r="AB561" s="31"/>
      <c r="AC561" s="16">
        <v>0</v>
      </c>
      <c r="AD561" s="28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60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  <c r="BB561" s="16">
        <v>0</v>
      </c>
      <c r="BC561" s="16">
        <v>0</v>
      </c>
      <c r="BD561" s="16">
        <v>0</v>
      </c>
      <c r="BE561" s="16">
        <v>0</v>
      </c>
      <c r="BF561" s="16">
        <v>120</v>
      </c>
      <c r="BG561" s="16">
        <v>0</v>
      </c>
      <c r="BH561" s="16">
        <v>0</v>
      </c>
    </row>
    <row r="562" spans="1:60" s="16" customFormat="1" x14ac:dyDescent="0.35">
      <c r="A562" s="90" t="s">
        <v>26</v>
      </c>
      <c r="B562" s="90" t="s">
        <v>175</v>
      </c>
      <c r="C562" s="34" t="s">
        <v>1171</v>
      </c>
      <c r="D562" s="34" t="s">
        <v>1172</v>
      </c>
      <c r="E562" s="34" t="s">
        <v>25</v>
      </c>
      <c r="F562" s="81">
        <v>999922489</v>
      </c>
      <c r="G562" s="1">
        <f t="shared" si="88"/>
        <v>177</v>
      </c>
      <c r="H562" s="1">
        <f>(K562+L562+N562+O562+P562+Q562+R562)*0.5</f>
        <v>0</v>
      </c>
      <c r="I562" s="28"/>
      <c r="J562" s="1">
        <f t="shared" si="89"/>
        <v>0</v>
      </c>
      <c r="K562" s="1">
        <f t="shared" si="90"/>
        <v>0</v>
      </c>
      <c r="L562" s="1">
        <v>0</v>
      </c>
      <c r="M562" s="1">
        <v>0</v>
      </c>
      <c r="N562" s="1">
        <v>0</v>
      </c>
      <c r="O562" s="1"/>
      <c r="P562" s="1">
        <v>0</v>
      </c>
      <c r="Q562" s="1">
        <v>0</v>
      </c>
      <c r="R562" s="1">
        <v>0</v>
      </c>
      <c r="S562" s="28"/>
      <c r="T562" s="1">
        <f t="shared" si="91"/>
        <v>177</v>
      </c>
      <c r="U562" s="1">
        <f t="shared" si="92"/>
        <v>0</v>
      </c>
      <c r="V562" s="1">
        <f t="shared" si="93"/>
        <v>120</v>
      </c>
      <c r="W562" s="1">
        <f t="shared" si="94"/>
        <v>1</v>
      </c>
      <c r="X562" s="1">
        <f t="shared" si="95"/>
        <v>0</v>
      </c>
      <c r="Y562" s="1">
        <f t="shared" si="96"/>
        <v>57</v>
      </c>
      <c r="Z562" s="1">
        <f t="shared" si="97"/>
        <v>0</v>
      </c>
      <c r="AA562" s="1">
        <f t="shared" si="98"/>
        <v>0</v>
      </c>
      <c r="AB562" s="28"/>
      <c r="AC562" s="16">
        <v>0</v>
      </c>
      <c r="AD562" s="28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120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6">
        <v>0</v>
      </c>
      <c r="BC562" s="16">
        <v>0</v>
      </c>
      <c r="BD562" s="16">
        <v>0</v>
      </c>
      <c r="BE562" s="16">
        <v>0</v>
      </c>
      <c r="BF562" s="16">
        <v>0</v>
      </c>
      <c r="BG562" s="16">
        <v>57</v>
      </c>
      <c r="BH562" s="16">
        <v>0</v>
      </c>
    </row>
    <row r="563" spans="1:60" s="16" customFormat="1" x14ac:dyDescent="0.35">
      <c r="A563" s="81" t="s">
        <v>26</v>
      </c>
      <c r="B563" s="81" t="s">
        <v>175</v>
      </c>
      <c r="C563" s="16" t="s">
        <v>1221</v>
      </c>
      <c r="D563" s="16" t="s">
        <v>1222</v>
      </c>
      <c r="E563" s="16" t="s">
        <v>25</v>
      </c>
      <c r="F563" s="81">
        <v>999923018</v>
      </c>
      <c r="G563" s="1">
        <f t="shared" si="88"/>
        <v>151</v>
      </c>
      <c r="I563" s="28"/>
      <c r="J563" s="1">
        <f t="shared" si="89"/>
        <v>0</v>
      </c>
      <c r="K563" s="1">
        <f t="shared" si="90"/>
        <v>0</v>
      </c>
      <c r="L563" s="1">
        <v>0</v>
      </c>
      <c r="M563" s="1">
        <v>0</v>
      </c>
      <c r="N563" s="1">
        <v>0</v>
      </c>
      <c r="O563" s="1"/>
      <c r="P563" s="1">
        <v>0</v>
      </c>
      <c r="Q563" s="1">
        <v>0</v>
      </c>
      <c r="R563" s="1">
        <v>0</v>
      </c>
      <c r="S563" s="31"/>
      <c r="T563" s="1">
        <f t="shared" si="91"/>
        <v>151</v>
      </c>
      <c r="U563" s="1">
        <f t="shared" si="92"/>
        <v>0</v>
      </c>
      <c r="V563" s="1">
        <f t="shared" si="93"/>
        <v>68</v>
      </c>
      <c r="W563" s="1">
        <f t="shared" si="94"/>
        <v>1</v>
      </c>
      <c r="X563" s="1">
        <f t="shared" si="95"/>
        <v>0</v>
      </c>
      <c r="Y563" s="1">
        <f t="shared" si="96"/>
        <v>83</v>
      </c>
      <c r="Z563" s="1">
        <f t="shared" si="97"/>
        <v>0</v>
      </c>
      <c r="AA563" s="1">
        <f t="shared" si="98"/>
        <v>0</v>
      </c>
      <c r="AB563" s="31"/>
      <c r="AC563" s="16">
        <v>0</v>
      </c>
      <c r="AD563" s="28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68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6">
        <v>0</v>
      </c>
      <c r="BC563" s="16">
        <v>0</v>
      </c>
      <c r="BD563" s="16">
        <v>0</v>
      </c>
      <c r="BE563" s="16">
        <v>0</v>
      </c>
      <c r="BF563" s="16">
        <v>0</v>
      </c>
      <c r="BG563" s="16">
        <v>83</v>
      </c>
      <c r="BH563" s="16">
        <v>0</v>
      </c>
    </row>
    <row r="564" spans="1:60" s="16" customFormat="1" x14ac:dyDescent="0.35">
      <c r="A564" s="81" t="s">
        <v>26</v>
      </c>
      <c r="B564" s="81" t="s">
        <v>175</v>
      </c>
      <c r="C564" s="16" t="s">
        <v>376</v>
      </c>
      <c r="D564" s="16" t="s">
        <v>143</v>
      </c>
      <c r="E564" s="16" t="s">
        <v>25</v>
      </c>
      <c r="F564" s="81">
        <v>999921537</v>
      </c>
      <c r="G564" s="1">
        <f t="shared" si="88"/>
        <v>149</v>
      </c>
      <c r="I564" s="28"/>
      <c r="J564" s="1">
        <f t="shared" si="89"/>
        <v>0</v>
      </c>
      <c r="K564" s="1">
        <f t="shared" si="90"/>
        <v>0</v>
      </c>
      <c r="L564" s="1">
        <v>0</v>
      </c>
      <c r="M564" s="1">
        <v>0</v>
      </c>
      <c r="N564" s="1">
        <v>0</v>
      </c>
      <c r="O564" s="1"/>
      <c r="P564" s="1">
        <v>0</v>
      </c>
      <c r="Q564" s="1">
        <v>0</v>
      </c>
      <c r="R564" s="1">
        <v>0</v>
      </c>
      <c r="S564" s="28"/>
      <c r="T564" s="1">
        <f t="shared" si="91"/>
        <v>149</v>
      </c>
      <c r="U564" s="1">
        <f t="shared" si="92"/>
        <v>0</v>
      </c>
      <c r="V564" s="1">
        <f t="shared" si="93"/>
        <v>60</v>
      </c>
      <c r="W564" s="1">
        <f t="shared" si="94"/>
        <v>1</v>
      </c>
      <c r="X564" s="1">
        <f t="shared" si="95"/>
        <v>0</v>
      </c>
      <c r="Y564" s="1">
        <f t="shared" si="96"/>
        <v>89</v>
      </c>
      <c r="Z564" s="1">
        <f t="shared" si="97"/>
        <v>0</v>
      </c>
      <c r="AA564" s="1">
        <f t="shared" si="98"/>
        <v>0</v>
      </c>
      <c r="AB564" s="28"/>
      <c r="AC564" s="16">
        <v>0</v>
      </c>
      <c r="AD564" s="28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  <c r="BB564" s="16">
        <v>0</v>
      </c>
      <c r="BC564" s="16">
        <v>60</v>
      </c>
      <c r="BD564" s="16">
        <v>0</v>
      </c>
      <c r="BE564" s="16">
        <v>0</v>
      </c>
      <c r="BF564" s="16">
        <v>0</v>
      </c>
      <c r="BG564" s="16">
        <v>89</v>
      </c>
      <c r="BH564" s="16">
        <v>0</v>
      </c>
    </row>
    <row r="565" spans="1:60" s="16" customFormat="1" x14ac:dyDescent="0.35">
      <c r="A565" s="90" t="s">
        <v>26</v>
      </c>
      <c r="B565" s="90" t="s">
        <v>175</v>
      </c>
      <c r="C565" s="34" t="s">
        <v>2884</v>
      </c>
      <c r="D565" s="34" t="s">
        <v>3015</v>
      </c>
      <c r="E565" s="34" t="s">
        <v>25</v>
      </c>
      <c r="F565" s="81">
        <v>999924033</v>
      </c>
      <c r="G565" s="1">
        <f t="shared" si="88"/>
        <v>147</v>
      </c>
      <c r="I565" s="28"/>
      <c r="J565" s="1">
        <f t="shared" si="89"/>
        <v>0</v>
      </c>
      <c r="K565" s="1">
        <f t="shared" si="90"/>
        <v>0</v>
      </c>
      <c r="L565" s="1">
        <v>0</v>
      </c>
      <c r="M565" s="1">
        <v>0</v>
      </c>
      <c r="N565" s="1">
        <v>0</v>
      </c>
      <c r="O565" s="1"/>
      <c r="P565" s="1">
        <v>0</v>
      </c>
      <c r="Q565" s="1">
        <v>0</v>
      </c>
      <c r="R565" s="1">
        <v>0</v>
      </c>
      <c r="S565" s="28"/>
      <c r="T565" s="1">
        <f t="shared" si="91"/>
        <v>147</v>
      </c>
      <c r="U565" s="1">
        <f t="shared" si="92"/>
        <v>0</v>
      </c>
      <c r="V565" s="1">
        <f t="shared" si="93"/>
        <v>90</v>
      </c>
      <c r="W565" s="1">
        <f t="shared" si="94"/>
        <v>1</v>
      </c>
      <c r="X565" s="1">
        <f t="shared" si="95"/>
        <v>0</v>
      </c>
      <c r="Y565" s="1">
        <f t="shared" si="96"/>
        <v>57</v>
      </c>
      <c r="Z565" s="1">
        <f t="shared" si="97"/>
        <v>0</v>
      </c>
      <c r="AA565" s="1">
        <f t="shared" si="98"/>
        <v>0</v>
      </c>
      <c r="AB565" s="28"/>
      <c r="AC565" s="16">
        <v>0</v>
      </c>
      <c r="AD565" s="28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6">
        <v>90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6">
        <v>0</v>
      </c>
      <c r="BC565" s="16">
        <v>0</v>
      </c>
      <c r="BD565" s="16">
        <v>0</v>
      </c>
      <c r="BE565" s="16">
        <v>0</v>
      </c>
      <c r="BF565" s="16">
        <v>0</v>
      </c>
      <c r="BG565" s="16">
        <v>57</v>
      </c>
      <c r="BH565" s="16">
        <v>0</v>
      </c>
    </row>
    <row r="566" spans="1:60" s="16" customFormat="1" ht="14.5" x14ac:dyDescent="0.35">
      <c r="A566" s="46" t="s">
        <v>26</v>
      </c>
      <c r="B566" s="46" t="s">
        <v>175</v>
      </c>
      <c r="C566" s="46" t="s">
        <v>615</v>
      </c>
      <c r="D566" s="46" t="s">
        <v>1212</v>
      </c>
      <c r="E566" s="46" t="s">
        <v>25</v>
      </c>
      <c r="F566" s="46">
        <v>999922958</v>
      </c>
      <c r="G566" s="1">
        <f t="shared" si="88"/>
        <v>144.4</v>
      </c>
      <c r="I566" s="28"/>
      <c r="J566" s="1">
        <f t="shared" si="89"/>
        <v>0</v>
      </c>
      <c r="K566" s="1">
        <f t="shared" si="90"/>
        <v>0</v>
      </c>
      <c r="L566" s="1">
        <v>0</v>
      </c>
      <c r="M566" s="1">
        <v>0</v>
      </c>
      <c r="N566" s="1">
        <v>0</v>
      </c>
      <c r="O566" s="1"/>
      <c r="P566" s="1">
        <v>0</v>
      </c>
      <c r="Q566" s="1">
        <v>0</v>
      </c>
      <c r="R566" s="1">
        <v>0</v>
      </c>
      <c r="S566" s="31"/>
      <c r="T566" s="1">
        <f t="shared" si="91"/>
        <v>144.4</v>
      </c>
      <c r="U566" s="1">
        <f t="shared" si="92"/>
        <v>0</v>
      </c>
      <c r="V566" s="1">
        <f t="shared" si="93"/>
        <v>68.400000000000006</v>
      </c>
      <c r="W566" s="1">
        <f t="shared" si="94"/>
        <v>2</v>
      </c>
      <c r="X566" s="1">
        <f t="shared" si="95"/>
        <v>0</v>
      </c>
      <c r="Y566" s="1">
        <f t="shared" si="96"/>
        <v>76</v>
      </c>
      <c r="Z566" s="1">
        <f t="shared" si="97"/>
        <v>0</v>
      </c>
      <c r="AA566" s="1">
        <f t="shared" si="98"/>
        <v>0</v>
      </c>
      <c r="AB566" s="31"/>
      <c r="AC566" s="16">
        <v>0</v>
      </c>
      <c r="AD566" s="28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48</v>
      </c>
      <c r="AO566" s="16">
        <v>0</v>
      </c>
      <c r="AP566" s="16">
        <v>20.400000000000002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0</v>
      </c>
      <c r="AW566" s="16">
        <v>0</v>
      </c>
      <c r="AX566" s="16">
        <v>0</v>
      </c>
      <c r="AY566" s="16">
        <v>0</v>
      </c>
      <c r="AZ566" s="16">
        <v>0</v>
      </c>
      <c r="BA566" s="16">
        <v>0</v>
      </c>
      <c r="BB566" s="16">
        <v>0</v>
      </c>
      <c r="BC566" s="16">
        <v>0</v>
      </c>
      <c r="BD566" s="16">
        <v>0</v>
      </c>
      <c r="BE566" s="16">
        <v>0</v>
      </c>
      <c r="BF566" s="16">
        <v>0</v>
      </c>
      <c r="BG566" s="16">
        <v>76</v>
      </c>
      <c r="BH566" s="16">
        <v>0</v>
      </c>
    </row>
    <row r="567" spans="1:60" s="16" customFormat="1" x14ac:dyDescent="0.35">
      <c r="A567" s="90" t="s">
        <v>26</v>
      </c>
      <c r="B567" s="90" t="s">
        <v>175</v>
      </c>
      <c r="C567" s="34" t="s">
        <v>61</v>
      </c>
      <c r="D567" s="34" t="s">
        <v>1172</v>
      </c>
      <c r="E567" s="34" t="s">
        <v>25</v>
      </c>
      <c r="F567" s="81">
        <v>999922490</v>
      </c>
      <c r="G567" s="1">
        <f t="shared" si="88"/>
        <v>125</v>
      </c>
      <c r="I567" s="28"/>
      <c r="J567" s="1">
        <f t="shared" si="89"/>
        <v>0</v>
      </c>
      <c r="K567" s="1">
        <f t="shared" si="90"/>
        <v>0</v>
      </c>
      <c r="L567" s="1">
        <v>0</v>
      </c>
      <c r="M567" s="1">
        <v>0</v>
      </c>
      <c r="N567" s="1">
        <v>0</v>
      </c>
      <c r="O567" s="1"/>
      <c r="P567" s="1">
        <v>0</v>
      </c>
      <c r="Q567" s="1">
        <v>0</v>
      </c>
      <c r="R567" s="1">
        <v>0</v>
      </c>
      <c r="S567" s="28"/>
      <c r="T567" s="1">
        <f t="shared" si="91"/>
        <v>125</v>
      </c>
      <c r="U567" s="1">
        <f t="shared" si="92"/>
        <v>0</v>
      </c>
      <c r="V567" s="1">
        <f t="shared" si="93"/>
        <v>68</v>
      </c>
      <c r="W567" s="1">
        <f t="shared" si="94"/>
        <v>1</v>
      </c>
      <c r="X567" s="1">
        <f t="shared" si="95"/>
        <v>0</v>
      </c>
      <c r="Y567" s="1">
        <f t="shared" si="96"/>
        <v>57</v>
      </c>
      <c r="Z567" s="1">
        <f t="shared" si="97"/>
        <v>0</v>
      </c>
      <c r="AA567" s="1">
        <f t="shared" si="98"/>
        <v>0</v>
      </c>
      <c r="AB567" s="28"/>
      <c r="AC567" s="16">
        <v>0</v>
      </c>
      <c r="AD567" s="28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68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  <c r="BB567" s="16">
        <v>0</v>
      </c>
      <c r="BC567" s="16">
        <v>0</v>
      </c>
      <c r="BD567" s="16">
        <v>0</v>
      </c>
      <c r="BE567" s="16">
        <v>0</v>
      </c>
      <c r="BF567" s="16">
        <v>0</v>
      </c>
      <c r="BG567" s="16">
        <v>57</v>
      </c>
      <c r="BH567" s="16">
        <v>0</v>
      </c>
    </row>
    <row r="568" spans="1:60" s="16" customFormat="1" x14ac:dyDescent="0.35">
      <c r="A568" s="81" t="s">
        <v>26</v>
      </c>
      <c r="B568" s="81" t="s">
        <v>175</v>
      </c>
      <c r="C568" s="16" t="s">
        <v>170</v>
      </c>
      <c r="D568" s="16" t="s">
        <v>33</v>
      </c>
      <c r="E568" s="16" t="s">
        <v>25</v>
      </c>
      <c r="F568" s="81">
        <v>999921509</v>
      </c>
      <c r="G568" s="1">
        <f t="shared" si="88"/>
        <v>102</v>
      </c>
      <c r="I568" s="28"/>
      <c r="J568" s="1">
        <f t="shared" si="89"/>
        <v>0</v>
      </c>
      <c r="K568" s="1">
        <f t="shared" si="90"/>
        <v>0</v>
      </c>
      <c r="L568" s="1">
        <v>0</v>
      </c>
      <c r="M568" s="1">
        <v>0</v>
      </c>
      <c r="N568" s="1">
        <v>0</v>
      </c>
      <c r="O568" s="1"/>
      <c r="P568" s="1">
        <v>0</v>
      </c>
      <c r="Q568" s="1">
        <v>0</v>
      </c>
      <c r="R568" s="1">
        <v>0</v>
      </c>
      <c r="S568" s="28"/>
      <c r="T568" s="1">
        <f t="shared" si="91"/>
        <v>102</v>
      </c>
      <c r="U568" s="1">
        <f t="shared" si="92"/>
        <v>0</v>
      </c>
      <c r="V568" s="1">
        <f t="shared" si="93"/>
        <v>45</v>
      </c>
      <c r="W568" s="1">
        <f t="shared" si="94"/>
        <v>1</v>
      </c>
      <c r="X568" s="1">
        <f t="shared" si="95"/>
        <v>0</v>
      </c>
      <c r="Y568" s="1">
        <f t="shared" si="96"/>
        <v>57</v>
      </c>
      <c r="Z568" s="1">
        <f t="shared" si="97"/>
        <v>0</v>
      </c>
      <c r="AA568" s="1">
        <f t="shared" si="98"/>
        <v>0</v>
      </c>
      <c r="AB568" s="28"/>
      <c r="AC568" s="16">
        <v>0</v>
      </c>
      <c r="AD568" s="28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6">
        <v>0</v>
      </c>
      <c r="BC568" s="16">
        <v>45</v>
      </c>
      <c r="BD568" s="16">
        <v>0</v>
      </c>
      <c r="BE568" s="16">
        <v>0</v>
      </c>
      <c r="BF568" s="16">
        <v>0</v>
      </c>
      <c r="BG568" s="16">
        <v>57</v>
      </c>
      <c r="BH568" s="16">
        <v>0</v>
      </c>
    </row>
    <row r="569" spans="1:60" s="16" customFormat="1" x14ac:dyDescent="0.35">
      <c r="A569" s="81" t="s">
        <v>26</v>
      </c>
      <c r="B569" s="81" t="s">
        <v>175</v>
      </c>
      <c r="C569" s="16" t="s">
        <v>748</v>
      </c>
      <c r="D569" s="16" t="s">
        <v>2620</v>
      </c>
      <c r="E569" s="16" t="s">
        <v>25</v>
      </c>
      <c r="F569" s="81">
        <v>999931817</v>
      </c>
      <c r="G569" s="1">
        <f t="shared" si="88"/>
        <v>101.5</v>
      </c>
      <c r="I569" s="28"/>
      <c r="J569" s="1">
        <f t="shared" si="89"/>
        <v>0</v>
      </c>
      <c r="K569" s="1">
        <f t="shared" si="90"/>
        <v>0</v>
      </c>
      <c r="L569" s="1">
        <v>0</v>
      </c>
      <c r="M569" s="1">
        <v>0</v>
      </c>
      <c r="N569" s="1">
        <v>0</v>
      </c>
      <c r="O569" s="1"/>
      <c r="P569" s="1">
        <v>0</v>
      </c>
      <c r="Q569" s="1">
        <v>0</v>
      </c>
      <c r="R569" s="1">
        <v>0</v>
      </c>
      <c r="S569" s="31"/>
      <c r="T569" s="1">
        <f t="shared" si="91"/>
        <v>101.5</v>
      </c>
      <c r="U569" s="1">
        <f t="shared" si="92"/>
        <v>0</v>
      </c>
      <c r="V569" s="1">
        <f t="shared" si="93"/>
        <v>45</v>
      </c>
      <c r="W569" s="1">
        <f t="shared" si="94"/>
        <v>1</v>
      </c>
      <c r="X569" s="1">
        <f t="shared" si="95"/>
        <v>0</v>
      </c>
      <c r="Y569" s="1">
        <f t="shared" si="96"/>
        <v>0</v>
      </c>
      <c r="Z569" s="1">
        <f t="shared" si="97"/>
        <v>56.5</v>
      </c>
      <c r="AA569" s="1">
        <f t="shared" si="98"/>
        <v>0</v>
      </c>
      <c r="AB569" s="31"/>
      <c r="AC569" s="16">
        <v>0</v>
      </c>
      <c r="AD569" s="28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0</v>
      </c>
      <c r="AO569" s="16">
        <v>0</v>
      </c>
      <c r="AP569" s="16">
        <v>0</v>
      </c>
      <c r="AQ569" s="16">
        <v>45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6">
        <v>0</v>
      </c>
      <c r="BC569" s="16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56.5</v>
      </c>
    </row>
    <row r="570" spans="1:60" s="16" customFormat="1" x14ac:dyDescent="0.35">
      <c r="A570" s="81" t="s">
        <v>26</v>
      </c>
      <c r="B570" s="81" t="s">
        <v>175</v>
      </c>
      <c r="C570" s="16" t="s">
        <v>457</v>
      </c>
      <c r="D570" s="16" t="s">
        <v>2571</v>
      </c>
      <c r="E570" s="16" t="s">
        <v>25</v>
      </c>
      <c r="F570" s="81">
        <v>999929074</v>
      </c>
      <c r="G570" s="1">
        <f t="shared" si="88"/>
        <v>95</v>
      </c>
      <c r="I570" s="28"/>
      <c r="J570" s="1">
        <f t="shared" si="89"/>
        <v>0</v>
      </c>
      <c r="K570" s="1">
        <f t="shared" si="90"/>
        <v>0</v>
      </c>
      <c r="L570" s="1">
        <v>0</v>
      </c>
      <c r="M570" s="1">
        <v>0</v>
      </c>
      <c r="N570" s="1">
        <v>0</v>
      </c>
      <c r="O570" s="1"/>
      <c r="P570" s="1">
        <v>0</v>
      </c>
      <c r="Q570" s="1">
        <v>0</v>
      </c>
      <c r="R570" s="1">
        <v>0</v>
      </c>
      <c r="S570" s="31"/>
      <c r="T570" s="1">
        <f t="shared" si="91"/>
        <v>95</v>
      </c>
      <c r="U570" s="1">
        <f t="shared" si="92"/>
        <v>0</v>
      </c>
      <c r="V570" s="1">
        <f t="shared" si="93"/>
        <v>38</v>
      </c>
      <c r="W570" s="1">
        <f t="shared" si="94"/>
        <v>1</v>
      </c>
      <c r="X570" s="1">
        <f t="shared" si="95"/>
        <v>0</v>
      </c>
      <c r="Y570" s="1">
        <f t="shared" si="96"/>
        <v>57</v>
      </c>
      <c r="Z570" s="1">
        <f t="shared" si="97"/>
        <v>0</v>
      </c>
      <c r="AA570" s="1">
        <f t="shared" si="98"/>
        <v>0</v>
      </c>
      <c r="AB570" s="31"/>
      <c r="AC570" s="16">
        <v>0</v>
      </c>
      <c r="AD570" s="28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38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0</v>
      </c>
      <c r="BB570" s="16">
        <v>0</v>
      </c>
      <c r="BC570" s="16">
        <v>0</v>
      </c>
      <c r="BD570" s="16">
        <v>0</v>
      </c>
      <c r="BE570" s="16">
        <v>0</v>
      </c>
      <c r="BF570" s="16">
        <v>0</v>
      </c>
      <c r="BG570" s="16">
        <v>57</v>
      </c>
      <c r="BH570" s="16">
        <v>0</v>
      </c>
    </row>
    <row r="571" spans="1:60" s="16" customFormat="1" x14ac:dyDescent="0.35">
      <c r="A571" s="81" t="s">
        <v>26</v>
      </c>
      <c r="B571" s="81" t="s">
        <v>175</v>
      </c>
      <c r="C571" s="1" t="s">
        <v>1158</v>
      </c>
      <c r="D571" s="1" t="s">
        <v>1159</v>
      </c>
      <c r="E571" s="1" t="s">
        <v>25</v>
      </c>
      <c r="F571" s="81">
        <v>999922348</v>
      </c>
      <c r="G571" s="1">
        <f t="shared" si="88"/>
        <v>90</v>
      </c>
      <c r="H571" s="1"/>
      <c r="I571" s="15"/>
      <c r="J571" s="1">
        <f t="shared" si="89"/>
        <v>0</v>
      </c>
      <c r="K571" s="1">
        <f t="shared" si="90"/>
        <v>0</v>
      </c>
      <c r="L571" s="1">
        <v>0</v>
      </c>
      <c r="M571" s="1">
        <v>0</v>
      </c>
      <c r="N571" s="1">
        <v>0</v>
      </c>
      <c r="O571" s="1"/>
      <c r="P571" s="1">
        <v>0</v>
      </c>
      <c r="Q571" s="1">
        <v>0</v>
      </c>
      <c r="R571" s="1">
        <v>0</v>
      </c>
      <c r="S571" s="31"/>
      <c r="T571" s="1">
        <f t="shared" si="91"/>
        <v>90</v>
      </c>
      <c r="U571" s="1">
        <f t="shared" si="92"/>
        <v>0</v>
      </c>
      <c r="V571" s="1">
        <f t="shared" si="93"/>
        <v>90</v>
      </c>
      <c r="W571" s="1">
        <f t="shared" si="94"/>
        <v>1</v>
      </c>
      <c r="X571" s="1">
        <f t="shared" si="95"/>
        <v>0</v>
      </c>
      <c r="Y571" s="1">
        <f t="shared" si="96"/>
        <v>0</v>
      </c>
      <c r="Z571" s="1">
        <f t="shared" si="97"/>
        <v>0</v>
      </c>
      <c r="AA571" s="1">
        <f t="shared" si="98"/>
        <v>0</v>
      </c>
      <c r="AB571" s="31"/>
      <c r="AC571" s="16">
        <v>0</v>
      </c>
      <c r="AD571" s="28">
        <v>0</v>
      </c>
      <c r="AE571" s="16">
        <v>0</v>
      </c>
      <c r="AF571" s="16">
        <v>0</v>
      </c>
      <c r="AG571" s="16">
        <v>0</v>
      </c>
      <c r="AH571" s="16">
        <v>90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16">
        <v>0</v>
      </c>
      <c r="AX571" s="16">
        <v>0</v>
      </c>
      <c r="AY571" s="16">
        <v>0</v>
      </c>
      <c r="AZ571" s="16">
        <v>0</v>
      </c>
      <c r="BA571" s="16">
        <v>0</v>
      </c>
      <c r="BB571" s="16">
        <v>0</v>
      </c>
      <c r="BC571" s="16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</row>
    <row r="572" spans="1:60" s="16" customFormat="1" x14ac:dyDescent="0.35">
      <c r="A572" s="16" t="s">
        <v>26</v>
      </c>
      <c r="B572" s="16" t="s">
        <v>175</v>
      </c>
      <c r="C572" s="16" t="s">
        <v>1590</v>
      </c>
      <c r="D572" s="16" t="s">
        <v>1591</v>
      </c>
      <c r="E572" s="16" t="s">
        <v>25</v>
      </c>
      <c r="F572" s="16">
        <v>999925988</v>
      </c>
      <c r="G572" s="1">
        <f t="shared" si="88"/>
        <v>90</v>
      </c>
      <c r="H572" s="1">
        <f>(K572+L572+N572+O572+P572+Q572+R572)*0.5</f>
        <v>0</v>
      </c>
      <c r="I572" s="28"/>
      <c r="J572" s="1">
        <f t="shared" si="89"/>
        <v>0</v>
      </c>
      <c r="K572" s="1">
        <f t="shared" si="90"/>
        <v>0</v>
      </c>
      <c r="L572" s="1">
        <v>0</v>
      </c>
      <c r="M572" s="1">
        <v>0</v>
      </c>
      <c r="N572" s="1">
        <v>0</v>
      </c>
      <c r="O572" s="1"/>
      <c r="P572" s="1">
        <v>0</v>
      </c>
      <c r="Q572" s="1">
        <v>0</v>
      </c>
      <c r="R572" s="1">
        <v>0</v>
      </c>
      <c r="S572" s="31"/>
      <c r="T572" s="1">
        <f t="shared" si="91"/>
        <v>90</v>
      </c>
      <c r="U572" s="1">
        <f t="shared" si="92"/>
        <v>0</v>
      </c>
      <c r="V572" s="1">
        <f t="shared" si="93"/>
        <v>0</v>
      </c>
      <c r="W572" s="1">
        <f t="shared" si="94"/>
        <v>0</v>
      </c>
      <c r="X572" s="1">
        <f t="shared" si="95"/>
        <v>90</v>
      </c>
      <c r="Y572" s="1">
        <f t="shared" si="96"/>
        <v>0</v>
      </c>
      <c r="Z572" s="1">
        <f t="shared" si="97"/>
        <v>0</v>
      </c>
      <c r="AA572" s="1">
        <f t="shared" si="98"/>
        <v>0</v>
      </c>
      <c r="AB572" s="31"/>
      <c r="AC572" s="16">
        <v>0</v>
      </c>
      <c r="AD572" s="28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  <c r="BB572" s="16">
        <v>0</v>
      </c>
      <c r="BC572" s="16">
        <v>0</v>
      </c>
      <c r="BD572" s="16">
        <v>0</v>
      </c>
      <c r="BE572" s="16">
        <v>0</v>
      </c>
      <c r="BF572" s="16">
        <v>90</v>
      </c>
      <c r="BG572" s="16">
        <v>0</v>
      </c>
      <c r="BH572" s="16">
        <v>0</v>
      </c>
    </row>
    <row r="573" spans="1:60" s="16" customFormat="1" x14ac:dyDescent="0.35">
      <c r="A573" s="81" t="s">
        <v>26</v>
      </c>
      <c r="B573" s="81" t="s">
        <v>175</v>
      </c>
      <c r="C573" s="16" t="s">
        <v>888</v>
      </c>
      <c r="D573" s="16" t="s">
        <v>3169</v>
      </c>
      <c r="E573" s="16" t="s">
        <v>25</v>
      </c>
      <c r="F573" s="81">
        <v>999932033</v>
      </c>
      <c r="G573" s="1">
        <f t="shared" si="88"/>
        <v>90</v>
      </c>
      <c r="I573" s="28"/>
      <c r="J573" s="1">
        <f t="shared" si="89"/>
        <v>0</v>
      </c>
      <c r="K573" s="1">
        <f t="shared" si="90"/>
        <v>0</v>
      </c>
      <c r="L573" s="1">
        <v>0</v>
      </c>
      <c r="M573" s="1">
        <v>0</v>
      </c>
      <c r="N573" s="1">
        <v>0</v>
      </c>
      <c r="O573" s="1"/>
      <c r="P573" s="1">
        <v>0</v>
      </c>
      <c r="Q573" s="1">
        <v>0</v>
      </c>
      <c r="R573" s="1">
        <v>0</v>
      </c>
      <c r="S573" s="31"/>
      <c r="T573" s="1">
        <f t="shared" si="91"/>
        <v>90</v>
      </c>
      <c r="U573" s="1">
        <f t="shared" si="92"/>
        <v>0</v>
      </c>
      <c r="V573" s="1">
        <f t="shared" si="93"/>
        <v>90</v>
      </c>
      <c r="W573" s="1">
        <f t="shared" si="94"/>
        <v>1</v>
      </c>
      <c r="X573" s="1">
        <f t="shared" si="95"/>
        <v>0</v>
      </c>
      <c r="Y573" s="1">
        <f t="shared" si="96"/>
        <v>0</v>
      </c>
      <c r="Z573" s="1">
        <f t="shared" si="97"/>
        <v>0</v>
      </c>
      <c r="AA573" s="1">
        <f t="shared" si="98"/>
        <v>0</v>
      </c>
      <c r="AB573" s="31"/>
      <c r="AC573" s="16">
        <v>0</v>
      </c>
      <c r="AD573" s="28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16">
        <v>0</v>
      </c>
      <c r="AX573" s="16">
        <v>90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</row>
    <row r="574" spans="1:60" s="16" customFormat="1" x14ac:dyDescent="0.35">
      <c r="A574" s="81" t="s">
        <v>26</v>
      </c>
      <c r="B574" s="81" t="s">
        <v>175</v>
      </c>
      <c r="C574" s="16" t="s">
        <v>166</v>
      </c>
      <c r="D574" s="16" t="s">
        <v>70</v>
      </c>
      <c r="E574" s="16" t="s">
        <v>25</v>
      </c>
      <c r="F574" s="81">
        <v>999931937</v>
      </c>
      <c r="G574" s="1">
        <f t="shared" si="88"/>
        <v>87</v>
      </c>
      <c r="I574" s="28"/>
      <c r="J574" s="1">
        <f t="shared" si="89"/>
        <v>0</v>
      </c>
      <c r="K574" s="1">
        <f t="shared" si="90"/>
        <v>0</v>
      </c>
      <c r="L574" s="1">
        <v>0</v>
      </c>
      <c r="M574" s="1">
        <v>0</v>
      </c>
      <c r="N574" s="1">
        <v>0</v>
      </c>
      <c r="O574" s="1"/>
      <c r="P574" s="1">
        <v>0</v>
      </c>
      <c r="Q574" s="1">
        <v>0</v>
      </c>
      <c r="R574" s="1">
        <v>0</v>
      </c>
      <c r="S574" s="28"/>
      <c r="T574" s="1">
        <f t="shared" si="91"/>
        <v>87</v>
      </c>
      <c r="U574" s="1">
        <f t="shared" si="92"/>
        <v>0</v>
      </c>
      <c r="V574" s="1">
        <f t="shared" si="93"/>
        <v>30</v>
      </c>
      <c r="W574" s="1">
        <f t="shared" si="94"/>
        <v>1</v>
      </c>
      <c r="X574" s="1">
        <f t="shared" si="95"/>
        <v>0</v>
      </c>
      <c r="Y574" s="1">
        <f t="shared" si="96"/>
        <v>57</v>
      </c>
      <c r="Z574" s="1">
        <f t="shared" si="97"/>
        <v>0</v>
      </c>
      <c r="AA574" s="1">
        <f t="shared" si="98"/>
        <v>0</v>
      </c>
      <c r="AB574" s="28"/>
      <c r="AC574" s="16">
        <v>0</v>
      </c>
      <c r="AD574" s="28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  <c r="AY574" s="16">
        <v>30</v>
      </c>
      <c r="AZ574" s="16">
        <v>0</v>
      </c>
      <c r="BA574" s="16">
        <v>0</v>
      </c>
      <c r="BB574" s="16">
        <v>0</v>
      </c>
      <c r="BC574" s="16">
        <v>0</v>
      </c>
      <c r="BD574" s="16">
        <v>0</v>
      </c>
      <c r="BE574" s="16">
        <v>0</v>
      </c>
      <c r="BF574" s="16">
        <v>0</v>
      </c>
      <c r="BG574" s="16">
        <v>57</v>
      </c>
      <c r="BH574" s="16">
        <v>0</v>
      </c>
    </row>
    <row r="575" spans="1:60" s="16" customFormat="1" x14ac:dyDescent="0.35">
      <c r="A575" s="90" t="s">
        <v>26</v>
      </c>
      <c r="B575" s="90" t="s">
        <v>175</v>
      </c>
      <c r="C575" s="34" t="s">
        <v>3016</v>
      </c>
      <c r="D575" s="34" t="s">
        <v>3017</v>
      </c>
      <c r="E575" s="34" t="s">
        <v>25</v>
      </c>
      <c r="F575" s="81">
        <v>999916384</v>
      </c>
      <c r="G575" s="1">
        <f t="shared" si="88"/>
        <v>68</v>
      </c>
      <c r="I575" s="28"/>
      <c r="J575" s="1">
        <f t="shared" si="89"/>
        <v>0</v>
      </c>
      <c r="K575" s="1">
        <f t="shared" si="90"/>
        <v>0</v>
      </c>
      <c r="L575" s="1">
        <v>0</v>
      </c>
      <c r="M575" s="1">
        <v>0</v>
      </c>
      <c r="N575" s="1">
        <v>0</v>
      </c>
      <c r="O575" s="1"/>
      <c r="P575" s="1">
        <v>0</v>
      </c>
      <c r="Q575" s="1">
        <v>0</v>
      </c>
      <c r="R575" s="1">
        <v>0</v>
      </c>
      <c r="S575" s="28"/>
      <c r="T575" s="1">
        <f t="shared" si="91"/>
        <v>68</v>
      </c>
      <c r="U575" s="1">
        <f t="shared" si="92"/>
        <v>0</v>
      </c>
      <c r="V575" s="1">
        <f t="shared" si="93"/>
        <v>68</v>
      </c>
      <c r="W575" s="1">
        <f t="shared" si="94"/>
        <v>1</v>
      </c>
      <c r="X575" s="1">
        <f t="shared" si="95"/>
        <v>0</v>
      </c>
      <c r="Y575" s="1">
        <f t="shared" si="96"/>
        <v>0</v>
      </c>
      <c r="Z575" s="1">
        <f t="shared" si="97"/>
        <v>0</v>
      </c>
      <c r="AA575" s="1">
        <f t="shared" si="98"/>
        <v>0</v>
      </c>
      <c r="AB575" s="28"/>
      <c r="AC575" s="16">
        <v>0</v>
      </c>
      <c r="AD575" s="28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68</v>
      </c>
      <c r="AV575" s="16">
        <v>0</v>
      </c>
      <c r="AW575" s="16">
        <v>0</v>
      </c>
      <c r="AX575" s="16">
        <v>0</v>
      </c>
      <c r="AY575" s="16">
        <v>0</v>
      </c>
      <c r="AZ575" s="16">
        <v>0</v>
      </c>
      <c r="BA575" s="16">
        <v>0</v>
      </c>
      <c r="BB575" s="16">
        <v>0</v>
      </c>
      <c r="BC575" s="16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</row>
    <row r="576" spans="1:60" s="16" customFormat="1" x14ac:dyDescent="0.35">
      <c r="A576" s="81" t="s">
        <v>26</v>
      </c>
      <c r="B576" s="81" t="s">
        <v>175</v>
      </c>
      <c r="C576" s="16" t="s">
        <v>2044</v>
      </c>
      <c r="D576" s="16" t="s">
        <v>2045</v>
      </c>
      <c r="E576" s="16" t="s">
        <v>25</v>
      </c>
      <c r="F576" s="81">
        <v>999930294</v>
      </c>
      <c r="G576" s="1">
        <f t="shared" si="88"/>
        <v>68</v>
      </c>
      <c r="H576" s="1">
        <f>(K576+L576+N576+O576+P576+Q576+R576)*0.5</f>
        <v>0</v>
      </c>
      <c r="I576" s="28"/>
      <c r="J576" s="1">
        <f t="shared" si="89"/>
        <v>0</v>
      </c>
      <c r="K576" s="1">
        <f t="shared" si="90"/>
        <v>0</v>
      </c>
      <c r="L576" s="1">
        <v>0</v>
      </c>
      <c r="M576" s="1">
        <v>0</v>
      </c>
      <c r="N576" s="1">
        <v>0</v>
      </c>
      <c r="O576" s="1"/>
      <c r="P576" s="1">
        <v>0</v>
      </c>
      <c r="Q576" s="1">
        <v>0</v>
      </c>
      <c r="R576" s="1">
        <v>0</v>
      </c>
      <c r="S576" s="31"/>
      <c r="T576" s="1">
        <f t="shared" si="91"/>
        <v>68</v>
      </c>
      <c r="U576" s="1">
        <f t="shared" si="92"/>
        <v>0</v>
      </c>
      <c r="V576" s="1">
        <f t="shared" si="93"/>
        <v>68</v>
      </c>
      <c r="W576" s="1">
        <f t="shared" si="94"/>
        <v>1</v>
      </c>
      <c r="X576" s="1">
        <f t="shared" si="95"/>
        <v>0</v>
      </c>
      <c r="Y576" s="1">
        <f t="shared" si="96"/>
        <v>0</v>
      </c>
      <c r="Z576" s="1">
        <f t="shared" si="97"/>
        <v>0</v>
      </c>
      <c r="AA576" s="1">
        <f t="shared" si="98"/>
        <v>0</v>
      </c>
      <c r="AB576" s="31"/>
      <c r="AC576" s="16">
        <v>0</v>
      </c>
      <c r="AD576" s="28">
        <v>0</v>
      </c>
      <c r="AE576" s="16">
        <v>0</v>
      </c>
      <c r="AF576" s="16">
        <v>0</v>
      </c>
      <c r="AG576" s="16">
        <v>0</v>
      </c>
      <c r="AH576" s="16">
        <v>68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  <c r="AY576" s="16">
        <v>0</v>
      </c>
      <c r="AZ576" s="16">
        <v>0</v>
      </c>
      <c r="BA576" s="16">
        <v>0</v>
      </c>
      <c r="BB576" s="16">
        <v>0</v>
      </c>
      <c r="BC576" s="16">
        <v>0</v>
      </c>
      <c r="BD576" s="16">
        <v>0</v>
      </c>
      <c r="BE576" s="16">
        <v>0</v>
      </c>
      <c r="BF576" s="16">
        <v>0</v>
      </c>
      <c r="BG576" s="16">
        <v>0</v>
      </c>
      <c r="BH576" s="16">
        <v>0</v>
      </c>
    </row>
    <row r="577" spans="1:60" s="16" customFormat="1" x14ac:dyDescent="0.35">
      <c r="A577" s="81" t="s">
        <v>26</v>
      </c>
      <c r="B577" s="81" t="s">
        <v>175</v>
      </c>
      <c r="C577" s="16" t="s">
        <v>67</v>
      </c>
      <c r="D577" s="16" t="s">
        <v>3170</v>
      </c>
      <c r="E577" s="16" t="s">
        <v>25</v>
      </c>
      <c r="F577" s="81">
        <v>999931932</v>
      </c>
      <c r="G577" s="1">
        <f t="shared" si="88"/>
        <v>68</v>
      </c>
      <c r="I577" s="28"/>
      <c r="J577" s="1">
        <f t="shared" si="89"/>
        <v>0</v>
      </c>
      <c r="K577" s="1">
        <f t="shared" si="90"/>
        <v>0</v>
      </c>
      <c r="L577" s="1">
        <v>0</v>
      </c>
      <c r="M577" s="1">
        <v>0</v>
      </c>
      <c r="N577" s="1">
        <v>0</v>
      </c>
      <c r="O577" s="1"/>
      <c r="P577" s="1">
        <v>0</v>
      </c>
      <c r="Q577" s="1">
        <v>0</v>
      </c>
      <c r="R577" s="1">
        <v>0</v>
      </c>
      <c r="S577" s="31"/>
      <c r="T577" s="1">
        <f t="shared" si="91"/>
        <v>68</v>
      </c>
      <c r="U577" s="1">
        <f t="shared" si="92"/>
        <v>0</v>
      </c>
      <c r="V577" s="1">
        <f t="shared" si="93"/>
        <v>68</v>
      </c>
      <c r="W577" s="1">
        <f t="shared" si="94"/>
        <v>1</v>
      </c>
      <c r="X577" s="1">
        <f t="shared" si="95"/>
        <v>0</v>
      </c>
      <c r="Y577" s="1">
        <f t="shared" si="96"/>
        <v>0</v>
      </c>
      <c r="Z577" s="1">
        <f t="shared" si="97"/>
        <v>0</v>
      </c>
      <c r="AA577" s="1">
        <f t="shared" si="98"/>
        <v>0</v>
      </c>
      <c r="AB577" s="31"/>
      <c r="AC577" s="16">
        <v>0</v>
      </c>
      <c r="AD577" s="28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0</v>
      </c>
      <c r="AW577" s="16">
        <v>0</v>
      </c>
      <c r="AX577" s="16">
        <v>68</v>
      </c>
      <c r="AY577" s="16">
        <v>0</v>
      </c>
      <c r="AZ577" s="16">
        <v>0</v>
      </c>
      <c r="BA577" s="16">
        <v>0</v>
      </c>
      <c r="BB577" s="16">
        <v>0</v>
      </c>
      <c r="BC577" s="16">
        <v>0</v>
      </c>
      <c r="BD577" s="16">
        <v>0</v>
      </c>
      <c r="BE577" s="16">
        <v>0</v>
      </c>
      <c r="BF577" s="16">
        <v>0</v>
      </c>
      <c r="BG577" s="16">
        <v>0</v>
      </c>
      <c r="BH577" s="16">
        <v>0</v>
      </c>
    </row>
    <row r="578" spans="1:60" s="16" customFormat="1" x14ac:dyDescent="0.35">
      <c r="A578" s="81" t="s">
        <v>26</v>
      </c>
      <c r="B578" s="81" t="s">
        <v>175</v>
      </c>
      <c r="C578" s="16" t="s">
        <v>3171</v>
      </c>
      <c r="D578" s="16" t="s">
        <v>3172</v>
      </c>
      <c r="E578" s="16" t="s">
        <v>25</v>
      </c>
      <c r="F578" s="81">
        <v>999932047</v>
      </c>
      <c r="G578" s="1">
        <f t="shared" si="88"/>
        <v>68</v>
      </c>
      <c r="I578" s="28"/>
      <c r="J578" s="1">
        <f t="shared" si="89"/>
        <v>0</v>
      </c>
      <c r="K578" s="1">
        <f t="shared" si="90"/>
        <v>0</v>
      </c>
      <c r="L578" s="1">
        <v>0</v>
      </c>
      <c r="M578" s="1">
        <v>0</v>
      </c>
      <c r="N578" s="1">
        <v>0</v>
      </c>
      <c r="O578" s="1"/>
      <c r="P578" s="1">
        <v>0</v>
      </c>
      <c r="Q578" s="1">
        <v>0</v>
      </c>
      <c r="R578" s="1">
        <v>0</v>
      </c>
      <c r="S578" s="31"/>
      <c r="T578" s="1">
        <f t="shared" si="91"/>
        <v>68</v>
      </c>
      <c r="U578" s="1">
        <f t="shared" si="92"/>
        <v>0</v>
      </c>
      <c r="V578" s="1">
        <f t="shared" si="93"/>
        <v>68</v>
      </c>
      <c r="W578" s="1">
        <f t="shared" si="94"/>
        <v>1</v>
      </c>
      <c r="X578" s="1">
        <f t="shared" si="95"/>
        <v>0</v>
      </c>
      <c r="Y578" s="1">
        <f t="shared" si="96"/>
        <v>0</v>
      </c>
      <c r="Z578" s="1">
        <f t="shared" si="97"/>
        <v>0</v>
      </c>
      <c r="AA578" s="1">
        <f t="shared" si="98"/>
        <v>0</v>
      </c>
      <c r="AB578" s="31"/>
      <c r="AC578" s="16">
        <v>0</v>
      </c>
      <c r="AD578" s="28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6">
        <v>0</v>
      </c>
      <c r="AV578" s="16">
        <v>0</v>
      </c>
      <c r="AW578" s="16">
        <v>0</v>
      </c>
      <c r="AX578" s="16">
        <v>68</v>
      </c>
      <c r="AY578" s="16">
        <v>0</v>
      </c>
      <c r="AZ578" s="16">
        <v>0</v>
      </c>
      <c r="BA578" s="16">
        <v>0</v>
      </c>
      <c r="BB578" s="16">
        <v>0</v>
      </c>
      <c r="BC578" s="16">
        <v>0</v>
      </c>
      <c r="BD578" s="16">
        <v>0</v>
      </c>
      <c r="BE578" s="16">
        <v>0</v>
      </c>
      <c r="BF578" s="16">
        <v>0</v>
      </c>
      <c r="BG578" s="16">
        <v>0</v>
      </c>
      <c r="BH578" s="16">
        <v>0</v>
      </c>
    </row>
    <row r="579" spans="1:60" s="16" customFormat="1" x14ac:dyDescent="0.35">
      <c r="A579" s="90" t="s">
        <v>26</v>
      </c>
      <c r="B579" s="90" t="s">
        <v>175</v>
      </c>
      <c r="C579" s="34" t="s">
        <v>3018</v>
      </c>
      <c r="D579" s="34" t="s">
        <v>132</v>
      </c>
      <c r="E579" s="34" t="s">
        <v>25</v>
      </c>
      <c r="F579" s="81">
        <v>999930364</v>
      </c>
      <c r="G579" s="1">
        <f t="shared" si="88"/>
        <v>63</v>
      </c>
      <c r="I579" s="28"/>
      <c r="J579" s="1">
        <f t="shared" si="89"/>
        <v>0</v>
      </c>
      <c r="K579" s="1">
        <f t="shared" si="90"/>
        <v>0</v>
      </c>
      <c r="L579" s="1">
        <v>0</v>
      </c>
      <c r="M579" s="1">
        <v>0</v>
      </c>
      <c r="N579" s="1">
        <v>0</v>
      </c>
      <c r="O579" s="1"/>
      <c r="P579" s="1">
        <v>0</v>
      </c>
      <c r="Q579" s="1">
        <v>0</v>
      </c>
      <c r="R579" s="1">
        <v>0</v>
      </c>
      <c r="S579" s="28"/>
      <c r="T579" s="1">
        <f t="shared" si="91"/>
        <v>63</v>
      </c>
      <c r="U579" s="1">
        <f t="shared" si="92"/>
        <v>0</v>
      </c>
      <c r="V579" s="1">
        <f t="shared" si="93"/>
        <v>63</v>
      </c>
      <c r="W579" s="1">
        <f t="shared" si="94"/>
        <v>1</v>
      </c>
      <c r="X579" s="1">
        <f t="shared" si="95"/>
        <v>0</v>
      </c>
      <c r="Y579" s="1">
        <f t="shared" si="96"/>
        <v>0</v>
      </c>
      <c r="Z579" s="1">
        <f t="shared" si="97"/>
        <v>0</v>
      </c>
      <c r="AA579" s="1">
        <f t="shared" si="98"/>
        <v>0</v>
      </c>
      <c r="AB579" s="28"/>
      <c r="AC579" s="16">
        <v>0</v>
      </c>
      <c r="AD579" s="28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63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  <c r="BB579" s="16">
        <v>0</v>
      </c>
      <c r="BC579" s="16">
        <v>0</v>
      </c>
      <c r="BD579" s="16">
        <v>0</v>
      </c>
      <c r="BE579" s="16">
        <v>0</v>
      </c>
      <c r="BF579" s="16">
        <v>0</v>
      </c>
      <c r="BG579" s="16">
        <v>0</v>
      </c>
      <c r="BH579" s="16">
        <v>0</v>
      </c>
    </row>
    <row r="580" spans="1:60" s="16" customFormat="1" x14ac:dyDescent="0.35">
      <c r="A580" s="81" t="s">
        <v>26</v>
      </c>
      <c r="B580" s="81" t="s">
        <v>175</v>
      </c>
      <c r="C580" s="16" t="s">
        <v>1802</v>
      </c>
      <c r="D580" s="16" t="s">
        <v>1803</v>
      </c>
      <c r="E580" s="16" t="s">
        <v>25</v>
      </c>
      <c r="F580" s="81">
        <v>999927614</v>
      </c>
      <c r="G580" s="1">
        <f t="shared" si="88"/>
        <v>60</v>
      </c>
      <c r="H580" s="1">
        <f>J580*0.5</f>
        <v>0</v>
      </c>
      <c r="I580" s="28"/>
      <c r="J580" s="1">
        <f t="shared" si="89"/>
        <v>0</v>
      </c>
      <c r="K580" s="1">
        <f t="shared" si="90"/>
        <v>0</v>
      </c>
      <c r="L580" s="1">
        <v>0</v>
      </c>
      <c r="M580" s="1">
        <v>0</v>
      </c>
      <c r="N580" s="1">
        <v>0</v>
      </c>
      <c r="O580" s="1"/>
      <c r="P580" s="1">
        <v>0</v>
      </c>
      <c r="Q580" s="1">
        <v>0</v>
      </c>
      <c r="R580" s="1">
        <v>0</v>
      </c>
      <c r="S580" s="31"/>
      <c r="T580" s="1">
        <f t="shared" si="91"/>
        <v>60</v>
      </c>
      <c r="U580" s="1">
        <f t="shared" si="92"/>
        <v>0</v>
      </c>
      <c r="V580" s="1">
        <f t="shared" si="93"/>
        <v>60</v>
      </c>
      <c r="W580" s="1">
        <f t="shared" si="94"/>
        <v>1</v>
      </c>
      <c r="X580" s="1">
        <f t="shared" si="95"/>
        <v>0</v>
      </c>
      <c r="Y580" s="1">
        <f t="shared" si="96"/>
        <v>0</v>
      </c>
      <c r="Z580" s="1">
        <f t="shared" si="97"/>
        <v>0</v>
      </c>
      <c r="AA580" s="1">
        <f t="shared" si="98"/>
        <v>0</v>
      </c>
      <c r="AB580" s="31"/>
      <c r="AC580" s="16">
        <v>0</v>
      </c>
      <c r="AD580" s="28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60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  <c r="BB580" s="16">
        <v>0</v>
      </c>
      <c r="BC580" s="16">
        <v>0</v>
      </c>
      <c r="BD580" s="16">
        <v>0</v>
      </c>
      <c r="BE580" s="16">
        <v>0</v>
      </c>
      <c r="BF580" s="16">
        <v>0</v>
      </c>
      <c r="BG580" s="16">
        <v>0</v>
      </c>
      <c r="BH580" s="16">
        <v>0</v>
      </c>
    </row>
    <row r="581" spans="1:60" s="16" customFormat="1" x14ac:dyDescent="0.35">
      <c r="A581" s="81" t="s">
        <v>26</v>
      </c>
      <c r="B581" s="81" t="s">
        <v>175</v>
      </c>
      <c r="C581" s="16" t="s">
        <v>301</v>
      </c>
      <c r="D581" s="16" t="s">
        <v>72</v>
      </c>
      <c r="E581" s="16" t="s">
        <v>25</v>
      </c>
      <c r="F581" s="81">
        <v>999930635</v>
      </c>
      <c r="G581" s="1">
        <f t="shared" si="88"/>
        <v>60</v>
      </c>
      <c r="I581" s="28"/>
      <c r="J581" s="1">
        <f t="shared" si="89"/>
        <v>0</v>
      </c>
      <c r="K581" s="1">
        <f t="shared" si="90"/>
        <v>0</v>
      </c>
      <c r="L581" s="1">
        <v>0</v>
      </c>
      <c r="M581" s="1">
        <v>0</v>
      </c>
      <c r="N581" s="1">
        <v>0</v>
      </c>
      <c r="O581" s="1"/>
      <c r="P581" s="1">
        <v>0</v>
      </c>
      <c r="Q581" s="1">
        <v>0</v>
      </c>
      <c r="R581" s="1">
        <v>0</v>
      </c>
      <c r="S581" s="28"/>
      <c r="T581" s="1">
        <f t="shared" si="91"/>
        <v>60</v>
      </c>
      <c r="U581" s="1">
        <f t="shared" si="92"/>
        <v>0</v>
      </c>
      <c r="V581" s="1">
        <f t="shared" si="93"/>
        <v>60</v>
      </c>
      <c r="W581" s="1">
        <f t="shared" si="94"/>
        <v>1</v>
      </c>
      <c r="X581" s="1">
        <f t="shared" si="95"/>
        <v>0</v>
      </c>
      <c r="Y581" s="1">
        <f t="shared" si="96"/>
        <v>0</v>
      </c>
      <c r="Z581" s="1">
        <f t="shared" si="97"/>
        <v>0</v>
      </c>
      <c r="AA581" s="1">
        <f t="shared" si="98"/>
        <v>0</v>
      </c>
      <c r="AB581" s="28"/>
      <c r="AC581" s="16">
        <v>0</v>
      </c>
      <c r="AD581" s="28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60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6">
        <v>0</v>
      </c>
      <c r="BC581" s="16">
        <v>0</v>
      </c>
      <c r="BD581" s="16">
        <v>0</v>
      </c>
      <c r="BE581" s="16">
        <v>0</v>
      </c>
      <c r="BF581" s="16">
        <v>0</v>
      </c>
      <c r="BG581" s="16">
        <v>0</v>
      </c>
      <c r="BH581" s="16">
        <v>0</v>
      </c>
    </row>
    <row r="582" spans="1:60" s="16" customFormat="1" ht="14.5" x14ac:dyDescent="0.35">
      <c r="A582" s="46" t="s">
        <v>26</v>
      </c>
      <c r="B582" s="46" t="s">
        <v>175</v>
      </c>
      <c r="C582" s="46" t="s">
        <v>4116</v>
      </c>
      <c r="D582" s="46" t="s">
        <v>4117</v>
      </c>
      <c r="E582" s="46" t="s">
        <v>25</v>
      </c>
      <c r="F582" s="46">
        <v>999923276</v>
      </c>
      <c r="G582" s="1">
        <f t="shared" ref="G582:G645" si="99">(J582+T582)-H582</f>
        <v>57</v>
      </c>
      <c r="I582" s="28"/>
      <c r="J582" s="1">
        <f t="shared" ref="J582:J645" si="100">SUM(K582,L582,N582,O582,P582,Q582)</f>
        <v>0</v>
      </c>
      <c r="K582" s="1">
        <f t="shared" ref="K582:K645" si="101">SUM(AC582)</f>
        <v>0</v>
      </c>
      <c r="L582" s="1">
        <v>0</v>
      </c>
      <c r="M582" s="1">
        <v>0</v>
      </c>
      <c r="N582" s="1">
        <v>0</v>
      </c>
      <c r="O582" s="1"/>
      <c r="P582" s="1">
        <v>0</v>
      </c>
      <c r="Q582" s="1">
        <v>0</v>
      </c>
      <c r="R582" s="1">
        <v>0</v>
      </c>
      <c r="S582" s="31"/>
      <c r="T582" s="1">
        <f t="shared" ref="T582:T645" si="102">SUM(U582,V582,X582,Y582,Z582,AA582)</f>
        <v>57</v>
      </c>
      <c r="U582" s="1">
        <f t="shared" ref="U582:U645" si="103">SUM(AE582,BD582)</f>
        <v>0</v>
      </c>
      <c r="V582" s="1">
        <f t="shared" ref="V582:V645" si="104">SUM(AH582,AI582,AJ582,AK582,AM582,AN582,AO582,AP582,AQ582,AR582,AS582,AL582,AT582,AU582,AV582,AW582,AX582,AY582,BA582,BB582,BC582,AZ582)</f>
        <v>0</v>
      </c>
      <c r="W582" s="1">
        <f t="shared" ref="W582:W645" si="105">COUNTIF(AH582:BC582, "&gt;0")</f>
        <v>0</v>
      </c>
      <c r="X582" s="1">
        <f t="shared" ref="X582:X645" si="106">SUM(BE582,BF582)</f>
        <v>0</v>
      </c>
      <c r="Y582" s="1">
        <f t="shared" ref="Y582:Y645" si="107">BG582</f>
        <v>57</v>
      </c>
      <c r="Z582" s="1">
        <f t="shared" ref="Z582:Z645" si="108">AG582+BH582</f>
        <v>0</v>
      </c>
      <c r="AA582" s="1">
        <f t="shared" ref="AA582:AA645" si="109">AF582</f>
        <v>0</v>
      </c>
      <c r="AB582" s="31"/>
      <c r="AC582" s="16">
        <v>0</v>
      </c>
      <c r="AD582" s="28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  <c r="BB582" s="16">
        <v>0</v>
      </c>
      <c r="BC582" s="16">
        <v>0</v>
      </c>
      <c r="BD582" s="16">
        <v>0</v>
      </c>
      <c r="BE582" s="16">
        <v>0</v>
      </c>
      <c r="BF582" s="16">
        <v>0</v>
      </c>
      <c r="BG582" s="16">
        <v>57</v>
      </c>
      <c r="BH582" s="16">
        <v>0</v>
      </c>
    </row>
    <row r="583" spans="1:60" s="16" customFormat="1" x14ac:dyDescent="0.35">
      <c r="A583" s="81" t="s">
        <v>26</v>
      </c>
      <c r="B583" s="81" t="s">
        <v>175</v>
      </c>
      <c r="C583" s="16" t="s">
        <v>1722</v>
      </c>
      <c r="D583" s="16" t="s">
        <v>1577</v>
      </c>
      <c r="E583" s="16" t="s">
        <v>25</v>
      </c>
      <c r="F583" s="81">
        <v>999926909</v>
      </c>
      <c r="G583" s="1">
        <f t="shared" si="99"/>
        <v>51</v>
      </c>
      <c r="I583" s="28"/>
      <c r="J583" s="1">
        <f t="shared" si="100"/>
        <v>0</v>
      </c>
      <c r="K583" s="1">
        <f t="shared" si="101"/>
        <v>0</v>
      </c>
      <c r="L583" s="1">
        <v>0</v>
      </c>
      <c r="M583" s="1">
        <v>0</v>
      </c>
      <c r="N583" s="1">
        <v>0</v>
      </c>
      <c r="O583" s="1"/>
      <c r="P583" s="1">
        <v>0</v>
      </c>
      <c r="Q583" s="1">
        <v>0</v>
      </c>
      <c r="R583" s="1">
        <v>0</v>
      </c>
      <c r="S583" s="31"/>
      <c r="T583" s="1">
        <f t="shared" si="102"/>
        <v>51</v>
      </c>
      <c r="U583" s="1">
        <f t="shared" si="103"/>
        <v>0</v>
      </c>
      <c r="V583" s="1">
        <f t="shared" si="104"/>
        <v>51</v>
      </c>
      <c r="W583" s="1">
        <f t="shared" si="105"/>
        <v>1</v>
      </c>
      <c r="X583" s="1">
        <f t="shared" si="106"/>
        <v>0</v>
      </c>
      <c r="Y583" s="1">
        <f t="shared" si="107"/>
        <v>0</v>
      </c>
      <c r="Z583" s="1">
        <f t="shared" si="108"/>
        <v>0</v>
      </c>
      <c r="AA583" s="1">
        <f t="shared" si="109"/>
        <v>0</v>
      </c>
      <c r="AB583" s="31"/>
      <c r="AC583" s="16">
        <v>0</v>
      </c>
      <c r="AD583" s="28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0</v>
      </c>
      <c r="AO583" s="16">
        <v>0</v>
      </c>
      <c r="AP583" s="16">
        <v>51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  <c r="BB583" s="16">
        <v>0</v>
      </c>
      <c r="BC583" s="16">
        <v>0</v>
      </c>
      <c r="BD583" s="16">
        <v>0</v>
      </c>
      <c r="BE583" s="16">
        <v>0</v>
      </c>
      <c r="BF583" s="16">
        <v>0</v>
      </c>
      <c r="BG583" s="16">
        <v>0</v>
      </c>
      <c r="BH583" s="16">
        <v>0</v>
      </c>
    </row>
    <row r="584" spans="1:60" s="16" customFormat="1" x14ac:dyDescent="0.35">
      <c r="A584" s="81" t="s">
        <v>26</v>
      </c>
      <c r="B584" s="81" t="s">
        <v>175</v>
      </c>
      <c r="C584" s="16" t="s">
        <v>2568</v>
      </c>
      <c r="D584" s="16" t="s">
        <v>2569</v>
      </c>
      <c r="E584" s="16" t="s">
        <v>25</v>
      </c>
      <c r="F584" s="81">
        <v>999929077</v>
      </c>
      <c r="G584" s="1">
        <f t="shared" si="99"/>
        <v>51</v>
      </c>
      <c r="I584" s="28"/>
      <c r="J584" s="1">
        <f t="shared" si="100"/>
        <v>0</v>
      </c>
      <c r="K584" s="1">
        <f t="shared" si="101"/>
        <v>0</v>
      </c>
      <c r="L584" s="1">
        <v>0</v>
      </c>
      <c r="M584" s="1">
        <v>0</v>
      </c>
      <c r="N584" s="1">
        <v>0</v>
      </c>
      <c r="O584" s="1"/>
      <c r="P584" s="1">
        <v>0</v>
      </c>
      <c r="Q584" s="1">
        <v>0</v>
      </c>
      <c r="R584" s="1">
        <v>0</v>
      </c>
      <c r="S584" s="31"/>
      <c r="T584" s="1">
        <f t="shared" si="102"/>
        <v>51</v>
      </c>
      <c r="U584" s="1">
        <f t="shared" si="103"/>
        <v>0</v>
      </c>
      <c r="V584" s="1">
        <f t="shared" si="104"/>
        <v>51</v>
      </c>
      <c r="W584" s="1">
        <f t="shared" si="105"/>
        <v>1</v>
      </c>
      <c r="X584" s="1">
        <f t="shared" si="106"/>
        <v>0</v>
      </c>
      <c r="Y584" s="1">
        <f t="shared" si="107"/>
        <v>0</v>
      </c>
      <c r="Z584" s="1">
        <f t="shared" si="108"/>
        <v>0</v>
      </c>
      <c r="AA584" s="1">
        <f t="shared" si="109"/>
        <v>0</v>
      </c>
      <c r="AB584" s="31"/>
      <c r="AC584" s="16">
        <v>0</v>
      </c>
      <c r="AD584" s="28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51</v>
      </c>
      <c r="AQ584" s="16">
        <v>0</v>
      </c>
      <c r="AR584" s="16">
        <v>0</v>
      </c>
      <c r="AS584" s="16">
        <v>0</v>
      </c>
      <c r="AT584" s="16">
        <v>0</v>
      </c>
      <c r="AU584" s="16">
        <v>0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  <c r="BB584" s="16">
        <v>0</v>
      </c>
      <c r="BC584" s="16">
        <v>0</v>
      </c>
      <c r="BD584" s="16">
        <v>0</v>
      </c>
      <c r="BE584" s="16">
        <v>0</v>
      </c>
      <c r="BF584" s="16">
        <v>0</v>
      </c>
      <c r="BG584" s="16">
        <v>0</v>
      </c>
      <c r="BH584" s="16">
        <v>0</v>
      </c>
    </row>
    <row r="585" spans="1:60" s="16" customFormat="1" x14ac:dyDescent="0.35">
      <c r="A585" s="81" t="s">
        <v>26</v>
      </c>
      <c r="B585" s="81" t="s">
        <v>175</v>
      </c>
      <c r="C585" s="16" t="s">
        <v>2806</v>
      </c>
      <c r="D585" s="16" t="s">
        <v>2807</v>
      </c>
      <c r="E585" s="16" t="s">
        <v>25</v>
      </c>
      <c r="F585" s="81">
        <v>999926267</v>
      </c>
      <c r="G585" s="1">
        <f t="shared" si="99"/>
        <v>45</v>
      </c>
      <c r="I585" s="28"/>
      <c r="J585" s="1">
        <f t="shared" si="100"/>
        <v>0</v>
      </c>
      <c r="K585" s="1">
        <f t="shared" si="101"/>
        <v>0</v>
      </c>
      <c r="L585" s="1">
        <v>0</v>
      </c>
      <c r="M585" s="1">
        <v>0</v>
      </c>
      <c r="N585" s="1">
        <v>0</v>
      </c>
      <c r="O585" s="1"/>
      <c r="P585" s="1">
        <v>0</v>
      </c>
      <c r="Q585" s="1">
        <v>0</v>
      </c>
      <c r="R585" s="1">
        <v>0</v>
      </c>
      <c r="S585" s="28"/>
      <c r="T585" s="1">
        <f t="shared" si="102"/>
        <v>45</v>
      </c>
      <c r="U585" s="1">
        <f t="shared" si="103"/>
        <v>0</v>
      </c>
      <c r="V585" s="1">
        <f t="shared" si="104"/>
        <v>45</v>
      </c>
      <c r="W585" s="1">
        <f t="shared" si="105"/>
        <v>1</v>
      </c>
      <c r="X585" s="1">
        <f t="shared" si="106"/>
        <v>0</v>
      </c>
      <c r="Y585" s="1">
        <f t="shared" si="107"/>
        <v>0</v>
      </c>
      <c r="Z585" s="1">
        <f t="shared" si="108"/>
        <v>0</v>
      </c>
      <c r="AA585" s="1">
        <f t="shared" si="109"/>
        <v>0</v>
      </c>
      <c r="AB585" s="28"/>
      <c r="AC585" s="16">
        <v>0</v>
      </c>
      <c r="AD585" s="28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45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6">
        <v>0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  <c r="BB585" s="16">
        <v>0</v>
      </c>
      <c r="BC585" s="16">
        <v>0</v>
      </c>
      <c r="BD585" s="16">
        <v>0</v>
      </c>
      <c r="BE585" s="16">
        <v>0</v>
      </c>
      <c r="BF585" s="16">
        <v>0</v>
      </c>
      <c r="BG585" s="16">
        <v>0</v>
      </c>
      <c r="BH585" s="16">
        <v>0</v>
      </c>
    </row>
    <row r="586" spans="1:60" s="16" customFormat="1" x14ac:dyDescent="0.35">
      <c r="A586" s="81" t="s">
        <v>26</v>
      </c>
      <c r="B586" s="81" t="s">
        <v>175</v>
      </c>
      <c r="C586" s="16" t="s">
        <v>301</v>
      </c>
      <c r="D586" s="16" t="s">
        <v>898</v>
      </c>
      <c r="E586" s="16" t="s">
        <v>25</v>
      </c>
      <c r="F586" s="81">
        <v>999929593</v>
      </c>
      <c r="G586" s="1">
        <f t="shared" si="99"/>
        <v>45</v>
      </c>
      <c r="I586" s="28"/>
      <c r="J586" s="1">
        <f t="shared" si="100"/>
        <v>0</v>
      </c>
      <c r="K586" s="1">
        <f t="shared" si="101"/>
        <v>0</v>
      </c>
      <c r="L586" s="1">
        <v>0</v>
      </c>
      <c r="M586" s="1">
        <v>0</v>
      </c>
      <c r="N586" s="1">
        <v>0</v>
      </c>
      <c r="O586" s="1"/>
      <c r="P586" s="1">
        <v>0</v>
      </c>
      <c r="Q586" s="1">
        <v>0</v>
      </c>
      <c r="R586" s="1">
        <v>0</v>
      </c>
      <c r="S586" s="28"/>
      <c r="T586" s="1">
        <f t="shared" si="102"/>
        <v>45</v>
      </c>
      <c r="U586" s="1">
        <f t="shared" si="103"/>
        <v>0</v>
      </c>
      <c r="V586" s="1">
        <f t="shared" si="104"/>
        <v>45</v>
      </c>
      <c r="W586" s="1">
        <f t="shared" si="105"/>
        <v>1</v>
      </c>
      <c r="X586" s="1">
        <f t="shared" si="106"/>
        <v>0</v>
      </c>
      <c r="Y586" s="1">
        <f t="shared" si="107"/>
        <v>0</v>
      </c>
      <c r="Z586" s="1">
        <f t="shared" si="108"/>
        <v>0</v>
      </c>
      <c r="AA586" s="1">
        <f t="shared" si="109"/>
        <v>0</v>
      </c>
      <c r="AB586" s="28"/>
      <c r="AC586" s="16">
        <v>0</v>
      </c>
      <c r="AD586" s="28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45</v>
      </c>
      <c r="AU586" s="16">
        <v>0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  <c r="BB586" s="16">
        <v>0</v>
      </c>
      <c r="BC586" s="16">
        <v>0</v>
      </c>
      <c r="BD586" s="16">
        <v>0</v>
      </c>
      <c r="BE586" s="16">
        <v>0</v>
      </c>
      <c r="BF586" s="16">
        <v>0</v>
      </c>
      <c r="BG586" s="16">
        <v>0</v>
      </c>
      <c r="BH586" s="16">
        <v>0</v>
      </c>
    </row>
    <row r="587" spans="1:60" s="16" customFormat="1" x14ac:dyDescent="0.35">
      <c r="A587" s="81" t="s">
        <v>26</v>
      </c>
      <c r="B587" s="81" t="s">
        <v>175</v>
      </c>
      <c r="C587" s="16" t="s">
        <v>675</v>
      </c>
      <c r="D587" s="16" t="s">
        <v>82</v>
      </c>
      <c r="E587" s="16" t="s">
        <v>25</v>
      </c>
      <c r="F587" s="81">
        <v>999929351</v>
      </c>
      <c r="G587" s="1">
        <f t="shared" si="99"/>
        <v>38</v>
      </c>
      <c r="I587" s="28"/>
      <c r="J587" s="1">
        <f t="shared" si="100"/>
        <v>0</v>
      </c>
      <c r="K587" s="1">
        <f t="shared" si="101"/>
        <v>0</v>
      </c>
      <c r="L587" s="1">
        <v>0</v>
      </c>
      <c r="M587" s="1">
        <v>0</v>
      </c>
      <c r="N587" s="1">
        <v>0</v>
      </c>
      <c r="O587" s="1"/>
      <c r="P587" s="1">
        <v>0</v>
      </c>
      <c r="Q587" s="1">
        <v>0</v>
      </c>
      <c r="R587" s="1">
        <v>0</v>
      </c>
      <c r="S587" s="31"/>
      <c r="T587" s="1">
        <f t="shared" si="102"/>
        <v>38</v>
      </c>
      <c r="U587" s="1">
        <f t="shared" si="103"/>
        <v>0</v>
      </c>
      <c r="V587" s="1">
        <f t="shared" si="104"/>
        <v>38</v>
      </c>
      <c r="W587" s="1">
        <f t="shared" si="105"/>
        <v>1</v>
      </c>
      <c r="X587" s="1">
        <f t="shared" si="106"/>
        <v>0</v>
      </c>
      <c r="Y587" s="1">
        <f t="shared" si="107"/>
        <v>0</v>
      </c>
      <c r="Z587" s="1">
        <f t="shared" si="108"/>
        <v>0</v>
      </c>
      <c r="AA587" s="1">
        <f t="shared" si="109"/>
        <v>0</v>
      </c>
      <c r="AB587" s="31"/>
      <c r="AC587" s="16">
        <v>0</v>
      </c>
      <c r="AD587" s="28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38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  <c r="BB587" s="16">
        <v>0</v>
      </c>
      <c r="BC587" s="16">
        <v>0</v>
      </c>
      <c r="BD587" s="16">
        <v>0</v>
      </c>
      <c r="BE587" s="16">
        <v>0</v>
      </c>
      <c r="BF587" s="16">
        <v>0</v>
      </c>
      <c r="BG587" s="16">
        <v>0</v>
      </c>
      <c r="BH587" s="16">
        <v>0</v>
      </c>
    </row>
    <row r="588" spans="1:60" s="16" customFormat="1" x14ac:dyDescent="0.35">
      <c r="A588" s="81" t="s">
        <v>26</v>
      </c>
      <c r="B588" s="81" t="s">
        <v>175</v>
      </c>
      <c r="C588" s="16" t="s">
        <v>209</v>
      </c>
      <c r="D588" s="16" t="s">
        <v>82</v>
      </c>
      <c r="E588" s="16" t="s">
        <v>25</v>
      </c>
      <c r="F588" s="81">
        <v>999929884</v>
      </c>
      <c r="G588" s="1">
        <f t="shared" si="99"/>
        <v>38</v>
      </c>
      <c r="I588" s="28"/>
      <c r="J588" s="1">
        <f t="shared" si="100"/>
        <v>0</v>
      </c>
      <c r="K588" s="1">
        <f t="shared" si="101"/>
        <v>0</v>
      </c>
      <c r="L588" s="1">
        <v>0</v>
      </c>
      <c r="M588" s="1">
        <v>0</v>
      </c>
      <c r="N588" s="1">
        <v>0</v>
      </c>
      <c r="O588" s="1"/>
      <c r="P588" s="1">
        <v>0</v>
      </c>
      <c r="Q588" s="1">
        <v>0</v>
      </c>
      <c r="R588" s="1">
        <v>0</v>
      </c>
      <c r="S588" s="31"/>
      <c r="T588" s="1">
        <f t="shared" si="102"/>
        <v>38</v>
      </c>
      <c r="U588" s="1">
        <f t="shared" si="103"/>
        <v>0</v>
      </c>
      <c r="V588" s="1">
        <f t="shared" si="104"/>
        <v>38</v>
      </c>
      <c r="W588" s="1">
        <f t="shared" si="105"/>
        <v>1</v>
      </c>
      <c r="X588" s="1">
        <f t="shared" si="106"/>
        <v>0</v>
      </c>
      <c r="Y588" s="1">
        <f t="shared" si="107"/>
        <v>0</v>
      </c>
      <c r="Z588" s="1">
        <f t="shared" si="108"/>
        <v>0</v>
      </c>
      <c r="AA588" s="1">
        <f t="shared" si="109"/>
        <v>0</v>
      </c>
      <c r="AB588" s="31"/>
      <c r="AC588" s="16">
        <v>0</v>
      </c>
      <c r="AD588" s="28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38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  <c r="BB588" s="16">
        <v>0</v>
      </c>
      <c r="BC588" s="16">
        <v>0</v>
      </c>
      <c r="BD588" s="16">
        <v>0</v>
      </c>
      <c r="BE588" s="16">
        <v>0</v>
      </c>
      <c r="BF588" s="16">
        <v>0</v>
      </c>
      <c r="BG588" s="16">
        <v>0</v>
      </c>
      <c r="BH588" s="16">
        <v>0</v>
      </c>
    </row>
    <row r="589" spans="1:60" s="16" customFormat="1" x14ac:dyDescent="0.35">
      <c r="A589" s="81" t="s">
        <v>26</v>
      </c>
      <c r="B589" s="81" t="s">
        <v>175</v>
      </c>
      <c r="C589" s="16" t="s">
        <v>676</v>
      </c>
      <c r="D589" s="16" t="s">
        <v>498</v>
      </c>
      <c r="E589" s="16" t="s">
        <v>25</v>
      </c>
      <c r="F589" s="81">
        <v>999930926</v>
      </c>
      <c r="G589" s="1">
        <f t="shared" si="99"/>
        <v>38</v>
      </c>
      <c r="I589" s="28"/>
      <c r="J589" s="1">
        <f t="shared" si="100"/>
        <v>0</v>
      </c>
      <c r="K589" s="1">
        <f t="shared" si="101"/>
        <v>0</v>
      </c>
      <c r="L589" s="1">
        <v>0</v>
      </c>
      <c r="M589" s="1">
        <v>0</v>
      </c>
      <c r="N589" s="1">
        <v>0</v>
      </c>
      <c r="O589" s="1"/>
      <c r="P589" s="1">
        <v>0</v>
      </c>
      <c r="Q589" s="1">
        <v>0</v>
      </c>
      <c r="R589" s="1">
        <v>0</v>
      </c>
      <c r="S589" s="31"/>
      <c r="T589" s="1">
        <f t="shared" si="102"/>
        <v>38</v>
      </c>
      <c r="U589" s="1">
        <f t="shared" si="103"/>
        <v>0</v>
      </c>
      <c r="V589" s="1">
        <f t="shared" si="104"/>
        <v>38</v>
      </c>
      <c r="W589" s="1">
        <f t="shared" si="105"/>
        <v>1</v>
      </c>
      <c r="X589" s="1">
        <f t="shared" si="106"/>
        <v>0</v>
      </c>
      <c r="Y589" s="1">
        <f t="shared" si="107"/>
        <v>0</v>
      </c>
      <c r="Z589" s="1">
        <f t="shared" si="108"/>
        <v>0</v>
      </c>
      <c r="AA589" s="1">
        <f t="shared" si="109"/>
        <v>0</v>
      </c>
      <c r="AB589" s="31"/>
      <c r="AC589" s="16">
        <v>0</v>
      </c>
      <c r="AD589" s="28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0</v>
      </c>
      <c r="AP589" s="16">
        <v>38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</row>
    <row r="590" spans="1:60" s="16" customFormat="1" x14ac:dyDescent="0.35">
      <c r="A590" s="81" t="s">
        <v>26</v>
      </c>
      <c r="B590" s="81" t="s">
        <v>175</v>
      </c>
      <c r="C590" s="16" t="s">
        <v>457</v>
      </c>
      <c r="D590" s="16" t="s">
        <v>70</v>
      </c>
      <c r="E590" s="16" t="s">
        <v>25</v>
      </c>
      <c r="F590" s="81">
        <v>999930167</v>
      </c>
      <c r="G590" s="1">
        <f t="shared" si="99"/>
        <v>34</v>
      </c>
      <c r="I590" s="28"/>
      <c r="J590" s="1">
        <f t="shared" si="100"/>
        <v>0</v>
      </c>
      <c r="K590" s="1">
        <f t="shared" si="101"/>
        <v>0</v>
      </c>
      <c r="L590" s="1">
        <v>0</v>
      </c>
      <c r="M590" s="1">
        <v>0</v>
      </c>
      <c r="N590" s="1">
        <v>0</v>
      </c>
      <c r="O590" s="1"/>
      <c r="P590" s="1">
        <v>0</v>
      </c>
      <c r="Q590" s="1">
        <v>0</v>
      </c>
      <c r="R590" s="1">
        <v>0</v>
      </c>
      <c r="S590" s="31"/>
      <c r="T590" s="1">
        <f t="shared" si="102"/>
        <v>34</v>
      </c>
      <c r="U590" s="1">
        <f t="shared" si="103"/>
        <v>0</v>
      </c>
      <c r="V590" s="1">
        <f t="shared" si="104"/>
        <v>34</v>
      </c>
      <c r="W590" s="1">
        <f t="shared" si="105"/>
        <v>1</v>
      </c>
      <c r="X590" s="1">
        <f t="shared" si="106"/>
        <v>0</v>
      </c>
      <c r="Y590" s="1">
        <f t="shared" si="107"/>
        <v>0</v>
      </c>
      <c r="Z590" s="1">
        <f t="shared" si="108"/>
        <v>0</v>
      </c>
      <c r="AA590" s="1">
        <f t="shared" si="109"/>
        <v>0</v>
      </c>
      <c r="AB590" s="31"/>
      <c r="AC590" s="16">
        <v>0</v>
      </c>
      <c r="AD590" s="28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34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  <c r="BB590" s="16">
        <v>0</v>
      </c>
      <c r="BC590" s="16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</row>
    <row r="591" spans="1:60" s="16" customFormat="1" x14ac:dyDescent="0.35">
      <c r="A591" s="81" t="s">
        <v>26</v>
      </c>
      <c r="B591" s="81" t="s">
        <v>175</v>
      </c>
      <c r="C591" s="16" t="s">
        <v>1258</v>
      </c>
      <c r="D591" s="16" t="s">
        <v>1264</v>
      </c>
      <c r="E591" s="16" t="s">
        <v>25</v>
      </c>
      <c r="F591" s="81">
        <v>999923557</v>
      </c>
      <c r="G591" s="1">
        <f t="shared" si="99"/>
        <v>30</v>
      </c>
      <c r="I591" s="28"/>
      <c r="J591" s="1">
        <f t="shared" si="100"/>
        <v>0</v>
      </c>
      <c r="K591" s="1">
        <f t="shared" si="101"/>
        <v>0</v>
      </c>
      <c r="L591" s="1">
        <v>0</v>
      </c>
      <c r="M591" s="1">
        <v>0</v>
      </c>
      <c r="N591" s="1">
        <v>0</v>
      </c>
      <c r="O591" s="1"/>
      <c r="P591" s="1">
        <v>0</v>
      </c>
      <c r="Q591" s="1">
        <v>0</v>
      </c>
      <c r="R591" s="1">
        <v>0</v>
      </c>
      <c r="S591" s="31"/>
      <c r="T591" s="1">
        <f t="shared" si="102"/>
        <v>30</v>
      </c>
      <c r="U591" s="1">
        <f t="shared" si="103"/>
        <v>0</v>
      </c>
      <c r="V591" s="1">
        <f t="shared" si="104"/>
        <v>30</v>
      </c>
      <c r="W591" s="1">
        <f t="shared" si="105"/>
        <v>1</v>
      </c>
      <c r="X591" s="1">
        <f t="shared" si="106"/>
        <v>0</v>
      </c>
      <c r="Y591" s="1">
        <f t="shared" si="107"/>
        <v>0</v>
      </c>
      <c r="Z591" s="1">
        <f t="shared" si="108"/>
        <v>0</v>
      </c>
      <c r="AA591" s="1">
        <f t="shared" si="109"/>
        <v>0</v>
      </c>
      <c r="AB591" s="31"/>
      <c r="AC591" s="16">
        <v>0</v>
      </c>
      <c r="AD591" s="28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0</v>
      </c>
      <c r="AO591" s="16">
        <v>0</v>
      </c>
      <c r="AP591" s="16">
        <v>0</v>
      </c>
      <c r="AQ591" s="16">
        <v>0</v>
      </c>
      <c r="AR591" s="16">
        <v>30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6">
        <v>0</v>
      </c>
      <c r="BC591" s="16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</row>
    <row r="592" spans="1:60" s="16" customFormat="1" x14ac:dyDescent="0.35">
      <c r="A592" s="81" t="s">
        <v>26</v>
      </c>
      <c r="B592" s="81" t="s">
        <v>175</v>
      </c>
      <c r="C592" s="16" t="s">
        <v>2339</v>
      </c>
      <c r="D592" s="16" t="s">
        <v>2340</v>
      </c>
      <c r="E592" s="16" t="s">
        <v>25</v>
      </c>
      <c r="F592" s="81">
        <v>999930321</v>
      </c>
      <c r="G592" s="1">
        <f t="shared" si="99"/>
        <v>30</v>
      </c>
      <c r="I592" s="28"/>
      <c r="J592" s="1">
        <f t="shared" si="100"/>
        <v>0</v>
      </c>
      <c r="K592" s="1">
        <f t="shared" si="101"/>
        <v>0</v>
      </c>
      <c r="L592" s="1">
        <v>0</v>
      </c>
      <c r="M592" s="1">
        <v>0</v>
      </c>
      <c r="N592" s="1">
        <v>0</v>
      </c>
      <c r="O592" s="1"/>
      <c r="P592" s="1">
        <v>0</v>
      </c>
      <c r="Q592" s="1">
        <v>0</v>
      </c>
      <c r="R592" s="1">
        <v>0</v>
      </c>
      <c r="S592" s="31"/>
      <c r="T592" s="1">
        <f t="shared" si="102"/>
        <v>30</v>
      </c>
      <c r="U592" s="1">
        <f t="shared" si="103"/>
        <v>0</v>
      </c>
      <c r="V592" s="1">
        <f t="shared" si="104"/>
        <v>30</v>
      </c>
      <c r="W592" s="1">
        <f t="shared" si="105"/>
        <v>1</v>
      </c>
      <c r="X592" s="1">
        <f t="shared" si="106"/>
        <v>0</v>
      </c>
      <c r="Y592" s="1">
        <f t="shared" si="107"/>
        <v>0</v>
      </c>
      <c r="Z592" s="1">
        <f t="shared" si="108"/>
        <v>0</v>
      </c>
      <c r="AA592" s="1">
        <f t="shared" si="109"/>
        <v>0</v>
      </c>
      <c r="AB592" s="31"/>
      <c r="AC592" s="16">
        <v>0</v>
      </c>
      <c r="AD592" s="28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30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  <c r="BB592" s="16">
        <v>0</v>
      </c>
      <c r="BC592" s="16">
        <v>0</v>
      </c>
      <c r="BD592" s="16">
        <v>0</v>
      </c>
      <c r="BE592" s="16">
        <v>0</v>
      </c>
      <c r="BF592" s="16">
        <v>0</v>
      </c>
      <c r="BG592" s="16">
        <v>0</v>
      </c>
      <c r="BH592" s="16">
        <v>0</v>
      </c>
    </row>
    <row r="593" spans="1:60" s="16" customFormat="1" x14ac:dyDescent="0.35">
      <c r="A593" s="81" t="s">
        <v>26</v>
      </c>
      <c r="B593" s="81" t="s">
        <v>175</v>
      </c>
      <c r="C593" s="16" t="s">
        <v>3365</v>
      </c>
      <c r="D593" s="16" t="s">
        <v>3366</v>
      </c>
      <c r="E593" s="16" t="s">
        <v>25</v>
      </c>
      <c r="F593" s="81">
        <v>999931192</v>
      </c>
      <c r="G593" s="1">
        <f t="shared" si="99"/>
        <v>30</v>
      </c>
      <c r="I593" s="28"/>
      <c r="J593" s="1">
        <f t="shared" si="100"/>
        <v>0</v>
      </c>
      <c r="K593" s="1">
        <f t="shared" si="101"/>
        <v>0</v>
      </c>
      <c r="L593" s="1">
        <v>0</v>
      </c>
      <c r="M593" s="1">
        <v>0</v>
      </c>
      <c r="N593" s="1">
        <v>0</v>
      </c>
      <c r="O593" s="1"/>
      <c r="P593" s="1">
        <v>0</v>
      </c>
      <c r="Q593" s="1">
        <v>0</v>
      </c>
      <c r="R593" s="1">
        <v>0</v>
      </c>
      <c r="S593" s="28"/>
      <c r="T593" s="1">
        <f t="shared" si="102"/>
        <v>30</v>
      </c>
      <c r="U593" s="1">
        <f t="shared" si="103"/>
        <v>0</v>
      </c>
      <c r="V593" s="1">
        <f t="shared" si="104"/>
        <v>30</v>
      </c>
      <c r="W593" s="1">
        <f t="shared" si="105"/>
        <v>1</v>
      </c>
      <c r="X593" s="1">
        <f t="shared" si="106"/>
        <v>0</v>
      </c>
      <c r="Y593" s="1">
        <f t="shared" si="107"/>
        <v>0</v>
      </c>
      <c r="Z593" s="1">
        <f t="shared" si="108"/>
        <v>0</v>
      </c>
      <c r="AA593" s="1">
        <f t="shared" si="109"/>
        <v>0</v>
      </c>
      <c r="AB593" s="28"/>
      <c r="AC593" s="16">
        <v>0</v>
      </c>
      <c r="AD593" s="28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16">
        <v>0</v>
      </c>
      <c r="AX593" s="16">
        <v>0</v>
      </c>
      <c r="AY593" s="16">
        <v>0</v>
      </c>
      <c r="AZ593" s="16">
        <v>0</v>
      </c>
      <c r="BA593" s="16">
        <v>30</v>
      </c>
      <c r="BB593" s="16">
        <v>0</v>
      </c>
      <c r="BC593" s="16">
        <v>0</v>
      </c>
      <c r="BD593" s="16">
        <v>0</v>
      </c>
      <c r="BE593" s="16">
        <v>0</v>
      </c>
      <c r="BF593" s="16">
        <v>0</v>
      </c>
      <c r="BG593" s="16">
        <v>0</v>
      </c>
      <c r="BH593" s="16">
        <v>0</v>
      </c>
    </row>
    <row r="594" spans="1:60" s="16" customFormat="1" x14ac:dyDescent="0.35">
      <c r="A594" s="81" t="s">
        <v>26</v>
      </c>
      <c r="B594" s="81" t="s">
        <v>175</v>
      </c>
      <c r="C594" s="1" t="s">
        <v>1520</v>
      </c>
      <c r="D594" s="1" t="s">
        <v>1521</v>
      </c>
      <c r="E594" s="1" t="s">
        <v>25</v>
      </c>
      <c r="F594" s="81">
        <v>999925566</v>
      </c>
      <c r="G594" s="1">
        <f t="shared" si="99"/>
        <v>0</v>
      </c>
      <c r="H594" s="1"/>
      <c r="I594" s="15"/>
      <c r="J594" s="1">
        <f t="shared" si="100"/>
        <v>0</v>
      </c>
      <c r="K594" s="1">
        <f t="shared" si="101"/>
        <v>0</v>
      </c>
      <c r="L594" s="1">
        <v>0</v>
      </c>
      <c r="M594" s="1">
        <v>0</v>
      </c>
      <c r="N594" s="1">
        <v>0</v>
      </c>
      <c r="O594" s="1"/>
      <c r="P594" s="1">
        <v>0</v>
      </c>
      <c r="Q594" s="1">
        <v>0</v>
      </c>
      <c r="R594" s="1">
        <v>0</v>
      </c>
      <c r="S594" s="31"/>
      <c r="T594" s="1">
        <f t="shared" si="102"/>
        <v>0</v>
      </c>
      <c r="U594" s="1">
        <f t="shared" si="103"/>
        <v>0</v>
      </c>
      <c r="V594" s="1">
        <f t="shared" si="104"/>
        <v>0</v>
      </c>
      <c r="W594" s="1">
        <f t="shared" si="105"/>
        <v>0</v>
      </c>
      <c r="X594" s="1">
        <f t="shared" si="106"/>
        <v>0</v>
      </c>
      <c r="Y594" s="1">
        <f t="shared" si="107"/>
        <v>0</v>
      </c>
      <c r="Z594" s="1">
        <f t="shared" si="108"/>
        <v>0</v>
      </c>
      <c r="AA594" s="1">
        <f t="shared" si="109"/>
        <v>0</v>
      </c>
      <c r="AB594" s="31"/>
      <c r="AC594" s="16">
        <v>0</v>
      </c>
      <c r="AD594" s="28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16">
        <v>0</v>
      </c>
      <c r="AX594" s="16">
        <v>0</v>
      </c>
      <c r="AY594" s="16">
        <v>0</v>
      </c>
      <c r="AZ594" s="16">
        <v>0</v>
      </c>
      <c r="BA594" s="16">
        <v>0</v>
      </c>
      <c r="BB594" s="16">
        <v>0</v>
      </c>
      <c r="BC594" s="16">
        <v>0</v>
      </c>
      <c r="BD594" s="16">
        <v>0</v>
      </c>
      <c r="BE594" s="16">
        <v>0</v>
      </c>
      <c r="BF594" s="16">
        <v>0</v>
      </c>
      <c r="BG594" s="16">
        <v>0</v>
      </c>
      <c r="BH594" s="16">
        <v>0</v>
      </c>
    </row>
    <row r="595" spans="1:60" s="16" customFormat="1" x14ac:dyDescent="0.35">
      <c r="A595" s="16" t="s">
        <v>606</v>
      </c>
      <c r="B595" s="16" t="s">
        <v>175</v>
      </c>
      <c r="C595" s="16" t="s">
        <v>1097</v>
      </c>
      <c r="D595" s="16" t="s">
        <v>3484</v>
      </c>
      <c r="E595" s="16" t="s">
        <v>25</v>
      </c>
      <c r="F595" s="16">
        <v>999929114</v>
      </c>
      <c r="G595" s="1">
        <f t="shared" si="99"/>
        <v>60</v>
      </c>
      <c r="I595" s="28"/>
      <c r="J595" s="1">
        <f t="shared" si="100"/>
        <v>0</v>
      </c>
      <c r="K595" s="1">
        <f t="shared" si="101"/>
        <v>0</v>
      </c>
      <c r="L595" s="1">
        <v>0</v>
      </c>
      <c r="M595" s="1">
        <v>0</v>
      </c>
      <c r="N595" s="1">
        <v>0</v>
      </c>
      <c r="O595" s="1"/>
      <c r="P595" s="1">
        <v>0</v>
      </c>
      <c r="Q595" s="1">
        <v>0</v>
      </c>
      <c r="R595" s="1">
        <v>0</v>
      </c>
      <c r="S595" s="31"/>
      <c r="T595" s="1">
        <f t="shared" si="102"/>
        <v>60</v>
      </c>
      <c r="U595" s="1">
        <f t="shared" si="103"/>
        <v>0</v>
      </c>
      <c r="V595" s="1">
        <f t="shared" si="104"/>
        <v>0</v>
      </c>
      <c r="W595" s="1">
        <f t="shared" si="105"/>
        <v>0</v>
      </c>
      <c r="X595" s="1">
        <f t="shared" si="106"/>
        <v>60</v>
      </c>
      <c r="Y595" s="1">
        <f t="shared" si="107"/>
        <v>0</v>
      </c>
      <c r="Z595" s="1">
        <f t="shared" si="108"/>
        <v>0</v>
      </c>
      <c r="AA595" s="1">
        <f t="shared" si="109"/>
        <v>0</v>
      </c>
      <c r="AB595" s="31"/>
      <c r="AC595" s="16">
        <v>0</v>
      </c>
      <c r="AD595" s="28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  <c r="BB595" s="16">
        <v>0</v>
      </c>
      <c r="BC595" s="16">
        <v>0</v>
      </c>
      <c r="BD595" s="16">
        <v>0</v>
      </c>
      <c r="BE595" s="16">
        <v>0</v>
      </c>
      <c r="BF595" s="16">
        <v>60</v>
      </c>
      <c r="BG595" s="16">
        <v>0</v>
      </c>
      <c r="BH595" s="16">
        <v>0</v>
      </c>
    </row>
    <row r="596" spans="1:60" s="16" customFormat="1" x14ac:dyDescent="0.35">
      <c r="A596" s="81" t="s">
        <v>606</v>
      </c>
      <c r="B596" s="81" t="s">
        <v>175</v>
      </c>
      <c r="C596" s="16" t="s">
        <v>2808</v>
      </c>
      <c r="D596" s="16" t="s">
        <v>2809</v>
      </c>
      <c r="E596" s="16" t="s">
        <v>25</v>
      </c>
      <c r="F596" s="81">
        <v>999929737</v>
      </c>
      <c r="G596" s="1">
        <f t="shared" si="99"/>
        <v>30</v>
      </c>
      <c r="I596" s="28"/>
      <c r="J596" s="1">
        <f t="shared" si="100"/>
        <v>0</v>
      </c>
      <c r="K596" s="1">
        <f t="shared" si="101"/>
        <v>0</v>
      </c>
      <c r="L596" s="1">
        <v>0</v>
      </c>
      <c r="M596" s="1">
        <v>0</v>
      </c>
      <c r="N596" s="1">
        <v>0</v>
      </c>
      <c r="O596" s="1"/>
      <c r="P596" s="1">
        <v>0</v>
      </c>
      <c r="Q596" s="1">
        <v>0</v>
      </c>
      <c r="R596" s="1">
        <v>0</v>
      </c>
      <c r="S596" s="28"/>
      <c r="T596" s="1">
        <f t="shared" si="102"/>
        <v>30</v>
      </c>
      <c r="U596" s="1">
        <f t="shared" si="103"/>
        <v>0</v>
      </c>
      <c r="V596" s="1">
        <f t="shared" si="104"/>
        <v>30</v>
      </c>
      <c r="W596" s="1">
        <f t="shared" si="105"/>
        <v>1</v>
      </c>
      <c r="X596" s="1">
        <f t="shared" si="106"/>
        <v>0</v>
      </c>
      <c r="Y596" s="1">
        <f t="shared" si="107"/>
        <v>0</v>
      </c>
      <c r="Z596" s="1">
        <f t="shared" si="108"/>
        <v>0</v>
      </c>
      <c r="AA596" s="1">
        <f t="shared" si="109"/>
        <v>0</v>
      </c>
      <c r="AB596" s="28"/>
      <c r="AC596" s="16">
        <v>0</v>
      </c>
      <c r="AD596" s="28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30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  <c r="BB596" s="16">
        <v>0</v>
      </c>
      <c r="BC596" s="16">
        <v>0</v>
      </c>
      <c r="BD596" s="16">
        <v>0</v>
      </c>
      <c r="BE596" s="16">
        <v>0</v>
      </c>
      <c r="BF596" s="16">
        <v>0</v>
      </c>
      <c r="BG596" s="16">
        <v>0</v>
      </c>
      <c r="BH596" s="16">
        <v>0</v>
      </c>
    </row>
    <row r="597" spans="1:60" s="16" customFormat="1" x14ac:dyDescent="0.35">
      <c r="A597" s="81" t="s">
        <v>606</v>
      </c>
      <c r="B597" s="81" t="s">
        <v>175</v>
      </c>
      <c r="C597" s="16" t="s">
        <v>1001</v>
      </c>
      <c r="D597" s="16" t="s">
        <v>791</v>
      </c>
      <c r="E597" s="16" t="s">
        <v>25</v>
      </c>
      <c r="F597" s="81">
        <v>999930404</v>
      </c>
      <c r="G597" s="1">
        <f t="shared" si="99"/>
        <v>30</v>
      </c>
      <c r="I597" s="28"/>
      <c r="J597" s="1">
        <f t="shared" si="100"/>
        <v>0</v>
      </c>
      <c r="K597" s="1">
        <f t="shared" si="101"/>
        <v>0</v>
      </c>
      <c r="L597" s="1">
        <v>0</v>
      </c>
      <c r="M597" s="1">
        <v>0</v>
      </c>
      <c r="N597" s="1">
        <v>0</v>
      </c>
      <c r="O597" s="1"/>
      <c r="P597" s="1">
        <v>0</v>
      </c>
      <c r="Q597" s="1">
        <v>0</v>
      </c>
      <c r="R597" s="1">
        <v>0</v>
      </c>
      <c r="S597" s="28"/>
      <c r="T597" s="1">
        <f t="shared" si="102"/>
        <v>30</v>
      </c>
      <c r="U597" s="1">
        <f t="shared" si="103"/>
        <v>0</v>
      </c>
      <c r="V597" s="1">
        <f t="shared" si="104"/>
        <v>30</v>
      </c>
      <c r="W597" s="1">
        <f t="shared" si="105"/>
        <v>1</v>
      </c>
      <c r="X597" s="1">
        <f t="shared" si="106"/>
        <v>0</v>
      </c>
      <c r="Y597" s="1">
        <f t="shared" si="107"/>
        <v>0</v>
      </c>
      <c r="Z597" s="1">
        <f t="shared" si="108"/>
        <v>0</v>
      </c>
      <c r="AA597" s="1">
        <f t="shared" si="109"/>
        <v>0</v>
      </c>
      <c r="AB597" s="28"/>
      <c r="AC597" s="16">
        <v>0</v>
      </c>
      <c r="AD597" s="28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30</v>
      </c>
      <c r="AU597" s="16">
        <v>0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  <c r="BB597" s="16">
        <v>0</v>
      </c>
      <c r="BC597" s="16">
        <v>0</v>
      </c>
      <c r="BD597" s="16">
        <v>0</v>
      </c>
      <c r="BE597" s="16">
        <v>0</v>
      </c>
      <c r="BF597" s="16">
        <v>0</v>
      </c>
      <c r="BG597" s="16">
        <v>0</v>
      </c>
      <c r="BH597" s="16">
        <v>0</v>
      </c>
    </row>
    <row r="598" spans="1:60" s="16" customFormat="1" x14ac:dyDescent="0.35">
      <c r="A598" s="81" t="s">
        <v>606</v>
      </c>
      <c r="B598" s="81" t="s">
        <v>175</v>
      </c>
      <c r="C598" s="16" t="s">
        <v>138</v>
      </c>
      <c r="D598" s="16" t="s">
        <v>1878</v>
      </c>
      <c r="E598" s="16" t="s">
        <v>25</v>
      </c>
      <c r="F598" s="81">
        <v>999928433</v>
      </c>
      <c r="G598" s="1">
        <f t="shared" si="99"/>
        <v>0</v>
      </c>
      <c r="H598" s="1"/>
      <c r="I598" s="15"/>
      <c r="J598" s="1">
        <f t="shared" si="100"/>
        <v>0</v>
      </c>
      <c r="K598" s="1">
        <f t="shared" si="101"/>
        <v>0</v>
      </c>
      <c r="L598" s="1">
        <v>0</v>
      </c>
      <c r="M598" s="1">
        <v>0</v>
      </c>
      <c r="N598" s="1">
        <v>0</v>
      </c>
      <c r="O598" s="1"/>
      <c r="P598" s="1">
        <v>0</v>
      </c>
      <c r="Q598" s="1">
        <v>0</v>
      </c>
      <c r="R598" s="1">
        <v>0</v>
      </c>
      <c r="S598" s="31"/>
      <c r="T598" s="1">
        <f t="shared" si="102"/>
        <v>0</v>
      </c>
      <c r="U598" s="1">
        <f t="shared" si="103"/>
        <v>0</v>
      </c>
      <c r="V598" s="1">
        <f t="shared" si="104"/>
        <v>0</v>
      </c>
      <c r="W598" s="1">
        <f t="shared" si="105"/>
        <v>0</v>
      </c>
      <c r="X598" s="1">
        <f t="shared" si="106"/>
        <v>0</v>
      </c>
      <c r="Y598" s="1">
        <f t="shared" si="107"/>
        <v>0</v>
      </c>
      <c r="Z598" s="1">
        <f t="shared" si="108"/>
        <v>0</v>
      </c>
      <c r="AA598" s="1">
        <f t="shared" si="109"/>
        <v>0</v>
      </c>
      <c r="AB598" s="31"/>
      <c r="AC598" s="16">
        <v>0</v>
      </c>
      <c r="AD598" s="28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0</v>
      </c>
      <c r="AT598" s="16">
        <v>0</v>
      </c>
      <c r="AU598" s="16">
        <v>0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  <c r="BB598" s="16">
        <v>0</v>
      </c>
      <c r="BC598" s="16">
        <v>0</v>
      </c>
      <c r="BD598" s="16">
        <v>0</v>
      </c>
      <c r="BE598" s="16">
        <v>0</v>
      </c>
      <c r="BF598" s="16">
        <v>0</v>
      </c>
      <c r="BG598" s="16">
        <v>0</v>
      </c>
      <c r="BH598" s="16">
        <v>0</v>
      </c>
    </row>
    <row r="599" spans="1:60" s="16" customFormat="1" x14ac:dyDescent="0.35">
      <c r="A599" s="81" t="s">
        <v>117</v>
      </c>
      <c r="B599" s="81" t="s">
        <v>175</v>
      </c>
      <c r="C599" s="1" t="s">
        <v>1362</v>
      </c>
      <c r="D599" s="1" t="s">
        <v>850</v>
      </c>
      <c r="E599" s="1" t="s">
        <v>25</v>
      </c>
      <c r="F599" s="81">
        <v>999924673</v>
      </c>
      <c r="G599" s="1">
        <f t="shared" si="99"/>
        <v>270</v>
      </c>
      <c r="I599" s="15"/>
      <c r="J599" s="1">
        <f t="shared" si="100"/>
        <v>0</v>
      </c>
      <c r="K599" s="1">
        <f t="shared" si="101"/>
        <v>0</v>
      </c>
      <c r="L599" s="1">
        <v>0</v>
      </c>
      <c r="M599" s="1">
        <v>0</v>
      </c>
      <c r="N599" s="1">
        <v>0</v>
      </c>
      <c r="O599" s="1"/>
      <c r="P599" s="1">
        <v>0</v>
      </c>
      <c r="Q599" s="1">
        <v>0</v>
      </c>
      <c r="R599" s="1">
        <v>0</v>
      </c>
      <c r="S599" s="31"/>
      <c r="T599" s="1">
        <f t="shared" si="102"/>
        <v>270</v>
      </c>
      <c r="U599" s="1">
        <f t="shared" si="103"/>
        <v>0</v>
      </c>
      <c r="V599" s="1">
        <f t="shared" si="104"/>
        <v>90</v>
      </c>
      <c r="W599" s="1">
        <f t="shared" si="105"/>
        <v>2</v>
      </c>
      <c r="X599" s="1">
        <f t="shared" si="106"/>
        <v>0</v>
      </c>
      <c r="Y599" s="1">
        <f t="shared" si="107"/>
        <v>180</v>
      </c>
      <c r="Z599" s="1">
        <f t="shared" si="108"/>
        <v>0</v>
      </c>
      <c r="AA599" s="1">
        <f t="shared" si="109"/>
        <v>0</v>
      </c>
      <c r="AB599" s="31"/>
      <c r="AC599" s="16">
        <v>0</v>
      </c>
      <c r="AD599" s="28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30</v>
      </c>
      <c r="AO599" s="16">
        <v>0</v>
      </c>
      <c r="AP599" s="16">
        <v>60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0</v>
      </c>
      <c r="BB599" s="16">
        <v>0</v>
      </c>
      <c r="BC599" s="16">
        <v>0</v>
      </c>
      <c r="BD599" s="16">
        <v>0</v>
      </c>
      <c r="BE599" s="16">
        <v>0</v>
      </c>
      <c r="BF599" s="16">
        <v>0</v>
      </c>
      <c r="BG599" s="16">
        <v>180</v>
      </c>
      <c r="BH599" s="16">
        <v>0</v>
      </c>
    </row>
    <row r="600" spans="1:60" s="16" customFormat="1" x14ac:dyDescent="0.35">
      <c r="A600" s="81" t="s">
        <v>117</v>
      </c>
      <c r="B600" s="81" t="s">
        <v>175</v>
      </c>
      <c r="C600" s="16" t="s">
        <v>170</v>
      </c>
      <c r="D600" s="16" t="s">
        <v>2223</v>
      </c>
      <c r="E600" s="16" t="s">
        <v>25</v>
      </c>
      <c r="F600" s="81">
        <v>999928727</v>
      </c>
      <c r="G600" s="1">
        <f t="shared" si="99"/>
        <v>218</v>
      </c>
      <c r="I600" s="28"/>
      <c r="J600" s="1">
        <f t="shared" si="100"/>
        <v>0</v>
      </c>
      <c r="K600" s="1">
        <f t="shared" si="101"/>
        <v>0</v>
      </c>
      <c r="L600" s="1">
        <v>0</v>
      </c>
      <c r="M600" s="1">
        <v>0</v>
      </c>
      <c r="N600" s="1">
        <v>0</v>
      </c>
      <c r="O600" s="1"/>
      <c r="P600" s="1">
        <v>0</v>
      </c>
      <c r="Q600" s="1">
        <v>0</v>
      </c>
      <c r="R600" s="1">
        <v>0</v>
      </c>
      <c r="S600" s="31"/>
      <c r="T600" s="1">
        <f t="shared" si="102"/>
        <v>218</v>
      </c>
      <c r="U600" s="1">
        <f t="shared" si="103"/>
        <v>0</v>
      </c>
      <c r="V600" s="1">
        <f t="shared" si="104"/>
        <v>90</v>
      </c>
      <c r="W600" s="1">
        <f t="shared" si="105"/>
        <v>2</v>
      </c>
      <c r="X600" s="1">
        <f t="shared" si="106"/>
        <v>45</v>
      </c>
      <c r="Y600" s="1">
        <f t="shared" si="107"/>
        <v>83</v>
      </c>
      <c r="Z600" s="1">
        <f t="shared" si="108"/>
        <v>0</v>
      </c>
      <c r="AA600" s="1">
        <f t="shared" si="109"/>
        <v>0</v>
      </c>
      <c r="AB600" s="31"/>
      <c r="AC600" s="16">
        <v>0</v>
      </c>
      <c r="AD600" s="28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30</v>
      </c>
      <c r="AN600" s="16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16">
        <v>0</v>
      </c>
      <c r="AX600" s="16">
        <v>0</v>
      </c>
      <c r="AY600" s="16">
        <v>0</v>
      </c>
      <c r="AZ600" s="16">
        <v>60</v>
      </c>
      <c r="BA600" s="16">
        <v>0</v>
      </c>
      <c r="BB600" s="16">
        <v>0</v>
      </c>
      <c r="BC600" s="16">
        <v>0</v>
      </c>
      <c r="BD600" s="16">
        <v>0</v>
      </c>
      <c r="BE600" s="16">
        <v>0</v>
      </c>
      <c r="BF600" s="16">
        <v>45</v>
      </c>
      <c r="BG600" s="16">
        <v>83</v>
      </c>
      <c r="BH600" s="16">
        <v>0</v>
      </c>
    </row>
    <row r="601" spans="1:60" s="16" customFormat="1" x14ac:dyDescent="0.35">
      <c r="A601" s="16" t="s">
        <v>117</v>
      </c>
      <c r="B601" s="16" t="s">
        <v>175</v>
      </c>
      <c r="C601" s="16" t="s">
        <v>734</v>
      </c>
      <c r="D601" s="16" t="s">
        <v>3485</v>
      </c>
      <c r="E601" s="16" t="s">
        <v>25</v>
      </c>
      <c r="F601" s="16">
        <v>999923882</v>
      </c>
      <c r="G601" s="1">
        <f t="shared" si="99"/>
        <v>199</v>
      </c>
      <c r="H601" s="1">
        <f>(K601+L601+N601+O601+P601+Q601+R601)*0.5</f>
        <v>0</v>
      </c>
      <c r="I601" s="28"/>
      <c r="J601" s="1">
        <f t="shared" si="100"/>
        <v>0</v>
      </c>
      <c r="K601" s="1">
        <f t="shared" si="101"/>
        <v>0</v>
      </c>
      <c r="L601" s="1">
        <v>0</v>
      </c>
      <c r="M601" s="1">
        <v>0</v>
      </c>
      <c r="N601" s="1">
        <v>0</v>
      </c>
      <c r="O601" s="1"/>
      <c r="P601" s="1">
        <v>0</v>
      </c>
      <c r="Q601" s="1">
        <v>0</v>
      </c>
      <c r="R601" s="1">
        <v>0</v>
      </c>
      <c r="S601" s="31"/>
      <c r="T601" s="1">
        <f t="shared" si="102"/>
        <v>199</v>
      </c>
      <c r="U601" s="1">
        <f t="shared" si="103"/>
        <v>0</v>
      </c>
      <c r="V601" s="1">
        <f t="shared" si="104"/>
        <v>18</v>
      </c>
      <c r="W601" s="1">
        <f t="shared" si="105"/>
        <v>1</v>
      </c>
      <c r="X601" s="1">
        <f t="shared" si="106"/>
        <v>80</v>
      </c>
      <c r="Y601" s="1">
        <f t="shared" si="107"/>
        <v>101</v>
      </c>
      <c r="Z601" s="1">
        <f t="shared" si="108"/>
        <v>0</v>
      </c>
      <c r="AA601" s="1">
        <f t="shared" si="109"/>
        <v>0</v>
      </c>
      <c r="AB601" s="31"/>
      <c r="AC601" s="16">
        <v>0</v>
      </c>
      <c r="AD601" s="28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  <c r="BB601" s="16">
        <v>0</v>
      </c>
      <c r="BC601" s="16">
        <v>18</v>
      </c>
      <c r="BD601" s="16">
        <v>0</v>
      </c>
      <c r="BE601" s="16">
        <v>0</v>
      </c>
      <c r="BF601" s="16">
        <v>80</v>
      </c>
      <c r="BG601" s="16">
        <v>101</v>
      </c>
      <c r="BH601" s="16">
        <v>0</v>
      </c>
    </row>
    <row r="602" spans="1:60" s="16" customFormat="1" x14ac:dyDescent="0.35">
      <c r="A602" s="81" t="s">
        <v>117</v>
      </c>
      <c r="B602" s="81" t="s">
        <v>175</v>
      </c>
      <c r="C602" s="16" t="s">
        <v>301</v>
      </c>
      <c r="D602" s="16" t="s">
        <v>2572</v>
      </c>
      <c r="E602" s="16" t="s">
        <v>25</v>
      </c>
      <c r="F602" s="81">
        <v>999924883</v>
      </c>
      <c r="G602" s="1">
        <f t="shared" si="99"/>
        <v>180</v>
      </c>
      <c r="I602" s="28"/>
      <c r="J602" s="1">
        <f t="shared" si="100"/>
        <v>0</v>
      </c>
      <c r="K602" s="1">
        <f t="shared" si="101"/>
        <v>0</v>
      </c>
      <c r="L602" s="1">
        <v>0</v>
      </c>
      <c r="M602" s="1">
        <v>0</v>
      </c>
      <c r="N602" s="1">
        <v>0</v>
      </c>
      <c r="O602" s="1"/>
      <c r="P602" s="1">
        <v>0</v>
      </c>
      <c r="Q602" s="1">
        <v>0</v>
      </c>
      <c r="R602" s="1">
        <v>0</v>
      </c>
      <c r="S602" s="31"/>
      <c r="T602" s="1">
        <f t="shared" si="102"/>
        <v>180</v>
      </c>
      <c r="U602" s="1">
        <f t="shared" si="103"/>
        <v>0</v>
      </c>
      <c r="V602" s="1">
        <f t="shared" si="104"/>
        <v>45</v>
      </c>
      <c r="W602" s="1">
        <f t="shared" si="105"/>
        <v>1</v>
      </c>
      <c r="X602" s="1">
        <f t="shared" si="106"/>
        <v>0</v>
      </c>
      <c r="Y602" s="1">
        <f t="shared" si="107"/>
        <v>135</v>
      </c>
      <c r="Z602" s="1">
        <f t="shared" si="108"/>
        <v>0</v>
      </c>
      <c r="AA602" s="1">
        <f t="shared" si="109"/>
        <v>0</v>
      </c>
      <c r="AB602" s="31"/>
      <c r="AC602" s="16">
        <v>0</v>
      </c>
      <c r="AD602" s="28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45</v>
      </c>
      <c r="AQ602" s="16">
        <v>0</v>
      </c>
      <c r="AR602" s="16">
        <v>0</v>
      </c>
      <c r="AS602" s="16">
        <v>0</v>
      </c>
      <c r="AT602" s="16">
        <v>0</v>
      </c>
      <c r="AU602" s="16">
        <v>0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  <c r="BB602" s="16">
        <v>0</v>
      </c>
      <c r="BC602" s="16">
        <v>0</v>
      </c>
      <c r="BD602" s="16">
        <v>0</v>
      </c>
      <c r="BE602" s="16">
        <v>0</v>
      </c>
      <c r="BF602" s="16">
        <v>0</v>
      </c>
      <c r="BG602" s="16">
        <v>135</v>
      </c>
      <c r="BH602" s="16">
        <v>0</v>
      </c>
    </row>
    <row r="603" spans="1:60" s="16" customFormat="1" x14ac:dyDescent="0.35">
      <c r="A603" s="81" t="s">
        <v>117</v>
      </c>
      <c r="B603" s="81" t="s">
        <v>175</v>
      </c>
      <c r="C603" s="16" t="s">
        <v>598</v>
      </c>
      <c r="D603" s="16" t="s">
        <v>599</v>
      </c>
      <c r="E603" s="16" t="s">
        <v>25</v>
      </c>
      <c r="F603" s="81">
        <v>999910824</v>
      </c>
      <c r="G603" s="1">
        <f t="shared" si="99"/>
        <v>166</v>
      </c>
      <c r="H603" s="1">
        <f>J603*0.5</f>
        <v>0</v>
      </c>
      <c r="I603" s="28"/>
      <c r="J603" s="1">
        <f t="shared" si="100"/>
        <v>0</v>
      </c>
      <c r="K603" s="1">
        <f t="shared" si="101"/>
        <v>0</v>
      </c>
      <c r="L603" s="1">
        <v>0</v>
      </c>
      <c r="M603" s="1">
        <v>0</v>
      </c>
      <c r="N603" s="1">
        <v>0</v>
      </c>
      <c r="O603" s="1"/>
      <c r="P603" s="1">
        <v>0</v>
      </c>
      <c r="Q603" s="1">
        <v>0</v>
      </c>
      <c r="R603" s="1">
        <v>0</v>
      </c>
      <c r="S603" s="31"/>
      <c r="T603" s="1">
        <f t="shared" si="102"/>
        <v>166</v>
      </c>
      <c r="U603" s="1">
        <f t="shared" si="103"/>
        <v>0</v>
      </c>
      <c r="V603" s="1">
        <f t="shared" si="104"/>
        <v>30</v>
      </c>
      <c r="W603" s="1">
        <f t="shared" si="105"/>
        <v>1</v>
      </c>
      <c r="X603" s="1">
        <f t="shared" si="106"/>
        <v>60</v>
      </c>
      <c r="Y603" s="1">
        <f t="shared" si="107"/>
        <v>76</v>
      </c>
      <c r="Z603" s="1">
        <f t="shared" si="108"/>
        <v>0</v>
      </c>
      <c r="AA603" s="1">
        <f t="shared" si="109"/>
        <v>0</v>
      </c>
      <c r="AB603" s="31"/>
      <c r="AC603" s="16">
        <v>0</v>
      </c>
      <c r="AD603" s="28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30</v>
      </c>
      <c r="AT603" s="16">
        <v>0</v>
      </c>
      <c r="AU603" s="16">
        <v>0</v>
      </c>
      <c r="AV603" s="16">
        <v>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  <c r="BB603" s="16">
        <v>0</v>
      </c>
      <c r="BC603" s="16">
        <v>0</v>
      </c>
      <c r="BD603" s="16">
        <v>0</v>
      </c>
      <c r="BE603" s="16">
        <v>0</v>
      </c>
      <c r="BF603" s="16">
        <v>60</v>
      </c>
      <c r="BG603" s="16">
        <v>76</v>
      </c>
      <c r="BH603" s="16">
        <v>0</v>
      </c>
    </row>
    <row r="604" spans="1:60" s="16" customFormat="1" x14ac:dyDescent="0.35">
      <c r="A604" s="81" t="s">
        <v>117</v>
      </c>
      <c r="B604" s="81" t="s">
        <v>175</v>
      </c>
      <c r="C604" s="16" t="s">
        <v>1603</v>
      </c>
      <c r="D604" s="16" t="s">
        <v>1604</v>
      </c>
      <c r="E604" s="16" t="s">
        <v>25</v>
      </c>
      <c r="F604" s="81">
        <v>999926121</v>
      </c>
      <c r="G604" s="1">
        <f t="shared" si="99"/>
        <v>165</v>
      </c>
      <c r="H604" s="1">
        <f>(K604+L604+N604+O604+P604+Q604+R604)*0.5</f>
        <v>0</v>
      </c>
      <c r="I604" s="28"/>
      <c r="J604" s="1">
        <f t="shared" si="100"/>
        <v>0</v>
      </c>
      <c r="K604" s="1">
        <f t="shared" si="101"/>
        <v>0</v>
      </c>
      <c r="L604" s="1">
        <v>0</v>
      </c>
      <c r="M604" s="1">
        <v>0</v>
      </c>
      <c r="N604" s="1">
        <v>0</v>
      </c>
      <c r="O604" s="1"/>
      <c r="P604" s="1">
        <v>0</v>
      </c>
      <c r="Q604" s="1">
        <v>0</v>
      </c>
      <c r="R604" s="1">
        <v>0</v>
      </c>
      <c r="S604" s="31"/>
      <c r="T604" s="1">
        <f t="shared" si="102"/>
        <v>165</v>
      </c>
      <c r="U604" s="1">
        <f t="shared" si="103"/>
        <v>0</v>
      </c>
      <c r="V604" s="1">
        <f t="shared" si="104"/>
        <v>64</v>
      </c>
      <c r="W604" s="1">
        <f t="shared" si="105"/>
        <v>2</v>
      </c>
      <c r="X604" s="1">
        <f t="shared" si="106"/>
        <v>0</v>
      </c>
      <c r="Y604" s="1">
        <f t="shared" si="107"/>
        <v>101</v>
      </c>
      <c r="Z604" s="1">
        <f t="shared" si="108"/>
        <v>0</v>
      </c>
      <c r="AA604" s="1">
        <f t="shared" si="109"/>
        <v>0</v>
      </c>
      <c r="AB604" s="31"/>
      <c r="AC604" s="16">
        <v>0</v>
      </c>
      <c r="AD604" s="28">
        <v>0</v>
      </c>
      <c r="AE604" s="16">
        <v>0</v>
      </c>
      <c r="AF604" s="16">
        <v>0</v>
      </c>
      <c r="AG604" s="16">
        <v>0</v>
      </c>
      <c r="AH604" s="16">
        <v>34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30</v>
      </c>
      <c r="AU604" s="16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6">
        <v>0</v>
      </c>
      <c r="BC604" s="16">
        <v>0</v>
      </c>
      <c r="BD604" s="16">
        <v>0</v>
      </c>
      <c r="BE604" s="16">
        <v>0</v>
      </c>
      <c r="BF604" s="16">
        <v>0</v>
      </c>
      <c r="BG604" s="16">
        <v>101</v>
      </c>
      <c r="BH604" s="16">
        <v>0</v>
      </c>
    </row>
    <row r="605" spans="1:60" s="16" customFormat="1" x14ac:dyDescent="0.35">
      <c r="A605" s="81" t="s">
        <v>117</v>
      </c>
      <c r="B605" s="81" t="s">
        <v>175</v>
      </c>
      <c r="C605" s="16" t="s">
        <v>669</v>
      </c>
      <c r="D605" s="16" t="s">
        <v>1386</v>
      </c>
      <c r="E605" s="16" t="s">
        <v>25</v>
      </c>
      <c r="F605" s="81">
        <v>999924847</v>
      </c>
      <c r="G605" s="1">
        <f t="shared" si="99"/>
        <v>155</v>
      </c>
      <c r="I605" s="28"/>
      <c r="J605" s="1">
        <f t="shared" si="100"/>
        <v>0</v>
      </c>
      <c r="K605" s="1">
        <f t="shared" si="101"/>
        <v>0</v>
      </c>
      <c r="L605" s="1">
        <v>0</v>
      </c>
      <c r="M605" s="1">
        <v>0</v>
      </c>
      <c r="N605" s="1">
        <v>0</v>
      </c>
      <c r="O605" s="1"/>
      <c r="P605" s="1">
        <v>0</v>
      </c>
      <c r="Q605" s="1">
        <v>0</v>
      </c>
      <c r="R605" s="1">
        <v>0</v>
      </c>
      <c r="S605" s="31"/>
      <c r="T605" s="1">
        <f t="shared" si="102"/>
        <v>155</v>
      </c>
      <c r="U605" s="1">
        <f t="shared" si="103"/>
        <v>0</v>
      </c>
      <c r="V605" s="1">
        <f t="shared" si="104"/>
        <v>60</v>
      </c>
      <c r="W605" s="1">
        <f t="shared" si="105"/>
        <v>1</v>
      </c>
      <c r="X605" s="1">
        <f t="shared" si="106"/>
        <v>0</v>
      </c>
      <c r="Y605" s="1">
        <f t="shared" si="107"/>
        <v>95</v>
      </c>
      <c r="Z605" s="1">
        <f t="shared" si="108"/>
        <v>0</v>
      </c>
      <c r="AA605" s="1">
        <f t="shared" si="109"/>
        <v>0</v>
      </c>
      <c r="AB605" s="31"/>
      <c r="AC605" s="16">
        <v>0</v>
      </c>
      <c r="AD605" s="28">
        <v>0</v>
      </c>
      <c r="AE605" s="16">
        <v>0</v>
      </c>
      <c r="AF605" s="16">
        <v>0</v>
      </c>
      <c r="AG605" s="16">
        <v>0</v>
      </c>
      <c r="AH605" s="16">
        <v>60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6">
        <v>0</v>
      </c>
      <c r="BC605" s="16">
        <v>0</v>
      </c>
      <c r="BD605" s="16">
        <v>0</v>
      </c>
      <c r="BE605" s="16">
        <v>0</v>
      </c>
      <c r="BF605" s="16">
        <v>0</v>
      </c>
      <c r="BG605" s="16">
        <v>95</v>
      </c>
      <c r="BH605" s="16">
        <v>0</v>
      </c>
    </row>
    <row r="606" spans="1:60" s="16" customFormat="1" x14ac:dyDescent="0.35">
      <c r="A606" s="81" t="s">
        <v>117</v>
      </c>
      <c r="B606" s="81" t="s">
        <v>175</v>
      </c>
      <c r="C606" s="16" t="s">
        <v>2633</v>
      </c>
      <c r="D606" s="16" t="s">
        <v>950</v>
      </c>
      <c r="E606" s="16" t="s">
        <v>25</v>
      </c>
      <c r="F606" s="81">
        <v>999920003</v>
      </c>
      <c r="G606" s="1">
        <f t="shared" si="99"/>
        <v>119</v>
      </c>
      <c r="I606" s="28"/>
      <c r="J606" s="1">
        <f t="shared" si="100"/>
        <v>0</v>
      </c>
      <c r="K606" s="1">
        <f t="shared" si="101"/>
        <v>0</v>
      </c>
      <c r="L606" s="1">
        <v>0</v>
      </c>
      <c r="M606" s="1">
        <v>0</v>
      </c>
      <c r="N606" s="1">
        <v>0</v>
      </c>
      <c r="O606" s="1"/>
      <c r="P606" s="1">
        <v>0</v>
      </c>
      <c r="Q606" s="1">
        <v>0</v>
      </c>
      <c r="R606" s="1">
        <v>0</v>
      </c>
      <c r="S606" s="31"/>
      <c r="T606" s="1">
        <f t="shared" si="102"/>
        <v>119</v>
      </c>
      <c r="U606" s="1">
        <f t="shared" si="103"/>
        <v>0</v>
      </c>
      <c r="V606" s="1">
        <f t="shared" si="104"/>
        <v>30</v>
      </c>
      <c r="W606" s="1">
        <f t="shared" si="105"/>
        <v>1</v>
      </c>
      <c r="X606" s="1">
        <f t="shared" si="106"/>
        <v>0</v>
      </c>
      <c r="Y606" s="1">
        <f t="shared" si="107"/>
        <v>89</v>
      </c>
      <c r="Z606" s="1">
        <f t="shared" si="108"/>
        <v>0</v>
      </c>
      <c r="AA606" s="1">
        <f t="shared" si="109"/>
        <v>0</v>
      </c>
      <c r="AB606" s="31"/>
      <c r="AC606" s="16">
        <v>0</v>
      </c>
      <c r="AD606" s="28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30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0</v>
      </c>
      <c r="BB606" s="16">
        <v>0</v>
      </c>
      <c r="BC606" s="16">
        <v>0</v>
      </c>
      <c r="BD606" s="16">
        <v>0</v>
      </c>
      <c r="BE606" s="16">
        <v>0</v>
      </c>
      <c r="BF606" s="16">
        <v>0</v>
      </c>
      <c r="BG606" s="16">
        <v>89</v>
      </c>
      <c r="BH606" s="16">
        <v>0</v>
      </c>
    </row>
    <row r="607" spans="1:60" s="16" customFormat="1" x14ac:dyDescent="0.35">
      <c r="A607" s="81" t="s">
        <v>117</v>
      </c>
      <c r="B607" s="81" t="s">
        <v>175</v>
      </c>
      <c r="C607" s="1" t="s">
        <v>640</v>
      </c>
      <c r="D607" s="1" t="s">
        <v>1026</v>
      </c>
      <c r="E607" s="1" t="s">
        <v>25</v>
      </c>
      <c r="F607" s="81">
        <v>999921170</v>
      </c>
      <c r="G607" s="1">
        <f t="shared" si="99"/>
        <v>117</v>
      </c>
      <c r="H607" s="1"/>
      <c r="I607" s="15"/>
      <c r="J607" s="1">
        <f t="shared" si="100"/>
        <v>0</v>
      </c>
      <c r="K607" s="1">
        <f t="shared" si="101"/>
        <v>0</v>
      </c>
      <c r="L607" s="1">
        <v>0</v>
      </c>
      <c r="M607" s="1">
        <v>0</v>
      </c>
      <c r="N607" s="1">
        <v>0</v>
      </c>
      <c r="O607" s="1"/>
      <c r="P607" s="1">
        <v>0</v>
      </c>
      <c r="Q607" s="1">
        <v>0</v>
      </c>
      <c r="R607" s="1">
        <v>0</v>
      </c>
      <c r="S607" s="31"/>
      <c r="T607" s="1">
        <f t="shared" si="102"/>
        <v>117</v>
      </c>
      <c r="U607" s="1">
        <f t="shared" si="103"/>
        <v>0</v>
      </c>
      <c r="V607" s="1">
        <f t="shared" si="104"/>
        <v>60</v>
      </c>
      <c r="W607" s="1">
        <f t="shared" si="105"/>
        <v>1</v>
      </c>
      <c r="X607" s="1">
        <f t="shared" si="106"/>
        <v>0</v>
      </c>
      <c r="Y607" s="1">
        <f t="shared" si="107"/>
        <v>57</v>
      </c>
      <c r="Z607" s="1">
        <f t="shared" si="108"/>
        <v>0</v>
      </c>
      <c r="AA607" s="1">
        <f t="shared" si="109"/>
        <v>0</v>
      </c>
      <c r="AB607" s="31"/>
      <c r="AC607" s="16">
        <v>0</v>
      </c>
      <c r="AD607" s="28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60</v>
      </c>
      <c r="AV607" s="16">
        <v>0</v>
      </c>
      <c r="AW607" s="16">
        <v>0</v>
      </c>
      <c r="AX607" s="16">
        <v>0</v>
      </c>
      <c r="AY607" s="16">
        <v>0</v>
      </c>
      <c r="AZ607" s="16">
        <v>0</v>
      </c>
      <c r="BA607" s="16">
        <v>0</v>
      </c>
      <c r="BB607" s="16">
        <v>0</v>
      </c>
      <c r="BC607" s="16">
        <v>0</v>
      </c>
      <c r="BD607" s="16">
        <v>0</v>
      </c>
      <c r="BE607" s="16">
        <v>0</v>
      </c>
      <c r="BF607" s="16">
        <v>0</v>
      </c>
      <c r="BG607" s="16">
        <v>57</v>
      </c>
      <c r="BH607" s="16">
        <v>0</v>
      </c>
    </row>
    <row r="608" spans="1:60" s="16" customFormat="1" x14ac:dyDescent="0.35">
      <c r="A608" s="81" t="s">
        <v>117</v>
      </c>
      <c r="B608" s="81" t="s">
        <v>175</v>
      </c>
      <c r="C608" s="16" t="s">
        <v>638</v>
      </c>
      <c r="D608" s="16" t="s">
        <v>1840</v>
      </c>
      <c r="E608" s="16" t="s">
        <v>25</v>
      </c>
      <c r="F608" s="81">
        <v>999927985</v>
      </c>
      <c r="G608" s="1">
        <f t="shared" si="99"/>
        <v>115</v>
      </c>
      <c r="H608" s="1">
        <f>(K608+L608+N608+O608+P608+Q608+R608)*0.5</f>
        <v>0</v>
      </c>
      <c r="I608" s="15"/>
      <c r="J608" s="1">
        <f t="shared" si="100"/>
        <v>0</v>
      </c>
      <c r="K608" s="1">
        <f t="shared" si="101"/>
        <v>0</v>
      </c>
      <c r="L608" s="1">
        <v>0</v>
      </c>
      <c r="M608" s="1">
        <v>0</v>
      </c>
      <c r="N608" s="1">
        <v>0</v>
      </c>
      <c r="O608" s="1"/>
      <c r="P608" s="1">
        <v>0</v>
      </c>
      <c r="Q608" s="1">
        <v>0</v>
      </c>
      <c r="R608" s="1">
        <v>0</v>
      </c>
      <c r="S608" s="31"/>
      <c r="T608" s="1">
        <f t="shared" si="102"/>
        <v>115</v>
      </c>
      <c r="U608" s="1">
        <f t="shared" si="103"/>
        <v>10</v>
      </c>
      <c r="V608" s="1">
        <f t="shared" si="104"/>
        <v>105</v>
      </c>
      <c r="W608" s="1">
        <f t="shared" si="105"/>
        <v>2</v>
      </c>
      <c r="X608" s="1">
        <f t="shared" si="106"/>
        <v>0</v>
      </c>
      <c r="Y608" s="1">
        <f t="shared" si="107"/>
        <v>0</v>
      </c>
      <c r="Z608" s="1">
        <f t="shared" si="108"/>
        <v>0</v>
      </c>
      <c r="AA608" s="1">
        <f t="shared" si="109"/>
        <v>0</v>
      </c>
      <c r="AB608" s="31"/>
      <c r="AC608" s="16">
        <v>0</v>
      </c>
      <c r="AD608" s="28">
        <v>0</v>
      </c>
      <c r="AE608" s="16">
        <v>10</v>
      </c>
      <c r="AF608" s="16">
        <v>0</v>
      </c>
      <c r="AG608" s="16">
        <v>0</v>
      </c>
      <c r="AH608" s="16">
        <v>45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60</v>
      </c>
      <c r="AY608" s="16">
        <v>0</v>
      </c>
      <c r="AZ608" s="16">
        <v>0</v>
      </c>
      <c r="BA608" s="16">
        <v>0</v>
      </c>
      <c r="BB608" s="16">
        <v>0</v>
      </c>
      <c r="BC608" s="16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</row>
    <row r="609" spans="1:60" s="16" customFormat="1" x14ac:dyDescent="0.35">
      <c r="A609" s="81" t="s">
        <v>117</v>
      </c>
      <c r="B609" s="81" t="s">
        <v>175</v>
      </c>
      <c r="C609" s="16" t="s">
        <v>3173</v>
      </c>
      <c r="D609" s="16" t="s">
        <v>3174</v>
      </c>
      <c r="E609" s="16" t="s">
        <v>25</v>
      </c>
      <c r="F609" s="81">
        <v>999910567</v>
      </c>
      <c r="G609" s="1">
        <f t="shared" si="99"/>
        <v>45</v>
      </c>
      <c r="I609" s="28"/>
      <c r="J609" s="1">
        <f t="shared" si="100"/>
        <v>0</v>
      </c>
      <c r="K609" s="1">
        <f t="shared" si="101"/>
        <v>0</v>
      </c>
      <c r="L609" s="1">
        <v>0</v>
      </c>
      <c r="M609" s="1">
        <v>0</v>
      </c>
      <c r="N609" s="1">
        <v>0</v>
      </c>
      <c r="O609" s="1"/>
      <c r="P609" s="1">
        <v>0</v>
      </c>
      <c r="Q609" s="1">
        <v>0</v>
      </c>
      <c r="R609" s="1">
        <v>0</v>
      </c>
      <c r="S609" s="31"/>
      <c r="T609" s="1">
        <f t="shared" si="102"/>
        <v>45</v>
      </c>
      <c r="U609" s="1">
        <f t="shared" si="103"/>
        <v>0</v>
      </c>
      <c r="V609" s="1">
        <f t="shared" si="104"/>
        <v>45</v>
      </c>
      <c r="W609" s="1">
        <f t="shared" si="105"/>
        <v>1</v>
      </c>
      <c r="X609" s="1">
        <f t="shared" si="106"/>
        <v>0</v>
      </c>
      <c r="Y609" s="1">
        <f t="shared" si="107"/>
        <v>0</v>
      </c>
      <c r="Z609" s="1">
        <f t="shared" si="108"/>
        <v>0</v>
      </c>
      <c r="AA609" s="1">
        <f t="shared" si="109"/>
        <v>0</v>
      </c>
      <c r="AB609" s="31"/>
      <c r="AC609" s="16">
        <v>0</v>
      </c>
      <c r="AD609" s="28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0</v>
      </c>
      <c r="AW609" s="16">
        <v>0</v>
      </c>
      <c r="AX609" s="16">
        <v>45</v>
      </c>
      <c r="AY609" s="16">
        <v>0</v>
      </c>
      <c r="AZ609" s="16">
        <v>0</v>
      </c>
      <c r="BA609" s="16">
        <v>0</v>
      </c>
      <c r="BB609" s="16">
        <v>0</v>
      </c>
      <c r="BC609" s="16">
        <v>0</v>
      </c>
      <c r="BD609" s="16">
        <v>0</v>
      </c>
      <c r="BE609" s="16">
        <v>0</v>
      </c>
      <c r="BF609" s="16">
        <v>0</v>
      </c>
      <c r="BG609" s="16">
        <v>0</v>
      </c>
      <c r="BH609" s="16">
        <v>0</v>
      </c>
    </row>
    <row r="610" spans="1:60" s="16" customFormat="1" x14ac:dyDescent="0.35">
      <c r="A610" s="90" t="s">
        <v>117</v>
      </c>
      <c r="B610" s="90" t="s">
        <v>175</v>
      </c>
      <c r="C610" s="34" t="s">
        <v>3009</v>
      </c>
      <c r="D610" s="34" t="s">
        <v>489</v>
      </c>
      <c r="E610" s="34" t="s">
        <v>25</v>
      </c>
      <c r="F610" s="81">
        <v>999926970</v>
      </c>
      <c r="G610" s="1">
        <f t="shared" si="99"/>
        <v>45</v>
      </c>
      <c r="I610" s="28"/>
      <c r="J610" s="1">
        <f t="shared" si="100"/>
        <v>0</v>
      </c>
      <c r="K610" s="1">
        <f t="shared" si="101"/>
        <v>0</v>
      </c>
      <c r="L610" s="1">
        <v>0</v>
      </c>
      <c r="M610" s="1">
        <v>0</v>
      </c>
      <c r="N610" s="1">
        <v>0</v>
      </c>
      <c r="O610" s="1"/>
      <c r="P610" s="1">
        <v>0</v>
      </c>
      <c r="Q610" s="1">
        <v>0</v>
      </c>
      <c r="R610" s="1">
        <v>0</v>
      </c>
      <c r="S610" s="28"/>
      <c r="T610" s="1">
        <f t="shared" si="102"/>
        <v>45</v>
      </c>
      <c r="U610" s="1">
        <f t="shared" si="103"/>
        <v>0</v>
      </c>
      <c r="V610" s="1">
        <f t="shared" si="104"/>
        <v>45</v>
      </c>
      <c r="W610" s="1">
        <f t="shared" si="105"/>
        <v>1</v>
      </c>
      <c r="X610" s="1">
        <f t="shared" si="106"/>
        <v>0</v>
      </c>
      <c r="Y610" s="1">
        <f t="shared" si="107"/>
        <v>0</v>
      </c>
      <c r="Z610" s="1">
        <f t="shared" si="108"/>
        <v>0</v>
      </c>
      <c r="AA610" s="1">
        <f t="shared" si="109"/>
        <v>0</v>
      </c>
      <c r="AB610" s="28"/>
      <c r="AC610" s="16">
        <v>0</v>
      </c>
      <c r="AD610" s="28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45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0</v>
      </c>
      <c r="BB610" s="16">
        <v>0</v>
      </c>
      <c r="BC610" s="16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</row>
    <row r="611" spans="1:60" s="16" customFormat="1" x14ac:dyDescent="0.35">
      <c r="A611" s="16" t="s">
        <v>117</v>
      </c>
      <c r="B611" s="16" t="s">
        <v>175</v>
      </c>
      <c r="C611" s="16" t="s">
        <v>377</v>
      </c>
      <c r="D611" s="16" t="s">
        <v>876</v>
      </c>
      <c r="E611" s="16" t="s">
        <v>25</v>
      </c>
      <c r="F611" s="16">
        <v>999927329</v>
      </c>
      <c r="G611" s="1">
        <f t="shared" si="99"/>
        <v>45</v>
      </c>
      <c r="I611" s="28"/>
      <c r="J611" s="1">
        <f t="shared" si="100"/>
        <v>0</v>
      </c>
      <c r="K611" s="1">
        <f t="shared" si="101"/>
        <v>0</v>
      </c>
      <c r="L611" s="1">
        <v>0</v>
      </c>
      <c r="M611" s="1">
        <v>0</v>
      </c>
      <c r="N611" s="1">
        <v>0</v>
      </c>
      <c r="O611" s="1"/>
      <c r="P611" s="1">
        <v>0</v>
      </c>
      <c r="Q611" s="1">
        <v>0</v>
      </c>
      <c r="R611" s="1">
        <v>0</v>
      </c>
      <c r="S611" s="28"/>
      <c r="T611" s="1">
        <f t="shared" si="102"/>
        <v>45</v>
      </c>
      <c r="U611" s="1">
        <f t="shared" si="103"/>
        <v>0</v>
      </c>
      <c r="V611" s="1">
        <f t="shared" si="104"/>
        <v>45</v>
      </c>
      <c r="W611" s="1">
        <f t="shared" si="105"/>
        <v>1</v>
      </c>
      <c r="X611" s="1">
        <f t="shared" si="106"/>
        <v>0</v>
      </c>
      <c r="Y611" s="1">
        <f t="shared" si="107"/>
        <v>0</v>
      </c>
      <c r="Z611" s="1">
        <f t="shared" si="108"/>
        <v>0</v>
      </c>
      <c r="AA611" s="1">
        <f t="shared" si="109"/>
        <v>0</v>
      </c>
      <c r="AB611" s="28"/>
      <c r="AC611" s="16">
        <v>0</v>
      </c>
      <c r="AD611" s="28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45</v>
      </c>
      <c r="BA611" s="16">
        <v>0</v>
      </c>
      <c r="BB611" s="16">
        <v>0</v>
      </c>
      <c r="BC611" s="16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</row>
    <row r="612" spans="1:60" s="16" customFormat="1" x14ac:dyDescent="0.35">
      <c r="A612" s="16" t="s">
        <v>117</v>
      </c>
      <c r="B612" s="16" t="s">
        <v>175</v>
      </c>
      <c r="C612" s="16" t="s">
        <v>3678</v>
      </c>
      <c r="D612" s="16" t="s">
        <v>3596</v>
      </c>
      <c r="E612" s="16" t="s">
        <v>25</v>
      </c>
      <c r="F612" s="16">
        <v>999932257</v>
      </c>
      <c r="G612" s="1">
        <f t="shared" si="99"/>
        <v>34</v>
      </c>
      <c r="I612" s="28"/>
      <c r="J612" s="1">
        <f t="shared" si="100"/>
        <v>0</v>
      </c>
      <c r="K612" s="1">
        <f t="shared" si="101"/>
        <v>0</v>
      </c>
      <c r="L612" s="1">
        <v>0</v>
      </c>
      <c r="M612" s="1">
        <v>0</v>
      </c>
      <c r="N612" s="1">
        <v>0</v>
      </c>
      <c r="O612" s="1"/>
      <c r="P612" s="1">
        <v>0</v>
      </c>
      <c r="Q612" s="1">
        <v>0</v>
      </c>
      <c r="R612" s="1">
        <v>0</v>
      </c>
      <c r="S612" s="28"/>
      <c r="T612" s="1">
        <f t="shared" si="102"/>
        <v>34</v>
      </c>
      <c r="U612" s="1">
        <f t="shared" si="103"/>
        <v>0</v>
      </c>
      <c r="V612" s="1">
        <f t="shared" si="104"/>
        <v>34</v>
      </c>
      <c r="W612" s="1">
        <f t="shared" si="105"/>
        <v>1</v>
      </c>
      <c r="X612" s="1">
        <f t="shared" si="106"/>
        <v>0</v>
      </c>
      <c r="Y612" s="1">
        <f t="shared" si="107"/>
        <v>0</v>
      </c>
      <c r="Z612" s="1">
        <f t="shared" si="108"/>
        <v>0</v>
      </c>
      <c r="AA612" s="1">
        <f t="shared" si="109"/>
        <v>0</v>
      </c>
      <c r="AB612" s="28"/>
      <c r="AC612" s="16">
        <v>0</v>
      </c>
      <c r="AD612" s="28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34</v>
      </c>
      <c r="BA612" s="16">
        <v>0</v>
      </c>
      <c r="BB612" s="16">
        <v>0</v>
      </c>
      <c r="BC612" s="16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</row>
    <row r="613" spans="1:60" s="16" customFormat="1" x14ac:dyDescent="0.35">
      <c r="A613" s="81" t="s">
        <v>117</v>
      </c>
      <c r="B613" s="81" t="s">
        <v>175</v>
      </c>
      <c r="C613" s="16" t="s">
        <v>377</v>
      </c>
      <c r="D613" s="16" t="s">
        <v>1088</v>
      </c>
      <c r="E613" s="16" t="s">
        <v>25</v>
      </c>
      <c r="F613" s="81">
        <v>999925962</v>
      </c>
      <c r="G613" s="1">
        <f t="shared" si="99"/>
        <v>30</v>
      </c>
      <c r="I613" s="28"/>
      <c r="J613" s="1">
        <f t="shared" si="100"/>
        <v>0</v>
      </c>
      <c r="K613" s="1">
        <f t="shared" si="101"/>
        <v>0</v>
      </c>
      <c r="L613" s="1">
        <v>0</v>
      </c>
      <c r="M613" s="1">
        <v>0</v>
      </c>
      <c r="N613" s="1">
        <v>0</v>
      </c>
      <c r="O613" s="1"/>
      <c r="P613" s="1">
        <v>0</v>
      </c>
      <c r="Q613" s="1">
        <v>0</v>
      </c>
      <c r="R613" s="1">
        <v>0</v>
      </c>
      <c r="S613" s="31"/>
      <c r="T613" s="1">
        <f t="shared" si="102"/>
        <v>30</v>
      </c>
      <c r="U613" s="1">
        <f t="shared" si="103"/>
        <v>0</v>
      </c>
      <c r="V613" s="1">
        <f t="shared" si="104"/>
        <v>30</v>
      </c>
      <c r="W613" s="1">
        <f t="shared" si="105"/>
        <v>1</v>
      </c>
      <c r="X613" s="1">
        <f t="shared" si="106"/>
        <v>0</v>
      </c>
      <c r="Y613" s="1">
        <f t="shared" si="107"/>
        <v>0</v>
      </c>
      <c r="Z613" s="1">
        <f t="shared" si="108"/>
        <v>0</v>
      </c>
      <c r="AA613" s="1">
        <f t="shared" si="109"/>
        <v>0</v>
      </c>
      <c r="AB613" s="31"/>
      <c r="AC613" s="16">
        <v>0</v>
      </c>
      <c r="AD613" s="28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30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0</v>
      </c>
      <c r="BB613" s="16">
        <v>0</v>
      </c>
      <c r="BC613" s="16">
        <v>0</v>
      </c>
      <c r="BD613" s="16">
        <v>0</v>
      </c>
      <c r="BE613" s="16">
        <v>0</v>
      </c>
      <c r="BF613" s="16">
        <v>0</v>
      </c>
      <c r="BG613" s="16">
        <v>0</v>
      </c>
      <c r="BH613" s="16">
        <v>0</v>
      </c>
    </row>
    <row r="614" spans="1:60" s="16" customFormat="1" x14ac:dyDescent="0.35">
      <c r="A614" s="81" t="s">
        <v>28</v>
      </c>
      <c r="B614" s="81" t="s">
        <v>175</v>
      </c>
      <c r="C614" s="16" t="s">
        <v>1928</v>
      </c>
      <c r="D614" s="16" t="s">
        <v>2226</v>
      </c>
      <c r="E614" s="16" t="s">
        <v>25</v>
      </c>
      <c r="F614" s="81">
        <v>999928684</v>
      </c>
      <c r="G614" s="1">
        <f t="shared" si="99"/>
        <v>606</v>
      </c>
      <c r="I614" s="28"/>
      <c r="J614" s="1">
        <f t="shared" si="100"/>
        <v>0</v>
      </c>
      <c r="K614" s="1">
        <f t="shared" si="101"/>
        <v>0</v>
      </c>
      <c r="L614" s="1">
        <v>0</v>
      </c>
      <c r="M614" s="1">
        <v>0</v>
      </c>
      <c r="N614" s="1">
        <v>0</v>
      </c>
      <c r="O614" s="1"/>
      <c r="P614" s="1">
        <v>0</v>
      </c>
      <c r="Q614" s="1">
        <v>0</v>
      </c>
      <c r="R614" s="1">
        <v>0</v>
      </c>
      <c r="S614" s="31"/>
      <c r="T614" s="1">
        <f t="shared" si="102"/>
        <v>606</v>
      </c>
      <c r="U614" s="1">
        <f t="shared" si="103"/>
        <v>6</v>
      </c>
      <c r="V614" s="1">
        <f t="shared" si="104"/>
        <v>180</v>
      </c>
      <c r="W614" s="1">
        <f t="shared" si="105"/>
        <v>2</v>
      </c>
      <c r="X614" s="1">
        <f t="shared" si="106"/>
        <v>40</v>
      </c>
      <c r="Y614" s="1">
        <f t="shared" si="107"/>
        <v>180</v>
      </c>
      <c r="Z614" s="1">
        <f t="shared" si="108"/>
        <v>200</v>
      </c>
      <c r="AA614" s="1">
        <f t="shared" si="109"/>
        <v>0</v>
      </c>
      <c r="AB614" s="31"/>
      <c r="AC614" s="16">
        <v>0</v>
      </c>
      <c r="AD614" s="28">
        <v>0</v>
      </c>
      <c r="AE614" s="16">
        <v>6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60</v>
      </c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>
        <v>0</v>
      </c>
      <c r="AU614" s="16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120</v>
      </c>
      <c r="BA614" s="16">
        <v>0</v>
      </c>
      <c r="BB614" s="16">
        <v>0</v>
      </c>
      <c r="BC614" s="16">
        <v>0</v>
      </c>
      <c r="BD614" s="16">
        <v>0</v>
      </c>
      <c r="BE614" s="16">
        <v>0</v>
      </c>
      <c r="BF614" s="16">
        <v>40</v>
      </c>
      <c r="BG614" s="16">
        <v>180</v>
      </c>
      <c r="BH614" s="16">
        <v>200</v>
      </c>
    </row>
    <row r="615" spans="1:60" s="16" customFormat="1" x14ac:dyDescent="0.35">
      <c r="A615" s="81" t="s">
        <v>28</v>
      </c>
      <c r="B615" s="81" t="s">
        <v>175</v>
      </c>
      <c r="C615" s="16" t="s">
        <v>2810</v>
      </c>
      <c r="D615" s="16" t="s">
        <v>72</v>
      </c>
      <c r="E615" s="16" t="s">
        <v>25</v>
      </c>
      <c r="F615" s="81">
        <v>999930587</v>
      </c>
      <c r="G615" s="1">
        <f t="shared" si="99"/>
        <v>315</v>
      </c>
      <c r="I615" s="28"/>
      <c r="J615" s="1">
        <f t="shared" si="100"/>
        <v>0</v>
      </c>
      <c r="K615" s="1">
        <f t="shared" si="101"/>
        <v>0</v>
      </c>
      <c r="L615" s="1">
        <v>0</v>
      </c>
      <c r="M615" s="1">
        <v>0</v>
      </c>
      <c r="N615" s="1">
        <v>0</v>
      </c>
      <c r="O615" s="1"/>
      <c r="P615" s="1">
        <v>0</v>
      </c>
      <c r="Q615" s="1">
        <v>0</v>
      </c>
      <c r="R615" s="1">
        <v>0</v>
      </c>
      <c r="S615" s="28"/>
      <c r="T615" s="1">
        <f t="shared" si="102"/>
        <v>315</v>
      </c>
      <c r="U615" s="1">
        <f t="shared" si="103"/>
        <v>0</v>
      </c>
      <c r="V615" s="1">
        <f t="shared" si="104"/>
        <v>30</v>
      </c>
      <c r="W615" s="1">
        <f t="shared" si="105"/>
        <v>1</v>
      </c>
      <c r="X615" s="1">
        <f t="shared" si="106"/>
        <v>0</v>
      </c>
      <c r="Y615" s="1">
        <f t="shared" si="107"/>
        <v>135</v>
      </c>
      <c r="Z615" s="1">
        <f t="shared" si="108"/>
        <v>150</v>
      </c>
      <c r="AA615" s="1">
        <f t="shared" si="109"/>
        <v>0</v>
      </c>
      <c r="AB615" s="28"/>
      <c r="AC615" s="16">
        <v>0</v>
      </c>
      <c r="AD615" s="28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30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0</v>
      </c>
      <c r="BB615" s="16">
        <v>0</v>
      </c>
      <c r="BC615" s="16">
        <v>0</v>
      </c>
      <c r="BD615" s="16">
        <v>0</v>
      </c>
      <c r="BE615" s="16">
        <v>0</v>
      </c>
      <c r="BF615" s="16">
        <v>0</v>
      </c>
      <c r="BG615" s="16">
        <v>135</v>
      </c>
      <c r="BH615" s="16">
        <v>150</v>
      </c>
    </row>
    <row r="616" spans="1:60" s="16" customFormat="1" x14ac:dyDescent="0.35">
      <c r="A616" s="81" t="s">
        <v>28</v>
      </c>
      <c r="B616" s="81" t="s">
        <v>175</v>
      </c>
      <c r="C616" s="16" t="s">
        <v>431</v>
      </c>
      <c r="D616" s="16" t="s">
        <v>1331</v>
      </c>
      <c r="E616" s="16" t="s">
        <v>25</v>
      </c>
      <c r="F616" s="81">
        <v>999924401</v>
      </c>
      <c r="G616" s="1">
        <f t="shared" si="99"/>
        <v>255.8</v>
      </c>
      <c r="H616" s="1">
        <f>(K616+L616+N616+O616+P616+Q616+R616)*0.5</f>
        <v>0</v>
      </c>
      <c r="I616" s="28"/>
      <c r="J616" s="1">
        <f t="shared" si="100"/>
        <v>0</v>
      </c>
      <c r="K616" s="1">
        <f t="shared" si="101"/>
        <v>0</v>
      </c>
      <c r="L616" s="1">
        <v>0</v>
      </c>
      <c r="M616" s="1">
        <v>0</v>
      </c>
      <c r="N616" s="1">
        <v>0</v>
      </c>
      <c r="O616" s="1"/>
      <c r="P616" s="1">
        <v>0</v>
      </c>
      <c r="Q616" s="1">
        <v>0</v>
      </c>
      <c r="R616" s="1">
        <v>0</v>
      </c>
      <c r="S616" s="28"/>
      <c r="T616" s="1">
        <f t="shared" si="102"/>
        <v>255.8</v>
      </c>
      <c r="U616" s="1">
        <f t="shared" si="103"/>
        <v>0</v>
      </c>
      <c r="V616" s="1">
        <f t="shared" si="104"/>
        <v>96</v>
      </c>
      <c r="W616" s="1">
        <f t="shared" si="105"/>
        <v>2</v>
      </c>
      <c r="X616" s="1">
        <f t="shared" si="106"/>
        <v>24</v>
      </c>
      <c r="Y616" s="1">
        <f t="shared" si="107"/>
        <v>22.8</v>
      </c>
      <c r="Z616" s="1">
        <f t="shared" si="108"/>
        <v>113</v>
      </c>
      <c r="AA616" s="1">
        <f t="shared" si="109"/>
        <v>0</v>
      </c>
      <c r="AB616" s="28"/>
      <c r="AC616" s="16">
        <v>0</v>
      </c>
      <c r="AD616" s="28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48</v>
      </c>
      <c r="AU616" s="16">
        <v>0</v>
      </c>
      <c r="AV616" s="16">
        <v>0</v>
      </c>
      <c r="AW616" s="16">
        <v>0</v>
      </c>
      <c r="AX616" s="16">
        <v>48</v>
      </c>
      <c r="AY616" s="16">
        <v>0</v>
      </c>
      <c r="AZ616" s="16">
        <v>0</v>
      </c>
      <c r="BA616" s="16">
        <v>0</v>
      </c>
      <c r="BB616" s="16">
        <v>0</v>
      </c>
      <c r="BC616" s="16">
        <v>0</v>
      </c>
      <c r="BD616" s="16">
        <v>0</v>
      </c>
      <c r="BE616" s="16">
        <v>0</v>
      </c>
      <c r="BF616" s="16">
        <v>24</v>
      </c>
      <c r="BG616" s="16">
        <v>22.8</v>
      </c>
      <c r="BH616" s="16">
        <v>113</v>
      </c>
    </row>
    <row r="617" spans="1:60" s="16" customFormat="1" x14ac:dyDescent="0.35">
      <c r="A617" s="81" t="s">
        <v>28</v>
      </c>
      <c r="B617" s="81" t="s">
        <v>175</v>
      </c>
      <c r="C617" s="16" t="s">
        <v>261</v>
      </c>
      <c r="D617" s="16" t="s">
        <v>1778</v>
      </c>
      <c r="E617" s="16" t="s">
        <v>25</v>
      </c>
      <c r="F617" s="81">
        <v>999927377</v>
      </c>
      <c r="G617" s="1">
        <f t="shared" si="99"/>
        <v>238.2</v>
      </c>
      <c r="I617" s="28"/>
      <c r="J617" s="1">
        <f t="shared" si="100"/>
        <v>0</v>
      </c>
      <c r="K617" s="1">
        <f t="shared" si="101"/>
        <v>0</v>
      </c>
      <c r="L617" s="1">
        <v>0</v>
      </c>
      <c r="M617" s="1">
        <v>0</v>
      </c>
      <c r="N617" s="1">
        <v>0</v>
      </c>
      <c r="O617" s="1"/>
      <c r="P617" s="1">
        <v>0</v>
      </c>
      <c r="Q617" s="1">
        <v>0</v>
      </c>
      <c r="R617" s="1">
        <v>0</v>
      </c>
      <c r="S617" s="28"/>
      <c r="T617" s="1">
        <f t="shared" si="102"/>
        <v>238.2</v>
      </c>
      <c r="U617" s="1">
        <f t="shared" si="103"/>
        <v>0</v>
      </c>
      <c r="V617" s="1">
        <f t="shared" si="104"/>
        <v>55.2</v>
      </c>
      <c r="W617" s="1">
        <f t="shared" si="105"/>
        <v>2</v>
      </c>
      <c r="X617" s="1">
        <f t="shared" si="106"/>
        <v>32</v>
      </c>
      <c r="Y617" s="1">
        <f t="shared" si="107"/>
        <v>38</v>
      </c>
      <c r="Z617" s="1">
        <f t="shared" si="108"/>
        <v>113</v>
      </c>
      <c r="AA617" s="1">
        <f t="shared" si="109"/>
        <v>0</v>
      </c>
      <c r="AB617" s="28"/>
      <c r="AC617" s="16">
        <v>0</v>
      </c>
      <c r="AD617" s="28">
        <v>0</v>
      </c>
      <c r="AE617" s="16">
        <v>0</v>
      </c>
      <c r="AF617" s="16">
        <v>0</v>
      </c>
      <c r="AG617" s="16">
        <v>0</v>
      </c>
      <c r="AH617" s="16">
        <v>19.2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36</v>
      </c>
      <c r="AU617" s="16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6">
        <v>0</v>
      </c>
      <c r="BC617" s="16">
        <v>0</v>
      </c>
      <c r="BD617" s="16">
        <v>0</v>
      </c>
      <c r="BE617" s="16">
        <v>0</v>
      </c>
      <c r="BF617" s="16">
        <v>32</v>
      </c>
      <c r="BG617" s="16">
        <v>38</v>
      </c>
      <c r="BH617" s="16">
        <v>113</v>
      </c>
    </row>
    <row r="618" spans="1:60" s="16" customFormat="1" x14ac:dyDescent="0.35">
      <c r="A618" s="81" t="s">
        <v>28</v>
      </c>
      <c r="B618" s="81" t="s">
        <v>175</v>
      </c>
      <c r="C618" s="16" t="s">
        <v>1228</v>
      </c>
      <c r="D618" s="16" t="s">
        <v>1229</v>
      </c>
      <c r="E618" s="16" t="s">
        <v>25</v>
      </c>
      <c r="F618" s="81">
        <v>999923050</v>
      </c>
      <c r="G618" s="1">
        <f t="shared" si="99"/>
        <v>221</v>
      </c>
      <c r="I618" s="28"/>
      <c r="J618" s="1">
        <f t="shared" si="100"/>
        <v>0</v>
      </c>
      <c r="K618" s="1">
        <f t="shared" si="101"/>
        <v>0</v>
      </c>
      <c r="L618" s="1">
        <v>0</v>
      </c>
      <c r="M618" s="1">
        <v>0</v>
      </c>
      <c r="N618" s="1">
        <v>0</v>
      </c>
      <c r="O618" s="1"/>
      <c r="P618" s="1">
        <v>0</v>
      </c>
      <c r="Q618" s="1">
        <v>0</v>
      </c>
      <c r="R618" s="1">
        <v>0</v>
      </c>
      <c r="S618" s="31"/>
      <c r="T618" s="1">
        <f t="shared" si="102"/>
        <v>221</v>
      </c>
      <c r="U618" s="1">
        <f t="shared" si="103"/>
        <v>0</v>
      </c>
      <c r="V618" s="1">
        <f t="shared" si="104"/>
        <v>120</v>
      </c>
      <c r="W618" s="1">
        <f t="shared" si="105"/>
        <v>1</v>
      </c>
      <c r="X618" s="1">
        <f t="shared" si="106"/>
        <v>0</v>
      </c>
      <c r="Y618" s="1">
        <f t="shared" si="107"/>
        <v>101</v>
      </c>
      <c r="Z618" s="1">
        <f t="shared" si="108"/>
        <v>0</v>
      </c>
      <c r="AA618" s="1">
        <f t="shared" si="109"/>
        <v>0</v>
      </c>
      <c r="AB618" s="31"/>
      <c r="AC618" s="16">
        <v>0</v>
      </c>
      <c r="AD618" s="28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120</v>
      </c>
      <c r="AQ618" s="16">
        <v>0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6">
        <v>0</v>
      </c>
      <c r="BC618" s="16">
        <v>0</v>
      </c>
      <c r="BD618" s="16">
        <v>0</v>
      </c>
      <c r="BE618" s="16">
        <v>0</v>
      </c>
      <c r="BF618" s="16">
        <v>0</v>
      </c>
      <c r="BG618" s="16">
        <v>101</v>
      </c>
      <c r="BH618" s="16">
        <v>0</v>
      </c>
    </row>
    <row r="619" spans="1:60" s="16" customFormat="1" x14ac:dyDescent="0.35">
      <c r="A619" s="81" t="s">
        <v>28</v>
      </c>
      <c r="B619" s="81" t="s">
        <v>175</v>
      </c>
      <c r="C619" s="16" t="s">
        <v>61</v>
      </c>
      <c r="D619" s="16" t="s">
        <v>1772</v>
      </c>
      <c r="E619" s="16" t="s">
        <v>25</v>
      </c>
      <c r="F619" s="81">
        <v>999927306</v>
      </c>
      <c r="G619" s="1">
        <f t="shared" si="99"/>
        <v>212</v>
      </c>
      <c r="I619" s="28"/>
      <c r="J619" s="1">
        <f t="shared" si="100"/>
        <v>0</v>
      </c>
      <c r="K619" s="1">
        <f t="shared" si="101"/>
        <v>0</v>
      </c>
      <c r="L619" s="1">
        <v>0</v>
      </c>
      <c r="M619" s="1">
        <v>0</v>
      </c>
      <c r="N619" s="1">
        <v>0</v>
      </c>
      <c r="O619" s="1"/>
      <c r="P619" s="1">
        <v>0</v>
      </c>
      <c r="Q619" s="1">
        <v>0</v>
      </c>
      <c r="R619" s="1">
        <v>0</v>
      </c>
      <c r="S619" s="31"/>
      <c r="T619" s="1">
        <f t="shared" si="102"/>
        <v>212</v>
      </c>
      <c r="U619" s="1">
        <f t="shared" si="103"/>
        <v>0</v>
      </c>
      <c r="V619" s="1">
        <f t="shared" si="104"/>
        <v>30</v>
      </c>
      <c r="W619" s="1">
        <f t="shared" si="105"/>
        <v>1</v>
      </c>
      <c r="X619" s="1">
        <f t="shared" si="106"/>
        <v>0</v>
      </c>
      <c r="Y619" s="1">
        <f t="shared" si="107"/>
        <v>83</v>
      </c>
      <c r="Z619" s="1">
        <f t="shared" si="108"/>
        <v>99</v>
      </c>
      <c r="AA619" s="1">
        <f t="shared" si="109"/>
        <v>0</v>
      </c>
      <c r="AB619" s="31"/>
      <c r="AC619" s="16">
        <v>0</v>
      </c>
      <c r="AD619" s="28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30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6">
        <v>0</v>
      </c>
      <c r="BC619" s="16">
        <v>0</v>
      </c>
      <c r="BD619" s="16">
        <v>0</v>
      </c>
      <c r="BE619" s="16">
        <v>0</v>
      </c>
      <c r="BF619" s="16">
        <v>0</v>
      </c>
      <c r="BG619" s="16">
        <v>83</v>
      </c>
      <c r="BH619" s="16">
        <v>99</v>
      </c>
    </row>
    <row r="620" spans="1:60" s="16" customFormat="1" x14ac:dyDescent="0.35">
      <c r="A620" s="81" t="s">
        <v>28</v>
      </c>
      <c r="B620" s="81" t="s">
        <v>175</v>
      </c>
      <c r="C620" s="16" t="s">
        <v>1080</v>
      </c>
      <c r="D620" s="16" t="s">
        <v>683</v>
      </c>
      <c r="E620" s="16" t="s">
        <v>25</v>
      </c>
      <c r="F620" s="81">
        <v>999921559</v>
      </c>
      <c r="G620" s="1">
        <f t="shared" si="99"/>
        <v>210</v>
      </c>
      <c r="H620" s="1">
        <f>J620*0.5</f>
        <v>0</v>
      </c>
      <c r="I620" s="28"/>
      <c r="J620" s="1">
        <f t="shared" si="100"/>
        <v>0</v>
      </c>
      <c r="K620" s="1">
        <f t="shared" si="101"/>
        <v>0</v>
      </c>
      <c r="L620" s="1">
        <v>0</v>
      </c>
      <c r="M620" s="1">
        <v>0</v>
      </c>
      <c r="N620" s="1">
        <v>0</v>
      </c>
      <c r="O620" s="1"/>
      <c r="P620" s="1">
        <v>0</v>
      </c>
      <c r="Q620" s="1">
        <v>0</v>
      </c>
      <c r="R620" s="1">
        <v>0</v>
      </c>
      <c r="S620" s="31"/>
      <c r="T620" s="1">
        <f t="shared" si="102"/>
        <v>210</v>
      </c>
      <c r="U620" s="1">
        <f t="shared" si="103"/>
        <v>0</v>
      </c>
      <c r="V620" s="1">
        <f t="shared" si="104"/>
        <v>45.2</v>
      </c>
      <c r="W620" s="1">
        <f t="shared" si="105"/>
        <v>2</v>
      </c>
      <c r="X620" s="1">
        <f t="shared" si="106"/>
        <v>36</v>
      </c>
      <c r="Y620" s="1">
        <f t="shared" si="107"/>
        <v>22.8</v>
      </c>
      <c r="Z620" s="1">
        <f t="shared" si="108"/>
        <v>106</v>
      </c>
      <c r="AA620" s="1">
        <f t="shared" si="109"/>
        <v>0</v>
      </c>
      <c r="AB620" s="31"/>
      <c r="AC620" s="16">
        <v>0</v>
      </c>
      <c r="AD620" s="28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18</v>
      </c>
      <c r="AO620" s="16">
        <v>0</v>
      </c>
      <c r="AP620" s="16">
        <v>27.2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  <c r="BB620" s="16">
        <v>0</v>
      </c>
      <c r="BC620" s="16">
        <v>0</v>
      </c>
      <c r="BD620" s="16">
        <v>0</v>
      </c>
      <c r="BE620" s="16">
        <v>36</v>
      </c>
      <c r="BF620" s="16">
        <v>0</v>
      </c>
      <c r="BG620" s="16">
        <v>22.8</v>
      </c>
      <c r="BH620" s="16">
        <v>106</v>
      </c>
    </row>
    <row r="621" spans="1:60" s="16" customFormat="1" x14ac:dyDescent="0.35">
      <c r="A621" s="81" t="s">
        <v>28</v>
      </c>
      <c r="B621" s="81" t="s">
        <v>175</v>
      </c>
      <c r="C621" s="16" t="s">
        <v>3339</v>
      </c>
      <c r="D621" s="16" t="s">
        <v>185</v>
      </c>
      <c r="E621" s="16" t="s">
        <v>25</v>
      </c>
      <c r="F621" s="81">
        <v>999931931</v>
      </c>
      <c r="G621" s="1">
        <f t="shared" si="99"/>
        <v>196</v>
      </c>
      <c r="I621" s="28"/>
      <c r="J621" s="1">
        <f t="shared" si="100"/>
        <v>0</v>
      </c>
      <c r="K621" s="1">
        <f t="shared" si="101"/>
        <v>0</v>
      </c>
      <c r="L621" s="1">
        <v>0</v>
      </c>
      <c r="M621" s="1">
        <v>0</v>
      </c>
      <c r="N621" s="1">
        <v>0</v>
      </c>
      <c r="O621" s="1"/>
      <c r="P621" s="1">
        <v>0</v>
      </c>
      <c r="Q621" s="1">
        <v>0</v>
      </c>
      <c r="R621" s="1">
        <v>0</v>
      </c>
      <c r="S621" s="28"/>
      <c r="T621" s="1">
        <f t="shared" si="102"/>
        <v>196</v>
      </c>
      <c r="U621" s="1">
        <f t="shared" si="103"/>
        <v>0</v>
      </c>
      <c r="V621" s="1">
        <f t="shared" si="104"/>
        <v>120</v>
      </c>
      <c r="W621" s="1">
        <f t="shared" si="105"/>
        <v>1</v>
      </c>
      <c r="X621" s="1">
        <f t="shared" si="106"/>
        <v>0</v>
      </c>
      <c r="Y621" s="1">
        <f t="shared" si="107"/>
        <v>76</v>
      </c>
      <c r="Z621" s="1">
        <f t="shared" si="108"/>
        <v>0</v>
      </c>
      <c r="AA621" s="1">
        <f t="shared" si="109"/>
        <v>0</v>
      </c>
      <c r="AB621" s="28"/>
      <c r="AC621" s="16">
        <v>0</v>
      </c>
      <c r="AD621" s="28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6">
        <v>0</v>
      </c>
      <c r="AV621" s="16">
        <v>0</v>
      </c>
      <c r="AW621" s="16">
        <v>0</v>
      </c>
      <c r="AX621" s="16">
        <v>0</v>
      </c>
      <c r="AY621" s="16">
        <v>120</v>
      </c>
      <c r="AZ621" s="16">
        <v>0</v>
      </c>
      <c r="BA621" s="16">
        <v>0</v>
      </c>
      <c r="BB621" s="16">
        <v>0</v>
      </c>
      <c r="BC621" s="16">
        <v>0</v>
      </c>
      <c r="BD621" s="16">
        <v>0</v>
      </c>
      <c r="BE621" s="16">
        <v>0</v>
      </c>
      <c r="BF621" s="16">
        <v>0</v>
      </c>
      <c r="BG621" s="16">
        <v>76</v>
      </c>
      <c r="BH621" s="16">
        <v>0</v>
      </c>
    </row>
    <row r="622" spans="1:60" s="16" customFormat="1" x14ac:dyDescent="0.35">
      <c r="A622" s="81" t="s">
        <v>28</v>
      </c>
      <c r="B622" s="81" t="s">
        <v>175</v>
      </c>
      <c r="C622" s="16" t="s">
        <v>676</v>
      </c>
      <c r="D622" s="16" t="s">
        <v>1663</v>
      </c>
      <c r="E622" s="16" t="s">
        <v>25</v>
      </c>
      <c r="F622" s="81">
        <v>999926543</v>
      </c>
      <c r="G622" s="1">
        <f t="shared" si="99"/>
        <v>191</v>
      </c>
      <c r="I622" s="28"/>
      <c r="J622" s="1">
        <f t="shared" si="100"/>
        <v>0</v>
      </c>
      <c r="K622" s="1">
        <f t="shared" si="101"/>
        <v>0</v>
      </c>
      <c r="L622" s="1">
        <v>0</v>
      </c>
      <c r="M622" s="1">
        <v>0</v>
      </c>
      <c r="N622" s="1">
        <v>0</v>
      </c>
      <c r="O622" s="1"/>
      <c r="P622" s="1">
        <v>0</v>
      </c>
      <c r="Q622" s="1">
        <v>0</v>
      </c>
      <c r="R622" s="1">
        <v>0</v>
      </c>
      <c r="S622" s="31"/>
      <c r="T622" s="1">
        <f t="shared" si="102"/>
        <v>191</v>
      </c>
      <c r="U622" s="1">
        <f t="shared" si="103"/>
        <v>0</v>
      </c>
      <c r="V622" s="1">
        <f t="shared" si="104"/>
        <v>90</v>
      </c>
      <c r="W622" s="1">
        <f t="shared" si="105"/>
        <v>1</v>
      </c>
      <c r="X622" s="1">
        <f t="shared" si="106"/>
        <v>0</v>
      </c>
      <c r="Y622" s="1">
        <f t="shared" si="107"/>
        <v>101</v>
      </c>
      <c r="Z622" s="1">
        <f t="shared" si="108"/>
        <v>0</v>
      </c>
      <c r="AA622" s="1">
        <f t="shared" si="109"/>
        <v>0</v>
      </c>
      <c r="AB622" s="31"/>
      <c r="AC622" s="16">
        <v>0</v>
      </c>
      <c r="AD622" s="28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90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0</v>
      </c>
      <c r="BA622" s="16">
        <v>0</v>
      </c>
      <c r="BB622" s="16">
        <v>0</v>
      </c>
      <c r="BC622" s="16">
        <v>0</v>
      </c>
      <c r="BD622" s="16">
        <v>0</v>
      </c>
      <c r="BE622" s="16">
        <v>0</v>
      </c>
      <c r="BF622" s="16">
        <v>0</v>
      </c>
      <c r="BG622" s="16">
        <v>101</v>
      </c>
      <c r="BH622" s="16">
        <v>0</v>
      </c>
    </row>
    <row r="623" spans="1:60" s="16" customFormat="1" x14ac:dyDescent="0.35">
      <c r="A623" s="81" t="s">
        <v>28</v>
      </c>
      <c r="B623" s="81" t="s">
        <v>175</v>
      </c>
      <c r="C623" s="16" t="s">
        <v>30</v>
      </c>
      <c r="D623" s="16" t="s">
        <v>2425</v>
      </c>
      <c r="E623" s="16" t="s">
        <v>25</v>
      </c>
      <c r="F623" s="81">
        <v>999929210</v>
      </c>
      <c r="G623" s="1">
        <f t="shared" si="99"/>
        <v>157</v>
      </c>
      <c r="I623" s="28"/>
      <c r="J623" s="1">
        <f t="shared" si="100"/>
        <v>0</v>
      </c>
      <c r="K623" s="1">
        <f t="shared" si="101"/>
        <v>0</v>
      </c>
      <c r="L623" s="1">
        <v>0</v>
      </c>
      <c r="M623" s="1">
        <v>0</v>
      </c>
      <c r="N623" s="1">
        <v>0</v>
      </c>
      <c r="O623" s="1"/>
      <c r="P623" s="1">
        <v>0</v>
      </c>
      <c r="Q623" s="1">
        <v>0</v>
      </c>
      <c r="R623" s="1">
        <v>0</v>
      </c>
      <c r="S623" s="31"/>
      <c r="T623" s="1">
        <f t="shared" si="102"/>
        <v>157</v>
      </c>
      <c r="U623" s="1">
        <f t="shared" si="103"/>
        <v>0</v>
      </c>
      <c r="V623" s="1">
        <f t="shared" si="104"/>
        <v>68</v>
      </c>
      <c r="W623" s="1">
        <f t="shared" si="105"/>
        <v>1</v>
      </c>
      <c r="X623" s="1">
        <f t="shared" si="106"/>
        <v>0</v>
      </c>
      <c r="Y623" s="1">
        <f t="shared" si="107"/>
        <v>89</v>
      </c>
      <c r="Z623" s="1">
        <f t="shared" si="108"/>
        <v>0</v>
      </c>
      <c r="AA623" s="1">
        <f t="shared" si="109"/>
        <v>0</v>
      </c>
      <c r="AB623" s="31"/>
      <c r="AC623" s="16">
        <v>0</v>
      </c>
      <c r="AD623" s="28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68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0</v>
      </c>
      <c r="BA623" s="16">
        <v>0</v>
      </c>
      <c r="BB623" s="16">
        <v>0</v>
      </c>
      <c r="BC623" s="16">
        <v>0</v>
      </c>
      <c r="BD623" s="16">
        <v>0</v>
      </c>
      <c r="BE623" s="16">
        <v>0</v>
      </c>
      <c r="BF623" s="16">
        <v>0</v>
      </c>
      <c r="BG623" s="16">
        <v>89</v>
      </c>
      <c r="BH623" s="16">
        <v>0</v>
      </c>
    </row>
    <row r="624" spans="1:60" s="16" customFormat="1" x14ac:dyDescent="0.35">
      <c r="A624" s="81" t="s">
        <v>28</v>
      </c>
      <c r="B624" s="81" t="s">
        <v>175</v>
      </c>
      <c r="C624" s="16" t="s">
        <v>1037</v>
      </c>
      <c r="D624" s="16" t="s">
        <v>72</v>
      </c>
      <c r="E624" s="16" t="s">
        <v>25</v>
      </c>
      <c r="F624" s="81">
        <v>999921252</v>
      </c>
      <c r="G624" s="1">
        <f t="shared" si="99"/>
        <v>150</v>
      </c>
      <c r="I624" s="28"/>
      <c r="J624" s="1">
        <f t="shared" si="100"/>
        <v>0</v>
      </c>
      <c r="K624" s="1">
        <f t="shared" si="101"/>
        <v>0</v>
      </c>
      <c r="L624" s="1">
        <v>0</v>
      </c>
      <c r="M624" s="1">
        <v>0</v>
      </c>
      <c r="N624" s="1">
        <v>0</v>
      </c>
      <c r="O624" s="1"/>
      <c r="P624" s="1">
        <v>0</v>
      </c>
      <c r="Q624" s="1">
        <v>0</v>
      </c>
      <c r="R624" s="1">
        <v>0</v>
      </c>
      <c r="S624" s="31"/>
      <c r="T624" s="1">
        <f t="shared" si="102"/>
        <v>150</v>
      </c>
      <c r="U624" s="1">
        <f t="shared" si="103"/>
        <v>0</v>
      </c>
      <c r="V624" s="1">
        <f t="shared" si="104"/>
        <v>150</v>
      </c>
      <c r="W624" s="1">
        <f t="shared" si="105"/>
        <v>2</v>
      </c>
      <c r="X624" s="1">
        <f t="shared" si="106"/>
        <v>0</v>
      </c>
      <c r="Y624" s="1">
        <f t="shared" si="107"/>
        <v>0</v>
      </c>
      <c r="Z624" s="1">
        <f t="shared" si="108"/>
        <v>0</v>
      </c>
      <c r="AA624" s="1">
        <f t="shared" si="109"/>
        <v>0</v>
      </c>
      <c r="AB624" s="31"/>
      <c r="AC624" s="16">
        <v>0</v>
      </c>
      <c r="AD624" s="28">
        <v>0</v>
      </c>
      <c r="AE624" s="16">
        <v>0</v>
      </c>
      <c r="AF624" s="16">
        <v>0</v>
      </c>
      <c r="AG624" s="16">
        <v>0</v>
      </c>
      <c r="AH624" s="16">
        <v>60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6">
        <v>90</v>
      </c>
      <c r="AU624" s="16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6">
        <v>0</v>
      </c>
      <c r="BC624" s="16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0</v>
      </c>
    </row>
    <row r="625" spans="1:60" s="16" customFormat="1" x14ac:dyDescent="0.35">
      <c r="A625" s="81" t="s">
        <v>28</v>
      </c>
      <c r="B625" s="81" t="s">
        <v>175</v>
      </c>
      <c r="C625" s="16" t="s">
        <v>2519</v>
      </c>
      <c r="D625" s="16" t="s">
        <v>609</v>
      </c>
      <c r="E625" s="16" t="s">
        <v>25</v>
      </c>
      <c r="F625" s="81">
        <v>999931110</v>
      </c>
      <c r="G625" s="1">
        <f t="shared" si="99"/>
        <v>143.80000000000001</v>
      </c>
      <c r="I625" s="28"/>
      <c r="J625" s="1">
        <f t="shared" si="100"/>
        <v>0</v>
      </c>
      <c r="K625" s="1">
        <f t="shared" si="101"/>
        <v>0</v>
      </c>
      <c r="L625" s="1">
        <v>0</v>
      </c>
      <c r="M625" s="1">
        <v>0</v>
      </c>
      <c r="N625" s="1">
        <v>0</v>
      </c>
      <c r="O625" s="1"/>
      <c r="P625" s="1">
        <v>0</v>
      </c>
      <c r="Q625" s="1">
        <v>0</v>
      </c>
      <c r="R625" s="1">
        <v>0</v>
      </c>
      <c r="S625" s="31"/>
      <c r="T625" s="1">
        <f t="shared" si="102"/>
        <v>143.80000000000001</v>
      </c>
      <c r="U625" s="1">
        <f t="shared" si="103"/>
        <v>0</v>
      </c>
      <c r="V625" s="1">
        <f t="shared" si="104"/>
        <v>20.399999999999999</v>
      </c>
      <c r="W625" s="1">
        <f t="shared" si="105"/>
        <v>1</v>
      </c>
      <c r="X625" s="1">
        <f t="shared" si="106"/>
        <v>0</v>
      </c>
      <c r="Y625" s="1">
        <f t="shared" si="107"/>
        <v>30.4</v>
      </c>
      <c r="Z625" s="1">
        <f t="shared" si="108"/>
        <v>93</v>
      </c>
      <c r="AA625" s="1">
        <f t="shared" si="109"/>
        <v>0</v>
      </c>
      <c r="AB625" s="31"/>
      <c r="AC625" s="16">
        <v>0</v>
      </c>
      <c r="AD625" s="28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20.399999999999999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6">
        <v>0</v>
      </c>
      <c r="BC625" s="16">
        <v>0</v>
      </c>
      <c r="BD625" s="16">
        <v>0</v>
      </c>
      <c r="BE625" s="16">
        <v>0</v>
      </c>
      <c r="BF625" s="16">
        <v>0</v>
      </c>
      <c r="BG625" s="16">
        <v>30.4</v>
      </c>
      <c r="BH625" s="16">
        <v>93</v>
      </c>
    </row>
    <row r="626" spans="1:60" s="16" customFormat="1" x14ac:dyDescent="0.35">
      <c r="A626" s="81" t="s">
        <v>28</v>
      </c>
      <c r="B626" s="81" t="s">
        <v>175</v>
      </c>
      <c r="C626" s="16" t="s">
        <v>2227</v>
      </c>
      <c r="D626" s="16" t="s">
        <v>72</v>
      </c>
      <c r="E626" s="16" t="s">
        <v>25</v>
      </c>
      <c r="F626" s="81">
        <v>999930559</v>
      </c>
      <c r="G626" s="1">
        <f t="shared" si="99"/>
        <v>135</v>
      </c>
      <c r="I626" s="28"/>
      <c r="J626" s="1">
        <f t="shared" si="100"/>
        <v>0</v>
      </c>
      <c r="K626" s="1">
        <f t="shared" si="101"/>
        <v>0</v>
      </c>
      <c r="L626" s="1">
        <v>0</v>
      </c>
      <c r="M626" s="1">
        <v>0</v>
      </c>
      <c r="N626" s="1">
        <v>0</v>
      </c>
      <c r="O626" s="1"/>
      <c r="P626" s="1">
        <v>0</v>
      </c>
      <c r="Q626" s="1">
        <v>0</v>
      </c>
      <c r="R626" s="1">
        <v>0</v>
      </c>
      <c r="S626" s="31"/>
      <c r="T626" s="1">
        <f t="shared" si="102"/>
        <v>135</v>
      </c>
      <c r="U626" s="1">
        <f t="shared" si="103"/>
        <v>0</v>
      </c>
      <c r="V626" s="1">
        <f t="shared" si="104"/>
        <v>135</v>
      </c>
      <c r="W626" s="1">
        <f t="shared" si="105"/>
        <v>2</v>
      </c>
      <c r="X626" s="1">
        <f t="shared" si="106"/>
        <v>0</v>
      </c>
      <c r="Y626" s="1">
        <f t="shared" si="107"/>
        <v>0</v>
      </c>
      <c r="Z626" s="1">
        <f t="shared" si="108"/>
        <v>0</v>
      </c>
      <c r="AA626" s="1">
        <f t="shared" si="109"/>
        <v>0</v>
      </c>
      <c r="AB626" s="31"/>
      <c r="AC626" s="16">
        <v>0</v>
      </c>
      <c r="AD626" s="28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45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6">
        <v>0</v>
      </c>
      <c r="AU626" s="16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90</v>
      </c>
      <c r="BA626" s="16">
        <v>0</v>
      </c>
      <c r="BB626" s="16">
        <v>0</v>
      </c>
      <c r="BC626" s="16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0</v>
      </c>
    </row>
    <row r="627" spans="1:60" s="16" customFormat="1" ht="14.5" x14ac:dyDescent="0.35">
      <c r="A627" s="46" t="s">
        <v>28</v>
      </c>
      <c r="B627" s="46" t="s">
        <v>175</v>
      </c>
      <c r="C627" s="46" t="s">
        <v>1432</v>
      </c>
      <c r="D627" s="46" t="s">
        <v>4115</v>
      </c>
      <c r="E627" s="46" t="s">
        <v>25</v>
      </c>
      <c r="F627" s="46">
        <v>999925179</v>
      </c>
      <c r="G627" s="1">
        <f t="shared" si="99"/>
        <v>131</v>
      </c>
      <c r="I627" s="28"/>
      <c r="J627" s="1">
        <f t="shared" si="100"/>
        <v>0</v>
      </c>
      <c r="K627" s="1">
        <f t="shared" si="101"/>
        <v>0</v>
      </c>
      <c r="L627" s="1">
        <v>0</v>
      </c>
      <c r="M627" s="1">
        <v>0</v>
      </c>
      <c r="N627" s="1">
        <v>0</v>
      </c>
      <c r="O627" s="1"/>
      <c r="P627" s="1">
        <v>0</v>
      </c>
      <c r="Q627" s="1">
        <v>0</v>
      </c>
      <c r="R627" s="1">
        <v>0</v>
      </c>
      <c r="S627" s="31"/>
      <c r="T627" s="1">
        <f t="shared" si="102"/>
        <v>131</v>
      </c>
      <c r="U627" s="1">
        <f t="shared" si="103"/>
        <v>0</v>
      </c>
      <c r="V627" s="1">
        <f t="shared" si="104"/>
        <v>36</v>
      </c>
      <c r="W627" s="1">
        <f t="shared" si="105"/>
        <v>1</v>
      </c>
      <c r="X627" s="1">
        <f t="shared" si="106"/>
        <v>0</v>
      </c>
      <c r="Y627" s="1">
        <f t="shared" si="107"/>
        <v>95</v>
      </c>
      <c r="Z627" s="1">
        <f t="shared" si="108"/>
        <v>0</v>
      </c>
      <c r="AA627" s="1">
        <f t="shared" si="109"/>
        <v>0</v>
      </c>
      <c r="AB627" s="31"/>
      <c r="AC627" s="16">
        <v>0</v>
      </c>
      <c r="AD627" s="28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16">
        <v>0</v>
      </c>
      <c r="AX627" s="16">
        <v>0</v>
      </c>
      <c r="AY627" s="16">
        <v>36</v>
      </c>
      <c r="AZ627" s="16">
        <v>0</v>
      </c>
      <c r="BA627" s="16">
        <v>0</v>
      </c>
      <c r="BB627" s="16">
        <v>0</v>
      </c>
      <c r="BC627" s="16">
        <v>0</v>
      </c>
      <c r="BD627" s="16">
        <v>0</v>
      </c>
      <c r="BE627" s="16">
        <v>0</v>
      </c>
      <c r="BF627" s="16">
        <v>0</v>
      </c>
      <c r="BG627" s="16">
        <v>95</v>
      </c>
      <c r="BH627" s="16">
        <v>0</v>
      </c>
    </row>
    <row r="628" spans="1:60" s="16" customFormat="1" x14ac:dyDescent="0.35">
      <c r="A628" s="81" t="s">
        <v>28</v>
      </c>
      <c r="B628" s="81" t="s">
        <v>175</v>
      </c>
      <c r="C628" s="16" t="s">
        <v>710</v>
      </c>
      <c r="D628" s="16" t="s">
        <v>1159</v>
      </c>
      <c r="E628" s="16" t="s">
        <v>25</v>
      </c>
      <c r="F628" s="81">
        <v>999925249</v>
      </c>
      <c r="G628" s="1">
        <f t="shared" si="99"/>
        <v>125</v>
      </c>
      <c r="I628" s="28"/>
      <c r="J628" s="1">
        <f t="shared" si="100"/>
        <v>0</v>
      </c>
      <c r="K628" s="1">
        <f t="shared" si="101"/>
        <v>0</v>
      </c>
      <c r="L628" s="1">
        <v>0</v>
      </c>
      <c r="M628" s="1">
        <v>0</v>
      </c>
      <c r="N628" s="1">
        <v>0</v>
      </c>
      <c r="O628" s="1"/>
      <c r="P628" s="1">
        <v>0</v>
      </c>
      <c r="Q628" s="1">
        <v>0</v>
      </c>
      <c r="R628" s="1">
        <v>0</v>
      </c>
      <c r="S628" s="28"/>
      <c r="T628" s="1">
        <f t="shared" si="102"/>
        <v>125</v>
      </c>
      <c r="U628" s="1">
        <f t="shared" si="103"/>
        <v>0</v>
      </c>
      <c r="V628" s="1">
        <f t="shared" si="104"/>
        <v>68</v>
      </c>
      <c r="W628" s="1">
        <f t="shared" si="105"/>
        <v>1</v>
      </c>
      <c r="X628" s="1">
        <f t="shared" si="106"/>
        <v>0</v>
      </c>
      <c r="Y628" s="1">
        <f t="shared" si="107"/>
        <v>57</v>
      </c>
      <c r="Z628" s="1">
        <f t="shared" si="108"/>
        <v>0</v>
      </c>
      <c r="AA628" s="1">
        <f t="shared" si="109"/>
        <v>0</v>
      </c>
      <c r="AB628" s="28"/>
      <c r="AC628" s="16">
        <v>0</v>
      </c>
      <c r="AD628" s="28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16">
        <v>0</v>
      </c>
      <c r="AX628" s="16">
        <v>0</v>
      </c>
      <c r="AY628" s="16">
        <v>68</v>
      </c>
      <c r="AZ628" s="16">
        <v>0</v>
      </c>
      <c r="BA628" s="16">
        <v>0</v>
      </c>
      <c r="BB628" s="16">
        <v>0</v>
      </c>
      <c r="BC628" s="16">
        <v>0</v>
      </c>
      <c r="BD628" s="16">
        <v>0</v>
      </c>
      <c r="BE628" s="16">
        <v>0</v>
      </c>
      <c r="BF628" s="16">
        <v>0</v>
      </c>
      <c r="BG628" s="16">
        <v>57</v>
      </c>
      <c r="BH628" s="16">
        <v>0</v>
      </c>
    </row>
    <row r="629" spans="1:60" s="16" customFormat="1" x14ac:dyDescent="0.35">
      <c r="A629" s="81" t="s">
        <v>28</v>
      </c>
      <c r="B629" s="81" t="s">
        <v>175</v>
      </c>
      <c r="C629" s="16" t="s">
        <v>3340</v>
      </c>
      <c r="D629" s="16" t="s">
        <v>194</v>
      </c>
      <c r="E629" s="16" t="s">
        <v>25</v>
      </c>
      <c r="F629" s="81">
        <v>999931872</v>
      </c>
      <c r="G629" s="1">
        <f t="shared" si="99"/>
        <v>125</v>
      </c>
      <c r="I629" s="28"/>
      <c r="J629" s="1">
        <f t="shared" si="100"/>
        <v>0</v>
      </c>
      <c r="K629" s="1">
        <f t="shared" si="101"/>
        <v>0</v>
      </c>
      <c r="L629" s="1">
        <v>0</v>
      </c>
      <c r="M629" s="1">
        <v>0</v>
      </c>
      <c r="N629" s="1">
        <v>0</v>
      </c>
      <c r="O629" s="1"/>
      <c r="P629" s="1">
        <v>0</v>
      </c>
      <c r="Q629" s="1">
        <v>0</v>
      </c>
      <c r="R629" s="1">
        <v>0</v>
      </c>
      <c r="S629" s="28"/>
      <c r="T629" s="1">
        <f t="shared" si="102"/>
        <v>125</v>
      </c>
      <c r="U629" s="1">
        <f t="shared" si="103"/>
        <v>0</v>
      </c>
      <c r="V629" s="1">
        <f t="shared" si="104"/>
        <v>68</v>
      </c>
      <c r="W629" s="1">
        <f t="shared" si="105"/>
        <v>1</v>
      </c>
      <c r="X629" s="1">
        <f t="shared" si="106"/>
        <v>0</v>
      </c>
      <c r="Y629" s="1">
        <f t="shared" si="107"/>
        <v>57</v>
      </c>
      <c r="Z629" s="1">
        <f t="shared" si="108"/>
        <v>0</v>
      </c>
      <c r="AA629" s="1">
        <f t="shared" si="109"/>
        <v>0</v>
      </c>
      <c r="AB629" s="28"/>
      <c r="AC629" s="16">
        <v>0</v>
      </c>
      <c r="AD629" s="28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  <c r="AY629" s="16">
        <v>68</v>
      </c>
      <c r="AZ629" s="16">
        <v>0</v>
      </c>
      <c r="BA629" s="16">
        <v>0</v>
      </c>
      <c r="BB629" s="16">
        <v>0</v>
      </c>
      <c r="BC629" s="16">
        <v>0</v>
      </c>
      <c r="BD629" s="16">
        <v>0</v>
      </c>
      <c r="BE629" s="16">
        <v>0</v>
      </c>
      <c r="BF629" s="16">
        <v>0</v>
      </c>
      <c r="BG629" s="16">
        <v>57</v>
      </c>
      <c r="BH629" s="16">
        <v>0</v>
      </c>
    </row>
    <row r="630" spans="1:60" s="16" customFormat="1" x14ac:dyDescent="0.35">
      <c r="A630" s="81" t="s">
        <v>28</v>
      </c>
      <c r="B630" s="81" t="s">
        <v>175</v>
      </c>
      <c r="C630" s="16" t="s">
        <v>1929</v>
      </c>
      <c r="D630" s="16" t="s">
        <v>1930</v>
      </c>
      <c r="E630" s="16" t="s">
        <v>25</v>
      </c>
      <c r="F630" s="81">
        <v>999928700</v>
      </c>
      <c r="G630" s="1">
        <f t="shared" si="99"/>
        <v>113</v>
      </c>
      <c r="H630" s="1">
        <f>(K630+L630+N630+O630+P630+Q630+R630)*0.5</f>
        <v>0</v>
      </c>
      <c r="I630" s="28"/>
      <c r="J630" s="1">
        <f t="shared" si="100"/>
        <v>0</v>
      </c>
      <c r="K630" s="1">
        <f t="shared" si="101"/>
        <v>0</v>
      </c>
      <c r="L630" s="1">
        <v>0</v>
      </c>
      <c r="M630" s="1">
        <v>0</v>
      </c>
      <c r="N630" s="1">
        <v>0</v>
      </c>
      <c r="O630" s="1"/>
      <c r="P630" s="1">
        <v>0</v>
      </c>
      <c r="Q630" s="1">
        <v>0</v>
      </c>
      <c r="R630" s="1">
        <v>0</v>
      </c>
      <c r="S630" s="28"/>
      <c r="T630" s="1">
        <f t="shared" si="102"/>
        <v>113</v>
      </c>
      <c r="U630" s="1">
        <f t="shared" si="103"/>
        <v>10</v>
      </c>
      <c r="V630" s="1">
        <f t="shared" si="104"/>
        <v>103</v>
      </c>
      <c r="W630" s="1">
        <f t="shared" si="105"/>
        <v>2</v>
      </c>
      <c r="X630" s="1">
        <f t="shared" si="106"/>
        <v>0</v>
      </c>
      <c r="Y630" s="1">
        <f t="shared" si="107"/>
        <v>0</v>
      </c>
      <c r="Z630" s="1">
        <f t="shared" si="108"/>
        <v>0</v>
      </c>
      <c r="AA630" s="1">
        <f t="shared" si="109"/>
        <v>0</v>
      </c>
      <c r="AB630" s="28"/>
      <c r="AC630" s="16">
        <v>0</v>
      </c>
      <c r="AD630" s="28">
        <v>0</v>
      </c>
      <c r="AE630" s="16">
        <v>10</v>
      </c>
      <c r="AF630" s="16">
        <v>0</v>
      </c>
      <c r="AG630" s="16">
        <v>0</v>
      </c>
      <c r="AH630" s="16">
        <v>45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58</v>
      </c>
      <c r="AU630" s="16">
        <v>0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6">
        <v>0</v>
      </c>
      <c r="BC630" s="16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0</v>
      </c>
    </row>
    <row r="631" spans="1:60" s="16" customFormat="1" x14ac:dyDescent="0.35">
      <c r="A631" s="81" t="s">
        <v>28</v>
      </c>
      <c r="B631" s="81" t="s">
        <v>175</v>
      </c>
      <c r="C631" s="16" t="s">
        <v>2560</v>
      </c>
      <c r="D631" s="16" t="s">
        <v>2561</v>
      </c>
      <c r="E631" s="16" t="s">
        <v>25</v>
      </c>
      <c r="F631" s="81">
        <v>999923185</v>
      </c>
      <c r="G631" s="1">
        <f t="shared" si="99"/>
        <v>108</v>
      </c>
      <c r="I631" s="28"/>
      <c r="J631" s="1">
        <f t="shared" si="100"/>
        <v>0</v>
      </c>
      <c r="K631" s="1">
        <f t="shared" si="101"/>
        <v>0</v>
      </c>
      <c r="L631" s="1">
        <v>0</v>
      </c>
      <c r="M631" s="1">
        <v>0</v>
      </c>
      <c r="N631" s="1">
        <v>0</v>
      </c>
      <c r="O631" s="1"/>
      <c r="P631" s="1">
        <v>0</v>
      </c>
      <c r="Q631" s="1">
        <v>0</v>
      </c>
      <c r="R631" s="1">
        <v>0</v>
      </c>
      <c r="S631" s="31"/>
      <c r="T631" s="1">
        <f t="shared" si="102"/>
        <v>108</v>
      </c>
      <c r="U631" s="1">
        <f t="shared" si="103"/>
        <v>0</v>
      </c>
      <c r="V631" s="1">
        <f t="shared" si="104"/>
        <v>51</v>
      </c>
      <c r="W631" s="1">
        <f t="shared" si="105"/>
        <v>1</v>
      </c>
      <c r="X631" s="1">
        <f t="shared" si="106"/>
        <v>0</v>
      </c>
      <c r="Y631" s="1">
        <f t="shared" si="107"/>
        <v>57</v>
      </c>
      <c r="Z631" s="1">
        <f t="shared" si="108"/>
        <v>0</v>
      </c>
      <c r="AA631" s="1">
        <f t="shared" si="109"/>
        <v>0</v>
      </c>
      <c r="AB631" s="31"/>
      <c r="AC631" s="16">
        <v>0</v>
      </c>
      <c r="AD631" s="28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51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  <c r="BB631" s="16">
        <v>0</v>
      </c>
      <c r="BC631" s="16">
        <v>0</v>
      </c>
      <c r="BD631" s="16">
        <v>0</v>
      </c>
      <c r="BE631" s="16">
        <v>0</v>
      </c>
      <c r="BF631" s="16">
        <v>0</v>
      </c>
      <c r="BG631" s="16">
        <v>57</v>
      </c>
      <c r="BH631" s="16">
        <v>0</v>
      </c>
    </row>
    <row r="632" spans="1:60" s="16" customFormat="1" x14ac:dyDescent="0.35">
      <c r="A632" s="81" t="s">
        <v>28</v>
      </c>
      <c r="B632" s="81" t="s">
        <v>175</v>
      </c>
      <c r="C632" s="16" t="s">
        <v>2025</v>
      </c>
      <c r="D632" s="16" t="s">
        <v>2026</v>
      </c>
      <c r="E632" s="16" t="s">
        <v>25</v>
      </c>
      <c r="F632" s="81">
        <v>999928715</v>
      </c>
      <c r="G632" s="1">
        <f t="shared" si="99"/>
        <v>106.6</v>
      </c>
      <c r="H632" s="1">
        <f>(K632+L632+N632+O632+P632+Q632+R632)*0.5</f>
        <v>0</v>
      </c>
      <c r="I632" s="28"/>
      <c r="J632" s="1">
        <f t="shared" si="100"/>
        <v>0</v>
      </c>
      <c r="K632" s="1">
        <f t="shared" si="101"/>
        <v>0</v>
      </c>
      <c r="L632" s="1">
        <v>0</v>
      </c>
      <c r="M632" s="1">
        <v>0</v>
      </c>
      <c r="N632" s="1">
        <v>0</v>
      </c>
      <c r="O632" s="1"/>
      <c r="P632" s="1">
        <v>0</v>
      </c>
      <c r="Q632" s="1">
        <v>0</v>
      </c>
      <c r="R632" s="1">
        <v>0</v>
      </c>
      <c r="S632" s="31"/>
      <c r="T632" s="1">
        <f t="shared" si="102"/>
        <v>106.6</v>
      </c>
      <c r="U632" s="1">
        <f t="shared" si="103"/>
        <v>4.6000000000000005</v>
      </c>
      <c r="V632" s="1">
        <f t="shared" si="104"/>
        <v>102</v>
      </c>
      <c r="W632" s="1">
        <f t="shared" si="105"/>
        <v>2</v>
      </c>
      <c r="X632" s="1">
        <f t="shared" si="106"/>
        <v>0</v>
      </c>
      <c r="Y632" s="1">
        <f t="shared" si="107"/>
        <v>0</v>
      </c>
      <c r="Z632" s="1">
        <f t="shared" si="108"/>
        <v>0</v>
      </c>
      <c r="AA632" s="1">
        <f t="shared" si="109"/>
        <v>0</v>
      </c>
      <c r="AB632" s="31"/>
      <c r="AC632" s="16">
        <v>0</v>
      </c>
      <c r="AD632" s="28">
        <v>0</v>
      </c>
      <c r="AE632" s="16">
        <v>4.6000000000000005</v>
      </c>
      <c r="AF632" s="16">
        <v>0</v>
      </c>
      <c r="AG632" s="16">
        <v>0</v>
      </c>
      <c r="AH632" s="16">
        <v>34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68</v>
      </c>
      <c r="AU632" s="16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  <c r="BB632" s="16">
        <v>0</v>
      </c>
      <c r="BC632" s="16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</row>
    <row r="633" spans="1:60" s="16" customFormat="1" x14ac:dyDescent="0.35">
      <c r="A633" s="81" t="s">
        <v>28</v>
      </c>
      <c r="B633" s="81" t="s">
        <v>175</v>
      </c>
      <c r="C633" s="16" t="s">
        <v>2892</v>
      </c>
      <c r="D633" s="16" t="s">
        <v>2893</v>
      </c>
      <c r="E633" s="16" t="s">
        <v>25</v>
      </c>
      <c r="F633" s="81">
        <v>999921979</v>
      </c>
      <c r="G633" s="1">
        <f t="shared" si="99"/>
        <v>93</v>
      </c>
      <c r="I633" s="28"/>
      <c r="J633" s="1">
        <f t="shared" si="100"/>
        <v>0</v>
      </c>
      <c r="K633" s="1">
        <f t="shared" si="101"/>
        <v>0</v>
      </c>
      <c r="L633" s="1">
        <v>0</v>
      </c>
      <c r="M633" s="1">
        <v>0</v>
      </c>
      <c r="N633" s="1">
        <v>0</v>
      </c>
      <c r="O633" s="1"/>
      <c r="P633" s="1">
        <v>0</v>
      </c>
      <c r="Q633" s="1">
        <v>0</v>
      </c>
      <c r="R633" s="1">
        <v>0</v>
      </c>
      <c r="S633" s="28"/>
      <c r="T633" s="1">
        <f t="shared" si="102"/>
        <v>93</v>
      </c>
      <c r="U633" s="1">
        <f t="shared" si="103"/>
        <v>0</v>
      </c>
      <c r="V633" s="1">
        <f t="shared" si="104"/>
        <v>93</v>
      </c>
      <c r="W633" s="1">
        <f t="shared" si="105"/>
        <v>2</v>
      </c>
      <c r="X633" s="1">
        <f t="shared" si="106"/>
        <v>0</v>
      </c>
      <c r="Y633" s="1">
        <f t="shared" si="107"/>
        <v>0</v>
      </c>
      <c r="Z633" s="1">
        <f t="shared" si="108"/>
        <v>0</v>
      </c>
      <c r="AA633" s="1">
        <f t="shared" si="109"/>
        <v>0</v>
      </c>
      <c r="AB633" s="28"/>
      <c r="AC633" s="16">
        <v>0</v>
      </c>
      <c r="AD633" s="28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63</v>
      </c>
      <c r="AU633" s="16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30</v>
      </c>
      <c r="BB633" s="16">
        <v>0</v>
      </c>
      <c r="BC633" s="16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0</v>
      </c>
    </row>
    <row r="634" spans="1:60" s="16" customFormat="1" x14ac:dyDescent="0.35">
      <c r="A634" s="81" t="s">
        <v>28</v>
      </c>
      <c r="B634" s="81" t="s">
        <v>175</v>
      </c>
      <c r="C634" s="16" t="s">
        <v>271</v>
      </c>
      <c r="D634" s="16" t="s">
        <v>1477</v>
      </c>
      <c r="E634" s="16" t="s">
        <v>25</v>
      </c>
      <c r="F634" s="81">
        <v>999925341</v>
      </c>
      <c r="G634" s="1">
        <f t="shared" si="99"/>
        <v>68</v>
      </c>
      <c r="H634" s="1">
        <f>J634*0.5</f>
        <v>0</v>
      </c>
      <c r="I634" s="28"/>
      <c r="J634" s="1">
        <f t="shared" si="100"/>
        <v>0</v>
      </c>
      <c r="K634" s="1">
        <f t="shared" si="101"/>
        <v>0</v>
      </c>
      <c r="L634" s="1">
        <v>0</v>
      </c>
      <c r="M634" s="1">
        <v>0</v>
      </c>
      <c r="N634" s="1">
        <v>0</v>
      </c>
      <c r="O634" s="1"/>
      <c r="P634" s="1">
        <v>0</v>
      </c>
      <c r="Q634" s="1">
        <v>0</v>
      </c>
      <c r="R634" s="1">
        <v>0</v>
      </c>
      <c r="S634" s="31"/>
      <c r="T634" s="1">
        <f t="shared" si="102"/>
        <v>68</v>
      </c>
      <c r="U634" s="1">
        <f t="shared" si="103"/>
        <v>0</v>
      </c>
      <c r="V634" s="1">
        <f t="shared" si="104"/>
        <v>68</v>
      </c>
      <c r="W634" s="1">
        <f t="shared" si="105"/>
        <v>1</v>
      </c>
      <c r="X634" s="1">
        <f t="shared" si="106"/>
        <v>0</v>
      </c>
      <c r="Y634" s="1">
        <f t="shared" si="107"/>
        <v>0</v>
      </c>
      <c r="Z634" s="1">
        <f t="shared" si="108"/>
        <v>0</v>
      </c>
      <c r="AA634" s="1">
        <f t="shared" si="109"/>
        <v>0</v>
      </c>
      <c r="AB634" s="31"/>
      <c r="AC634" s="16">
        <v>0</v>
      </c>
      <c r="AD634" s="28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68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  <c r="BB634" s="16">
        <v>0</v>
      </c>
      <c r="BC634" s="16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</row>
    <row r="635" spans="1:60" s="16" customFormat="1" x14ac:dyDescent="0.35">
      <c r="A635" s="81" t="s">
        <v>28</v>
      </c>
      <c r="B635" s="81" t="s">
        <v>175</v>
      </c>
      <c r="C635" s="1" t="s">
        <v>1679</v>
      </c>
      <c r="D635" s="1" t="s">
        <v>898</v>
      </c>
      <c r="E635" s="1" t="s">
        <v>25</v>
      </c>
      <c r="F635" s="81">
        <v>999926984</v>
      </c>
      <c r="G635" s="1">
        <f t="shared" si="99"/>
        <v>68</v>
      </c>
      <c r="I635" s="28"/>
      <c r="J635" s="1">
        <f t="shared" si="100"/>
        <v>0</v>
      </c>
      <c r="K635" s="1">
        <f t="shared" si="101"/>
        <v>0</v>
      </c>
      <c r="L635" s="1">
        <v>0</v>
      </c>
      <c r="M635" s="1">
        <v>0</v>
      </c>
      <c r="N635" s="1">
        <v>0</v>
      </c>
      <c r="O635" s="1"/>
      <c r="P635" s="1">
        <v>0</v>
      </c>
      <c r="Q635" s="1">
        <v>0</v>
      </c>
      <c r="R635" s="1">
        <v>0</v>
      </c>
      <c r="S635" s="28"/>
      <c r="T635" s="1">
        <f t="shared" si="102"/>
        <v>68</v>
      </c>
      <c r="U635" s="1">
        <f t="shared" si="103"/>
        <v>0</v>
      </c>
      <c r="V635" s="1">
        <f t="shared" si="104"/>
        <v>68</v>
      </c>
      <c r="W635" s="1">
        <f t="shared" si="105"/>
        <v>1</v>
      </c>
      <c r="X635" s="1">
        <f t="shared" si="106"/>
        <v>0</v>
      </c>
      <c r="Y635" s="1">
        <f t="shared" si="107"/>
        <v>0</v>
      </c>
      <c r="Z635" s="1">
        <f t="shared" si="108"/>
        <v>0</v>
      </c>
      <c r="AA635" s="1">
        <f t="shared" si="109"/>
        <v>0</v>
      </c>
      <c r="AB635" s="28"/>
      <c r="AC635" s="16">
        <v>0</v>
      </c>
      <c r="AD635" s="28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68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6">
        <v>0</v>
      </c>
      <c r="BC635" s="16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</row>
    <row r="636" spans="1:60" s="16" customFormat="1" x14ac:dyDescent="0.35">
      <c r="A636" s="16" t="s">
        <v>28</v>
      </c>
      <c r="B636" s="16" t="s">
        <v>175</v>
      </c>
      <c r="C636" s="16" t="s">
        <v>3631</v>
      </c>
      <c r="D636" s="16" t="s">
        <v>3632</v>
      </c>
      <c r="E636" s="16" t="s">
        <v>25</v>
      </c>
      <c r="F636" s="16">
        <v>999932221</v>
      </c>
      <c r="G636" s="1">
        <f t="shared" si="99"/>
        <v>68</v>
      </c>
      <c r="I636" s="28"/>
      <c r="J636" s="1">
        <f t="shared" si="100"/>
        <v>0</v>
      </c>
      <c r="K636" s="1">
        <f t="shared" si="101"/>
        <v>0</v>
      </c>
      <c r="L636" s="1">
        <v>0</v>
      </c>
      <c r="M636" s="1">
        <v>0</v>
      </c>
      <c r="N636" s="1">
        <v>0</v>
      </c>
      <c r="O636" s="1"/>
      <c r="P636" s="1">
        <v>0</v>
      </c>
      <c r="Q636" s="1">
        <v>0</v>
      </c>
      <c r="R636" s="1">
        <v>0</v>
      </c>
      <c r="S636" s="28"/>
      <c r="T636" s="1">
        <f t="shared" si="102"/>
        <v>68</v>
      </c>
      <c r="U636" s="1">
        <f t="shared" si="103"/>
        <v>0</v>
      </c>
      <c r="V636" s="1">
        <f t="shared" si="104"/>
        <v>68</v>
      </c>
      <c r="W636" s="1">
        <f t="shared" si="105"/>
        <v>1</v>
      </c>
      <c r="X636" s="1">
        <f t="shared" si="106"/>
        <v>0</v>
      </c>
      <c r="Y636" s="1">
        <f t="shared" si="107"/>
        <v>0</v>
      </c>
      <c r="Z636" s="1">
        <f t="shared" si="108"/>
        <v>0</v>
      </c>
      <c r="AA636" s="1">
        <f t="shared" si="109"/>
        <v>0</v>
      </c>
      <c r="AB636" s="28"/>
      <c r="AC636" s="16">
        <v>0</v>
      </c>
      <c r="AD636" s="28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68</v>
      </c>
      <c r="BA636" s="16">
        <v>0</v>
      </c>
      <c r="BB636" s="16">
        <v>0</v>
      </c>
      <c r="BC636" s="16">
        <v>0</v>
      </c>
      <c r="BD636" s="16">
        <v>0</v>
      </c>
      <c r="BE636" s="16">
        <v>0</v>
      </c>
      <c r="BF636" s="16">
        <v>0</v>
      </c>
      <c r="BG636" s="16">
        <v>0</v>
      </c>
      <c r="BH636" s="16">
        <v>0</v>
      </c>
    </row>
    <row r="637" spans="1:60" s="16" customFormat="1" x14ac:dyDescent="0.35">
      <c r="A637" s="16" t="s">
        <v>28</v>
      </c>
      <c r="B637" s="16" t="s">
        <v>175</v>
      </c>
      <c r="C637" s="16" t="s">
        <v>3633</v>
      </c>
      <c r="D637" s="16" t="s">
        <v>3634</v>
      </c>
      <c r="E637" s="16" t="s">
        <v>25</v>
      </c>
      <c r="F637" s="16">
        <v>999932233</v>
      </c>
      <c r="G637" s="1">
        <f t="shared" si="99"/>
        <v>68</v>
      </c>
      <c r="I637" s="28"/>
      <c r="J637" s="1">
        <f t="shared" si="100"/>
        <v>0</v>
      </c>
      <c r="K637" s="1">
        <f t="shared" si="101"/>
        <v>0</v>
      </c>
      <c r="L637" s="1">
        <v>0</v>
      </c>
      <c r="M637" s="1">
        <v>0</v>
      </c>
      <c r="N637" s="1">
        <v>0</v>
      </c>
      <c r="O637" s="1"/>
      <c r="P637" s="1">
        <v>0</v>
      </c>
      <c r="Q637" s="1">
        <v>0</v>
      </c>
      <c r="R637" s="1">
        <v>0</v>
      </c>
      <c r="S637" s="28"/>
      <c r="T637" s="1">
        <f t="shared" si="102"/>
        <v>68</v>
      </c>
      <c r="U637" s="1">
        <f t="shared" si="103"/>
        <v>0</v>
      </c>
      <c r="V637" s="1">
        <f t="shared" si="104"/>
        <v>68</v>
      </c>
      <c r="W637" s="1">
        <f t="shared" si="105"/>
        <v>1</v>
      </c>
      <c r="X637" s="1">
        <f t="shared" si="106"/>
        <v>0</v>
      </c>
      <c r="Y637" s="1">
        <f t="shared" si="107"/>
        <v>0</v>
      </c>
      <c r="Z637" s="1">
        <f t="shared" si="108"/>
        <v>0</v>
      </c>
      <c r="AA637" s="1">
        <f t="shared" si="109"/>
        <v>0</v>
      </c>
      <c r="AB637" s="28"/>
      <c r="AC637" s="16">
        <v>0</v>
      </c>
      <c r="AD637" s="28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68</v>
      </c>
      <c r="BA637" s="16">
        <v>0</v>
      </c>
      <c r="BB637" s="16">
        <v>0</v>
      </c>
      <c r="BC637" s="16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</row>
    <row r="638" spans="1:60" s="16" customFormat="1" x14ac:dyDescent="0.35">
      <c r="A638" s="81" t="s">
        <v>28</v>
      </c>
      <c r="B638" s="81" t="s">
        <v>175</v>
      </c>
      <c r="C638" s="16" t="s">
        <v>1011</v>
      </c>
      <c r="D638" s="16" t="s">
        <v>3338</v>
      </c>
      <c r="E638" s="16" t="s">
        <v>25</v>
      </c>
      <c r="F638" s="81">
        <v>999921088</v>
      </c>
      <c r="G638" s="1">
        <f t="shared" si="99"/>
        <v>63</v>
      </c>
      <c r="I638" s="28"/>
      <c r="J638" s="1">
        <f t="shared" si="100"/>
        <v>0</v>
      </c>
      <c r="K638" s="1">
        <f t="shared" si="101"/>
        <v>0</v>
      </c>
      <c r="L638" s="1">
        <v>0</v>
      </c>
      <c r="M638" s="1">
        <v>0</v>
      </c>
      <c r="N638" s="1">
        <v>0</v>
      </c>
      <c r="O638" s="1"/>
      <c r="P638" s="1">
        <v>0</v>
      </c>
      <c r="Q638" s="1">
        <v>0</v>
      </c>
      <c r="R638" s="1">
        <v>0</v>
      </c>
      <c r="S638" s="28"/>
      <c r="T638" s="1">
        <f t="shared" si="102"/>
        <v>63</v>
      </c>
      <c r="U638" s="1">
        <f t="shared" si="103"/>
        <v>0</v>
      </c>
      <c r="V638" s="1">
        <f t="shared" si="104"/>
        <v>63</v>
      </c>
      <c r="W638" s="1">
        <f t="shared" si="105"/>
        <v>1</v>
      </c>
      <c r="X638" s="1">
        <f t="shared" si="106"/>
        <v>0</v>
      </c>
      <c r="Y638" s="1">
        <f t="shared" si="107"/>
        <v>0</v>
      </c>
      <c r="Z638" s="1">
        <f t="shared" si="108"/>
        <v>0</v>
      </c>
      <c r="AA638" s="1">
        <f t="shared" si="109"/>
        <v>0</v>
      </c>
      <c r="AB638" s="28"/>
      <c r="AC638" s="16">
        <v>0</v>
      </c>
      <c r="AD638" s="28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  <c r="AY638" s="16">
        <v>63</v>
      </c>
      <c r="AZ638" s="16">
        <v>0</v>
      </c>
      <c r="BA638" s="16">
        <v>0</v>
      </c>
      <c r="BB638" s="16">
        <v>0</v>
      </c>
      <c r="BC638" s="16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</row>
    <row r="639" spans="1:60" s="16" customFormat="1" x14ac:dyDescent="0.35">
      <c r="A639" s="16" t="s">
        <v>28</v>
      </c>
      <c r="B639" s="16" t="s">
        <v>175</v>
      </c>
      <c r="C639" s="16" t="s">
        <v>766</v>
      </c>
      <c r="D639" s="16" t="s">
        <v>3635</v>
      </c>
      <c r="E639" s="16" t="s">
        <v>25</v>
      </c>
      <c r="F639" s="16">
        <v>999929988</v>
      </c>
      <c r="G639" s="1">
        <f t="shared" si="99"/>
        <v>63</v>
      </c>
      <c r="I639" s="28"/>
      <c r="J639" s="1">
        <f t="shared" si="100"/>
        <v>0</v>
      </c>
      <c r="K639" s="1">
        <f t="shared" si="101"/>
        <v>0</v>
      </c>
      <c r="L639" s="1">
        <v>0</v>
      </c>
      <c r="M639" s="1">
        <v>0</v>
      </c>
      <c r="N639" s="1">
        <v>0</v>
      </c>
      <c r="O639" s="1"/>
      <c r="P639" s="1">
        <v>0</v>
      </c>
      <c r="Q639" s="1">
        <v>0</v>
      </c>
      <c r="R639" s="1">
        <v>0</v>
      </c>
      <c r="S639" s="28"/>
      <c r="T639" s="1">
        <f t="shared" si="102"/>
        <v>63</v>
      </c>
      <c r="U639" s="1">
        <f t="shared" si="103"/>
        <v>0</v>
      </c>
      <c r="V639" s="1">
        <f t="shared" si="104"/>
        <v>63</v>
      </c>
      <c r="W639" s="1">
        <f t="shared" si="105"/>
        <v>1</v>
      </c>
      <c r="X639" s="1">
        <f t="shared" si="106"/>
        <v>0</v>
      </c>
      <c r="Y639" s="1">
        <f t="shared" si="107"/>
        <v>0</v>
      </c>
      <c r="Z639" s="1">
        <f t="shared" si="108"/>
        <v>0</v>
      </c>
      <c r="AA639" s="1">
        <f t="shared" si="109"/>
        <v>0</v>
      </c>
      <c r="AB639" s="28"/>
      <c r="AC639" s="16">
        <v>0</v>
      </c>
      <c r="AD639" s="28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63</v>
      </c>
      <c r="BA639" s="16">
        <v>0</v>
      </c>
      <c r="BB639" s="16">
        <v>0</v>
      </c>
      <c r="BC639" s="16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</row>
    <row r="640" spans="1:60" s="16" customFormat="1" x14ac:dyDescent="0.35">
      <c r="A640" s="81" t="s">
        <v>28</v>
      </c>
      <c r="B640" s="81" t="s">
        <v>175</v>
      </c>
      <c r="C640" s="16" t="s">
        <v>2089</v>
      </c>
      <c r="D640" s="16" t="s">
        <v>535</v>
      </c>
      <c r="E640" s="16" t="s">
        <v>25</v>
      </c>
      <c r="F640" s="81">
        <v>999927316</v>
      </c>
      <c r="G640" s="1">
        <f t="shared" si="99"/>
        <v>60</v>
      </c>
      <c r="H640" s="1">
        <f>(K640+L640+N640+O640+P640+Q640+R640)*0.5</f>
        <v>0</v>
      </c>
      <c r="I640" s="28"/>
      <c r="J640" s="1">
        <f t="shared" si="100"/>
        <v>0</v>
      </c>
      <c r="K640" s="1">
        <f t="shared" si="101"/>
        <v>0</v>
      </c>
      <c r="L640" s="1">
        <v>0</v>
      </c>
      <c r="M640" s="1">
        <v>0</v>
      </c>
      <c r="N640" s="1">
        <v>0</v>
      </c>
      <c r="O640" s="1"/>
      <c r="P640" s="1">
        <v>0</v>
      </c>
      <c r="Q640" s="1">
        <v>0</v>
      </c>
      <c r="R640" s="1">
        <v>0</v>
      </c>
      <c r="S640" s="31"/>
      <c r="T640" s="1">
        <f t="shared" si="102"/>
        <v>60</v>
      </c>
      <c r="U640" s="1">
        <f t="shared" si="103"/>
        <v>0</v>
      </c>
      <c r="V640" s="1">
        <f t="shared" si="104"/>
        <v>60</v>
      </c>
      <c r="W640" s="1">
        <f t="shared" si="105"/>
        <v>1</v>
      </c>
      <c r="X640" s="1">
        <f t="shared" si="106"/>
        <v>0</v>
      </c>
      <c r="Y640" s="1">
        <f t="shared" si="107"/>
        <v>0</v>
      </c>
      <c r="Z640" s="1">
        <f t="shared" si="108"/>
        <v>0</v>
      </c>
      <c r="AA640" s="1">
        <f t="shared" si="109"/>
        <v>0</v>
      </c>
      <c r="AB640" s="31"/>
      <c r="AC640" s="16">
        <v>0</v>
      </c>
      <c r="AD640" s="28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60</v>
      </c>
      <c r="AJ640" s="16">
        <v>0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6">
        <v>0</v>
      </c>
      <c r="BC640" s="16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</row>
    <row r="641" spans="1:60" s="16" customFormat="1" x14ac:dyDescent="0.35">
      <c r="A641" s="81" t="s">
        <v>28</v>
      </c>
      <c r="B641" s="81" t="s">
        <v>175</v>
      </c>
      <c r="C641" s="16" t="s">
        <v>3387</v>
      </c>
      <c r="D641" s="16" t="s">
        <v>3388</v>
      </c>
      <c r="E641" s="16" t="s">
        <v>25</v>
      </c>
      <c r="F641" s="81">
        <v>999931852</v>
      </c>
      <c r="G641" s="1">
        <f t="shared" si="99"/>
        <v>60</v>
      </c>
      <c r="I641" s="28"/>
      <c r="J641" s="1">
        <f t="shared" si="100"/>
        <v>0</v>
      </c>
      <c r="K641" s="1">
        <f t="shared" si="101"/>
        <v>0</v>
      </c>
      <c r="L641" s="1">
        <v>0</v>
      </c>
      <c r="M641" s="1">
        <v>0</v>
      </c>
      <c r="N641" s="1">
        <v>0</v>
      </c>
      <c r="O641" s="1"/>
      <c r="P641" s="1">
        <v>0</v>
      </c>
      <c r="Q641" s="1">
        <v>0</v>
      </c>
      <c r="R641" s="1">
        <v>0</v>
      </c>
      <c r="S641" s="28"/>
      <c r="T641" s="1">
        <f t="shared" si="102"/>
        <v>60</v>
      </c>
      <c r="U641" s="1">
        <f t="shared" si="103"/>
        <v>0</v>
      </c>
      <c r="V641" s="1">
        <f t="shared" si="104"/>
        <v>60</v>
      </c>
      <c r="W641" s="1">
        <f t="shared" si="105"/>
        <v>1</v>
      </c>
      <c r="X641" s="1">
        <f t="shared" si="106"/>
        <v>0</v>
      </c>
      <c r="Y641" s="1">
        <f t="shared" si="107"/>
        <v>0</v>
      </c>
      <c r="Z641" s="1">
        <f t="shared" si="108"/>
        <v>0</v>
      </c>
      <c r="AA641" s="1">
        <f t="shared" si="109"/>
        <v>0</v>
      </c>
      <c r="AB641" s="28"/>
      <c r="AC641" s="16">
        <v>0</v>
      </c>
      <c r="AD641" s="28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6">
        <v>0</v>
      </c>
      <c r="BC641" s="16">
        <v>60</v>
      </c>
      <c r="BD641" s="16">
        <v>0</v>
      </c>
      <c r="BE641" s="16">
        <v>0</v>
      </c>
      <c r="BF641" s="16">
        <v>0</v>
      </c>
      <c r="BG641" s="16">
        <v>0</v>
      </c>
      <c r="BH641" s="16">
        <v>0</v>
      </c>
    </row>
    <row r="642" spans="1:60" s="16" customFormat="1" x14ac:dyDescent="0.35">
      <c r="A642" s="81" t="s">
        <v>28</v>
      </c>
      <c r="B642" s="81" t="s">
        <v>175</v>
      </c>
      <c r="C642" s="16" t="s">
        <v>189</v>
      </c>
      <c r="D642" s="16" t="s">
        <v>1715</v>
      </c>
      <c r="E642" s="16" t="s">
        <v>25</v>
      </c>
      <c r="F642" s="81">
        <v>999920429</v>
      </c>
      <c r="G642" s="1">
        <f t="shared" si="99"/>
        <v>51</v>
      </c>
      <c r="I642" s="28"/>
      <c r="J642" s="1">
        <f t="shared" si="100"/>
        <v>0</v>
      </c>
      <c r="K642" s="1">
        <f t="shared" si="101"/>
        <v>0</v>
      </c>
      <c r="L642" s="1">
        <v>0</v>
      </c>
      <c r="M642" s="1">
        <v>0</v>
      </c>
      <c r="N642" s="1">
        <v>0</v>
      </c>
      <c r="O642" s="1"/>
      <c r="P642" s="1">
        <v>0</v>
      </c>
      <c r="Q642" s="1">
        <v>0</v>
      </c>
      <c r="R642" s="1">
        <v>0</v>
      </c>
      <c r="S642" s="31"/>
      <c r="T642" s="1">
        <f t="shared" si="102"/>
        <v>51</v>
      </c>
      <c r="U642" s="1">
        <f t="shared" si="103"/>
        <v>0</v>
      </c>
      <c r="V642" s="1">
        <f t="shared" si="104"/>
        <v>51</v>
      </c>
      <c r="W642" s="1">
        <f t="shared" si="105"/>
        <v>1</v>
      </c>
      <c r="X642" s="1">
        <f t="shared" si="106"/>
        <v>0</v>
      </c>
      <c r="Y642" s="1">
        <f t="shared" si="107"/>
        <v>0</v>
      </c>
      <c r="Z642" s="1">
        <f t="shared" si="108"/>
        <v>0</v>
      </c>
      <c r="AA642" s="1">
        <f t="shared" si="109"/>
        <v>0</v>
      </c>
      <c r="AB642" s="31"/>
      <c r="AC642" s="16">
        <v>0</v>
      </c>
      <c r="AD642" s="28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51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0</v>
      </c>
      <c r="AX642" s="16">
        <v>0</v>
      </c>
      <c r="AY642" s="16">
        <v>0</v>
      </c>
      <c r="AZ642" s="16">
        <v>0</v>
      </c>
      <c r="BA642" s="16">
        <v>0</v>
      </c>
      <c r="BB642" s="16">
        <v>0</v>
      </c>
      <c r="BC642" s="16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</row>
    <row r="643" spans="1:60" s="16" customFormat="1" x14ac:dyDescent="0.35">
      <c r="A643" s="81" t="s">
        <v>28</v>
      </c>
      <c r="B643" s="81" t="s">
        <v>175</v>
      </c>
      <c r="C643" s="16" t="s">
        <v>1339</v>
      </c>
      <c r="D643" s="16" t="s">
        <v>1340</v>
      </c>
      <c r="E643" s="16" t="s">
        <v>25</v>
      </c>
      <c r="F643" s="81">
        <v>999924496</v>
      </c>
      <c r="G643" s="1">
        <f t="shared" si="99"/>
        <v>51</v>
      </c>
      <c r="I643" s="28"/>
      <c r="J643" s="1">
        <f t="shared" si="100"/>
        <v>0</v>
      </c>
      <c r="K643" s="1">
        <f t="shared" si="101"/>
        <v>0</v>
      </c>
      <c r="L643" s="1">
        <v>0</v>
      </c>
      <c r="M643" s="1">
        <v>0</v>
      </c>
      <c r="N643" s="1">
        <v>0</v>
      </c>
      <c r="O643" s="1"/>
      <c r="P643" s="1">
        <v>0</v>
      </c>
      <c r="Q643" s="1">
        <v>0</v>
      </c>
      <c r="R643" s="1">
        <v>0</v>
      </c>
      <c r="S643" s="31"/>
      <c r="T643" s="1">
        <f t="shared" si="102"/>
        <v>51</v>
      </c>
      <c r="U643" s="1">
        <f t="shared" si="103"/>
        <v>0</v>
      </c>
      <c r="V643" s="1">
        <f t="shared" si="104"/>
        <v>51</v>
      </c>
      <c r="W643" s="1">
        <f t="shared" si="105"/>
        <v>1</v>
      </c>
      <c r="X643" s="1">
        <f t="shared" si="106"/>
        <v>0</v>
      </c>
      <c r="Y643" s="1">
        <f t="shared" si="107"/>
        <v>0</v>
      </c>
      <c r="Z643" s="1">
        <f t="shared" si="108"/>
        <v>0</v>
      </c>
      <c r="AA643" s="1">
        <f t="shared" si="109"/>
        <v>0</v>
      </c>
      <c r="AB643" s="31"/>
      <c r="AC643" s="16">
        <v>0</v>
      </c>
      <c r="AD643" s="28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51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  <c r="BB643" s="16">
        <v>0</v>
      </c>
      <c r="BC643" s="16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</row>
    <row r="644" spans="1:60" s="16" customFormat="1" x14ac:dyDescent="0.35">
      <c r="A644" s="81" t="s">
        <v>28</v>
      </c>
      <c r="B644" s="81" t="s">
        <v>175</v>
      </c>
      <c r="C644" s="16" t="s">
        <v>377</v>
      </c>
      <c r="D644" s="16" t="s">
        <v>1961</v>
      </c>
      <c r="E644" s="16" t="s">
        <v>25</v>
      </c>
      <c r="F644" s="81">
        <v>999928891</v>
      </c>
      <c r="G644" s="1">
        <f t="shared" si="99"/>
        <v>51</v>
      </c>
      <c r="I644" s="28"/>
      <c r="J644" s="1">
        <f t="shared" si="100"/>
        <v>0</v>
      </c>
      <c r="K644" s="1">
        <f t="shared" si="101"/>
        <v>0</v>
      </c>
      <c r="L644" s="1">
        <v>0</v>
      </c>
      <c r="M644" s="1">
        <v>0</v>
      </c>
      <c r="N644" s="1">
        <v>0</v>
      </c>
      <c r="O644" s="1"/>
      <c r="P644" s="1">
        <v>0</v>
      </c>
      <c r="Q644" s="1">
        <v>0</v>
      </c>
      <c r="R644" s="1">
        <v>0</v>
      </c>
      <c r="S644" s="31"/>
      <c r="T644" s="1">
        <f t="shared" si="102"/>
        <v>51</v>
      </c>
      <c r="U644" s="1">
        <f t="shared" si="103"/>
        <v>0</v>
      </c>
      <c r="V644" s="1">
        <f t="shared" si="104"/>
        <v>51</v>
      </c>
      <c r="W644" s="1">
        <f t="shared" si="105"/>
        <v>1</v>
      </c>
      <c r="X644" s="1">
        <f t="shared" si="106"/>
        <v>0</v>
      </c>
      <c r="Y644" s="1">
        <f t="shared" si="107"/>
        <v>0</v>
      </c>
      <c r="Z644" s="1">
        <f t="shared" si="108"/>
        <v>0</v>
      </c>
      <c r="AA644" s="1">
        <f t="shared" si="109"/>
        <v>0</v>
      </c>
      <c r="AB644" s="31"/>
      <c r="AC644" s="16">
        <v>0</v>
      </c>
      <c r="AD644" s="28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51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6">
        <v>0</v>
      </c>
      <c r="BC644" s="16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</row>
    <row r="645" spans="1:60" s="16" customFormat="1" x14ac:dyDescent="0.35">
      <c r="A645" s="81" t="s">
        <v>28</v>
      </c>
      <c r="B645" s="81" t="s">
        <v>175</v>
      </c>
      <c r="C645" s="16" t="s">
        <v>648</v>
      </c>
      <c r="D645" s="16" t="s">
        <v>1499</v>
      </c>
      <c r="E645" s="16" t="s">
        <v>25</v>
      </c>
      <c r="F645" s="81">
        <v>999925416</v>
      </c>
      <c r="G645" s="1">
        <f t="shared" si="99"/>
        <v>45</v>
      </c>
      <c r="H645" s="1">
        <f>(K645+L645+N645+O645+P645+Q645+R645)*0.5</f>
        <v>0</v>
      </c>
      <c r="I645" s="28"/>
      <c r="J645" s="1">
        <f t="shared" si="100"/>
        <v>0</v>
      </c>
      <c r="K645" s="1">
        <f t="shared" si="101"/>
        <v>0</v>
      </c>
      <c r="L645" s="1">
        <v>0</v>
      </c>
      <c r="M645" s="1">
        <v>0</v>
      </c>
      <c r="N645" s="1">
        <v>0</v>
      </c>
      <c r="O645" s="1"/>
      <c r="P645" s="1">
        <v>0</v>
      </c>
      <c r="Q645" s="1">
        <v>0</v>
      </c>
      <c r="R645" s="1">
        <v>0</v>
      </c>
      <c r="S645" s="31"/>
      <c r="T645" s="1">
        <f t="shared" si="102"/>
        <v>45</v>
      </c>
      <c r="U645" s="1">
        <f t="shared" si="103"/>
        <v>0</v>
      </c>
      <c r="V645" s="1">
        <f t="shared" si="104"/>
        <v>45</v>
      </c>
      <c r="W645" s="1">
        <f t="shared" si="105"/>
        <v>1</v>
      </c>
      <c r="X645" s="1">
        <f t="shared" si="106"/>
        <v>0</v>
      </c>
      <c r="Y645" s="1">
        <f t="shared" si="107"/>
        <v>0</v>
      </c>
      <c r="Z645" s="1">
        <f t="shared" si="108"/>
        <v>0</v>
      </c>
      <c r="AA645" s="1">
        <f t="shared" si="109"/>
        <v>0</v>
      </c>
      <c r="AB645" s="31"/>
      <c r="AC645" s="16">
        <v>0</v>
      </c>
      <c r="AD645" s="28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45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6">
        <v>0</v>
      </c>
      <c r="BC645" s="16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</row>
    <row r="646" spans="1:60" s="16" customFormat="1" x14ac:dyDescent="0.35">
      <c r="A646" s="81" t="s">
        <v>28</v>
      </c>
      <c r="B646" s="81" t="s">
        <v>175</v>
      </c>
      <c r="C646" s="16" t="s">
        <v>30</v>
      </c>
      <c r="D646" s="16" t="s">
        <v>3389</v>
      </c>
      <c r="E646" s="16" t="s">
        <v>25</v>
      </c>
      <c r="F646" s="81">
        <v>999931127</v>
      </c>
      <c r="G646" s="1">
        <f t="shared" ref="G646:G709" si="110">(J646+T646)-H646</f>
        <v>45</v>
      </c>
      <c r="I646" s="28"/>
      <c r="J646" s="1">
        <f t="shared" ref="J646:J709" si="111">SUM(K646,L646,N646,O646,P646,Q646)</f>
        <v>0</v>
      </c>
      <c r="K646" s="1">
        <f t="shared" ref="K646:K709" si="112">SUM(AC646)</f>
        <v>0</v>
      </c>
      <c r="L646" s="1">
        <v>0</v>
      </c>
      <c r="M646" s="1">
        <v>0</v>
      </c>
      <c r="N646" s="1">
        <v>0</v>
      </c>
      <c r="O646" s="1"/>
      <c r="P646" s="1">
        <v>0</v>
      </c>
      <c r="Q646" s="1">
        <v>0</v>
      </c>
      <c r="R646" s="1">
        <v>0</v>
      </c>
      <c r="S646" s="28"/>
      <c r="T646" s="1">
        <f t="shared" ref="T646:T709" si="113">SUM(U646,V646,X646,Y646,Z646,AA646)</f>
        <v>45</v>
      </c>
      <c r="U646" s="1">
        <f t="shared" ref="U646:U709" si="114">SUM(AE646,BD646)</f>
        <v>0</v>
      </c>
      <c r="V646" s="1">
        <f t="shared" ref="V646:V709" si="115">SUM(AH646,AI646,AJ646,AK646,AM646,AN646,AO646,AP646,AQ646,AR646,AS646,AL646,AT646,AU646,AV646,AW646,AX646,AY646,BA646,BB646,BC646,AZ646)</f>
        <v>45</v>
      </c>
      <c r="W646" s="1">
        <f t="shared" ref="W646:W709" si="116">COUNTIF(AH646:BC646, "&gt;0")</f>
        <v>1</v>
      </c>
      <c r="X646" s="1">
        <f t="shared" ref="X646:X709" si="117">SUM(BE646,BF646)</f>
        <v>0</v>
      </c>
      <c r="Y646" s="1">
        <f t="shared" ref="Y646:Y709" si="118">BG646</f>
        <v>0</v>
      </c>
      <c r="Z646" s="1">
        <f t="shared" ref="Z646:Z709" si="119">AG646+BH646</f>
        <v>0</v>
      </c>
      <c r="AA646" s="1">
        <f t="shared" ref="AA646:AA709" si="120">AF646</f>
        <v>0</v>
      </c>
      <c r="AB646" s="28"/>
      <c r="AC646" s="16">
        <v>0</v>
      </c>
      <c r="AD646" s="28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  <c r="BB646" s="16">
        <v>0</v>
      </c>
      <c r="BC646" s="16">
        <v>45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</row>
    <row r="647" spans="1:60" s="16" customFormat="1" x14ac:dyDescent="0.35">
      <c r="A647" s="81" t="s">
        <v>28</v>
      </c>
      <c r="B647" s="81" t="s">
        <v>175</v>
      </c>
      <c r="C647" s="1" t="s">
        <v>3082</v>
      </c>
      <c r="D647" s="1" t="s">
        <v>3083</v>
      </c>
      <c r="E647" s="1" t="s">
        <v>25</v>
      </c>
      <c r="F647" s="81">
        <v>999931447</v>
      </c>
      <c r="G647" s="1">
        <f t="shared" si="110"/>
        <v>45</v>
      </c>
      <c r="I647" s="28"/>
      <c r="J647" s="1">
        <f t="shared" si="111"/>
        <v>0</v>
      </c>
      <c r="K647" s="1">
        <f t="shared" si="112"/>
        <v>0</v>
      </c>
      <c r="L647" s="1">
        <v>0</v>
      </c>
      <c r="M647" s="1">
        <v>0</v>
      </c>
      <c r="N647" s="1">
        <v>0</v>
      </c>
      <c r="O647" s="1"/>
      <c r="P647" s="1">
        <v>0</v>
      </c>
      <c r="Q647" s="1">
        <v>0</v>
      </c>
      <c r="R647" s="1">
        <v>0</v>
      </c>
      <c r="S647" s="28"/>
      <c r="T647" s="1">
        <f t="shared" si="113"/>
        <v>45</v>
      </c>
      <c r="U647" s="1">
        <f t="shared" si="114"/>
        <v>0</v>
      </c>
      <c r="V647" s="1">
        <f t="shared" si="115"/>
        <v>45</v>
      </c>
      <c r="W647" s="1">
        <f t="shared" si="116"/>
        <v>1</v>
      </c>
      <c r="X647" s="1">
        <f t="shared" si="117"/>
        <v>0</v>
      </c>
      <c r="Y647" s="1">
        <f t="shared" si="118"/>
        <v>0</v>
      </c>
      <c r="Z647" s="1">
        <f t="shared" si="119"/>
        <v>0</v>
      </c>
      <c r="AA647" s="1">
        <f t="shared" si="120"/>
        <v>0</v>
      </c>
      <c r="AB647" s="28"/>
      <c r="AC647" s="16">
        <v>0</v>
      </c>
      <c r="AD647" s="28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45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6">
        <v>0</v>
      </c>
      <c r="BC647" s="16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0</v>
      </c>
    </row>
    <row r="648" spans="1:60" s="16" customFormat="1" x14ac:dyDescent="0.35">
      <c r="A648" s="81" t="s">
        <v>28</v>
      </c>
      <c r="B648" s="81" t="s">
        <v>175</v>
      </c>
      <c r="C648" s="16" t="s">
        <v>701</v>
      </c>
      <c r="D648" s="16" t="s">
        <v>3175</v>
      </c>
      <c r="E648" s="16" t="s">
        <v>25</v>
      </c>
      <c r="F648" s="81">
        <v>999931933</v>
      </c>
      <c r="G648" s="1">
        <f t="shared" si="110"/>
        <v>45</v>
      </c>
      <c r="I648" s="28"/>
      <c r="J648" s="1">
        <f t="shared" si="111"/>
        <v>0</v>
      </c>
      <c r="K648" s="1">
        <f t="shared" si="112"/>
        <v>0</v>
      </c>
      <c r="L648" s="1">
        <v>0</v>
      </c>
      <c r="M648" s="1">
        <v>0</v>
      </c>
      <c r="N648" s="1">
        <v>0</v>
      </c>
      <c r="O648" s="1"/>
      <c r="P648" s="1">
        <v>0</v>
      </c>
      <c r="Q648" s="1">
        <v>0</v>
      </c>
      <c r="R648" s="1">
        <v>0</v>
      </c>
      <c r="S648" s="31"/>
      <c r="T648" s="1">
        <f t="shared" si="113"/>
        <v>45</v>
      </c>
      <c r="U648" s="1">
        <f t="shared" si="114"/>
        <v>0</v>
      </c>
      <c r="V648" s="1">
        <f t="shared" si="115"/>
        <v>45</v>
      </c>
      <c r="W648" s="1">
        <f t="shared" si="116"/>
        <v>1</v>
      </c>
      <c r="X648" s="1">
        <f t="shared" si="117"/>
        <v>0</v>
      </c>
      <c r="Y648" s="1">
        <f t="shared" si="118"/>
        <v>0</v>
      </c>
      <c r="Z648" s="1">
        <f t="shared" si="119"/>
        <v>0</v>
      </c>
      <c r="AA648" s="1">
        <f t="shared" si="120"/>
        <v>0</v>
      </c>
      <c r="AB648" s="31"/>
      <c r="AC648" s="16">
        <v>0</v>
      </c>
      <c r="AD648" s="28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45</v>
      </c>
      <c r="AY648" s="16">
        <v>0</v>
      </c>
      <c r="AZ648" s="16">
        <v>0</v>
      </c>
      <c r="BA648" s="16">
        <v>0</v>
      </c>
      <c r="BB648" s="16">
        <v>0</v>
      </c>
      <c r="BC648" s="16">
        <v>0</v>
      </c>
      <c r="BD648" s="16">
        <v>0</v>
      </c>
      <c r="BE648" s="16">
        <v>0</v>
      </c>
      <c r="BF648" s="16">
        <v>0</v>
      </c>
      <c r="BG648" s="16">
        <v>0</v>
      </c>
      <c r="BH648" s="16">
        <v>0</v>
      </c>
    </row>
    <row r="649" spans="1:60" s="16" customFormat="1" x14ac:dyDescent="0.35">
      <c r="A649" s="81" t="s">
        <v>28</v>
      </c>
      <c r="B649" s="81" t="s">
        <v>175</v>
      </c>
      <c r="C649" s="16" t="s">
        <v>531</v>
      </c>
      <c r="D649" s="16" t="s">
        <v>1088</v>
      </c>
      <c r="E649" s="16" t="s">
        <v>25</v>
      </c>
      <c r="F649" s="81">
        <v>999925961</v>
      </c>
      <c r="G649" s="1">
        <f t="shared" si="110"/>
        <v>34</v>
      </c>
      <c r="I649" s="28"/>
      <c r="J649" s="1">
        <f t="shared" si="111"/>
        <v>0</v>
      </c>
      <c r="K649" s="1">
        <f t="shared" si="112"/>
        <v>0</v>
      </c>
      <c r="L649" s="1">
        <v>0</v>
      </c>
      <c r="M649" s="1">
        <v>0</v>
      </c>
      <c r="N649" s="1">
        <v>0</v>
      </c>
      <c r="O649" s="1"/>
      <c r="P649" s="1">
        <v>0</v>
      </c>
      <c r="Q649" s="1">
        <v>0</v>
      </c>
      <c r="R649" s="1">
        <v>0</v>
      </c>
      <c r="S649" s="31"/>
      <c r="T649" s="1">
        <f t="shared" si="113"/>
        <v>34</v>
      </c>
      <c r="U649" s="1">
        <f t="shared" si="114"/>
        <v>0</v>
      </c>
      <c r="V649" s="1">
        <f t="shared" si="115"/>
        <v>34</v>
      </c>
      <c r="W649" s="1">
        <f t="shared" si="116"/>
        <v>1</v>
      </c>
      <c r="X649" s="1">
        <f t="shared" si="117"/>
        <v>0</v>
      </c>
      <c r="Y649" s="1">
        <f t="shared" si="118"/>
        <v>0</v>
      </c>
      <c r="Z649" s="1">
        <f t="shared" si="119"/>
        <v>0</v>
      </c>
      <c r="AA649" s="1">
        <f t="shared" si="120"/>
        <v>0</v>
      </c>
      <c r="AB649" s="31"/>
      <c r="AC649" s="16">
        <v>0</v>
      </c>
      <c r="AD649" s="28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34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6">
        <v>0</v>
      </c>
      <c r="BC649" s="16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0</v>
      </c>
    </row>
    <row r="650" spans="1:60" s="16" customFormat="1" x14ac:dyDescent="0.35">
      <c r="A650" s="81" t="s">
        <v>28</v>
      </c>
      <c r="B650" s="81" t="s">
        <v>175</v>
      </c>
      <c r="C650" s="16" t="s">
        <v>2224</v>
      </c>
      <c r="D650" s="16" t="s">
        <v>2225</v>
      </c>
      <c r="E650" s="16" t="s">
        <v>25</v>
      </c>
      <c r="F650" s="81">
        <v>999930826</v>
      </c>
      <c r="G650" s="1">
        <f t="shared" si="110"/>
        <v>34</v>
      </c>
      <c r="I650" s="28"/>
      <c r="J650" s="1">
        <f t="shared" si="111"/>
        <v>0</v>
      </c>
      <c r="K650" s="1">
        <f t="shared" si="112"/>
        <v>0</v>
      </c>
      <c r="L650" s="1">
        <v>0</v>
      </c>
      <c r="M650" s="1">
        <v>0</v>
      </c>
      <c r="N650" s="1">
        <v>0</v>
      </c>
      <c r="O650" s="1"/>
      <c r="P650" s="1">
        <v>0</v>
      </c>
      <c r="Q650" s="1">
        <v>0</v>
      </c>
      <c r="R650" s="1">
        <v>0</v>
      </c>
      <c r="S650" s="31"/>
      <c r="T650" s="1">
        <f t="shared" si="113"/>
        <v>34</v>
      </c>
      <c r="U650" s="1">
        <f t="shared" si="114"/>
        <v>0</v>
      </c>
      <c r="V650" s="1">
        <f t="shared" si="115"/>
        <v>34</v>
      </c>
      <c r="W650" s="1">
        <f t="shared" si="116"/>
        <v>1</v>
      </c>
      <c r="X650" s="1">
        <f t="shared" si="117"/>
        <v>0</v>
      </c>
      <c r="Y650" s="1">
        <f t="shared" si="118"/>
        <v>0</v>
      </c>
      <c r="Z650" s="1">
        <f t="shared" si="119"/>
        <v>0</v>
      </c>
      <c r="AA650" s="1">
        <f t="shared" si="120"/>
        <v>0</v>
      </c>
      <c r="AB650" s="31"/>
      <c r="AC650" s="16">
        <v>0</v>
      </c>
      <c r="AD650" s="28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34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0</v>
      </c>
      <c r="BC650" s="16">
        <v>0</v>
      </c>
      <c r="BD650" s="16">
        <v>0</v>
      </c>
      <c r="BE650" s="16">
        <v>0</v>
      </c>
      <c r="BF650" s="16">
        <v>0</v>
      </c>
      <c r="BG650" s="16">
        <v>0</v>
      </c>
      <c r="BH650" s="16">
        <v>0</v>
      </c>
    </row>
    <row r="651" spans="1:60" s="16" customFormat="1" x14ac:dyDescent="0.35">
      <c r="A651" s="90" t="s">
        <v>28</v>
      </c>
      <c r="B651" s="90" t="s">
        <v>175</v>
      </c>
      <c r="C651" s="34" t="s">
        <v>3034</v>
      </c>
      <c r="D651" s="34" t="s">
        <v>3035</v>
      </c>
      <c r="E651" s="34" t="s">
        <v>25</v>
      </c>
      <c r="F651" s="81">
        <v>999927063</v>
      </c>
      <c r="G651" s="1">
        <f t="shared" si="110"/>
        <v>30</v>
      </c>
      <c r="I651" s="28"/>
      <c r="J651" s="1">
        <f t="shared" si="111"/>
        <v>0</v>
      </c>
      <c r="K651" s="1">
        <f t="shared" si="112"/>
        <v>0</v>
      </c>
      <c r="L651" s="1">
        <v>0</v>
      </c>
      <c r="M651" s="1">
        <v>0</v>
      </c>
      <c r="N651" s="1">
        <v>0</v>
      </c>
      <c r="O651" s="1"/>
      <c r="P651" s="1">
        <v>0</v>
      </c>
      <c r="Q651" s="1">
        <v>0</v>
      </c>
      <c r="R651" s="1">
        <v>0</v>
      </c>
      <c r="S651" s="28"/>
      <c r="T651" s="1">
        <f t="shared" si="113"/>
        <v>30</v>
      </c>
      <c r="U651" s="1">
        <f t="shared" si="114"/>
        <v>0</v>
      </c>
      <c r="V651" s="1">
        <f t="shared" si="115"/>
        <v>30</v>
      </c>
      <c r="W651" s="1">
        <f t="shared" si="116"/>
        <v>1</v>
      </c>
      <c r="X651" s="1">
        <f t="shared" si="117"/>
        <v>0</v>
      </c>
      <c r="Y651" s="1">
        <f t="shared" si="118"/>
        <v>0</v>
      </c>
      <c r="Z651" s="1">
        <f t="shared" si="119"/>
        <v>0</v>
      </c>
      <c r="AA651" s="1">
        <f t="shared" si="120"/>
        <v>0</v>
      </c>
      <c r="AB651" s="28"/>
      <c r="AC651" s="16">
        <v>0</v>
      </c>
      <c r="AD651" s="28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30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  <c r="BB651" s="16">
        <v>0</v>
      </c>
      <c r="BC651" s="16">
        <v>0</v>
      </c>
      <c r="BD651" s="16">
        <v>0</v>
      </c>
      <c r="BE651" s="16">
        <v>0</v>
      </c>
      <c r="BF651" s="16">
        <v>0</v>
      </c>
      <c r="BG651" s="16">
        <v>0</v>
      </c>
      <c r="BH651" s="16">
        <v>0</v>
      </c>
    </row>
    <row r="652" spans="1:60" s="16" customFormat="1" x14ac:dyDescent="0.35">
      <c r="A652" s="81" t="s">
        <v>57</v>
      </c>
      <c r="B652" s="81" t="s">
        <v>175</v>
      </c>
      <c r="C652" s="16" t="s">
        <v>1099</v>
      </c>
      <c r="D652" s="16" t="s">
        <v>1870</v>
      </c>
      <c r="E652" s="16" t="s">
        <v>25</v>
      </c>
      <c r="F652" s="81">
        <v>999928211</v>
      </c>
      <c r="G652" s="1">
        <f t="shared" si="110"/>
        <v>120</v>
      </c>
      <c r="H652" s="1">
        <f>J652*0.5</f>
        <v>0</v>
      </c>
      <c r="I652" s="28"/>
      <c r="J652" s="1">
        <f t="shared" si="111"/>
        <v>0</v>
      </c>
      <c r="K652" s="1">
        <f t="shared" si="112"/>
        <v>0</v>
      </c>
      <c r="L652" s="1">
        <v>0</v>
      </c>
      <c r="M652" s="1">
        <v>0</v>
      </c>
      <c r="N652" s="1">
        <v>0</v>
      </c>
      <c r="O652" s="1"/>
      <c r="P652" s="1">
        <v>0</v>
      </c>
      <c r="Q652" s="1">
        <v>0</v>
      </c>
      <c r="R652" s="1">
        <v>0</v>
      </c>
      <c r="S652" s="31"/>
      <c r="T652" s="1">
        <f t="shared" si="113"/>
        <v>120</v>
      </c>
      <c r="U652" s="1">
        <f t="shared" si="114"/>
        <v>0</v>
      </c>
      <c r="V652" s="1">
        <f t="shared" si="115"/>
        <v>30</v>
      </c>
      <c r="W652" s="1">
        <f t="shared" si="116"/>
        <v>1</v>
      </c>
      <c r="X652" s="1">
        <f t="shared" si="117"/>
        <v>0</v>
      </c>
      <c r="Y652" s="1">
        <f t="shared" si="118"/>
        <v>90</v>
      </c>
      <c r="Z652" s="1">
        <f t="shared" si="119"/>
        <v>0</v>
      </c>
      <c r="AA652" s="1">
        <f t="shared" si="120"/>
        <v>0</v>
      </c>
      <c r="AB652" s="31"/>
      <c r="AC652" s="16">
        <v>0</v>
      </c>
      <c r="AD652" s="28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30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6">
        <v>0</v>
      </c>
      <c r="BC652" s="16">
        <v>0</v>
      </c>
      <c r="BD652" s="16">
        <v>0</v>
      </c>
      <c r="BE652" s="16">
        <v>0</v>
      </c>
      <c r="BF652" s="16">
        <v>0</v>
      </c>
      <c r="BG652" s="16">
        <v>90</v>
      </c>
      <c r="BH652" s="16">
        <v>0</v>
      </c>
    </row>
    <row r="653" spans="1:60" s="16" customFormat="1" x14ac:dyDescent="0.35">
      <c r="A653" s="16" t="s">
        <v>57</v>
      </c>
      <c r="B653" s="16" t="s">
        <v>2298</v>
      </c>
      <c r="C653" s="16" t="s">
        <v>3772</v>
      </c>
      <c r="D653" s="16" t="s">
        <v>444</v>
      </c>
      <c r="E653" s="16" t="s">
        <v>25</v>
      </c>
      <c r="F653" s="16">
        <v>999932066</v>
      </c>
      <c r="G653" s="1">
        <f t="shared" si="110"/>
        <v>100</v>
      </c>
      <c r="I653" s="28"/>
      <c r="J653" s="1">
        <f t="shared" si="111"/>
        <v>0</v>
      </c>
      <c r="K653" s="1">
        <f t="shared" si="112"/>
        <v>0</v>
      </c>
      <c r="L653" s="1">
        <v>0</v>
      </c>
      <c r="M653" s="1">
        <v>0</v>
      </c>
      <c r="N653" s="1">
        <v>0</v>
      </c>
      <c r="O653" s="1"/>
      <c r="P653" s="1">
        <v>0</v>
      </c>
      <c r="Q653" s="1">
        <v>0</v>
      </c>
      <c r="R653" s="1">
        <v>0</v>
      </c>
      <c r="S653" s="28"/>
      <c r="T653" s="1">
        <f t="shared" si="113"/>
        <v>100</v>
      </c>
      <c r="U653" s="1">
        <f t="shared" si="114"/>
        <v>100</v>
      </c>
      <c r="V653" s="1">
        <f t="shared" si="115"/>
        <v>0</v>
      </c>
      <c r="W653" s="1">
        <f t="shared" si="116"/>
        <v>0</v>
      </c>
      <c r="X653" s="1">
        <f t="shared" si="117"/>
        <v>0</v>
      </c>
      <c r="Y653" s="1">
        <f t="shared" si="118"/>
        <v>0</v>
      </c>
      <c r="Z653" s="1">
        <f t="shared" si="119"/>
        <v>0</v>
      </c>
      <c r="AA653" s="1">
        <f t="shared" si="120"/>
        <v>0</v>
      </c>
      <c r="AB653" s="28"/>
      <c r="AC653" s="16">
        <v>0</v>
      </c>
      <c r="AD653" s="28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6">
        <v>0</v>
      </c>
      <c r="BC653" s="16">
        <v>0</v>
      </c>
      <c r="BD653" s="16">
        <v>100</v>
      </c>
      <c r="BE653" s="16">
        <v>0</v>
      </c>
      <c r="BF653" s="16">
        <v>0</v>
      </c>
      <c r="BG653" s="16">
        <v>0</v>
      </c>
      <c r="BH653" s="16">
        <v>0</v>
      </c>
    </row>
    <row r="654" spans="1:60" s="16" customFormat="1" x14ac:dyDescent="0.35">
      <c r="A654" s="81" t="s">
        <v>57</v>
      </c>
      <c r="B654" s="81" t="s">
        <v>175</v>
      </c>
      <c r="C654" s="1" t="s">
        <v>1213</v>
      </c>
      <c r="D654" s="1" t="s">
        <v>639</v>
      </c>
      <c r="E654" s="1" t="s">
        <v>25</v>
      </c>
      <c r="F654" s="81">
        <v>999922965</v>
      </c>
      <c r="G654" s="1">
        <f t="shared" si="110"/>
        <v>97.5</v>
      </c>
      <c r="H654" s="1">
        <f>(K654+L654+N654+O654+P654+Q654+R654)*0.5</f>
        <v>0</v>
      </c>
      <c r="I654" s="15"/>
      <c r="J654" s="1">
        <f t="shared" si="111"/>
        <v>0</v>
      </c>
      <c r="K654" s="1">
        <f t="shared" si="112"/>
        <v>0</v>
      </c>
      <c r="L654" s="1">
        <v>0</v>
      </c>
      <c r="M654" s="1">
        <v>0</v>
      </c>
      <c r="N654" s="1">
        <v>0</v>
      </c>
      <c r="O654" s="1"/>
      <c r="P654" s="1">
        <v>0</v>
      </c>
      <c r="Q654" s="1">
        <v>0</v>
      </c>
      <c r="R654" s="1">
        <v>0</v>
      </c>
      <c r="S654" s="31"/>
      <c r="T654" s="1">
        <f t="shared" si="113"/>
        <v>97.5</v>
      </c>
      <c r="U654" s="1">
        <f t="shared" si="114"/>
        <v>0</v>
      </c>
      <c r="V654" s="1">
        <f t="shared" si="115"/>
        <v>30</v>
      </c>
      <c r="W654" s="1">
        <f t="shared" si="116"/>
        <v>1</v>
      </c>
      <c r="X654" s="1">
        <f t="shared" si="117"/>
        <v>0</v>
      </c>
      <c r="Y654" s="1">
        <f t="shared" si="118"/>
        <v>67.5</v>
      </c>
      <c r="Z654" s="1">
        <f t="shared" si="119"/>
        <v>0</v>
      </c>
      <c r="AA654" s="1">
        <f t="shared" si="120"/>
        <v>0</v>
      </c>
      <c r="AB654" s="31"/>
      <c r="AC654" s="16">
        <v>0</v>
      </c>
      <c r="AD654" s="28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30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6">
        <v>0</v>
      </c>
      <c r="BC654" s="16">
        <v>0</v>
      </c>
      <c r="BD654" s="16">
        <v>0</v>
      </c>
      <c r="BE654" s="16">
        <v>0</v>
      </c>
      <c r="BF654" s="16">
        <v>0</v>
      </c>
      <c r="BG654" s="16">
        <v>67.5</v>
      </c>
      <c r="BH654" s="16">
        <v>0</v>
      </c>
    </row>
    <row r="655" spans="1:60" s="16" customFormat="1" x14ac:dyDescent="0.35">
      <c r="A655" s="16" t="s">
        <v>57</v>
      </c>
      <c r="B655" s="16" t="s">
        <v>2298</v>
      </c>
      <c r="C655" s="16" t="s">
        <v>158</v>
      </c>
      <c r="D655" s="16" t="s">
        <v>125</v>
      </c>
      <c r="E655" s="16" t="s">
        <v>25</v>
      </c>
      <c r="F655" s="16">
        <v>999796707</v>
      </c>
      <c r="G655" s="1">
        <f t="shared" si="110"/>
        <v>93</v>
      </c>
      <c r="I655" s="28"/>
      <c r="J655" s="1">
        <f t="shared" si="111"/>
        <v>0</v>
      </c>
      <c r="K655" s="1">
        <f t="shared" si="112"/>
        <v>0</v>
      </c>
      <c r="L655" s="1">
        <v>0</v>
      </c>
      <c r="M655" s="1">
        <v>0</v>
      </c>
      <c r="N655" s="1">
        <v>0</v>
      </c>
      <c r="O655" s="1"/>
      <c r="P655" s="1">
        <v>0</v>
      </c>
      <c r="Q655" s="1">
        <v>0</v>
      </c>
      <c r="R655" s="1">
        <v>0</v>
      </c>
      <c r="S655" s="28"/>
      <c r="T655" s="1">
        <f t="shared" si="113"/>
        <v>93</v>
      </c>
      <c r="U655" s="1">
        <f t="shared" si="114"/>
        <v>75</v>
      </c>
      <c r="V655" s="1">
        <f t="shared" si="115"/>
        <v>18</v>
      </c>
      <c r="W655" s="1">
        <f t="shared" si="116"/>
        <v>1</v>
      </c>
      <c r="X655" s="1">
        <f t="shared" si="117"/>
        <v>0</v>
      </c>
      <c r="Y655" s="1">
        <f t="shared" si="118"/>
        <v>0</v>
      </c>
      <c r="Z655" s="1">
        <f t="shared" si="119"/>
        <v>0</v>
      </c>
      <c r="AA655" s="1">
        <f t="shared" si="120"/>
        <v>0</v>
      </c>
      <c r="AB655" s="28"/>
      <c r="AC655" s="16">
        <v>0</v>
      </c>
      <c r="AD655" s="28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18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6">
        <v>0</v>
      </c>
      <c r="BC655" s="16">
        <v>0</v>
      </c>
      <c r="BD655" s="16">
        <v>75</v>
      </c>
      <c r="BE655" s="16">
        <v>0</v>
      </c>
      <c r="BF655" s="16">
        <v>0</v>
      </c>
      <c r="BG655" s="16">
        <v>0</v>
      </c>
      <c r="BH655" s="16">
        <v>0</v>
      </c>
    </row>
    <row r="656" spans="1:60" s="16" customFormat="1" x14ac:dyDescent="0.35">
      <c r="A656" s="81" t="s">
        <v>57</v>
      </c>
      <c r="B656" s="81" t="s">
        <v>175</v>
      </c>
      <c r="C656" s="16" t="s">
        <v>734</v>
      </c>
      <c r="D656" s="16" t="s">
        <v>1186</v>
      </c>
      <c r="E656" s="16" t="s">
        <v>25</v>
      </c>
      <c r="F656" s="81">
        <v>999930571</v>
      </c>
      <c r="G656" s="1">
        <f t="shared" si="110"/>
        <v>86</v>
      </c>
      <c r="I656" s="28"/>
      <c r="J656" s="1">
        <f t="shared" si="111"/>
        <v>0</v>
      </c>
      <c r="K656" s="1">
        <f t="shared" si="112"/>
        <v>0</v>
      </c>
      <c r="L656" s="1">
        <v>0</v>
      </c>
      <c r="M656" s="1">
        <v>0</v>
      </c>
      <c r="N656" s="1">
        <v>0</v>
      </c>
      <c r="O656" s="1"/>
      <c r="P656" s="1">
        <v>0</v>
      </c>
      <c r="Q656" s="1">
        <v>0</v>
      </c>
      <c r="R656" s="1">
        <v>0</v>
      </c>
      <c r="S656" s="28"/>
      <c r="T656" s="1">
        <f t="shared" si="113"/>
        <v>86</v>
      </c>
      <c r="U656" s="1">
        <f t="shared" si="114"/>
        <v>56</v>
      </c>
      <c r="V656" s="1">
        <f t="shared" si="115"/>
        <v>30</v>
      </c>
      <c r="W656" s="1">
        <f t="shared" si="116"/>
        <v>1</v>
      </c>
      <c r="X656" s="1">
        <f t="shared" si="117"/>
        <v>0</v>
      </c>
      <c r="Y656" s="1">
        <f t="shared" si="118"/>
        <v>0</v>
      </c>
      <c r="Z656" s="1">
        <f t="shared" si="119"/>
        <v>0</v>
      </c>
      <c r="AA656" s="1">
        <f t="shared" si="120"/>
        <v>0</v>
      </c>
      <c r="AB656" s="28"/>
      <c r="AC656" s="16">
        <v>0</v>
      </c>
      <c r="AD656" s="28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30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6">
        <v>0</v>
      </c>
      <c r="BC656" s="16">
        <v>0</v>
      </c>
      <c r="BD656" s="16">
        <v>56</v>
      </c>
      <c r="BE656" s="16">
        <v>0</v>
      </c>
      <c r="BF656" s="16">
        <v>0</v>
      </c>
      <c r="BG656" s="16">
        <v>0</v>
      </c>
      <c r="BH656" s="16">
        <v>0</v>
      </c>
    </row>
    <row r="657" spans="1:60" s="16" customFormat="1" x14ac:dyDescent="0.35">
      <c r="A657" s="16" t="s">
        <v>57</v>
      </c>
      <c r="B657" s="16" t="s">
        <v>2298</v>
      </c>
      <c r="C657" s="16" t="s">
        <v>3752</v>
      </c>
      <c r="D657" s="16" t="s">
        <v>3690</v>
      </c>
      <c r="E657" s="16" t="s">
        <v>25</v>
      </c>
      <c r="F657" s="16">
        <v>999926569</v>
      </c>
      <c r="G657" s="1">
        <f t="shared" si="110"/>
        <v>56</v>
      </c>
      <c r="I657" s="28"/>
      <c r="J657" s="1">
        <f t="shared" si="111"/>
        <v>0</v>
      </c>
      <c r="K657" s="1">
        <f t="shared" si="112"/>
        <v>0</v>
      </c>
      <c r="L657" s="1">
        <v>0</v>
      </c>
      <c r="M657" s="1">
        <v>0</v>
      </c>
      <c r="N657" s="1">
        <v>0</v>
      </c>
      <c r="O657" s="1"/>
      <c r="P657" s="1">
        <v>0</v>
      </c>
      <c r="Q657" s="1">
        <v>0</v>
      </c>
      <c r="R657" s="1">
        <v>0</v>
      </c>
      <c r="S657" s="28"/>
      <c r="T657" s="1">
        <f t="shared" si="113"/>
        <v>56</v>
      </c>
      <c r="U657" s="1">
        <f t="shared" si="114"/>
        <v>56</v>
      </c>
      <c r="V657" s="1">
        <f t="shared" si="115"/>
        <v>0</v>
      </c>
      <c r="W657" s="1">
        <f t="shared" si="116"/>
        <v>0</v>
      </c>
      <c r="X657" s="1">
        <f t="shared" si="117"/>
        <v>0</v>
      </c>
      <c r="Y657" s="1">
        <f t="shared" si="118"/>
        <v>0</v>
      </c>
      <c r="Z657" s="1">
        <f t="shared" si="119"/>
        <v>0</v>
      </c>
      <c r="AA657" s="1">
        <f t="shared" si="120"/>
        <v>0</v>
      </c>
      <c r="AB657" s="28"/>
      <c r="AC657" s="16">
        <v>0</v>
      </c>
      <c r="AD657" s="28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6">
        <v>0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6">
        <v>0</v>
      </c>
      <c r="BC657" s="16">
        <v>0</v>
      </c>
      <c r="BD657" s="16">
        <v>56</v>
      </c>
      <c r="BE657" s="16">
        <v>0</v>
      </c>
      <c r="BF657" s="16">
        <v>0</v>
      </c>
      <c r="BG657" s="16">
        <v>0</v>
      </c>
      <c r="BH657" s="16">
        <v>0</v>
      </c>
    </row>
    <row r="658" spans="1:60" s="16" customFormat="1" x14ac:dyDescent="0.35">
      <c r="A658" s="16" t="s">
        <v>57</v>
      </c>
      <c r="B658" s="16" t="s">
        <v>2298</v>
      </c>
      <c r="C658" s="16" t="s">
        <v>3760</v>
      </c>
      <c r="D658" s="16" t="s">
        <v>108</v>
      </c>
      <c r="E658" s="16" t="s">
        <v>25</v>
      </c>
      <c r="F658" s="16">
        <v>999918884</v>
      </c>
      <c r="G658" s="1">
        <f t="shared" si="110"/>
        <v>52</v>
      </c>
      <c r="I658" s="28"/>
      <c r="J658" s="1">
        <f t="shared" si="111"/>
        <v>0</v>
      </c>
      <c r="K658" s="1">
        <f t="shared" si="112"/>
        <v>0</v>
      </c>
      <c r="L658" s="1">
        <v>0</v>
      </c>
      <c r="M658" s="1">
        <v>0</v>
      </c>
      <c r="N658" s="1">
        <v>0</v>
      </c>
      <c r="O658" s="1"/>
      <c r="P658" s="1">
        <v>0</v>
      </c>
      <c r="Q658" s="1">
        <v>0</v>
      </c>
      <c r="R658" s="1">
        <v>0</v>
      </c>
      <c r="S658" s="28"/>
      <c r="T658" s="1">
        <f t="shared" si="113"/>
        <v>52</v>
      </c>
      <c r="U658" s="1">
        <f t="shared" si="114"/>
        <v>52</v>
      </c>
      <c r="V658" s="1">
        <f t="shared" si="115"/>
        <v>0</v>
      </c>
      <c r="W658" s="1">
        <f t="shared" si="116"/>
        <v>0</v>
      </c>
      <c r="X658" s="1">
        <f t="shared" si="117"/>
        <v>0</v>
      </c>
      <c r="Y658" s="1">
        <f t="shared" si="118"/>
        <v>0</v>
      </c>
      <c r="Z658" s="1">
        <f t="shared" si="119"/>
        <v>0</v>
      </c>
      <c r="AA658" s="1">
        <f t="shared" si="120"/>
        <v>0</v>
      </c>
      <c r="AB658" s="28"/>
      <c r="AC658" s="16">
        <v>0</v>
      </c>
      <c r="AD658" s="28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6">
        <v>0</v>
      </c>
      <c r="BC658" s="16">
        <v>0</v>
      </c>
      <c r="BD658" s="16">
        <v>52</v>
      </c>
      <c r="BE658" s="16">
        <v>0</v>
      </c>
      <c r="BF658" s="16">
        <v>0</v>
      </c>
      <c r="BG658" s="16">
        <v>0</v>
      </c>
      <c r="BH658" s="16">
        <v>0</v>
      </c>
    </row>
    <row r="659" spans="1:60" s="16" customFormat="1" x14ac:dyDescent="0.35">
      <c r="A659" s="16" t="s">
        <v>57</v>
      </c>
      <c r="B659" s="16" t="s">
        <v>2298</v>
      </c>
      <c r="C659" s="16" t="s">
        <v>3766</v>
      </c>
      <c r="D659" s="16" t="s">
        <v>1608</v>
      </c>
      <c r="E659" s="16" t="s">
        <v>25</v>
      </c>
      <c r="F659" s="16">
        <v>999926655</v>
      </c>
      <c r="G659" s="1">
        <f t="shared" si="110"/>
        <v>48</v>
      </c>
      <c r="I659" s="28"/>
      <c r="J659" s="1">
        <f t="shared" si="111"/>
        <v>0</v>
      </c>
      <c r="K659" s="1">
        <f t="shared" si="112"/>
        <v>0</v>
      </c>
      <c r="L659" s="1">
        <v>0</v>
      </c>
      <c r="M659" s="1">
        <v>0</v>
      </c>
      <c r="N659" s="1">
        <v>0</v>
      </c>
      <c r="O659" s="1"/>
      <c r="P659" s="1">
        <v>0</v>
      </c>
      <c r="Q659" s="1">
        <v>0</v>
      </c>
      <c r="R659" s="1">
        <v>0</v>
      </c>
      <c r="S659" s="28"/>
      <c r="T659" s="1">
        <f t="shared" si="113"/>
        <v>48</v>
      </c>
      <c r="U659" s="1">
        <f t="shared" si="114"/>
        <v>48</v>
      </c>
      <c r="V659" s="1">
        <f t="shared" si="115"/>
        <v>0</v>
      </c>
      <c r="W659" s="1">
        <f t="shared" si="116"/>
        <v>0</v>
      </c>
      <c r="X659" s="1">
        <f t="shared" si="117"/>
        <v>0</v>
      </c>
      <c r="Y659" s="1">
        <f t="shared" si="118"/>
        <v>0</v>
      </c>
      <c r="Z659" s="1">
        <f t="shared" si="119"/>
        <v>0</v>
      </c>
      <c r="AA659" s="1">
        <f t="shared" si="120"/>
        <v>0</v>
      </c>
      <c r="AB659" s="28"/>
      <c r="AC659" s="16">
        <v>0</v>
      </c>
      <c r="AD659" s="28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6">
        <v>0</v>
      </c>
      <c r="BC659" s="16">
        <v>0</v>
      </c>
      <c r="BD659" s="16">
        <v>48</v>
      </c>
      <c r="BE659" s="16">
        <v>0</v>
      </c>
      <c r="BF659" s="16">
        <v>0</v>
      </c>
      <c r="BG659" s="16">
        <v>0</v>
      </c>
      <c r="BH659" s="16">
        <v>0</v>
      </c>
    </row>
    <row r="660" spans="1:60" s="16" customFormat="1" x14ac:dyDescent="0.35">
      <c r="A660" s="16" t="s">
        <v>57</v>
      </c>
      <c r="B660" s="16" t="s">
        <v>2298</v>
      </c>
      <c r="C660" s="16" t="s">
        <v>3754</v>
      </c>
      <c r="D660" s="16" t="s">
        <v>3755</v>
      </c>
      <c r="E660" s="16" t="s">
        <v>25</v>
      </c>
      <c r="F660" s="16">
        <v>999926711</v>
      </c>
      <c r="G660" s="1">
        <f t="shared" si="110"/>
        <v>44</v>
      </c>
      <c r="I660" s="28"/>
      <c r="J660" s="1">
        <f t="shared" si="111"/>
        <v>0</v>
      </c>
      <c r="K660" s="1">
        <f t="shared" si="112"/>
        <v>0</v>
      </c>
      <c r="L660" s="1">
        <v>0</v>
      </c>
      <c r="M660" s="1">
        <v>0</v>
      </c>
      <c r="N660" s="1">
        <v>0</v>
      </c>
      <c r="O660" s="1"/>
      <c r="P660" s="1">
        <v>0</v>
      </c>
      <c r="Q660" s="1">
        <v>0</v>
      </c>
      <c r="R660" s="1">
        <v>0</v>
      </c>
      <c r="S660" s="28"/>
      <c r="T660" s="1">
        <f t="shared" si="113"/>
        <v>44</v>
      </c>
      <c r="U660" s="1">
        <f t="shared" si="114"/>
        <v>44</v>
      </c>
      <c r="V660" s="1">
        <f t="shared" si="115"/>
        <v>0</v>
      </c>
      <c r="W660" s="1">
        <f t="shared" si="116"/>
        <v>0</v>
      </c>
      <c r="X660" s="1">
        <f t="shared" si="117"/>
        <v>0</v>
      </c>
      <c r="Y660" s="1">
        <f t="shared" si="118"/>
        <v>0</v>
      </c>
      <c r="Z660" s="1">
        <f t="shared" si="119"/>
        <v>0</v>
      </c>
      <c r="AA660" s="1">
        <f t="shared" si="120"/>
        <v>0</v>
      </c>
      <c r="AB660" s="28"/>
      <c r="AC660" s="16">
        <v>0</v>
      </c>
      <c r="AD660" s="28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6">
        <v>0</v>
      </c>
      <c r="BC660" s="16">
        <v>0</v>
      </c>
      <c r="BD660" s="16">
        <v>44</v>
      </c>
      <c r="BE660" s="16">
        <v>0</v>
      </c>
      <c r="BF660" s="16">
        <v>0</v>
      </c>
      <c r="BG660" s="16">
        <v>0</v>
      </c>
      <c r="BH660" s="16">
        <v>0</v>
      </c>
    </row>
    <row r="661" spans="1:60" s="16" customFormat="1" x14ac:dyDescent="0.35">
      <c r="A661" s="16" t="s">
        <v>57</v>
      </c>
      <c r="B661" s="16" t="s">
        <v>2298</v>
      </c>
      <c r="C661" s="16" t="s">
        <v>3763</v>
      </c>
      <c r="D661" s="16" t="s">
        <v>1426</v>
      </c>
      <c r="E661" s="16" t="s">
        <v>25</v>
      </c>
      <c r="F661" s="16">
        <v>999927184</v>
      </c>
      <c r="G661" s="1">
        <f t="shared" si="110"/>
        <v>42</v>
      </c>
      <c r="I661" s="28"/>
      <c r="J661" s="1">
        <f t="shared" si="111"/>
        <v>0</v>
      </c>
      <c r="K661" s="1">
        <f t="shared" si="112"/>
        <v>0</v>
      </c>
      <c r="L661" s="1">
        <v>0</v>
      </c>
      <c r="M661" s="1">
        <v>0</v>
      </c>
      <c r="N661" s="1">
        <v>0</v>
      </c>
      <c r="O661" s="1"/>
      <c r="P661" s="1">
        <v>0</v>
      </c>
      <c r="Q661" s="1">
        <v>0</v>
      </c>
      <c r="R661" s="1">
        <v>0</v>
      </c>
      <c r="S661" s="28"/>
      <c r="T661" s="1">
        <f t="shared" si="113"/>
        <v>42</v>
      </c>
      <c r="U661" s="1">
        <f t="shared" si="114"/>
        <v>42</v>
      </c>
      <c r="V661" s="1">
        <f t="shared" si="115"/>
        <v>0</v>
      </c>
      <c r="W661" s="1">
        <f t="shared" si="116"/>
        <v>0</v>
      </c>
      <c r="X661" s="1">
        <f t="shared" si="117"/>
        <v>0</v>
      </c>
      <c r="Y661" s="1">
        <f t="shared" si="118"/>
        <v>0</v>
      </c>
      <c r="Z661" s="1">
        <f t="shared" si="119"/>
        <v>0</v>
      </c>
      <c r="AA661" s="1">
        <f t="shared" si="120"/>
        <v>0</v>
      </c>
      <c r="AB661" s="28"/>
      <c r="AC661" s="16">
        <v>0</v>
      </c>
      <c r="AD661" s="28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6">
        <v>0</v>
      </c>
      <c r="BC661" s="16">
        <v>0</v>
      </c>
      <c r="BD661" s="16">
        <v>42</v>
      </c>
      <c r="BE661" s="16">
        <v>0</v>
      </c>
      <c r="BF661" s="16">
        <v>0</v>
      </c>
      <c r="BG661" s="16">
        <v>0</v>
      </c>
      <c r="BH661" s="16">
        <v>0</v>
      </c>
    </row>
    <row r="662" spans="1:60" s="16" customFormat="1" x14ac:dyDescent="0.35">
      <c r="A662" s="81" t="s">
        <v>57</v>
      </c>
      <c r="B662" s="81" t="s">
        <v>175</v>
      </c>
      <c r="C662" s="16" t="s">
        <v>648</v>
      </c>
      <c r="D662" s="16" t="s">
        <v>1206</v>
      </c>
      <c r="E662" s="16" t="s">
        <v>25</v>
      </c>
      <c r="F662" s="81">
        <v>999922798</v>
      </c>
      <c r="G662" s="1">
        <f t="shared" si="110"/>
        <v>30</v>
      </c>
      <c r="I662" s="28"/>
      <c r="J662" s="1">
        <f t="shared" si="111"/>
        <v>0</v>
      </c>
      <c r="K662" s="1">
        <f t="shared" si="112"/>
        <v>0</v>
      </c>
      <c r="L662" s="1">
        <v>0</v>
      </c>
      <c r="M662" s="1">
        <v>0</v>
      </c>
      <c r="N662" s="1">
        <v>0</v>
      </c>
      <c r="O662" s="1"/>
      <c r="P662" s="1">
        <v>0</v>
      </c>
      <c r="Q662" s="1">
        <v>0</v>
      </c>
      <c r="R662" s="1">
        <v>0</v>
      </c>
      <c r="S662" s="31"/>
      <c r="T662" s="1">
        <f t="shared" si="113"/>
        <v>30</v>
      </c>
      <c r="U662" s="1">
        <f t="shared" si="114"/>
        <v>0</v>
      </c>
      <c r="V662" s="1">
        <f t="shared" si="115"/>
        <v>30</v>
      </c>
      <c r="W662" s="1">
        <f t="shared" si="116"/>
        <v>1</v>
      </c>
      <c r="X662" s="1">
        <f t="shared" si="117"/>
        <v>0</v>
      </c>
      <c r="Y662" s="1">
        <f t="shared" si="118"/>
        <v>0</v>
      </c>
      <c r="Z662" s="1">
        <f t="shared" si="119"/>
        <v>0</v>
      </c>
      <c r="AA662" s="1">
        <f t="shared" si="120"/>
        <v>0</v>
      </c>
      <c r="AB662" s="31"/>
      <c r="AC662" s="16">
        <v>0</v>
      </c>
      <c r="AD662" s="28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30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6">
        <v>0</v>
      </c>
      <c r="BC662" s="16">
        <v>0</v>
      </c>
      <c r="BD662" s="16">
        <v>0</v>
      </c>
      <c r="BE662" s="16">
        <v>0</v>
      </c>
      <c r="BF662" s="16">
        <v>0</v>
      </c>
      <c r="BG662" s="16">
        <v>0</v>
      </c>
      <c r="BH662" s="16">
        <v>0</v>
      </c>
    </row>
    <row r="663" spans="1:60" s="16" customFormat="1" x14ac:dyDescent="0.35">
      <c r="A663" s="16" t="s">
        <v>57</v>
      </c>
      <c r="B663" s="16" t="s">
        <v>2298</v>
      </c>
      <c r="C663" s="16" t="s">
        <v>3767</v>
      </c>
      <c r="D663" s="16" t="s">
        <v>2110</v>
      </c>
      <c r="E663" s="16" t="s">
        <v>25</v>
      </c>
      <c r="F663" s="16">
        <v>999921316</v>
      </c>
      <c r="G663" s="1">
        <f t="shared" si="110"/>
        <v>24</v>
      </c>
      <c r="I663" s="28"/>
      <c r="J663" s="1">
        <f t="shared" si="111"/>
        <v>0</v>
      </c>
      <c r="K663" s="1">
        <f t="shared" si="112"/>
        <v>0</v>
      </c>
      <c r="L663" s="1">
        <v>0</v>
      </c>
      <c r="M663" s="1">
        <v>0</v>
      </c>
      <c r="N663" s="1">
        <v>0</v>
      </c>
      <c r="O663" s="1"/>
      <c r="P663" s="1">
        <v>0</v>
      </c>
      <c r="Q663" s="1">
        <v>0</v>
      </c>
      <c r="R663" s="1">
        <v>0</v>
      </c>
      <c r="S663" s="28"/>
      <c r="T663" s="1">
        <f t="shared" si="113"/>
        <v>24</v>
      </c>
      <c r="U663" s="1">
        <f t="shared" si="114"/>
        <v>24</v>
      </c>
      <c r="V663" s="1">
        <f t="shared" si="115"/>
        <v>0</v>
      </c>
      <c r="W663" s="1">
        <f t="shared" si="116"/>
        <v>0</v>
      </c>
      <c r="X663" s="1">
        <f t="shared" si="117"/>
        <v>0</v>
      </c>
      <c r="Y663" s="1">
        <f t="shared" si="118"/>
        <v>0</v>
      </c>
      <c r="Z663" s="1">
        <f t="shared" si="119"/>
        <v>0</v>
      </c>
      <c r="AA663" s="1">
        <f t="shared" si="120"/>
        <v>0</v>
      </c>
      <c r="AB663" s="28"/>
      <c r="AC663" s="16">
        <v>0</v>
      </c>
      <c r="AD663" s="28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6">
        <v>0</v>
      </c>
      <c r="BC663" s="16">
        <v>0</v>
      </c>
      <c r="BD663" s="16">
        <v>24</v>
      </c>
      <c r="BE663" s="16">
        <v>0</v>
      </c>
      <c r="BF663" s="16">
        <v>0</v>
      </c>
      <c r="BG663" s="16">
        <v>0</v>
      </c>
      <c r="BH663" s="16">
        <v>0</v>
      </c>
    </row>
    <row r="664" spans="1:60" s="16" customFormat="1" x14ac:dyDescent="0.35">
      <c r="A664" s="16" t="s">
        <v>57</v>
      </c>
      <c r="B664" s="16" t="s">
        <v>2298</v>
      </c>
      <c r="C664" s="16" t="s">
        <v>3758</v>
      </c>
      <c r="D664" s="16" t="s">
        <v>3759</v>
      </c>
      <c r="E664" s="16" t="s">
        <v>25</v>
      </c>
      <c r="F664" s="16">
        <v>999922586</v>
      </c>
      <c r="G664" s="1">
        <f t="shared" si="110"/>
        <v>24</v>
      </c>
      <c r="I664" s="28"/>
      <c r="J664" s="1">
        <f t="shared" si="111"/>
        <v>0</v>
      </c>
      <c r="K664" s="1">
        <f t="shared" si="112"/>
        <v>0</v>
      </c>
      <c r="L664" s="1">
        <v>0</v>
      </c>
      <c r="M664" s="1">
        <v>0</v>
      </c>
      <c r="N664" s="1">
        <v>0</v>
      </c>
      <c r="O664" s="1"/>
      <c r="P664" s="1">
        <v>0</v>
      </c>
      <c r="Q664" s="1">
        <v>0</v>
      </c>
      <c r="R664" s="1">
        <v>0</v>
      </c>
      <c r="S664" s="28"/>
      <c r="T664" s="1">
        <f t="shared" si="113"/>
        <v>24</v>
      </c>
      <c r="U664" s="1">
        <f t="shared" si="114"/>
        <v>24</v>
      </c>
      <c r="V664" s="1">
        <f t="shared" si="115"/>
        <v>0</v>
      </c>
      <c r="W664" s="1">
        <f t="shared" si="116"/>
        <v>0</v>
      </c>
      <c r="X664" s="1">
        <f t="shared" si="117"/>
        <v>0</v>
      </c>
      <c r="Y664" s="1">
        <f t="shared" si="118"/>
        <v>0</v>
      </c>
      <c r="Z664" s="1">
        <f t="shared" si="119"/>
        <v>0</v>
      </c>
      <c r="AA664" s="1">
        <f t="shared" si="120"/>
        <v>0</v>
      </c>
      <c r="AB664" s="28"/>
      <c r="AC664" s="16">
        <v>0</v>
      </c>
      <c r="AD664" s="28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6">
        <v>0</v>
      </c>
      <c r="BC664" s="16">
        <v>0</v>
      </c>
      <c r="BD664" s="16">
        <v>24</v>
      </c>
      <c r="BE664" s="16">
        <v>0</v>
      </c>
      <c r="BF664" s="16">
        <v>0</v>
      </c>
      <c r="BG664" s="16">
        <v>0</v>
      </c>
      <c r="BH664" s="16">
        <v>0</v>
      </c>
    </row>
    <row r="665" spans="1:60" s="16" customFormat="1" x14ac:dyDescent="0.35">
      <c r="A665" s="16" t="s">
        <v>57</v>
      </c>
      <c r="B665" s="16" t="s">
        <v>2298</v>
      </c>
      <c r="C665" s="16" t="s">
        <v>3773</v>
      </c>
      <c r="D665" s="16" t="s">
        <v>3774</v>
      </c>
      <c r="E665" s="16" t="s">
        <v>25</v>
      </c>
      <c r="F665" s="16">
        <v>999922672</v>
      </c>
      <c r="G665" s="1">
        <f t="shared" si="110"/>
        <v>24</v>
      </c>
      <c r="I665" s="28"/>
      <c r="J665" s="1">
        <f t="shared" si="111"/>
        <v>0</v>
      </c>
      <c r="K665" s="1">
        <f t="shared" si="112"/>
        <v>0</v>
      </c>
      <c r="L665" s="1">
        <v>0</v>
      </c>
      <c r="M665" s="1">
        <v>0</v>
      </c>
      <c r="N665" s="1">
        <v>0</v>
      </c>
      <c r="O665" s="1"/>
      <c r="P665" s="1">
        <v>0</v>
      </c>
      <c r="Q665" s="1">
        <v>0</v>
      </c>
      <c r="R665" s="1">
        <v>0</v>
      </c>
      <c r="S665" s="28"/>
      <c r="T665" s="1">
        <f t="shared" si="113"/>
        <v>24</v>
      </c>
      <c r="U665" s="1">
        <f t="shared" si="114"/>
        <v>24</v>
      </c>
      <c r="V665" s="1">
        <f t="shared" si="115"/>
        <v>0</v>
      </c>
      <c r="W665" s="1">
        <f t="shared" si="116"/>
        <v>0</v>
      </c>
      <c r="X665" s="1">
        <f t="shared" si="117"/>
        <v>0</v>
      </c>
      <c r="Y665" s="1">
        <f t="shared" si="118"/>
        <v>0</v>
      </c>
      <c r="Z665" s="1">
        <f t="shared" si="119"/>
        <v>0</v>
      </c>
      <c r="AA665" s="1">
        <f t="shared" si="120"/>
        <v>0</v>
      </c>
      <c r="AB665" s="28"/>
      <c r="AC665" s="16">
        <v>0</v>
      </c>
      <c r="AD665" s="28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6">
        <v>0</v>
      </c>
      <c r="BC665" s="16">
        <v>0</v>
      </c>
      <c r="BD665" s="16">
        <v>24</v>
      </c>
      <c r="BE665" s="16">
        <v>0</v>
      </c>
      <c r="BF665" s="16">
        <v>0</v>
      </c>
      <c r="BG665" s="16">
        <v>0</v>
      </c>
      <c r="BH665" s="16">
        <v>0</v>
      </c>
    </row>
    <row r="666" spans="1:60" s="16" customFormat="1" x14ac:dyDescent="0.35">
      <c r="A666" s="16" t="s">
        <v>57</v>
      </c>
      <c r="B666" s="16" t="s">
        <v>2298</v>
      </c>
      <c r="C666" s="16" t="s">
        <v>3768</v>
      </c>
      <c r="D666" s="16" t="s">
        <v>3769</v>
      </c>
      <c r="E666" s="16" t="s">
        <v>25</v>
      </c>
      <c r="F666" s="16">
        <v>999926482</v>
      </c>
      <c r="G666" s="1">
        <f t="shared" si="110"/>
        <v>24</v>
      </c>
      <c r="I666" s="28"/>
      <c r="J666" s="1">
        <f t="shared" si="111"/>
        <v>0</v>
      </c>
      <c r="K666" s="1">
        <f t="shared" si="112"/>
        <v>0</v>
      </c>
      <c r="L666" s="1">
        <v>0</v>
      </c>
      <c r="M666" s="1">
        <v>0</v>
      </c>
      <c r="N666" s="1">
        <v>0</v>
      </c>
      <c r="O666" s="1"/>
      <c r="P666" s="1">
        <v>0</v>
      </c>
      <c r="Q666" s="1">
        <v>0</v>
      </c>
      <c r="R666" s="1">
        <v>0</v>
      </c>
      <c r="S666" s="28"/>
      <c r="T666" s="1">
        <f t="shared" si="113"/>
        <v>24</v>
      </c>
      <c r="U666" s="1">
        <f t="shared" si="114"/>
        <v>24</v>
      </c>
      <c r="V666" s="1">
        <f t="shared" si="115"/>
        <v>0</v>
      </c>
      <c r="W666" s="1">
        <f t="shared" si="116"/>
        <v>0</v>
      </c>
      <c r="X666" s="1">
        <f t="shared" si="117"/>
        <v>0</v>
      </c>
      <c r="Y666" s="1">
        <f t="shared" si="118"/>
        <v>0</v>
      </c>
      <c r="Z666" s="1">
        <f t="shared" si="119"/>
        <v>0</v>
      </c>
      <c r="AA666" s="1">
        <f t="shared" si="120"/>
        <v>0</v>
      </c>
      <c r="AB666" s="28"/>
      <c r="AC666" s="16">
        <v>0</v>
      </c>
      <c r="AD666" s="28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6">
        <v>0</v>
      </c>
      <c r="BC666" s="16">
        <v>0</v>
      </c>
      <c r="BD666" s="16">
        <v>24</v>
      </c>
      <c r="BE666" s="16">
        <v>0</v>
      </c>
      <c r="BF666" s="16">
        <v>0</v>
      </c>
      <c r="BG666" s="16">
        <v>0</v>
      </c>
      <c r="BH666" s="16">
        <v>0</v>
      </c>
    </row>
    <row r="667" spans="1:60" s="16" customFormat="1" x14ac:dyDescent="0.35">
      <c r="A667" s="16" t="s">
        <v>57</v>
      </c>
      <c r="B667" s="16" t="s">
        <v>2298</v>
      </c>
      <c r="C667" s="16" t="s">
        <v>3757</v>
      </c>
      <c r="D667" s="16" t="s">
        <v>141</v>
      </c>
      <c r="E667" s="16" t="s">
        <v>25</v>
      </c>
      <c r="F667" s="16">
        <v>999927073</v>
      </c>
      <c r="G667" s="1">
        <f t="shared" si="110"/>
        <v>24</v>
      </c>
      <c r="I667" s="28"/>
      <c r="J667" s="1">
        <f t="shared" si="111"/>
        <v>0</v>
      </c>
      <c r="K667" s="1">
        <f t="shared" si="112"/>
        <v>0</v>
      </c>
      <c r="L667" s="1">
        <v>0</v>
      </c>
      <c r="M667" s="1">
        <v>0</v>
      </c>
      <c r="N667" s="1">
        <v>0</v>
      </c>
      <c r="O667" s="1"/>
      <c r="P667" s="1">
        <v>0</v>
      </c>
      <c r="Q667" s="1">
        <v>0</v>
      </c>
      <c r="R667" s="1">
        <v>0</v>
      </c>
      <c r="S667" s="28"/>
      <c r="T667" s="1">
        <f t="shared" si="113"/>
        <v>24</v>
      </c>
      <c r="U667" s="1">
        <f t="shared" si="114"/>
        <v>24</v>
      </c>
      <c r="V667" s="1">
        <f t="shared" si="115"/>
        <v>0</v>
      </c>
      <c r="W667" s="1">
        <f t="shared" si="116"/>
        <v>0</v>
      </c>
      <c r="X667" s="1">
        <f t="shared" si="117"/>
        <v>0</v>
      </c>
      <c r="Y667" s="1">
        <f t="shared" si="118"/>
        <v>0</v>
      </c>
      <c r="Z667" s="1">
        <f t="shared" si="119"/>
        <v>0</v>
      </c>
      <c r="AA667" s="1">
        <f t="shared" si="120"/>
        <v>0</v>
      </c>
      <c r="AB667" s="28"/>
      <c r="AC667" s="16">
        <v>0</v>
      </c>
      <c r="AD667" s="28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6">
        <v>0</v>
      </c>
      <c r="BC667" s="16">
        <v>0</v>
      </c>
      <c r="BD667" s="16">
        <v>24</v>
      </c>
      <c r="BE667" s="16">
        <v>0</v>
      </c>
      <c r="BF667" s="16">
        <v>0</v>
      </c>
      <c r="BG667" s="16">
        <v>0</v>
      </c>
      <c r="BH667" s="16">
        <v>0</v>
      </c>
    </row>
    <row r="668" spans="1:60" s="16" customFormat="1" x14ac:dyDescent="0.35">
      <c r="A668" s="16" t="s">
        <v>57</v>
      </c>
      <c r="B668" s="16" t="s">
        <v>2298</v>
      </c>
      <c r="C668" s="16" t="s">
        <v>3764</v>
      </c>
      <c r="D668" s="16" t="s">
        <v>3765</v>
      </c>
      <c r="E668" s="16" t="s">
        <v>25</v>
      </c>
      <c r="F668" s="16">
        <v>999927563</v>
      </c>
      <c r="G668" s="1">
        <f t="shared" si="110"/>
        <v>24</v>
      </c>
      <c r="I668" s="28"/>
      <c r="J668" s="1">
        <f t="shared" si="111"/>
        <v>0</v>
      </c>
      <c r="K668" s="1">
        <f t="shared" si="112"/>
        <v>0</v>
      </c>
      <c r="L668" s="1">
        <v>0</v>
      </c>
      <c r="M668" s="1">
        <v>0</v>
      </c>
      <c r="N668" s="1">
        <v>0</v>
      </c>
      <c r="O668" s="1"/>
      <c r="P668" s="1">
        <v>0</v>
      </c>
      <c r="Q668" s="1">
        <v>0</v>
      </c>
      <c r="R668" s="1">
        <v>0</v>
      </c>
      <c r="S668" s="28"/>
      <c r="T668" s="1">
        <f t="shared" si="113"/>
        <v>24</v>
      </c>
      <c r="U668" s="1">
        <f t="shared" si="114"/>
        <v>24</v>
      </c>
      <c r="V668" s="1">
        <f t="shared" si="115"/>
        <v>0</v>
      </c>
      <c r="W668" s="1">
        <f t="shared" si="116"/>
        <v>0</v>
      </c>
      <c r="X668" s="1">
        <f t="shared" si="117"/>
        <v>0</v>
      </c>
      <c r="Y668" s="1">
        <f t="shared" si="118"/>
        <v>0</v>
      </c>
      <c r="Z668" s="1">
        <f t="shared" si="119"/>
        <v>0</v>
      </c>
      <c r="AA668" s="1">
        <f t="shared" si="120"/>
        <v>0</v>
      </c>
      <c r="AB668" s="28"/>
      <c r="AC668" s="16">
        <v>0</v>
      </c>
      <c r="AD668" s="28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6">
        <v>0</v>
      </c>
      <c r="BC668" s="16">
        <v>0</v>
      </c>
      <c r="BD668" s="16">
        <v>24</v>
      </c>
      <c r="BE668" s="16">
        <v>0</v>
      </c>
      <c r="BF668" s="16">
        <v>0</v>
      </c>
      <c r="BG668" s="16">
        <v>0</v>
      </c>
      <c r="BH668" s="16">
        <v>0</v>
      </c>
    </row>
    <row r="669" spans="1:60" s="16" customFormat="1" x14ac:dyDescent="0.35">
      <c r="A669" s="16" t="s">
        <v>57</v>
      </c>
      <c r="B669" s="16" t="s">
        <v>2298</v>
      </c>
      <c r="C669" s="16" t="s">
        <v>3750</v>
      </c>
      <c r="D669" s="16" t="s">
        <v>3751</v>
      </c>
      <c r="E669" s="16" t="s">
        <v>25</v>
      </c>
      <c r="F669" s="16">
        <v>999930977</v>
      </c>
      <c r="G669" s="1">
        <f t="shared" si="110"/>
        <v>24</v>
      </c>
      <c r="I669" s="28"/>
      <c r="J669" s="1">
        <f t="shared" si="111"/>
        <v>0</v>
      </c>
      <c r="K669" s="1">
        <f t="shared" si="112"/>
        <v>0</v>
      </c>
      <c r="L669" s="1">
        <v>0</v>
      </c>
      <c r="M669" s="1">
        <v>0</v>
      </c>
      <c r="N669" s="1">
        <v>0</v>
      </c>
      <c r="O669" s="1"/>
      <c r="P669" s="1">
        <v>0</v>
      </c>
      <c r="Q669" s="1">
        <v>0</v>
      </c>
      <c r="R669" s="1">
        <v>0</v>
      </c>
      <c r="S669" s="28"/>
      <c r="T669" s="1">
        <f t="shared" si="113"/>
        <v>24</v>
      </c>
      <c r="U669" s="1">
        <f t="shared" si="114"/>
        <v>24</v>
      </c>
      <c r="V669" s="1">
        <f t="shared" si="115"/>
        <v>0</v>
      </c>
      <c r="W669" s="1">
        <f t="shared" si="116"/>
        <v>0</v>
      </c>
      <c r="X669" s="1">
        <f t="shared" si="117"/>
        <v>0</v>
      </c>
      <c r="Y669" s="1">
        <f t="shared" si="118"/>
        <v>0</v>
      </c>
      <c r="Z669" s="1">
        <f t="shared" si="119"/>
        <v>0</v>
      </c>
      <c r="AA669" s="1">
        <f t="shared" si="120"/>
        <v>0</v>
      </c>
      <c r="AB669" s="28"/>
      <c r="AC669" s="16">
        <v>0</v>
      </c>
      <c r="AD669" s="28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6">
        <v>0</v>
      </c>
      <c r="BC669" s="16">
        <v>0</v>
      </c>
      <c r="BD669" s="16">
        <v>24</v>
      </c>
      <c r="BE669" s="16">
        <v>0</v>
      </c>
      <c r="BF669" s="16">
        <v>0</v>
      </c>
      <c r="BG669" s="16">
        <v>0</v>
      </c>
      <c r="BH669" s="16">
        <v>0</v>
      </c>
    </row>
    <row r="670" spans="1:60" s="16" customFormat="1" x14ac:dyDescent="0.35">
      <c r="A670" s="16" t="s">
        <v>57</v>
      </c>
      <c r="B670" s="16" t="s">
        <v>2298</v>
      </c>
      <c r="C670" s="16" t="s">
        <v>3756</v>
      </c>
      <c r="D670" s="16" t="s">
        <v>82</v>
      </c>
      <c r="E670" s="16" t="s">
        <v>25</v>
      </c>
      <c r="F670" s="16">
        <v>999930978</v>
      </c>
      <c r="G670" s="1">
        <f t="shared" si="110"/>
        <v>24</v>
      </c>
      <c r="I670" s="28"/>
      <c r="J670" s="1">
        <f t="shared" si="111"/>
        <v>0</v>
      </c>
      <c r="K670" s="1">
        <f t="shared" si="112"/>
        <v>0</v>
      </c>
      <c r="L670" s="1">
        <v>0</v>
      </c>
      <c r="M670" s="1">
        <v>0</v>
      </c>
      <c r="N670" s="1">
        <v>0</v>
      </c>
      <c r="O670" s="1"/>
      <c r="P670" s="1">
        <v>0</v>
      </c>
      <c r="Q670" s="1">
        <v>0</v>
      </c>
      <c r="R670" s="1">
        <v>0</v>
      </c>
      <c r="S670" s="28"/>
      <c r="T670" s="1">
        <f t="shared" si="113"/>
        <v>24</v>
      </c>
      <c r="U670" s="1">
        <f t="shared" si="114"/>
        <v>24</v>
      </c>
      <c r="V670" s="1">
        <f t="shared" si="115"/>
        <v>0</v>
      </c>
      <c r="W670" s="1">
        <f t="shared" si="116"/>
        <v>0</v>
      </c>
      <c r="X670" s="1">
        <f t="shared" si="117"/>
        <v>0</v>
      </c>
      <c r="Y670" s="1">
        <f t="shared" si="118"/>
        <v>0</v>
      </c>
      <c r="Z670" s="1">
        <f t="shared" si="119"/>
        <v>0</v>
      </c>
      <c r="AA670" s="1">
        <f t="shared" si="120"/>
        <v>0</v>
      </c>
      <c r="AB670" s="28"/>
      <c r="AC670" s="16">
        <v>0</v>
      </c>
      <c r="AD670" s="28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6">
        <v>0</v>
      </c>
      <c r="BC670" s="16">
        <v>0</v>
      </c>
      <c r="BD670" s="16">
        <v>24</v>
      </c>
      <c r="BE670" s="16">
        <v>0</v>
      </c>
      <c r="BF670" s="16">
        <v>0</v>
      </c>
      <c r="BG670" s="16">
        <v>0</v>
      </c>
      <c r="BH670" s="16">
        <v>0</v>
      </c>
    </row>
    <row r="671" spans="1:60" s="16" customFormat="1" x14ac:dyDescent="0.35">
      <c r="A671" s="16" t="s">
        <v>57</v>
      </c>
      <c r="B671" s="16" t="s">
        <v>2298</v>
      </c>
      <c r="C671" s="16" t="s">
        <v>3761</v>
      </c>
      <c r="D671" s="16" t="s">
        <v>3762</v>
      </c>
      <c r="E671" s="16" t="s">
        <v>25</v>
      </c>
      <c r="F671" s="16">
        <v>999931890</v>
      </c>
      <c r="G671" s="1">
        <f t="shared" si="110"/>
        <v>24</v>
      </c>
      <c r="I671" s="28"/>
      <c r="J671" s="1">
        <f t="shared" si="111"/>
        <v>0</v>
      </c>
      <c r="K671" s="1">
        <f t="shared" si="112"/>
        <v>0</v>
      </c>
      <c r="L671" s="1">
        <v>0</v>
      </c>
      <c r="M671" s="1">
        <v>0</v>
      </c>
      <c r="N671" s="1">
        <v>0</v>
      </c>
      <c r="O671" s="1"/>
      <c r="P671" s="1">
        <v>0</v>
      </c>
      <c r="Q671" s="1">
        <v>0</v>
      </c>
      <c r="R671" s="1">
        <v>0</v>
      </c>
      <c r="S671" s="28"/>
      <c r="T671" s="1">
        <f t="shared" si="113"/>
        <v>24</v>
      </c>
      <c r="U671" s="1">
        <f t="shared" si="114"/>
        <v>24</v>
      </c>
      <c r="V671" s="1">
        <f t="shared" si="115"/>
        <v>0</v>
      </c>
      <c r="W671" s="1">
        <f t="shared" si="116"/>
        <v>0</v>
      </c>
      <c r="X671" s="1">
        <f t="shared" si="117"/>
        <v>0</v>
      </c>
      <c r="Y671" s="1">
        <f t="shared" si="118"/>
        <v>0</v>
      </c>
      <c r="Z671" s="1">
        <f t="shared" si="119"/>
        <v>0</v>
      </c>
      <c r="AA671" s="1">
        <f t="shared" si="120"/>
        <v>0</v>
      </c>
      <c r="AB671" s="28"/>
      <c r="AC671" s="16">
        <v>0</v>
      </c>
      <c r="AD671" s="28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  <c r="BB671" s="16">
        <v>0</v>
      </c>
      <c r="BC671" s="16">
        <v>0</v>
      </c>
      <c r="BD671" s="16">
        <v>24</v>
      </c>
      <c r="BE671" s="16">
        <v>0</v>
      </c>
      <c r="BF671" s="16">
        <v>0</v>
      </c>
      <c r="BG671" s="16">
        <v>0</v>
      </c>
      <c r="BH671" s="16">
        <v>0</v>
      </c>
    </row>
    <row r="672" spans="1:60" s="16" customFormat="1" x14ac:dyDescent="0.35">
      <c r="A672" s="16" t="s">
        <v>57</v>
      </c>
      <c r="B672" s="16" t="s">
        <v>2298</v>
      </c>
      <c r="C672" s="16" t="s">
        <v>3649</v>
      </c>
      <c r="D672" s="16" t="s">
        <v>3753</v>
      </c>
      <c r="E672" s="16" t="s">
        <v>25</v>
      </c>
      <c r="F672" s="16">
        <v>999931980</v>
      </c>
      <c r="G672" s="1">
        <f t="shared" si="110"/>
        <v>24</v>
      </c>
      <c r="I672" s="28"/>
      <c r="J672" s="1">
        <f t="shared" si="111"/>
        <v>0</v>
      </c>
      <c r="K672" s="1">
        <f t="shared" si="112"/>
        <v>0</v>
      </c>
      <c r="L672" s="1">
        <v>0</v>
      </c>
      <c r="M672" s="1">
        <v>0</v>
      </c>
      <c r="N672" s="1">
        <v>0</v>
      </c>
      <c r="O672" s="1"/>
      <c r="P672" s="1">
        <v>0</v>
      </c>
      <c r="Q672" s="1">
        <v>0</v>
      </c>
      <c r="R672" s="1">
        <v>0</v>
      </c>
      <c r="S672" s="28"/>
      <c r="T672" s="1">
        <f t="shared" si="113"/>
        <v>24</v>
      </c>
      <c r="U672" s="1">
        <f t="shared" si="114"/>
        <v>24</v>
      </c>
      <c r="V672" s="1">
        <f t="shared" si="115"/>
        <v>0</v>
      </c>
      <c r="W672" s="1">
        <f t="shared" si="116"/>
        <v>0</v>
      </c>
      <c r="X672" s="1">
        <f t="shared" si="117"/>
        <v>0</v>
      </c>
      <c r="Y672" s="1">
        <f t="shared" si="118"/>
        <v>0</v>
      </c>
      <c r="Z672" s="1">
        <f t="shared" si="119"/>
        <v>0</v>
      </c>
      <c r="AA672" s="1">
        <f t="shared" si="120"/>
        <v>0</v>
      </c>
      <c r="AB672" s="28"/>
      <c r="AC672" s="16">
        <v>0</v>
      </c>
      <c r="AD672" s="28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6">
        <v>0</v>
      </c>
      <c r="BC672" s="16">
        <v>0</v>
      </c>
      <c r="BD672" s="16">
        <v>24</v>
      </c>
      <c r="BE672" s="16">
        <v>0</v>
      </c>
      <c r="BF672" s="16">
        <v>0</v>
      </c>
      <c r="BG672" s="16">
        <v>0</v>
      </c>
      <c r="BH672" s="16">
        <v>0</v>
      </c>
    </row>
    <row r="673" spans="1:60" s="16" customFormat="1" x14ac:dyDescent="0.35">
      <c r="A673" s="16" t="s">
        <v>57</v>
      </c>
      <c r="B673" s="16" t="s">
        <v>2298</v>
      </c>
      <c r="C673" s="16" t="s">
        <v>3770</v>
      </c>
      <c r="D673" s="16" t="s">
        <v>3771</v>
      </c>
      <c r="E673" s="16" t="s">
        <v>25</v>
      </c>
      <c r="F673" s="16">
        <v>999932162</v>
      </c>
      <c r="G673" s="1">
        <f t="shared" si="110"/>
        <v>24</v>
      </c>
      <c r="I673" s="28"/>
      <c r="J673" s="1">
        <f t="shared" si="111"/>
        <v>0</v>
      </c>
      <c r="K673" s="1">
        <f t="shared" si="112"/>
        <v>0</v>
      </c>
      <c r="L673" s="1">
        <v>0</v>
      </c>
      <c r="M673" s="1">
        <v>0</v>
      </c>
      <c r="N673" s="1">
        <v>0</v>
      </c>
      <c r="O673" s="1"/>
      <c r="P673" s="1">
        <v>0</v>
      </c>
      <c r="Q673" s="1">
        <v>0</v>
      </c>
      <c r="R673" s="1">
        <v>0</v>
      </c>
      <c r="S673" s="28"/>
      <c r="T673" s="1">
        <f t="shared" si="113"/>
        <v>24</v>
      </c>
      <c r="U673" s="1">
        <f t="shared" si="114"/>
        <v>24</v>
      </c>
      <c r="V673" s="1">
        <f t="shared" si="115"/>
        <v>0</v>
      </c>
      <c r="W673" s="1">
        <f t="shared" si="116"/>
        <v>0</v>
      </c>
      <c r="X673" s="1">
        <f t="shared" si="117"/>
        <v>0</v>
      </c>
      <c r="Y673" s="1">
        <f t="shared" si="118"/>
        <v>0</v>
      </c>
      <c r="Z673" s="1">
        <f t="shared" si="119"/>
        <v>0</v>
      </c>
      <c r="AA673" s="1">
        <f t="shared" si="120"/>
        <v>0</v>
      </c>
      <c r="AB673" s="28"/>
      <c r="AC673" s="16">
        <v>0</v>
      </c>
      <c r="AD673" s="28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6">
        <v>0</v>
      </c>
      <c r="BC673" s="16">
        <v>0</v>
      </c>
      <c r="BD673" s="16">
        <v>24</v>
      </c>
      <c r="BE673" s="16">
        <v>0</v>
      </c>
      <c r="BF673" s="16">
        <v>0</v>
      </c>
      <c r="BG673" s="16">
        <v>0</v>
      </c>
      <c r="BH673" s="16">
        <v>0</v>
      </c>
    </row>
    <row r="674" spans="1:60" s="16" customFormat="1" x14ac:dyDescent="0.35">
      <c r="A674" s="16" t="s">
        <v>57</v>
      </c>
      <c r="B674" s="16" t="s">
        <v>2298</v>
      </c>
      <c r="C674" s="16" t="s">
        <v>2241</v>
      </c>
      <c r="D674" s="16" t="s">
        <v>1426</v>
      </c>
      <c r="E674" s="16" t="s">
        <v>25</v>
      </c>
      <c r="F674" s="16">
        <v>999932238</v>
      </c>
      <c r="G674" s="1">
        <f t="shared" si="110"/>
        <v>24</v>
      </c>
      <c r="I674" s="28"/>
      <c r="J674" s="1">
        <f t="shared" si="111"/>
        <v>0</v>
      </c>
      <c r="K674" s="1">
        <f t="shared" si="112"/>
        <v>0</v>
      </c>
      <c r="L674" s="1">
        <v>0</v>
      </c>
      <c r="M674" s="1">
        <v>0</v>
      </c>
      <c r="N674" s="1">
        <v>0</v>
      </c>
      <c r="O674" s="1"/>
      <c r="P674" s="1">
        <v>0</v>
      </c>
      <c r="Q674" s="1">
        <v>0</v>
      </c>
      <c r="R674" s="1">
        <v>0</v>
      </c>
      <c r="S674" s="28"/>
      <c r="T674" s="1">
        <f t="shared" si="113"/>
        <v>24</v>
      </c>
      <c r="U674" s="1">
        <f t="shared" si="114"/>
        <v>24</v>
      </c>
      <c r="V674" s="1">
        <f t="shared" si="115"/>
        <v>0</v>
      </c>
      <c r="W674" s="1">
        <f t="shared" si="116"/>
        <v>0</v>
      </c>
      <c r="X674" s="1">
        <f t="shared" si="117"/>
        <v>0</v>
      </c>
      <c r="Y674" s="1">
        <f t="shared" si="118"/>
        <v>0</v>
      </c>
      <c r="Z674" s="1">
        <f t="shared" si="119"/>
        <v>0</v>
      </c>
      <c r="AA674" s="1">
        <f t="shared" si="120"/>
        <v>0</v>
      </c>
      <c r="AB674" s="28"/>
      <c r="AC674" s="16">
        <v>0</v>
      </c>
      <c r="AD674" s="28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  <c r="BB674" s="16">
        <v>0</v>
      </c>
      <c r="BC674" s="16">
        <v>0</v>
      </c>
      <c r="BD674" s="16">
        <v>24</v>
      </c>
      <c r="BE674" s="16">
        <v>0</v>
      </c>
      <c r="BF674" s="16">
        <v>0</v>
      </c>
      <c r="BG674" s="16">
        <v>0</v>
      </c>
      <c r="BH674" s="16">
        <v>0</v>
      </c>
    </row>
    <row r="675" spans="1:60" s="16" customFormat="1" x14ac:dyDescent="0.35">
      <c r="A675" s="81" t="s">
        <v>35</v>
      </c>
      <c r="B675" s="81" t="s">
        <v>175</v>
      </c>
      <c r="C675" s="16" t="s">
        <v>2573</v>
      </c>
      <c r="D675" s="16" t="s">
        <v>2574</v>
      </c>
      <c r="E675" s="16" t="s">
        <v>25</v>
      </c>
      <c r="F675" s="81">
        <v>999930957</v>
      </c>
      <c r="G675" s="1">
        <f t="shared" si="110"/>
        <v>75</v>
      </c>
      <c r="I675" s="28"/>
      <c r="J675" s="1">
        <f t="shared" si="111"/>
        <v>0</v>
      </c>
      <c r="K675" s="1">
        <f t="shared" si="112"/>
        <v>0</v>
      </c>
      <c r="L675" s="1">
        <v>0</v>
      </c>
      <c r="M675" s="1">
        <v>0</v>
      </c>
      <c r="N675" s="1">
        <v>0</v>
      </c>
      <c r="O675" s="1"/>
      <c r="P675" s="1">
        <v>0</v>
      </c>
      <c r="Q675" s="1">
        <v>0</v>
      </c>
      <c r="R675" s="1">
        <v>0</v>
      </c>
      <c r="S675" s="31"/>
      <c r="T675" s="1">
        <f t="shared" si="113"/>
        <v>75</v>
      </c>
      <c r="U675" s="1">
        <f t="shared" si="114"/>
        <v>0</v>
      </c>
      <c r="V675" s="1">
        <f t="shared" si="115"/>
        <v>30</v>
      </c>
      <c r="W675" s="1">
        <f t="shared" si="116"/>
        <v>1</v>
      </c>
      <c r="X675" s="1">
        <f t="shared" si="117"/>
        <v>0</v>
      </c>
      <c r="Y675" s="1">
        <f t="shared" si="118"/>
        <v>45</v>
      </c>
      <c r="Z675" s="1">
        <f t="shared" si="119"/>
        <v>0</v>
      </c>
      <c r="AA675" s="1">
        <f t="shared" si="120"/>
        <v>0</v>
      </c>
      <c r="AB675" s="31"/>
      <c r="AC675" s="16">
        <v>0</v>
      </c>
      <c r="AD675" s="28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30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6">
        <v>0</v>
      </c>
      <c r="BC675" s="16">
        <v>0</v>
      </c>
      <c r="BD675" s="16">
        <v>0</v>
      </c>
      <c r="BE675" s="16">
        <v>0</v>
      </c>
      <c r="BF675" s="16">
        <v>0</v>
      </c>
      <c r="BG675" s="16">
        <v>45</v>
      </c>
      <c r="BH675" s="16">
        <v>0</v>
      </c>
    </row>
    <row r="676" spans="1:60" s="16" customFormat="1" x14ac:dyDescent="0.35">
      <c r="A676" s="81" t="s">
        <v>60</v>
      </c>
      <c r="B676" s="81" t="s">
        <v>175</v>
      </c>
      <c r="C676" s="16" t="s">
        <v>199</v>
      </c>
      <c r="D676" s="16" t="s">
        <v>3136</v>
      </c>
      <c r="E676" s="1" t="s">
        <v>25</v>
      </c>
      <c r="F676" s="81">
        <v>999931962</v>
      </c>
      <c r="G676" s="1">
        <f t="shared" si="110"/>
        <v>75</v>
      </c>
      <c r="I676" s="28"/>
      <c r="J676" s="1">
        <f t="shared" si="111"/>
        <v>0</v>
      </c>
      <c r="K676" s="1">
        <f t="shared" si="112"/>
        <v>0</v>
      </c>
      <c r="L676" s="1">
        <v>0</v>
      </c>
      <c r="M676" s="1">
        <v>0</v>
      </c>
      <c r="N676" s="1">
        <v>0</v>
      </c>
      <c r="O676" s="1"/>
      <c r="P676" s="1">
        <v>0</v>
      </c>
      <c r="Q676" s="1">
        <v>0</v>
      </c>
      <c r="R676" s="1">
        <v>0</v>
      </c>
      <c r="S676" s="31"/>
      <c r="T676" s="1">
        <f t="shared" si="113"/>
        <v>75</v>
      </c>
      <c r="U676" s="1">
        <f t="shared" si="114"/>
        <v>0</v>
      </c>
      <c r="V676" s="1">
        <f t="shared" si="115"/>
        <v>30</v>
      </c>
      <c r="W676" s="1">
        <f t="shared" si="116"/>
        <v>1</v>
      </c>
      <c r="X676" s="1">
        <f t="shared" si="117"/>
        <v>0</v>
      </c>
      <c r="Y676" s="1">
        <f t="shared" si="118"/>
        <v>45</v>
      </c>
      <c r="Z676" s="1">
        <f t="shared" si="119"/>
        <v>0</v>
      </c>
      <c r="AA676" s="1">
        <f t="shared" si="120"/>
        <v>0</v>
      </c>
      <c r="AB676" s="31"/>
      <c r="AC676" s="16">
        <v>0</v>
      </c>
      <c r="AD676" s="28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30</v>
      </c>
      <c r="AX676" s="16">
        <v>0</v>
      </c>
      <c r="AY676" s="16">
        <v>0</v>
      </c>
      <c r="AZ676" s="16">
        <v>0</v>
      </c>
      <c r="BA676" s="16">
        <v>0</v>
      </c>
      <c r="BB676" s="16">
        <v>0</v>
      </c>
      <c r="BC676" s="16">
        <v>0</v>
      </c>
      <c r="BD676" s="16">
        <v>0</v>
      </c>
      <c r="BE676" s="16">
        <v>0</v>
      </c>
      <c r="BF676" s="16">
        <v>0</v>
      </c>
      <c r="BG676" s="16">
        <v>45</v>
      </c>
      <c r="BH676" s="16">
        <v>0</v>
      </c>
    </row>
    <row r="677" spans="1:60" s="16" customFormat="1" x14ac:dyDescent="0.35">
      <c r="A677" s="81" t="s">
        <v>60</v>
      </c>
      <c r="B677" s="81" t="s">
        <v>175</v>
      </c>
      <c r="C677" s="16" t="s">
        <v>2143</v>
      </c>
      <c r="D677" s="16" t="s">
        <v>541</v>
      </c>
      <c r="E677" s="16" t="s">
        <v>25</v>
      </c>
      <c r="F677" s="81">
        <v>999929769</v>
      </c>
      <c r="G677" s="1">
        <f t="shared" si="110"/>
        <v>30</v>
      </c>
      <c r="I677" s="28"/>
      <c r="J677" s="1">
        <f t="shared" si="111"/>
        <v>0</v>
      </c>
      <c r="K677" s="1">
        <f t="shared" si="112"/>
        <v>0</v>
      </c>
      <c r="L677" s="1">
        <v>0</v>
      </c>
      <c r="M677" s="1">
        <v>0</v>
      </c>
      <c r="N677" s="1">
        <v>0</v>
      </c>
      <c r="O677" s="1"/>
      <c r="P677" s="1">
        <v>0</v>
      </c>
      <c r="Q677" s="1">
        <v>0</v>
      </c>
      <c r="R677" s="1">
        <v>0</v>
      </c>
      <c r="S677" s="31"/>
      <c r="T677" s="1">
        <f t="shared" si="113"/>
        <v>30</v>
      </c>
      <c r="U677" s="1">
        <f t="shared" si="114"/>
        <v>0</v>
      </c>
      <c r="V677" s="1">
        <f t="shared" si="115"/>
        <v>30</v>
      </c>
      <c r="W677" s="1">
        <f t="shared" si="116"/>
        <v>1</v>
      </c>
      <c r="X677" s="1">
        <f t="shared" si="117"/>
        <v>0</v>
      </c>
      <c r="Y677" s="1">
        <f t="shared" si="118"/>
        <v>0</v>
      </c>
      <c r="Z677" s="1">
        <f t="shared" si="119"/>
        <v>0</v>
      </c>
      <c r="AA677" s="1">
        <f t="shared" si="120"/>
        <v>0</v>
      </c>
      <c r="AB677" s="31"/>
      <c r="AC677" s="16">
        <v>0</v>
      </c>
      <c r="AD677" s="28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30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0</v>
      </c>
      <c r="BD677" s="16">
        <v>0</v>
      </c>
      <c r="BE677" s="16">
        <v>0</v>
      </c>
      <c r="BF677" s="16">
        <v>0</v>
      </c>
      <c r="BG677" s="16">
        <v>0</v>
      </c>
      <c r="BH677" s="16">
        <v>0</v>
      </c>
    </row>
    <row r="678" spans="1:60" s="16" customFormat="1" x14ac:dyDescent="0.35">
      <c r="A678" s="81" t="s">
        <v>60</v>
      </c>
      <c r="B678" s="81" t="s">
        <v>175</v>
      </c>
      <c r="C678" s="16" t="s">
        <v>1079</v>
      </c>
      <c r="D678" s="16" t="s">
        <v>2811</v>
      </c>
      <c r="E678" s="16" t="s">
        <v>25</v>
      </c>
      <c r="F678" s="81">
        <v>999930056</v>
      </c>
      <c r="G678" s="1">
        <f t="shared" si="110"/>
        <v>30</v>
      </c>
      <c r="I678" s="28"/>
      <c r="J678" s="1">
        <f t="shared" si="111"/>
        <v>0</v>
      </c>
      <c r="K678" s="1">
        <f t="shared" si="112"/>
        <v>0</v>
      </c>
      <c r="L678" s="1">
        <v>0</v>
      </c>
      <c r="M678" s="1">
        <v>0</v>
      </c>
      <c r="N678" s="1">
        <v>0</v>
      </c>
      <c r="O678" s="1"/>
      <c r="P678" s="1">
        <v>0</v>
      </c>
      <c r="Q678" s="1">
        <v>0</v>
      </c>
      <c r="R678" s="1">
        <v>0</v>
      </c>
      <c r="S678" s="28"/>
      <c r="T678" s="1">
        <f t="shared" si="113"/>
        <v>30</v>
      </c>
      <c r="U678" s="1">
        <f t="shared" si="114"/>
        <v>0</v>
      </c>
      <c r="V678" s="1">
        <f t="shared" si="115"/>
        <v>30</v>
      </c>
      <c r="W678" s="1">
        <f t="shared" si="116"/>
        <v>1</v>
      </c>
      <c r="X678" s="1">
        <f t="shared" si="117"/>
        <v>0</v>
      </c>
      <c r="Y678" s="1">
        <f t="shared" si="118"/>
        <v>0</v>
      </c>
      <c r="Z678" s="1">
        <f t="shared" si="119"/>
        <v>0</v>
      </c>
      <c r="AA678" s="1">
        <f t="shared" si="120"/>
        <v>0</v>
      </c>
      <c r="AB678" s="28"/>
      <c r="AC678" s="16">
        <v>0</v>
      </c>
      <c r="AD678" s="28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30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0</v>
      </c>
      <c r="BD678" s="16">
        <v>0</v>
      </c>
      <c r="BE678" s="16">
        <v>0</v>
      </c>
      <c r="BF678" s="16">
        <v>0</v>
      </c>
      <c r="BG678" s="16">
        <v>0</v>
      </c>
      <c r="BH678" s="16">
        <v>0</v>
      </c>
    </row>
    <row r="679" spans="1:60" s="16" customFormat="1" x14ac:dyDescent="0.35">
      <c r="A679" s="16" t="s">
        <v>60</v>
      </c>
      <c r="B679" s="16" t="s">
        <v>175</v>
      </c>
      <c r="C679" s="16" t="s">
        <v>3685</v>
      </c>
      <c r="D679" s="16" t="s">
        <v>3596</v>
      </c>
      <c r="E679" s="16" t="s">
        <v>25</v>
      </c>
      <c r="F679" s="16">
        <v>999931907</v>
      </c>
      <c r="G679" s="1">
        <f t="shared" si="110"/>
        <v>30</v>
      </c>
      <c r="I679" s="28"/>
      <c r="J679" s="1">
        <f t="shared" si="111"/>
        <v>0</v>
      </c>
      <c r="K679" s="1">
        <f t="shared" si="112"/>
        <v>0</v>
      </c>
      <c r="L679" s="1">
        <v>0</v>
      </c>
      <c r="M679" s="1">
        <v>0</v>
      </c>
      <c r="N679" s="1">
        <v>0</v>
      </c>
      <c r="O679" s="1"/>
      <c r="P679" s="1">
        <v>0</v>
      </c>
      <c r="Q679" s="1">
        <v>0</v>
      </c>
      <c r="R679" s="1">
        <v>0</v>
      </c>
      <c r="S679" s="28"/>
      <c r="T679" s="1">
        <f t="shared" si="113"/>
        <v>30</v>
      </c>
      <c r="U679" s="1">
        <f t="shared" si="114"/>
        <v>0</v>
      </c>
      <c r="V679" s="1">
        <f t="shared" si="115"/>
        <v>30</v>
      </c>
      <c r="W679" s="1">
        <f t="shared" si="116"/>
        <v>1</v>
      </c>
      <c r="X679" s="1">
        <f t="shared" si="117"/>
        <v>0</v>
      </c>
      <c r="Y679" s="1">
        <f t="shared" si="118"/>
        <v>0</v>
      </c>
      <c r="Z679" s="1">
        <f t="shared" si="119"/>
        <v>0</v>
      </c>
      <c r="AA679" s="1">
        <f t="shared" si="120"/>
        <v>0</v>
      </c>
      <c r="AB679" s="28"/>
      <c r="AC679" s="16">
        <v>0</v>
      </c>
      <c r="AD679" s="28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30</v>
      </c>
      <c r="BA679" s="16">
        <v>0</v>
      </c>
      <c r="BB679" s="16">
        <v>0</v>
      </c>
      <c r="BC679" s="16">
        <v>0</v>
      </c>
      <c r="BD679" s="16">
        <v>0</v>
      </c>
      <c r="BE679" s="16">
        <v>0</v>
      </c>
      <c r="BF679" s="16">
        <v>0</v>
      </c>
      <c r="BG679" s="16">
        <v>0</v>
      </c>
      <c r="BH679" s="16">
        <v>0</v>
      </c>
    </row>
    <row r="680" spans="1:60" s="16" customFormat="1" x14ac:dyDescent="0.35">
      <c r="A680" s="16" t="s">
        <v>39</v>
      </c>
      <c r="B680" s="16" t="s">
        <v>175</v>
      </c>
      <c r="C680" s="16" t="s">
        <v>701</v>
      </c>
      <c r="D680" s="16" t="s">
        <v>920</v>
      </c>
      <c r="E680" s="16" t="s">
        <v>25</v>
      </c>
      <c r="F680" s="16">
        <v>999921583</v>
      </c>
      <c r="G680" s="1">
        <f t="shared" si="110"/>
        <v>40</v>
      </c>
      <c r="I680" s="28"/>
      <c r="J680" s="1">
        <f t="shared" si="111"/>
        <v>0</v>
      </c>
      <c r="K680" s="1">
        <f t="shared" si="112"/>
        <v>0</v>
      </c>
      <c r="L680" s="1">
        <v>0</v>
      </c>
      <c r="M680" s="1">
        <v>0</v>
      </c>
      <c r="N680" s="1">
        <v>0</v>
      </c>
      <c r="O680" s="1"/>
      <c r="P680" s="1">
        <v>0</v>
      </c>
      <c r="Q680" s="1">
        <v>0</v>
      </c>
      <c r="R680" s="1">
        <v>0</v>
      </c>
      <c r="S680" s="31"/>
      <c r="T680" s="1">
        <f t="shared" si="113"/>
        <v>40</v>
      </c>
      <c r="U680" s="1">
        <f t="shared" si="114"/>
        <v>0</v>
      </c>
      <c r="V680" s="1">
        <f t="shared" si="115"/>
        <v>0</v>
      </c>
      <c r="W680" s="1">
        <f t="shared" si="116"/>
        <v>0</v>
      </c>
      <c r="X680" s="1">
        <f t="shared" si="117"/>
        <v>40</v>
      </c>
      <c r="Y680" s="1">
        <f t="shared" si="118"/>
        <v>0</v>
      </c>
      <c r="Z680" s="1">
        <f t="shared" si="119"/>
        <v>0</v>
      </c>
      <c r="AA680" s="1">
        <f t="shared" si="120"/>
        <v>0</v>
      </c>
      <c r="AB680" s="31"/>
      <c r="AC680" s="16">
        <v>0</v>
      </c>
      <c r="AD680" s="28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40</v>
      </c>
      <c r="BG680" s="16">
        <v>0</v>
      </c>
      <c r="BH680" s="16">
        <v>0</v>
      </c>
    </row>
    <row r="681" spans="1:60" s="16" customFormat="1" x14ac:dyDescent="0.35">
      <c r="A681" s="81" t="s">
        <v>39</v>
      </c>
      <c r="B681" s="81" t="s">
        <v>175</v>
      </c>
      <c r="C681" s="16" t="s">
        <v>480</v>
      </c>
      <c r="D681" s="16" t="s">
        <v>2567</v>
      </c>
      <c r="E681" s="16" t="s">
        <v>25</v>
      </c>
      <c r="F681" s="81">
        <v>999931607</v>
      </c>
      <c r="G681" s="1">
        <f t="shared" si="110"/>
        <v>30</v>
      </c>
      <c r="I681" s="28"/>
      <c r="J681" s="1">
        <f t="shared" si="111"/>
        <v>0</v>
      </c>
      <c r="K681" s="1">
        <f t="shared" si="112"/>
        <v>0</v>
      </c>
      <c r="L681" s="1">
        <v>0</v>
      </c>
      <c r="M681" s="1">
        <v>0</v>
      </c>
      <c r="N681" s="1">
        <v>0</v>
      </c>
      <c r="O681" s="1"/>
      <c r="P681" s="1">
        <v>0</v>
      </c>
      <c r="Q681" s="1">
        <v>0</v>
      </c>
      <c r="R681" s="1">
        <v>0</v>
      </c>
      <c r="S681" s="31"/>
      <c r="T681" s="1">
        <f t="shared" si="113"/>
        <v>30</v>
      </c>
      <c r="U681" s="1">
        <f t="shared" si="114"/>
        <v>0</v>
      </c>
      <c r="V681" s="1">
        <f t="shared" si="115"/>
        <v>30</v>
      </c>
      <c r="W681" s="1">
        <f t="shared" si="116"/>
        <v>1</v>
      </c>
      <c r="X681" s="1">
        <f t="shared" si="117"/>
        <v>0</v>
      </c>
      <c r="Y681" s="1">
        <f t="shared" si="118"/>
        <v>0</v>
      </c>
      <c r="Z681" s="1">
        <f t="shared" si="119"/>
        <v>0</v>
      </c>
      <c r="AA681" s="1">
        <f t="shared" si="120"/>
        <v>0</v>
      </c>
      <c r="AB681" s="31"/>
      <c r="AC681" s="16">
        <v>0</v>
      </c>
      <c r="AD681" s="28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30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0</v>
      </c>
      <c r="BG681" s="16">
        <v>0</v>
      </c>
      <c r="BH681" s="16">
        <v>0</v>
      </c>
    </row>
    <row r="682" spans="1:60" s="16" customFormat="1" x14ac:dyDescent="0.35">
      <c r="A682" s="81" t="s">
        <v>245</v>
      </c>
      <c r="B682" s="81" t="s">
        <v>175</v>
      </c>
      <c r="C682" s="16" t="s">
        <v>1688</v>
      </c>
      <c r="D682" s="16" t="s">
        <v>1689</v>
      </c>
      <c r="E682" s="16" t="s">
        <v>25</v>
      </c>
      <c r="F682" s="81">
        <v>999926714</v>
      </c>
      <c r="G682" s="1">
        <f t="shared" si="110"/>
        <v>400</v>
      </c>
      <c r="H682" s="1">
        <f>J682*0.5</f>
        <v>0</v>
      </c>
      <c r="I682" s="28"/>
      <c r="J682" s="1">
        <f t="shared" si="111"/>
        <v>0</v>
      </c>
      <c r="K682" s="1">
        <f t="shared" si="112"/>
        <v>0</v>
      </c>
      <c r="L682" s="1">
        <v>0</v>
      </c>
      <c r="M682" s="1">
        <v>0</v>
      </c>
      <c r="N682" s="1">
        <v>0</v>
      </c>
      <c r="O682" s="1"/>
      <c r="P682" s="1">
        <v>0</v>
      </c>
      <c r="Q682" s="1">
        <v>0</v>
      </c>
      <c r="R682" s="1">
        <v>0</v>
      </c>
      <c r="S682" s="31"/>
      <c r="T682" s="1">
        <f t="shared" si="113"/>
        <v>400</v>
      </c>
      <c r="U682" s="1">
        <f t="shared" si="114"/>
        <v>0</v>
      </c>
      <c r="V682" s="1">
        <f t="shared" si="115"/>
        <v>60</v>
      </c>
      <c r="W682" s="1">
        <f t="shared" si="116"/>
        <v>1</v>
      </c>
      <c r="X682" s="1">
        <f t="shared" si="117"/>
        <v>160</v>
      </c>
      <c r="Y682" s="1">
        <f t="shared" si="118"/>
        <v>180</v>
      </c>
      <c r="Z682" s="1">
        <f t="shared" si="119"/>
        <v>0</v>
      </c>
      <c r="AA682" s="1">
        <f t="shared" si="120"/>
        <v>0</v>
      </c>
      <c r="AB682" s="31"/>
      <c r="AC682" s="16">
        <v>0</v>
      </c>
      <c r="AD682" s="28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60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160</v>
      </c>
      <c r="BF682" s="16">
        <v>0</v>
      </c>
      <c r="BG682" s="16">
        <v>180</v>
      </c>
      <c r="BH682" s="16">
        <v>0</v>
      </c>
    </row>
    <row r="683" spans="1:60" s="16" customFormat="1" x14ac:dyDescent="0.35">
      <c r="A683" s="81" t="s">
        <v>245</v>
      </c>
      <c r="B683" s="81" t="s">
        <v>175</v>
      </c>
      <c r="C683" s="16" t="s">
        <v>1707</v>
      </c>
      <c r="D683" s="16" t="s">
        <v>2142</v>
      </c>
      <c r="E683" s="16" t="s">
        <v>25</v>
      </c>
      <c r="F683" s="81">
        <v>999927237</v>
      </c>
      <c r="G683" s="1">
        <f t="shared" si="110"/>
        <v>293</v>
      </c>
      <c r="H683" s="1">
        <f>J683*0.5</f>
        <v>0</v>
      </c>
      <c r="I683" s="28"/>
      <c r="J683" s="1">
        <f t="shared" si="111"/>
        <v>0</v>
      </c>
      <c r="K683" s="1">
        <f t="shared" si="112"/>
        <v>0</v>
      </c>
      <c r="L683" s="1">
        <v>0</v>
      </c>
      <c r="M683" s="1">
        <v>0</v>
      </c>
      <c r="N683" s="1">
        <v>0</v>
      </c>
      <c r="O683" s="1"/>
      <c r="P683" s="1">
        <v>0</v>
      </c>
      <c r="Q683" s="1">
        <v>0</v>
      </c>
      <c r="R683" s="1">
        <v>0</v>
      </c>
      <c r="S683" s="31"/>
      <c r="T683" s="1">
        <f t="shared" si="113"/>
        <v>293</v>
      </c>
      <c r="U683" s="1">
        <f t="shared" si="114"/>
        <v>0</v>
      </c>
      <c r="V683" s="1">
        <f t="shared" si="115"/>
        <v>30</v>
      </c>
      <c r="W683" s="1">
        <f t="shared" si="116"/>
        <v>1</v>
      </c>
      <c r="X683" s="1">
        <f t="shared" si="117"/>
        <v>80</v>
      </c>
      <c r="Y683" s="1">
        <f t="shared" si="118"/>
        <v>83</v>
      </c>
      <c r="Z683" s="1">
        <f t="shared" si="119"/>
        <v>100</v>
      </c>
      <c r="AA683" s="1">
        <f t="shared" si="120"/>
        <v>0</v>
      </c>
      <c r="AB683" s="31"/>
      <c r="AC683" s="16">
        <v>0</v>
      </c>
      <c r="AD683" s="28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30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0</v>
      </c>
      <c r="BD683" s="16">
        <v>0</v>
      </c>
      <c r="BE683" s="16">
        <v>0</v>
      </c>
      <c r="BF683" s="16">
        <v>80</v>
      </c>
      <c r="BG683" s="16">
        <v>83</v>
      </c>
      <c r="BH683" s="16">
        <v>100</v>
      </c>
    </row>
    <row r="684" spans="1:60" s="16" customFormat="1" x14ac:dyDescent="0.35">
      <c r="A684" s="81" t="s">
        <v>245</v>
      </c>
      <c r="B684" s="81" t="s">
        <v>175</v>
      </c>
      <c r="C684" s="16" t="s">
        <v>1079</v>
      </c>
      <c r="D684" s="16" t="s">
        <v>2437</v>
      </c>
      <c r="E684" s="16" t="s">
        <v>25</v>
      </c>
      <c r="F684" s="81">
        <v>999931120</v>
      </c>
      <c r="G684" s="1">
        <f t="shared" si="110"/>
        <v>255</v>
      </c>
      <c r="I684" s="28"/>
      <c r="J684" s="1">
        <f t="shared" si="111"/>
        <v>0</v>
      </c>
      <c r="K684" s="1">
        <f t="shared" si="112"/>
        <v>0</v>
      </c>
      <c r="L684" s="1">
        <v>0</v>
      </c>
      <c r="M684" s="1">
        <v>0</v>
      </c>
      <c r="N684" s="1">
        <v>0</v>
      </c>
      <c r="O684" s="1"/>
      <c r="P684" s="1">
        <v>0</v>
      </c>
      <c r="Q684" s="1">
        <v>0</v>
      </c>
      <c r="R684" s="1">
        <v>0</v>
      </c>
      <c r="S684" s="31"/>
      <c r="T684" s="1">
        <f t="shared" si="113"/>
        <v>255</v>
      </c>
      <c r="U684" s="1">
        <f t="shared" si="114"/>
        <v>0</v>
      </c>
      <c r="V684" s="1">
        <f t="shared" si="115"/>
        <v>120</v>
      </c>
      <c r="W684" s="1">
        <f t="shared" si="116"/>
        <v>1</v>
      </c>
      <c r="X684" s="1">
        <f t="shared" si="117"/>
        <v>0</v>
      </c>
      <c r="Y684" s="1">
        <f t="shared" si="118"/>
        <v>135</v>
      </c>
      <c r="Z684" s="1">
        <f t="shared" si="119"/>
        <v>0</v>
      </c>
      <c r="AA684" s="1">
        <f t="shared" si="120"/>
        <v>0</v>
      </c>
      <c r="AB684" s="31"/>
      <c r="AC684" s="16">
        <v>0</v>
      </c>
      <c r="AD684" s="28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120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0</v>
      </c>
      <c r="BE684" s="16">
        <v>0</v>
      </c>
      <c r="BF684" s="16">
        <v>0</v>
      </c>
      <c r="BG684" s="16">
        <v>135</v>
      </c>
      <c r="BH684" s="16">
        <v>0</v>
      </c>
    </row>
    <row r="685" spans="1:60" s="16" customFormat="1" x14ac:dyDescent="0.35">
      <c r="A685" s="81" t="s">
        <v>245</v>
      </c>
      <c r="B685" s="81" t="s">
        <v>175</v>
      </c>
      <c r="C685" s="16" t="s">
        <v>994</v>
      </c>
      <c r="D685" s="16" t="s">
        <v>1231</v>
      </c>
      <c r="E685" s="16" t="s">
        <v>25</v>
      </c>
      <c r="F685" s="81">
        <v>999923057</v>
      </c>
      <c r="G685" s="1">
        <f t="shared" si="110"/>
        <v>253</v>
      </c>
      <c r="I685" s="28"/>
      <c r="J685" s="1">
        <f t="shared" si="111"/>
        <v>0</v>
      </c>
      <c r="K685" s="1">
        <f t="shared" si="112"/>
        <v>0</v>
      </c>
      <c r="L685" s="1">
        <v>0</v>
      </c>
      <c r="M685" s="1">
        <v>0</v>
      </c>
      <c r="N685" s="1">
        <v>0</v>
      </c>
      <c r="O685" s="1"/>
      <c r="P685" s="1">
        <v>0</v>
      </c>
      <c r="Q685" s="1">
        <v>0</v>
      </c>
      <c r="R685" s="1">
        <v>0</v>
      </c>
      <c r="S685" s="31"/>
      <c r="T685" s="1">
        <f t="shared" si="113"/>
        <v>253</v>
      </c>
      <c r="U685" s="1">
        <f t="shared" si="114"/>
        <v>0</v>
      </c>
      <c r="V685" s="1">
        <f t="shared" si="115"/>
        <v>68</v>
      </c>
      <c r="W685" s="1">
        <f t="shared" si="116"/>
        <v>1</v>
      </c>
      <c r="X685" s="1">
        <f t="shared" si="117"/>
        <v>90</v>
      </c>
      <c r="Y685" s="1">
        <f t="shared" si="118"/>
        <v>95</v>
      </c>
      <c r="Z685" s="1">
        <f t="shared" si="119"/>
        <v>0</v>
      </c>
      <c r="AA685" s="1">
        <f t="shared" si="120"/>
        <v>0</v>
      </c>
      <c r="AB685" s="31"/>
      <c r="AC685" s="16">
        <v>0</v>
      </c>
      <c r="AD685" s="28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68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0</v>
      </c>
      <c r="BD685" s="16">
        <v>0</v>
      </c>
      <c r="BE685" s="16">
        <v>90</v>
      </c>
      <c r="BF685" s="16">
        <v>0</v>
      </c>
      <c r="BG685" s="16">
        <v>95</v>
      </c>
      <c r="BH685" s="16">
        <v>0</v>
      </c>
    </row>
    <row r="686" spans="1:60" s="16" customFormat="1" x14ac:dyDescent="0.35">
      <c r="A686" s="81" t="s">
        <v>245</v>
      </c>
      <c r="B686" s="81" t="s">
        <v>175</v>
      </c>
      <c r="C686" s="16" t="s">
        <v>1223</v>
      </c>
      <c r="D686" s="16" t="s">
        <v>1224</v>
      </c>
      <c r="E686" s="16" t="s">
        <v>25</v>
      </c>
      <c r="F686" s="81">
        <v>999923026</v>
      </c>
      <c r="G686" s="1">
        <f t="shared" si="110"/>
        <v>247</v>
      </c>
      <c r="I686" s="28"/>
      <c r="J686" s="1">
        <f t="shared" si="111"/>
        <v>0</v>
      </c>
      <c r="K686" s="1">
        <f t="shared" si="112"/>
        <v>0</v>
      </c>
      <c r="L686" s="1">
        <v>0</v>
      </c>
      <c r="M686" s="1">
        <v>0</v>
      </c>
      <c r="N686" s="1">
        <v>0</v>
      </c>
      <c r="O686" s="1"/>
      <c r="P686" s="1">
        <v>0</v>
      </c>
      <c r="Q686" s="1">
        <v>0</v>
      </c>
      <c r="R686" s="1">
        <v>0</v>
      </c>
      <c r="S686" s="31"/>
      <c r="T686" s="1">
        <f t="shared" si="113"/>
        <v>247</v>
      </c>
      <c r="U686" s="1">
        <f t="shared" si="114"/>
        <v>0</v>
      </c>
      <c r="V686" s="1">
        <f t="shared" si="115"/>
        <v>68</v>
      </c>
      <c r="W686" s="1">
        <f t="shared" si="116"/>
        <v>1</v>
      </c>
      <c r="X686" s="1">
        <f t="shared" si="117"/>
        <v>90</v>
      </c>
      <c r="Y686" s="1">
        <f t="shared" si="118"/>
        <v>89</v>
      </c>
      <c r="Z686" s="1">
        <f t="shared" si="119"/>
        <v>0</v>
      </c>
      <c r="AA686" s="1">
        <f t="shared" si="120"/>
        <v>0</v>
      </c>
      <c r="AB686" s="31"/>
      <c r="AC686" s="16">
        <v>0</v>
      </c>
      <c r="AD686" s="28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68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0</v>
      </c>
      <c r="BD686" s="16">
        <v>0</v>
      </c>
      <c r="BE686" s="16">
        <v>90</v>
      </c>
      <c r="BF686" s="16">
        <v>0</v>
      </c>
      <c r="BG686" s="16">
        <v>89</v>
      </c>
      <c r="BH686" s="16">
        <v>0</v>
      </c>
    </row>
    <row r="687" spans="1:60" s="16" customFormat="1" x14ac:dyDescent="0.35">
      <c r="A687" s="16" t="s">
        <v>245</v>
      </c>
      <c r="B687" s="16" t="s">
        <v>175</v>
      </c>
      <c r="C687" s="16" t="s">
        <v>459</v>
      </c>
      <c r="D687" s="16" t="s">
        <v>1261</v>
      </c>
      <c r="E687" s="16" t="s">
        <v>25</v>
      </c>
      <c r="F687" s="16">
        <v>999923479</v>
      </c>
      <c r="G687" s="1">
        <f t="shared" si="110"/>
        <v>221</v>
      </c>
      <c r="H687" s="1">
        <f>(K687+L687+N687+O687+P687+Q687+R687)*0.5</f>
        <v>0</v>
      </c>
      <c r="I687" s="28"/>
      <c r="J687" s="1">
        <f t="shared" si="111"/>
        <v>0</v>
      </c>
      <c r="K687" s="1">
        <f t="shared" si="112"/>
        <v>0</v>
      </c>
      <c r="L687" s="1">
        <v>0</v>
      </c>
      <c r="M687" s="1">
        <v>0</v>
      </c>
      <c r="N687" s="1">
        <v>0</v>
      </c>
      <c r="O687" s="1"/>
      <c r="P687" s="1">
        <v>0</v>
      </c>
      <c r="Q687" s="1">
        <v>0</v>
      </c>
      <c r="R687" s="1">
        <v>0</v>
      </c>
      <c r="S687" s="28"/>
      <c r="T687" s="1">
        <f t="shared" si="113"/>
        <v>221</v>
      </c>
      <c r="U687" s="1">
        <f t="shared" si="114"/>
        <v>0</v>
      </c>
      <c r="V687" s="1">
        <f t="shared" si="115"/>
        <v>0</v>
      </c>
      <c r="W687" s="1">
        <f t="shared" si="116"/>
        <v>0</v>
      </c>
      <c r="X687" s="1">
        <f t="shared" si="117"/>
        <v>120</v>
      </c>
      <c r="Y687" s="1">
        <f t="shared" si="118"/>
        <v>101</v>
      </c>
      <c r="Z687" s="1">
        <f t="shared" si="119"/>
        <v>0</v>
      </c>
      <c r="AA687" s="1">
        <f t="shared" si="120"/>
        <v>0</v>
      </c>
      <c r="AB687" s="28"/>
      <c r="AC687" s="16">
        <v>0</v>
      </c>
      <c r="AD687" s="28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6">
        <v>0</v>
      </c>
      <c r="BC687" s="16">
        <v>0</v>
      </c>
      <c r="BD687" s="16">
        <v>0</v>
      </c>
      <c r="BE687" s="16">
        <v>120</v>
      </c>
      <c r="BF687" s="16">
        <v>0</v>
      </c>
      <c r="BG687" s="16">
        <v>101</v>
      </c>
      <c r="BH687" s="16">
        <v>0</v>
      </c>
    </row>
    <row r="688" spans="1:60" s="16" customFormat="1" x14ac:dyDescent="0.35">
      <c r="A688" s="81" t="s">
        <v>245</v>
      </c>
      <c r="B688" s="81" t="s">
        <v>175</v>
      </c>
      <c r="C688" s="16" t="s">
        <v>1403</v>
      </c>
      <c r="D688" s="16" t="s">
        <v>2338</v>
      </c>
      <c r="E688" s="16" t="s">
        <v>25</v>
      </c>
      <c r="F688" s="81">
        <v>999924936</v>
      </c>
      <c r="G688" s="1">
        <f t="shared" si="110"/>
        <v>192</v>
      </c>
      <c r="I688" s="28"/>
      <c r="J688" s="1">
        <f t="shared" si="111"/>
        <v>0</v>
      </c>
      <c r="K688" s="1">
        <f t="shared" si="112"/>
        <v>0</v>
      </c>
      <c r="L688" s="1">
        <v>0</v>
      </c>
      <c r="M688" s="1">
        <v>0</v>
      </c>
      <c r="N688" s="1">
        <v>0</v>
      </c>
      <c r="O688" s="1"/>
      <c r="P688" s="1">
        <v>0</v>
      </c>
      <c r="Q688" s="1">
        <v>0</v>
      </c>
      <c r="R688" s="1">
        <v>0</v>
      </c>
      <c r="S688" s="31"/>
      <c r="T688" s="1">
        <f t="shared" si="113"/>
        <v>192</v>
      </c>
      <c r="U688" s="1">
        <f t="shared" si="114"/>
        <v>0</v>
      </c>
      <c r="V688" s="1">
        <f t="shared" si="115"/>
        <v>135</v>
      </c>
      <c r="W688" s="1">
        <f t="shared" si="116"/>
        <v>2</v>
      </c>
      <c r="X688" s="1">
        <f t="shared" si="117"/>
        <v>0</v>
      </c>
      <c r="Y688" s="1">
        <f t="shared" si="118"/>
        <v>57</v>
      </c>
      <c r="Z688" s="1">
        <f t="shared" si="119"/>
        <v>0</v>
      </c>
      <c r="AA688" s="1">
        <f t="shared" si="120"/>
        <v>0</v>
      </c>
      <c r="AB688" s="31"/>
      <c r="AC688" s="16">
        <v>0</v>
      </c>
      <c r="AD688" s="28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45</v>
      </c>
      <c r="AO688" s="16">
        <v>0</v>
      </c>
      <c r="AP688" s="16">
        <v>90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0</v>
      </c>
      <c r="BD688" s="16">
        <v>0</v>
      </c>
      <c r="BE688" s="16">
        <v>0</v>
      </c>
      <c r="BF688" s="16">
        <v>0</v>
      </c>
      <c r="BG688" s="16">
        <v>57</v>
      </c>
      <c r="BH688" s="16">
        <v>0</v>
      </c>
    </row>
    <row r="689" spans="1:60" s="16" customFormat="1" x14ac:dyDescent="0.35">
      <c r="A689" s="92" t="s">
        <v>245</v>
      </c>
      <c r="B689" s="92" t="s">
        <v>175</v>
      </c>
      <c r="C689" s="50" t="s">
        <v>946</v>
      </c>
      <c r="D689" s="50" t="s">
        <v>460</v>
      </c>
      <c r="E689" s="50" t="s">
        <v>25</v>
      </c>
      <c r="F689" s="92">
        <v>999925062</v>
      </c>
      <c r="G689" s="1">
        <f t="shared" si="110"/>
        <v>191</v>
      </c>
      <c r="H689" s="1">
        <f>J689*0.5</f>
        <v>0</v>
      </c>
      <c r="I689" s="28"/>
      <c r="J689" s="1">
        <f t="shared" si="111"/>
        <v>0</v>
      </c>
      <c r="K689" s="1">
        <f t="shared" si="112"/>
        <v>0</v>
      </c>
      <c r="L689" s="1">
        <v>0</v>
      </c>
      <c r="M689" s="1">
        <v>0</v>
      </c>
      <c r="N689" s="1">
        <v>0</v>
      </c>
      <c r="O689" s="1"/>
      <c r="P689" s="1">
        <v>0</v>
      </c>
      <c r="Q689" s="1">
        <v>0</v>
      </c>
      <c r="R689" s="1">
        <v>0</v>
      </c>
      <c r="S689" s="31"/>
      <c r="T689" s="1">
        <f t="shared" si="113"/>
        <v>191</v>
      </c>
      <c r="U689" s="1">
        <f t="shared" si="114"/>
        <v>0</v>
      </c>
      <c r="V689" s="1">
        <f t="shared" si="115"/>
        <v>90</v>
      </c>
      <c r="W689" s="1">
        <f t="shared" si="116"/>
        <v>2</v>
      </c>
      <c r="X689" s="1">
        <f t="shared" si="117"/>
        <v>0</v>
      </c>
      <c r="Y689" s="1">
        <f t="shared" si="118"/>
        <v>101</v>
      </c>
      <c r="Z689" s="1">
        <f t="shared" si="119"/>
        <v>0</v>
      </c>
      <c r="AA689" s="1">
        <f t="shared" si="120"/>
        <v>0</v>
      </c>
      <c r="AB689" s="31"/>
      <c r="AC689" s="16">
        <v>0</v>
      </c>
      <c r="AD689" s="28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60</v>
      </c>
      <c r="AL689" s="16">
        <v>0</v>
      </c>
      <c r="AM689" s="16">
        <v>0</v>
      </c>
      <c r="AN689" s="16">
        <v>0</v>
      </c>
      <c r="AO689" s="16">
        <v>30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0</v>
      </c>
      <c r="BE689" s="16">
        <v>0</v>
      </c>
      <c r="BF689" s="16">
        <v>0</v>
      </c>
      <c r="BG689" s="16">
        <v>101</v>
      </c>
      <c r="BH689" s="16">
        <v>0</v>
      </c>
    </row>
    <row r="690" spans="1:60" s="16" customFormat="1" x14ac:dyDescent="0.35">
      <c r="A690" s="16" t="s">
        <v>245</v>
      </c>
      <c r="B690" s="16" t="s">
        <v>175</v>
      </c>
      <c r="C690" s="16" t="s">
        <v>67</v>
      </c>
      <c r="D690" s="16" t="s">
        <v>3625</v>
      </c>
      <c r="E690" s="16" t="s">
        <v>25</v>
      </c>
      <c r="F690" s="16">
        <v>999932337</v>
      </c>
      <c r="G690" s="1">
        <f t="shared" si="110"/>
        <v>167.5</v>
      </c>
      <c r="I690" s="28"/>
      <c r="J690" s="1">
        <f t="shared" si="111"/>
        <v>0</v>
      </c>
      <c r="K690" s="1">
        <f t="shared" si="112"/>
        <v>0</v>
      </c>
      <c r="L690" s="1">
        <v>0</v>
      </c>
      <c r="M690" s="1">
        <v>0</v>
      </c>
      <c r="N690" s="1">
        <v>0</v>
      </c>
      <c r="O690" s="1"/>
      <c r="P690" s="1">
        <v>0</v>
      </c>
      <c r="Q690" s="1">
        <v>0</v>
      </c>
      <c r="R690" s="1">
        <v>0</v>
      </c>
      <c r="S690" s="28"/>
      <c r="T690" s="1">
        <f t="shared" si="113"/>
        <v>167.5</v>
      </c>
      <c r="U690" s="1">
        <f t="shared" si="114"/>
        <v>0</v>
      </c>
      <c r="V690" s="1">
        <f t="shared" si="115"/>
        <v>68</v>
      </c>
      <c r="W690" s="1">
        <f t="shared" si="116"/>
        <v>1</v>
      </c>
      <c r="X690" s="1">
        <f t="shared" si="117"/>
        <v>0</v>
      </c>
      <c r="Y690" s="1">
        <f t="shared" si="118"/>
        <v>43</v>
      </c>
      <c r="Z690" s="1">
        <f t="shared" si="119"/>
        <v>56.5</v>
      </c>
      <c r="AA690" s="1">
        <f t="shared" si="120"/>
        <v>0</v>
      </c>
      <c r="AB690" s="28"/>
      <c r="AC690" s="16">
        <v>0</v>
      </c>
      <c r="AD690" s="28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68</v>
      </c>
      <c r="BA690" s="16">
        <v>0</v>
      </c>
      <c r="BB690" s="16">
        <v>0</v>
      </c>
      <c r="BC690" s="16">
        <v>0</v>
      </c>
      <c r="BD690" s="16">
        <v>0</v>
      </c>
      <c r="BE690" s="16">
        <v>0</v>
      </c>
      <c r="BF690" s="16">
        <v>0</v>
      </c>
      <c r="BG690" s="16">
        <v>43</v>
      </c>
      <c r="BH690" s="16">
        <v>56.5</v>
      </c>
    </row>
    <row r="691" spans="1:60" s="16" customFormat="1" x14ac:dyDescent="0.35">
      <c r="A691" s="81" t="s">
        <v>245</v>
      </c>
      <c r="B691" s="81" t="s">
        <v>175</v>
      </c>
      <c r="C691" s="16" t="s">
        <v>364</v>
      </c>
      <c r="D691" s="16" t="s">
        <v>931</v>
      </c>
      <c r="E691" s="16" t="s">
        <v>25</v>
      </c>
      <c r="F691" s="81">
        <v>999919666</v>
      </c>
      <c r="G691" s="1">
        <f t="shared" si="110"/>
        <v>166</v>
      </c>
      <c r="I691" s="28"/>
      <c r="J691" s="1">
        <f t="shared" si="111"/>
        <v>0</v>
      </c>
      <c r="K691" s="1">
        <f t="shared" si="112"/>
        <v>0</v>
      </c>
      <c r="L691" s="1">
        <v>0</v>
      </c>
      <c r="M691" s="1">
        <v>0</v>
      </c>
      <c r="N691" s="1">
        <v>0</v>
      </c>
      <c r="O691" s="1"/>
      <c r="P691" s="1">
        <v>0</v>
      </c>
      <c r="Q691" s="1">
        <v>0</v>
      </c>
      <c r="R691" s="1">
        <v>0</v>
      </c>
      <c r="S691" s="31"/>
      <c r="T691" s="1">
        <f t="shared" si="113"/>
        <v>166</v>
      </c>
      <c r="U691" s="1">
        <f t="shared" si="114"/>
        <v>0</v>
      </c>
      <c r="V691" s="1">
        <f t="shared" si="115"/>
        <v>45</v>
      </c>
      <c r="W691" s="1">
        <f t="shared" si="116"/>
        <v>1</v>
      </c>
      <c r="X691" s="1">
        <f t="shared" si="117"/>
        <v>78</v>
      </c>
      <c r="Y691" s="1">
        <f t="shared" si="118"/>
        <v>43</v>
      </c>
      <c r="Z691" s="1">
        <f t="shared" si="119"/>
        <v>0</v>
      </c>
      <c r="AA691" s="1">
        <f t="shared" si="120"/>
        <v>0</v>
      </c>
      <c r="AB691" s="31"/>
      <c r="AC691" s="16">
        <v>0</v>
      </c>
      <c r="AD691" s="28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45</v>
      </c>
      <c r="BC691" s="16">
        <v>0</v>
      </c>
      <c r="BD691" s="16">
        <v>0</v>
      </c>
      <c r="BE691" s="16">
        <v>78</v>
      </c>
      <c r="BF691" s="16">
        <v>0</v>
      </c>
      <c r="BG691" s="16">
        <v>43</v>
      </c>
      <c r="BH691" s="16">
        <v>0</v>
      </c>
    </row>
    <row r="692" spans="1:60" s="16" customFormat="1" x14ac:dyDescent="0.35">
      <c r="A692" s="81" t="s">
        <v>245</v>
      </c>
      <c r="B692" s="81" t="s">
        <v>175</v>
      </c>
      <c r="C692" s="16" t="s">
        <v>888</v>
      </c>
      <c r="D692" s="16" t="s">
        <v>1454</v>
      </c>
      <c r="E692" s="16" t="s">
        <v>25</v>
      </c>
      <c r="F692" s="81">
        <v>999929150</v>
      </c>
      <c r="G692" s="1">
        <f t="shared" si="110"/>
        <v>153</v>
      </c>
      <c r="I692" s="28"/>
      <c r="J692" s="1">
        <f t="shared" si="111"/>
        <v>0</v>
      </c>
      <c r="K692" s="1">
        <f t="shared" si="112"/>
        <v>0</v>
      </c>
      <c r="L692" s="1">
        <v>0</v>
      </c>
      <c r="M692" s="1">
        <v>0</v>
      </c>
      <c r="N692" s="1">
        <v>0</v>
      </c>
      <c r="O692" s="1"/>
      <c r="P692" s="1">
        <v>0</v>
      </c>
      <c r="Q692" s="1">
        <v>0</v>
      </c>
      <c r="R692" s="1">
        <v>0</v>
      </c>
      <c r="S692" s="31"/>
      <c r="T692" s="1">
        <f t="shared" si="113"/>
        <v>153</v>
      </c>
      <c r="U692" s="1">
        <f t="shared" si="114"/>
        <v>0</v>
      </c>
      <c r="V692" s="1">
        <f t="shared" si="115"/>
        <v>38</v>
      </c>
      <c r="W692" s="1">
        <f t="shared" si="116"/>
        <v>1</v>
      </c>
      <c r="X692" s="1">
        <f t="shared" si="117"/>
        <v>72</v>
      </c>
      <c r="Y692" s="1">
        <f t="shared" si="118"/>
        <v>43</v>
      </c>
      <c r="Z692" s="1">
        <f t="shared" si="119"/>
        <v>0</v>
      </c>
      <c r="AA692" s="1">
        <f t="shared" si="120"/>
        <v>0</v>
      </c>
      <c r="AB692" s="31"/>
      <c r="AC692" s="16">
        <v>0</v>
      </c>
      <c r="AD692" s="28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38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6">
        <v>0</v>
      </c>
      <c r="BC692" s="16">
        <v>0</v>
      </c>
      <c r="BD692" s="16">
        <v>0</v>
      </c>
      <c r="BE692" s="16">
        <v>72</v>
      </c>
      <c r="BF692" s="16">
        <v>0</v>
      </c>
      <c r="BG692" s="16">
        <v>43</v>
      </c>
      <c r="BH692" s="16">
        <v>0</v>
      </c>
    </row>
    <row r="693" spans="1:60" s="16" customFormat="1" x14ac:dyDescent="0.35">
      <c r="A693" s="16" t="s">
        <v>245</v>
      </c>
      <c r="B693" s="16" t="s">
        <v>175</v>
      </c>
      <c r="C693" s="16" t="s">
        <v>1175</v>
      </c>
      <c r="D693" s="16" t="s">
        <v>898</v>
      </c>
      <c r="E693" s="16" t="s">
        <v>25</v>
      </c>
      <c r="F693" s="16">
        <v>999922659</v>
      </c>
      <c r="G693" s="1">
        <f t="shared" si="110"/>
        <v>147.19999999999999</v>
      </c>
      <c r="I693" s="28"/>
      <c r="J693" s="1">
        <f t="shared" si="111"/>
        <v>0</v>
      </c>
      <c r="K693" s="1">
        <f t="shared" si="112"/>
        <v>0</v>
      </c>
      <c r="L693" s="1">
        <v>0</v>
      </c>
      <c r="M693" s="1">
        <v>0</v>
      </c>
      <c r="N693" s="1">
        <v>0</v>
      </c>
      <c r="O693" s="1"/>
      <c r="P693" s="1">
        <v>0</v>
      </c>
      <c r="Q693" s="1">
        <v>0</v>
      </c>
      <c r="R693" s="1">
        <v>0</v>
      </c>
      <c r="S693" s="28"/>
      <c r="T693" s="1">
        <f t="shared" si="113"/>
        <v>147.19999999999999</v>
      </c>
      <c r="U693" s="1">
        <f t="shared" si="114"/>
        <v>0</v>
      </c>
      <c r="V693" s="1">
        <f t="shared" si="115"/>
        <v>147.19999999999999</v>
      </c>
      <c r="W693" s="1">
        <f t="shared" si="116"/>
        <v>2</v>
      </c>
      <c r="X693" s="1">
        <f t="shared" si="117"/>
        <v>0</v>
      </c>
      <c r="Y693" s="1">
        <f t="shared" si="118"/>
        <v>0</v>
      </c>
      <c r="Z693" s="1">
        <f t="shared" si="119"/>
        <v>0</v>
      </c>
      <c r="AA693" s="1">
        <f t="shared" si="120"/>
        <v>0</v>
      </c>
      <c r="AB693" s="28"/>
      <c r="AC693" s="16">
        <v>0</v>
      </c>
      <c r="AD693" s="28">
        <v>0</v>
      </c>
      <c r="AE693" s="16">
        <v>0</v>
      </c>
      <c r="AF693" s="16">
        <v>0</v>
      </c>
      <c r="AG693" s="16">
        <v>0</v>
      </c>
      <c r="AH693" s="16">
        <v>27.2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120</v>
      </c>
      <c r="BA693" s="16">
        <v>0</v>
      </c>
      <c r="BB693" s="16">
        <v>0</v>
      </c>
      <c r="BC693" s="16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</row>
    <row r="694" spans="1:60" s="16" customFormat="1" x14ac:dyDescent="0.35">
      <c r="A694" s="16" t="s">
        <v>245</v>
      </c>
      <c r="B694" s="16" t="s">
        <v>175</v>
      </c>
      <c r="C694" s="16" t="s">
        <v>810</v>
      </c>
      <c r="D694" s="16" t="s">
        <v>3429</v>
      </c>
      <c r="E694" s="16" t="s">
        <v>25</v>
      </c>
      <c r="F694" s="16">
        <v>999924914</v>
      </c>
      <c r="G694" s="1">
        <f t="shared" si="110"/>
        <v>127</v>
      </c>
      <c r="I694" s="28"/>
      <c r="J694" s="1">
        <f t="shared" si="111"/>
        <v>0</v>
      </c>
      <c r="K694" s="1">
        <f t="shared" si="112"/>
        <v>0</v>
      </c>
      <c r="L694" s="1">
        <v>0</v>
      </c>
      <c r="M694" s="1">
        <v>0</v>
      </c>
      <c r="N694" s="1">
        <v>0</v>
      </c>
      <c r="O694" s="1"/>
      <c r="P694" s="1">
        <v>0</v>
      </c>
      <c r="Q694" s="1">
        <v>0</v>
      </c>
      <c r="R694" s="1">
        <v>0</v>
      </c>
      <c r="S694" s="28"/>
      <c r="T694" s="1">
        <f t="shared" si="113"/>
        <v>127</v>
      </c>
      <c r="U694" s="1">
        <f t="shared" si="114"/>
        <v>0</v>
      </c>
      <c r="V694" s="1">
        <f t="shared" si="115"/>
        <v>0</v>
      </c>
      <c r="W694" s="1">
        <f t="shared" si="116"/>
        <v>0</v>
      </c>
      <c r="X694" s="1">
        <f t="shared" si="117"/>
        <v>84</v>
      </c>
      <c r="Y694" s="1">
        <f t="shared" si="118"/>
        <v>43</v>
      </c>
      <c r="Z694" s="1">
        <f t="shared" si="119"/>
        <v>0</v>
      </c>
      <c r="AA694" s="1">
        <f t="shared" si="120"/>
        <v>0</v>
      </c>
      <c r="AB694" s="28"/>
      <c r="AC694" s="16">
        <v>0</v>
      </c>
      <c r="AD694" s="28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0</v>
      </c>
      <c r="BA694" s="16">
        <v>0</v>
      </c>
      <c r="BB694" s="16">
        <v>0</v>
      </c>
      <c r="BC694" s="16">
        <v>0</v>
      </c>
      <c r="BD694" s="16">
        <v>0</v>
      </c>
      <c r="BE694" s="16">
        <v>84</v>
      </c>
      <c r="BF694" s="16">
        <v>0</v>
      </c>
      <c r="BG694" s="16">
        <v>43</v>
      </c>
      <c r="BH694" s="16">
        <v>0</v>
      </c>
    </row>
    <row r="695" spans="1:60" s="16" customFormat="1" x14ac:dyDescent="0.35">
      <c r="A695" s="81" t="s">
        <v>245</v>
      </c>
      <c r="B695" s="81" t="s">
        <v>175</v>
      </c>
      <c r="C695" s="16" t="s">
        <v>290</v>
      </c>
      <c r="D695" s="16" t="s">
        <v>2437</v>
      </c>
      <c r="E695" s="16" t="s">
        <v>25</v>
      </c>
      <c r="F695" s="81">
        <v>999931122</v>
      </c>
      <c r="G695" s="1">
        <f t="shared" si="110"/>
        <v>127</v>
      </c>
      <c r="I695" s="28"/>
      <c r="J695" s="1">
        <f t="shared" si="111"/>
        <v>0</v>
      </c>
      <c r="K695" s="1">
        <f t="shared" si="112"/>
        <v>0</v>
      </c>
      <c r="L695" s="1">
        <v>0</v>
      </c>
      <c r="M695" s="1">
        <v>0</v>
      </c>
      <c r="N695" s="1">
        <v>0</v>
      </c>
      <c r="O695" s="1"/>
      <c r="P695" s="1">
        <v>0</v>
      </c>
      <c r="Q695" s="1">
        <v>0</v>
      </c>
      <c r="R695" s="1">
        <v>0</v>
      </c>
      <c r="S695" s="31"/>
      <c r="T695" s="1">
        <f t="shared" si="113"/>
        <v>127</v>
      </c>
      <c r="U695" s="1">
        <f t="shared" si="114"/>
        <v>0</v>
      </c>
      <c r="V695" s="1">
        <f t="shared" si="115"/>
        <v>51</v>
      </c>
      <c r="W695" s="1">
        <f t="shared" si="116"/>
        <v>1</v>
      </c>
      <c r="X695" s="1">
        <f t="shared" si="117"/>
        <v>0</v>
      </c>
      <c r="Y695" s="1">
        <f t="shared" si="118"/>
        <v>76</v>
      </c>
      <c r="Z695" s="1">
        <f t="shared" si="119"/>
        <v>0</v>
      </c>
      <c r="AA695" s="1">
        <f t="shared" si="120"/>
        <v>0</v>
      </c>
      <c r="AB695" s="31"/>
      <c r="AC695" s="16">
        <v>0</v>
      </c>
      <c r="AD695" s="28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51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0</v>
      </c>
      <c r="BC695" s="16">
        <v>0</v>
      </c>
      <c r="BD695" s="16">
        <v>0</v>
      </c>
      <c r="BE695" s="16">
        <v>0</v>
      </c>
      <c r="BF695" s="16">
        <v>0</v>
      </c>
      <c r="BG695" s="16">
        <v>76</v>
      </c>
      <c r="BH695" s="16">
        <v>0</v>
      </c>
    </row>
    <row r="696" spans="1:60" s="16" customFormat="1" x14ac:dyDescent="0.35">
      <c r="A696" s="81" t="s">
        <v>245</v>
      </c>
      <c r="B696" s="81" t="s">
        <v>175</v>
      </c>
      <c r="C696" s="16" t="s">
        <v>1765</v>
      </c>
      <c r="D696" s="16" t="s">
        <v>850</v>
      </c>
      <c r="E696" s="16" t="s">
        <v>25</v>
      </c>
      <c r="F696" s="81">
        <v>999927281</v>
      </c>
      <c r="G696" s="1">
        <f t="shared" si="110"/>
        <v>120</v>
      </c>
      <c r="I696" s="28"/>
      <c r="J696" s="1">
        <f t="shared" si="111"/>
        <v>0</v>
      </c>
      <c r="K696" s="1">
        <f t="shared" si="112"/>
        <v>0</v>
      </c>
      <c r="L696" s="1">
        <v>0</v>
      </c>
      <c r="M696" s="1">
        <v>0</v>
      </c>
      <c r="N696" s="1">
        <v>0</v>
      </c>
      <c r="O696" s="1"/>
      <c r="P696" s="1">
        <v>0</v>
      </c>
      <c r="Q696" s="1">
        <v>0</v>
      </c>
      <c r="R696" s="1">
        <v>0</v>
      </c>
      <c r="S696" s="31"/>
      <c r="T696" s="1">
        <f t="shared" si="113"/>
        <v>120</v>
      </c>
      <c r="U696" s="1">
        <f t="shared" si="114"/>
        <v>0</v>
      </c>
      <c r="V696" s="1">
        <f t="shared" si="115"/>
        <v>120</v>
      </c>
      <c r="W696" s="1">
        <f t="shared" si="116"/>
        <v>1</v>
      </c>
      <c r="X696" s="1">
        <f t="shared" si="117"/>
        <v>0</v>
      </c>
      <c r="Y696" s="1">
        <f t="shared" si="118"/>
        <v>0</v>
      </c>
      <c r="Z696" s="1">
        <f t="shared" si="119"/>
        <v>0</v>
      </c>
      <c r="AA696" s="1">
        <f t="shared" si="120"/>
        <v>0</v>
      </c>
      <c r="AB696" s="31"/>
      <c r="AC696" s="16">
        <v>0</v>
      </c>
      <c r="AD696" s="28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120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0</v>
      </c>
      <c r="BE696" s="16">
        <v>0</v>
      </c>
      <c r="BF696" s="16">
        <v>0</v>
      </c>
      <c r="BG696" s="16">
        <v>0</v>
      </c>
      <c r="BH696" s="16">
        <v>0</v>
      </c>
    </row>
    <row r="697" spans="1:60" s="16" customFormat="1" x14ac:dyDescent="0.35">
      <c r="A697" s="81" t="s">
        <v>245</v>
      </c>
      <c r="B697" s="81" t="s">
        <v>175</v>
      </c>
      <c r="C697" s="16" t="s">
        <v>701</v>
      </c>
      <c r="D697" s="16" t="s">
        <v>2229</v>
      </c>
      <c r="E697" s="16" t="s">
        <v>25</v>
      </c>
      <c r="F697" s="81">
        <v>999928827</v>
      </c>
      <c r="G697" s="1">
        <f t="shared" si="110"/>
        <v>120</v>
      </c>
      <c r="I697" s="28"/>
      <c r="J697" s="1">
        <f t="shared" si="111"/>
        <v>0</v>
      </c>
      <c r="K697" s="1">
        <f t="shared" si="112"/>
        <v>0</v>
      </c>
      <c r="L697" s="1">
        <v>0</v>
      </c>
      <c r="M697" s="1">
        <v>0</v>
      </c>
      <c r="N697" s="1">
        <v>0</v>
      </c>
      <c r="O697" s="1"/>
      <c r="P697" s="1">
        <v>0</v>
      </c>
      <c r="Q697" s="1">
        <v>0</v>
      </c>
      <c r="R697" s="1">
        <v>0</v>
      </c>
      <c r="S697" s="31"/>
      <c r="T697" s="1">
        <f t="shared" si="113"/>
        <v>120</v>
      </c>
      <c r="U697" s="1">
        <f t="shared" si="114"/>
        <v>0</v>
      </c>
      <c r="V697" s="1">
        <f t="shared" si="115"/>
        <v>60</v>
      </c>
      <c r="W697" s="1">
        <f t="shared" si="116"/>
        <v>1</v>
      </c>
      <c r="X697" s="1">
        <f t="shared" si="117"/>
        <v>60</v>
      </c>
      <c r="Y697" s="1">
        <f t="shared" si="118"/>
        <v>0</v>
      </c>
      <c r="Z697" s="1">
        <f t="shared" si="119"/>
        <v>0</v>
      </c>
      <c r="AA697" s="1">
        <f t="shared" si="120"/>
        <v>0</v>
      </c>
      <c r="AB697" s="31"/>
      <c r="AC697" s="16">
        <v>0</v>
      </c>
      <c r="AD697" s="28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60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0</v>
      </c>
      <c r="BD697" s="16">
        <v>0</v>
      </c>
      <c r="BE697" s="16">
        <v>0</v>
      </c>
      <c r="BF697" s="16">
        <v>60</v>
      </c>
      <c r="BG697" s="16">
        <v>0</v>
      </c>
      <c r="BH697" s="16">
        <v>0</v>
      </c>
    </row>
    <row r="698" spans="1:60" s="16" customFormat="1" x14ac:dyDescent="0.35">
      <c r="A698" s="81" t="s">
        <v>245</v>
      </c>
      <c r="B698" s="81" t="s">
        <v>175</v>
      </c>
      <c r="C698" s="16" t="s">
        <v>3331</v>
      </c>
      <c r="D698" s="16" t="s">
        <v>185</v>
      </c>
      <c r="E698" s="16" t="s">
        <v>25</v>
      </c>
      <c r="F698" s="81">
        <v>999931930</v>
      </c>
      <c r="G698" s="1">
        <f t="shared" si="110"/>
        <v>117</v>
      </c>
      <c r="I698" s="28"/>
      <c r="J698" s="1">
        <f t="shared" si="111"/>
        <v>0</v>
      </c>
      <c r="K698" s="1">
        <f t="shared" si="112"/>
        <v>0</v>
      </c>
      <c r="L698" s="1">
        <v>0</v>
      </c>
      <c r="M698" s="1">
        <v>0</v>
      </c>
      <c r="N698" s="1">
        <v>0</v>
      </c>
      <c r="O698" s="1"/>
      <c r="P698" s="1">
        <v>0</v>
      </c>
      <c r="Q698" s="1">
        <v>0</v>
      </c>
      <c r="R698" s="1">
        <v>0</v>
      </c>
      <c r="S698" s="28"/>
      <c r="T698" s="1">
        <f t="shared" si="113"/>
        <v>117</v>
      </c>
      <c r="U698" s="1">
        <f t="shared" si="114"/>
        <v>0</v>
      </c>
      <c r="V698" s="1">
        <f t="shared" si="115"/>
        <v>60</v>
      </c>
      <c r="W698" s="1">
        <f t="shared" si="116"/>
        <v>1</v>
      </c>
      <c r="X698" s="1">
        <f t="shared" si="117"/>
        <v>0</v>
      </c>
      <c r="Y698" s="1">
        <f t="shared" si="118"/>
        <v>57</v>
      </c>
      <c r="Z698" s="1">
        <f t="shared" si="119"/>
        <v>0</v>
      </c>
      <c r="AA698" s="1">
        <f t="shared" si="120"/>
        <v>0</v>
      </c>
      <c r="AB698" s="28"/>
      <c r="AC698" s="16">
        <v>0</v>
      </c>
      <c r="AD698" s="28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60</v>
      </c>
      <c r="AZ698" s="16">
        <v>0</v>
      </c>
      <c r="BA698" s="16">
        <v>0</v>
      </c>
      <c r="BB698" s="16">
        <v>0</v>
      </c>
      <c r="BC698" s="16">
        <v>0</v>
      </c>
      <c r="BD698" s="16">
        <v>0</v>
      </c>
      <c r="BE698" s="16">
        <v>0</v>
      </c>
      <c r="BF698" s="16">
        <v>0</v>
      </c>
      <c r="BG698" s="16">
        <v>57</v>
      </c>
      <c r="BH698" s="16">
        <v>0</v>
      </c>
    </row>
    <row r="699" spans="1:60" s="16" customFormat="1" x14ac:dyDescent="0.35">
      <c r="A699" s="16" t="s">
        <v>245</v>
      </c>
      <c r="B699" s="16" t="s">
        <v>175</v>
      </c>
      <c r="C699" s="16" t="s">
        <v>1368</v>
      </c>
      <c r="D699" s="16" t="s">
        <v>817</v>
      </c>
      <c r="E699" s="16" t="s">
        <v>25</v>
      </c>
      <c r="F699" s="16">
        <v>999923588</v>
      </c>
      <c r="G699" s="1">
        <f t="shared" si="110"/>
        <v>111</v>
      </c>
      <c r="I699" s="28"/>
      <c r="J699" s="1">
        <f t="shared" si="111"/>
        <v>0</v>
      </c>
      <c r="K699" s="1">
        <f t="shared" si="112"/>
        <v>0</v>
      </c>
      <c r="L699" s="1">
        <v>0</v>
      </c>
      <c r="M699" s="1">
        <v>0</v>
      </c>
      <c r="N699" s="1">
        <v>0</v>
      </c>
      <c r="O699" s="1"/>
      <c r="P699" s="1">
        <v>0</v>
      </c>
      <c r="Q699" s="1">
        <v>0</v>
      </c>
      <c r="R699" s="1">
        <v>0</v>
      </c>
      <c r="S699" s="28"/>
      <c r="T699" s="1">
        <f t="shared" si="113"/>
        <v>111</v>
      </c>
      <c r="U699" s="1">
        <f t="shared" si="114"/>
        <v>0</v>
      </c>
      <c r="V699" s="1">
        <f t="shared" si="115"/>
        <v>68</v>
      </c>
      <c r="W699" s="1">
        <f t="shared" si="116"/>
        <v>1</v>
      </c>
      <c r="X699" s="1">
        <f t="shared" si="117"/>
        <v>0</v>
      </c>
      <c r="Y699" s="1">
        <f t="shared" si="118"/>
        <v>43</v>
      </c>
      <c r="Z699" s="1">
        <f t="shared" si="119"/>
        <v>0</v>
      </c>
      <c r="AA699" s="1">
        <f t="shared" si="120"/>
        <v>0</v>
      </c>
      <c r="AB699" s="28"/>
      <c r="AC699" s="16">
        <v>0</v>
      </c>
      <c r="AD699" s="28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68</v>
      </c>
      <c r="BA699" s="16">
        <v>0</v>
      </c>
      <c r="BB699" s="16">
        <v>0</v>
      </c>
      <c r="BC699" s="16">
        <v>0</v>
      </c>
      <c r="BD699" s="16">
        <v>0</v>
      </c>
      <c r="BE699" s="16">
        <v>0</v>
      </c>
      <c r="BF699" s="16">
        <v>0</v>
      </c>
      <c r="BG699" s="16">
        <v>43</v>
      </c>
      <c r="BH699" s="16">
        <v>0</v>
      </c>
    </row>
    <row r="700" spans="1:60" s="16" customFormat="1" x14ac:dyDescent="0.35">
      <c r="A700" s="81" t="s">
        <v>245</v>
      </c>
      <c r="B700" s="81" t="s">
        <v>175</v>
      </c>
      <c r="C700" s="16" t="s">
        <v>1545</v>
      </c>
      <c r="D700" s="16" t="s">
        <v>1546</v>
      </c>
      <c r="E700" s="16" t="s">
        <v>25</v>
      </c>
      <c r="F700" s="81">
        <v>999925716</v>
      </c>
      <c r="G700" s="1">
        <f t="shared" si="110"/>
        <v>111</v>
      </c>
      <c r="I700" s="28"/>
      <c r="J700" s="1">
        <f t="shared" si="111"/>
        <v>0</v>
      </c>
      <c r="K700" s="1">
        <f t="shared" si="112"/>
        <v>0</v>
      </c>
      <c r="L700" s="1">
        <v>0</v>
      </c>
      <c r="M700" s="1">
        <v>0</v>
      </c>
      <c r="N700" s="1">
        <v>0</v>
      </c>
      <c r="O700" s="1"/>
      <c r="P700" s="1">
        <v>0</v>
      </c>
      <c r="Q700" s="1">
        <v>0</v>
      </c>
      <c r="R700" s="1">
        <v>0</v>
      </c>
      <c r="S700" s="31"/>
      <c r="T700" s="1">
        <f t="shared" si="113"/>
        <v>111</v>
      </c>
      <c r="U700" s="1">
        <f t="shared" si="114"/>
        <v>0</v>
      </c>
      <c r="V700" s="1">
        <f t="shared" si="115"/>
        <v>68</v>
      </c>
      <c r="W700" s="1">
        <f t="shared" si="116"/>
        <v>1</v>
      </c>
      <c r="X700" s="1">
        <f t="shared" si="117"/>
        <v>0</v>
      </c>
      <c r="Y700" s="1">
        <f t="shared" si="118"/>
        <v>43</v>
      </c>
      <c r="Z700" s="1">
        <f t="shared" si="119"/>
        <v>0</v>
      </c>
      <c r="AA700" s="1">
        <f t="shared" si="120"/>
        <v>0</v>
      </c>
      <c r="AB700" s="31"/>
      <c r="AC700" s="16">
        <v>0</v>
      </c>
      <c r="AD700" s="28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68</v>
      </c>
      <c r="AY700" s="16">
        <v>0</v>
      </c>
      <c r="AZ700" s="16">
        <v>0</v>
      </c>
      <c r="BA700" s="16">
        <v>0</v>
      </c>
      <c r="BB700" s="16">
        <v>0</v>
      </c>
      <c r="BC700" s="16">
        <v>0</v>
      </c>
      <c r="BD700" s="16">
        <v>0</v>
      </c>
      <c r="BE700" s="16">
        <v>0</v>
      </c>
      <c r="BF700" s="16">
        <v>0</v>
      </c>
      <c r="BG700" s="16">
        <v>43</v>
      </c>
      <c r="BH700" s="16">
        <v>0</v>
      </c>
    </row>
    <row r="701" spans="1:60" s="16" customFormat="1" x14ac:dyDescent="0.35">
      <c r="A701" s="81" t="s">
        <v>245</v>
      </c>
      <c r="B701" s="81" t="s">
        <v>175</v>
      </c>
      <c r="C701" s="16" t="s">
        <v>1065</v>
      </c>
      <c r="D701" s="16" t="s">
        <v>1663</v>
      </c>
      <c r="E701" s="16" t="s">
        <v>25</v>
      </c>
      <c r="F701" s="81">
        <v>999926542</v>
      </c>
      <c r="G701" s="1">
        <f t="shared" si="110"/>
        <v>108</v>
      </c>
      <c r="I701" s="28"/>
      <c r="J701" s="1">
        <f t="shared" si="111"/>
        <v>0</v>
      </c>
      <c r="K701" s="1">
        <f t="shared" si="112"/>
        <v>0</v>
      </c>
      <c r="L701" s="1">
        <v>0</v>
      </c>
      <c r="M701" s="1">
        <v>0</v>
      </c>
      <c r="N701" s="1">
        <v>0</v>
      </c>
      <c r="O701" s="1"/>
      <c r="P701" s="1">
        <v>0</v>
      </c>
      <c r="Q701" s="1">
        <v>0</v>
      </c>
      <c r="R701" s="1">
        <v>0</v>
      </c>
      <c r="S701" s="31"/>
      <c r="T701" s="1">
        <f t="shared" si="113"/>
        <v>108</v>
      </c>
      <c r="U701" s="1">
        <f t="shared" si="114"/>
        <v>0</v>
      </c>
      <c r="V701" s="1">
        <f t="shared" si="115"/>
        <v>51</v>
      </c>
      <c r="W701" s="1">
        <f t="shared" si="116"/>
        <v>1</v>
      </c>
      <c r="X701" s="1">
        <f t="shared" si="117"/>
        <v>0</v>
      </c>
      <c r="Y701" s="1">
        <f t="shared" si="118"/>
        <v>57</v>
      </c>
      <c r="Z701" s="1">
        <f t="shared" si="119"/>
        <v>0</v>
      </c>
      <c r="AA701" s="1">
        <f t="shared" si="120"/>
        <v>0</v>
      </c>
      <c r="AB701" s="31"/>
      <c r="AC701" s="16">
        <v>0</v>
      </c>
      <c r="AD701" s="28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51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  <c r="BB701" s="16">
        <v>0</v>
      </c>
      <c r="BC701" s="16">
        <v>0</v>
      </c>
      <c r="BD701" s="16">
        <v>0</v>
      </c>
      <c r="BE701" s="16">
        <v>0</v>
      </c>
      <c r="BF701" s="16">
        <v>0</v>
      </c>
      <c r="BG701" s="16">
        <v>57</v>
      </c>
      <c r="BH701" s="16">
        <v>0</v>
      </c>
    </row>
    <row r="702" spans="1:60" s="16" customFormat="1" x14ac:dyDescent="0.35">
      <c r="A702" s="81" t="s">
        <v>245</v>
      </c>
      <c r="B702" s="81" t="s">
        <v>175</v>
      </c>
      <c r="C702" s="16" t="s">
        <v>920</v>
      </c>
      <c r="D702" s="16" t="s">
        <v>921</v>
      </c>
      <c r="E702" s="16" t="s">
        <v>25</v>
      </c>
      <c r="F702" s="81">
        <v>999919536</v>
      </c>
      <c r="G702" s="1">
        <f t="shared" si="110"/>
        <v>103</v>
      </c>
      <c r="H702" s="1">
        <f>(K702+L702+N702+O702+P702+Q702+R702)*0.5</f>
        <v>0</v>
      </c>
      <c r="I702" s="28"/>
      <c r="J702" s="1">
        <f t="shared" si="111"/>
        <v>0</v>
      </c>
      <c r="K702" s="1">
        <f t="shared" si="112"/>
        <v>0</v>
      </c>
      <c r="L702" s="1">
        <v>0</v>
      </c>
      <c r="M702" s="1">
        <v>0</v>
      </c>
      <c r="N702" s="1">
        <v>0</v>
      </c>
      <c r="O702" s="1"/>
      <c r="P702" s="1">
        <v>0</v>
      </c>
      <c r="Q702" s="1">
        <v>0</v>
      </c>
      <c r="R702" s="1">
        <v>0</v>
      </c>
      <c r="S702" s="31"/>
      <c r="T702" s="1">
        <f t="shared" si="113"/>
        <v>103</v>
      </c>
      <c r="U702" s="1">
        <f t="shared" si="114"/>
        <v>0</v>
      </c>
      <c r="V702" s="1">
        <f t="shared" si="115"/>
        <v>60</v>
      </c>
      <c r="W702" s="1">
        <f t="shared" si="116"/>
        <v>1</v>
      </c>
      <c r="X702" s="1">
        <f t="shared" si="117"/>
        <v>0</v>
      </c>
      <c r="Y702" s="1">
        <f t="shared" si="118"/>
        <v>43</v>
      </c>
      <c r="Z702" s="1">
        <f t="shared" si="119"/>
        <v>0</v>
      </c>
      <c r="AA702" s="1">
        <f t="shared" si="120"/>
        <v>0</v>
      </c>
      <c r="AB702" s="31"/>
      <c r="AC702" s="16">
        <v>0</v>
      </c>
      <c r="AD702" s="28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  <c r="BB702" s="16">
        <v>60</v>
      </c>
      <c r="BC702" s="16">
        <v>0</v>
      </c>
      <c r="BD702" s="16">
        <v>0</v>
      </c>
      <c r="BE702" s="16">
        <v>0</v>
      </c>
      <c r="BF702" s="16">
        <v>0</v>
      </c>
      <c r="BG702" s="16">
        <v>43</v>
      </c>
      <c r="BH702" s="16">
        <v>0</v>
      </c>
    </row>
    <row r="703" spans="1:60" s="16" customFormat="1" x14ac:dyDescent="0.35">
      <c r="A703" s="81" t="s">
        <v>245</v>
      </c>
      <c r="B703" s="81" t="s">
        <v>175</v>
      </c>
      <c r="C703" s="16" t="s">
        <v>222</v>
      </c>
      <c r="D703" s="16" t="s">
        <v>132</v>
      </c>
      <c r="E703" s="16" t="s">
        <v>25</v>
      </c>
      <c r="F703" s="81">
        <v>999925531</v>
      </c>
      <c r="G703" s="1">
        <f t="shared" si="110"/>
        <v>103</v>
      </c>
      <c r="H703" s="1">
        <f>(K703+L703+N703+O703+P703+Q703+R703)*0.5</f>
        <v>0</v>
      </c>
      <c r="I703" s="28"/>
      <c r="J703" s="1">
        <f t="shared" si="111"/>
        <v>0</v>
      </c>
      <c r="K703" s="1">
        <f t="shared" si="112"/>
        <v>0</v>
      </c>
      <c r="L703" s="1">
        <v>0</v>
      </c>
      <c r="M703" s="1">
        <v>0</v>
      </c>
      <c r="N703" s="1">
        <v>0</v>
      </c>
      <c r="O703" s="1"/>
      <c r="P703" s="1">
        <v>0</v>
      </c>
      <c r="Q703" s="1">
        <v>0</v>
      </c>
      <c r="R703" s="1">
        <v>0</v>
      </c>
      <c r="S703" s="28"/>
      <c r="T703" s="1">
        <f t="shared" si="113"/>
        <v>103</v>
      </c>
      <c r="U703" s="1">
        <f t="shared" si="114"/>
        <v>0</v>
      </c>
      <c r="V703" s="1">
        <f t="shared" si="115"/>
        <v>60</v>
      </c>
      <c r="W703" s="1">
        <f t="shared" si="116"/>
        <v>1</v>
      </c>
      <c r="X703" s="1">
        <f t="shared" si="117"/>
        <v>0</v>
      </c>
      <c r="Y703" s="1">
        <f t="shared" si="118"/>
        <v>43</v>
      </c>
      <c r="Z703" s="1">
        <f t="shared" si="119"/>
        <v>0</v>
      </c>
      <c r="AA703" s="1">
        <f t="shared" si="120"/>
        <v>0</v>
      </c>
      <c r="AB703" s="28"/>
      <c r="AC703" s="16">
        <v>0</v>
      </c>
      <c r="AD703" s="28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60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  <c r="BB703" s="16">
        <v>0</v>
      </c>
      <c r="BC703" s="16">
        <v>0</v>
      </c>
      <c r="BD703" s="16">
        <v>0</v>
      </c>
      <c r="BE703" s="16">
        <v>0</v>
      </c>
      <c r="BF703" s="16">
        <v>0</v>
      </c>
      <c r="BG703" s="16">
        <v>43</v>
      </c>
      <c r="BH703" s="16">
        <v>0</v>
      </c>
    </row>
    <row r="704" spans="1:60" s="16" customFormat="1" x14ac:dyDescent="0.35">
      <c r="A704" s="81" t="s">
        <v>245</v>
      </c>
      <c r="B704" s="81" t="s">
        <v>175</v>
      </c>
      <c r="C704" s="16" t="s">
        <v>2344</v>
      </c>
      <c r="D704" s="16" t="s">
        <v>2653</v>
      </c>
      <c r="E704" s="16" t="s">
        <v>25</v>
      </c>
      <c r="F704" s="81">
        <v>999931540</v>
      </c>
      <c r="G704" s="1">
        <f t="shared" si="110"/>
        <v>102.2</v>
      </c>
      <c r="I704" s="28"/>
      <c r="J704" s="1">
        <f t="shared" si="111"/>
        <v>0</v>
      </c>
      <c r="K704" s="1">
        <f t="shared" si="112"/>
        <v>0</v>
      </c>
      <c r="L704" s="1">
        <v>0</v>
      </c>
      <c r="M704" s="1">
        <v>0</v>
      </c>
      <c r="N704" s="1">
        <v>0</v>
      </c>
      <c r="O704" s="1"/>
      <c r="P704" s="1">
        <v>0</v>
      </c>
      <c r="Q704" s="1">
        <v>0</v>
      </c>
      <c r="R704" s="1">
        <v>0</v>
      </c>
      <c r="S704" s="31"/>
      <c r="T704" s="1">
        <f t="shared" si="113"/>
        <v>102.2</v>
      </c>
      <c r="U704" s="1">
        <f t="shared" si="114"/>
        <v>0</v>
      </c>
      <c r="V704" s="1">
        <f t="shared" si="115"/>
        <v>27.2</v>
      </c>
      <c r="W704" s="1">
        <f t="shared" si="116"/>
        <v>1</v>
      </c>
      <c r="X704" s="1">
        <f t="shared" si="117"/>
        <v>0</v>
      </c>
      <c r="Y704" s="1">
        <f t="shared" si="118"/>
        <v>0</v>
      </c>
      <c r="Z704" s="1">
        <f t="shared" si="119"/>
        <v>75</v>
      </c>
      <c r="AA704" s="1">
        <f t="shared" si="120"/>
        <v>0</v>
      </c>
      <c r="AB704" s="31"/>
      <c r="AC704" s="16">
        <v>0</v>
      </c>
      <c r="AD704" s="28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27.2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6">
        <v>0</v>
      </c>
      <c r="BC704" s="16">
        <v>0</v>
      </c>
      <c r="BD704" s="16">
        <v>0</v>
      </c>
      <c r="BE704" s="16">
        <v>0</v>
      </c>
      <c r="BF704" s="16">
        <v>0</v>
      </c>
      <c r="BG704" s="16">
        <v>0</v>
      </c>
      <c r="BH704" s="16">
        <v>75</v>
      </c>
    </row>
    <row r="705" spans="1:60" s="16" customFormat="1" x14ac:dyDescent="0.35">
      <c r="A705" s="81" t="s">
        <v>245</v>
      </c>
      <c r="B705" s="81" t="s">
        <v>175</v>
      </c>
      <c r="C705" s="16" t="s">
        <v>2812</v>
      </c>
      <c r="D705" s="16" t="s">
        <v>2813</v>
      </c>
      <c r="E705" s="16" t="s">
        <v>25</v>
      </c>
      <c r="F705" s="81">
        <v>999929801</v>
      </c>
      <c r="G705" s="1">
        <f t="shared" si="110"/>
        <v>102</v>
      </c>
      <c r="I705" s="28"/>
      <c r="J705" s="1">
        <f t="shared" si="111"/>
        <v>0</v>
      </c>
      <c r="K705" s="1">
        <f t="shared" si="112"/>
        <v>0</v>
      </c>
      <c r="L705" s="1">
        <v>0</v>
      </c>
      <c r="M705" s="1">
        <v>0</v>
      </c>
      <c r="N705" s="1">
        <v>0</v>
      </c>
      <c r="O705" s="1"/>
      <c r="P705" s="1">
        <v>0</v>
      </c>
      <c r="Q705" s="1">
        <v>0</v>
      </c>
      <c r="R705" s="1">
        <v>0</v>
      </c>
      <c r="S705" s="28"/>
      <c r="T705" s="1">
        <f t="shared" si="113"/>
        <v>102</v>
      </c>
      <c r="U705" s="1">
        <f t="shared" si="114"/>
        <v>0</v>
      </c>
      <c r="V705" s="1">
        <f t="shared" si="115"/>
        <v>45</v>
      </c>
      <c r="W705" s="1">
        <f t="shared" si="116"/>
        <v>1</v>
      </c>
      <c r="X705" s="1">
        <f t="shared" si="117"/>
        <v>0</v>
      </c>
      <c r="Y705" s="1">
        <f t="shared" si="118"/>
        <v>57</v>
      </c>
      <c r="Z705" s="1">
        <f t="shared" si="119"/>
        <v>0</v>
      </c>
      <c r="AA705" s="1">
        <f t="shared" si="120"/>
        <v>0</v>
      </c>
      <c r="AB705" s="28"/>
      <c r="AC705" s="16">
        <v>0</v>
      </c>
      <c r="AD705" s="28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45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0</v>
      </c>
      <c r="BA705" s="16">
        <v>0</v>
      </c>
      <c r="BB705" s="16">
        <v>0</v>
      </c>
      <c r="BC705" s="16">
        <v>0</v>
      </c>
      <c r="BD705" s="16">
        <v>0</v>
      </c>
      <c r="BE705" s="16">
        <v>0</v>
      </c>
      <c r="BF705" s="16">
        <v>0</v>
      </c>
      <c r="BG705" s="16">
        <v>57</v>
      </c>
      <c r="BH705" s="16">
        <v>0</v>
      </c>
    </row>
    <row r="706" spans="1:60" s="16" customFormat="1" x14ac:dyDescent="0.35">
      <c r="A706" s="81" t="s">
        <v>245</v>
      </c>
      <c r="B706" s="81" t="s">
        <v>175</v>
      </c>
      <c r="C706" s="16" t="s">
        <v>1398</v>
      </c>
      <c r="D706" s="16" t="s">
        <v>3332</v>
      </c>
      <c r="E706" s="16" t="s">
        <v>25</v>
      </c>
      <c r="F706" s="81">
        <v>999931126</v>
      </c>
      <c r="G706" s="1">
        <f t="shared" si="110"/>
        <v>102</v>
      </c>
      <c r="I706" s="28"/>
      <c r="J706" s="1">
        <f t="shared" si="111"/>
        <v>0</v>
      </c>
      <c r="K706" s="1">
        <f t="shared" si="112"/>
        <v>0</v>
      </c>
      <c r="L706" s="1">
        <v>0</v>
      </c>
      <c r="M706" s="1">
        <v>0</v>
      </c>
      <c r="N706" s="1">
        <v>0</v>
      </c>
      <c r="O706" s="1"/>
      <c r="P706" s="1">
        <v>0</v>
      </c>
      <c r="Q706" s="1">
        <v>0</v>
      </c>
      <c r="R706" s="1">
        <v>0</v>
      </c>
      <c r="S706" s="28"/>
      <c r="T706" s="1">
        <f t="shared" si="113"/>
        <v>102</v>
      </c>
      <c r="U706" s="1">
        <f t="shared" si="114"/>
        <v>0</v>
      </c>
      <c r="V706" s="1">
        <f t="shared" si="115"/>
        <v>45</v>
      </c>
      <c r="W706" s="1">
        <f t="shared" si="116"/>
        <v>1</v>
      </c>
      <c r="X706" s="1">
        <f t="shared" si="117"/>
        <v>0</v>
      </c>
      <c r="Y706" s="1">
        <f t="shared" si="118"/>
        <v>57</v>
      </c>
      <c r="Z706" s="1">
        <f t="shared" si="119"/>
        <v>0</v>
      </c>
      <c r="AA706" s="1">
        <f t="shared" si="120"/>
        <v>0</v>
      </c>
      <c r="AB706" s="28"/>
      <c r="AC706" s="16">
        <v>0</v>
      </c>
      <c r="AD706" s="28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16">
        <v>0</v>
      </c>
      <c r="AX706" s="16">
        <v>0</v>
      </c>
      <c r="AY706" s="16">
        <v>45</v>
      </c>
      <c r="AZ706" s="16">
        <v>0</v>
      </c>
      <c r="BA706" s="16">
        <v>0</v>
      </c>
      <c r="BB706" s="16">
        <v>0</v>
      </c>
      <c r="BC706" s="16">
        <v>0</v>
      </c>
      <c r="BD706" s="16">
        <v>0</v>
      </c>
      <c r="BE706" s="16">
        <v>0</v>
      </c>
      <c r="BF706" s="16">
        <v>0</v>
      </c>
      <c r="BG706" s="16">
        <v>57</v>
      </c>
      <c r="BH706" s="16">
        <v>0</v>
      </c>
    </row>
    <row r="707" spans="1:60" s="16" customFormat="1" x14ac:dyDescent="0.35">
      <c r="A707" s="81" t="s">
        <v>245</v>
      </c>
      <c r="B707" s="81" t="s">
        <v>175</v>
      </c>
      <c r="C707" s="16" t="s">
        <v>1146</v>
      </c>
      <c r="D707" s="16" t="s">
        <v>1147</v>
      </c>
      <c r="E707" s="16" t="s">
        <v>25</v>
      </c>
      <c r="F707" s="81">
        <v>999922227</v>
      </c>
      <c r="G707" s="1">
        <f t="shared" si="110"/>
        <v>94</v>
      </c>
      <c r="I707" s="28"/>
      <c r="J707" s="1">
        <f t="shared" si="111"/>
        <v>0</v>
      </c>
      <c r="K707" s="1">
        <f t="shared" si="112"/>
        <v>0</v>
      </c>
      <c r="L707" s="1">
        <v>0</v>
      </c>
      <c r="M707" s="1">
        <v>0</v>
      </c>
      <c r="N707" s="1">
        <v>0</v>
      </c>
      <c r="O707" s="1"/>
      <c r="P707" s="1">
        <v>0</v>
      </c>
      <c r="Q707" s="1">
        <v>0</v>
      </c>
      <c r="R707" s="1">
        <v>0</v>
      </c>
      <c r="S707" s="31"/>
      <c r="T707" s="1">
        <f t="shared" si="113"/>
        <v>94</v>
      </c>
      <c r="U707" s="1">
        <f t="shared" si="114"/>
        <v>0</v>
      </c>
      <c r="V707" s="1">
        <f t="shared" si="115"/>
        <v>51</v>
      </c>
      <c r="W707" s="1">
        <f t="shared" si="116"/>
        <v>1</v>
      </c>
      <c r="X707" s="1">
        <f t="shared" si="117"/>
        <v>0</v>
      </c>
      <c r="Y707" s="1">
        <f t="shared" si="118"/>
        <v>43</v>
      </c>
      <c r="Z707" s="1">
        <f t="shared" si="119"/>
        <v>0</v>
      </c>
      <c r="AA707" s="1">
        <f t="shared" si="120"/>
        <v>0</v>
      </c>
      <c r="AB707" s="31"/>
      <c r="AC707" s="16">
        <v>0</v>
      </c>
      <c r="AD707" s="28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>
        <v>0</v>
      </c>
      <c r="AO707" s="16">
        <v>0</v>
      </c>
      <c r="AP707" s="16">
        <v>51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  <c r="BB707" s="16">
        <v>0</v>
      </c>
      <c r="BC707" s="16">
        <v>0</v>
      </c>
      <c r="BD707" s="16">
        <v>0</v>
      </c>
      <c r="BE707" s="16">
        <v>0</v>
      </c>
      <c r="BF707" s="16">
        <v>0</v>
      </c>
      <c r="BG707" s="16">
        <v>43</v>
      </c>
      <c r="BH707" s="16">
        <v>0</v>
      </c>
    </row>
    <row r="708" spans="1:60" s="16" customFormat="1" x14ac:dyDescent="0.35">
      <c r="A708" s="81" t="s">
        <v>245</v>
      </c>
      <c r="B708" s="81" t="s">
        <v>175</v>
      </c>
      <c r="C708" s="16" t="s">
        <v>2803</v>
      </c>
      <c r="D708" s="16" t="s">
        <v>3176</v>
      </c>
      <c r="E708" s="16" t="s">
        <v>25</v>
      </c>
      <c r="F708" s="81">
        <v>999918843</v>
      </c>
      <c r="G708" s="1">
        <f t="shared" si="110"/>
        <v>90</v>
      </c>
      <c r="I708" s="28"/>
      <c r="J708" s="1">
        <f t="shared" si="111"/>
        <v>0</v>
      </c>
      <c r="K708" s="1">
        <f t="shared" si="112"/>
        <v>0</v>
      </c>
      <c r="L708" s="1">
        <v>0</v>
      </c>
      <c r="M708" s="1">
        <v>0</v>
      </c>
      <c r="N708" s="1">
        <v>0</v>
      </c>
      <c r="O708" s="1"/>
      <c r="P708" s="1">
        <v>0</v>
      </c>
      <c r="Q708" s="1">
        <v>0</v>
      </c>
      <c r="R708" s="1">
        <v>0</v>
      </c>
      <c r="S708" s="31"/>
      <c r="T708" s="1">
        <f t="shared" si="113"/>
        <v>90</v>
      </c>
      <c r="U708" s="1">
        <f t="shared" si="114"/>
        <v>0</v>
      </c>
      <c r="V708" s="1">
        <f t="shared" si="115"/>
        <v>90</v>
      </c>
      <c r="W708" s="1">
        <f t="shared" si="116"/>
        <v>1</v>
      </c>
      <c r="X708" s="1">
        <f t="shared" si="117"/>
        <v>0</v>
      </c>
      <c r="Y708" s="1">
        <f t="shared" si="118"/>
        <v>0</v>
      </c>
      <c r="Z708" s="1">
        <f t="shared" si="119"/>
        <v>0</v>
      </c>
      <c r="AA708" s="1">
        <f t="shared" si="120"/>
        <v>0</v>
      </c>
      <c r="AB708" s="31"/>
      <c r="AC708" s="16">
        <v>0</v>
      </c>
      <c r="AD708" s="28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90</v>
      </c>
      <c r="AY708" s="16">
        <v>0</v>
      </c>
      <c r="AZ708" s="16">
        <v>0</v>
      </c>
      <c r="BA708" s="16">
        <v>0</v>
      </c>
      <c r="BB708" s="16">
        <v>0</v>
      </c>
      <c r="BC708" s="16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</row>
    <row r="709" spans="1:60" s="16" customFormat="1" x14ac:dyDescent="0.35">
      <c r="A709" s="16" t="s">
        <v>245</v>
      </c>
      <c r="B709" s="16" t="s">
        <v>175</v>
      </c>
      <c r="C709" s="16" t="s">
        <v>3652</v>
      </c>
      <c r="D709" s="16" t="s">
        <v>3628</v>
      </c>
      <c r="E709" s="16" t="s">
        <v>25</v>
      </c>
      <c r="F709" s="16">
        <v>999929172</v>
      </c>
      <c r="G709" s="1">
        <f t="shared" si="110"/>
        <v>90</v>
      </c>
      <c r="I709" s="28"/>
      <c r="J709" s="1">
        <f t="shared" si="111"/>
        <v>0</v>
      </c>
      <c r="K709" s="1">
        <f t="shared" si="112"/>
        <v>0</v>
      </c>
      <c r="L709" s="1">
        <v>0</v>
      </c>
      <c r="M709" s="1">
        <v>0</v>
      </c>
      <c r="N709" s="1">
        <v>0</v>
      </c>
      <c r="O709" s="1"/>
      <c r="P709" s="1">
        <v>0</v>
      </c>
      <c r="Q709" s="1">
        <v>0</v>
      </c>
      <c r="R709" s="1">
        <v>0</v>
      </c>
      <c r="S709" s="28"/>
      <c r="T709" s="1">
        <f t="shared" si="113"/>
        <v>90</v>
      </c>
      <c r="U709" s="1">
        <f t="shared" si="114"/>
        <v>0</v>
      </c>
      <c r="V709" s="1">
        <f t="shared" si="115"/>
        <v>90</v>
      </c>
      <c r="W709" s="1">
        <f t="shared" si="116"/>
        <v>1</v>
      </c>
      <c r="X709" s="1">
        <f t="shared" si="117"/>
        <v>0</v>
      </c>
      <c r="Y709" s="1">
        <f t="shared" si="118"/>
        <v>0</v>
      </c>
      <c r="Z709" s="1">
        <f t="shared" si="119"/>
        <v>0</v>
      </c>
      <c r="AA709" s="1">
        <f t="shared" si="120"/>
        <v>0</v>
      </c>
      <c r="AB709" s="28"/>
      <c r="AC709" s="16">
        <v>0</v>
      </c>
      <c r="AD709" s="28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0</v>
      </c>
      <c r="AW709" s="16">
        <v>0</v>
      </c>
      <c r="AX709" s="16">
        <v>0</v>
      </c>
      <c r="AY709" s="16">
        <v>0</v>
      </c>
      <c r="AZ709" s="16">
        <v>90</v>
      </c>
      <c r="BA709" s="16">
        <v>0</v>
      </c>
      <c r="BB709" s="16">
        <v>0</v>
      </c>
      <c r="BC709" s="16">
        <v>0</v>
      </c>
      <c r="BD709" s="16">
        <v>0</v>
      </c>
      <c r="BE709" s="16">
        <v>0</v>
      </c>
      <c r="BF709" s="16">
        <v>0</v>
      </c>
      <c r="BG709" s="16">
        <v>0</v>
      </c>
      <c r="BH709" s="16">
        <v>0</v>
      </c>
    </row>
    <row r="710" spans="1:60" s="16" customFormat="1" x14ac:dyDescent="0.35">
      <c r="A710" s="81" t="s">
        <v>245</v>
      </c>
      <c r="B710" s="81" t="s">
        <v>175</v>
      </c>
      <c r="C710" s="16" t="s">
        <v>733</v>
      </c>
      <c r="D710" s="16" t="s">
        <v>402</v>
      </c>
      <c r="E710" s="16" t="s">
        <v>25</v>
      </c>
      <c r="F710" s="81">
        <v>999921923</v>
      </c>
      <c r="G710" s="1">
        <f t="shared" ref="G710:G773" si="121">(J710+T710)-H710</f>
        <v>79</v>
      </c>
      <c r="I710" s="28"/>
      <c r="J710" s="1">
        <f t="shared" ref="J710:J773" si="122">SUM(K710,L710,N710,O710,P710,Q710)</f>
        <v>0</v>
      </c>
      <c r="K710" s="1">
        <f t="shared" ref="K710:K773" si="123">SUM(AC710)</f>
        <v>0</v>
      </c>
      <c r="L710" s="1">
        <v>0</v>
      </c>
      <c r="M710" s="1">
        <v>0</v>
      </c>
      <c r="N710" s="1">
        <v>0</v>
      </c>
      <c r="O710" s="1"/>
      <c r="P710" s="1">
        <v>0</v>
      </c>
      <c r="Q710" s="1">
        <v>0</v>
      </c>
      <c r="R710" s="1">
        <v>0</v>
      </c>
      <c r="S710" s="31"/>
      <c r="T710" s="1">
        <f t="shared" ref="T710:T773" si="124">SUM(U710,V710,X710,Y710,Z710,AA710)</f>
        <v>79</v>
      </c>
      <c r="U710" s="1">
        <f t="shared" ref="U710:U773" si="125">SUM(AE710,BD710)</f>
        <v>0</v>
      </c>
      <c r="V710" s="1">
        <f t="shared" ref="V710:V773" si="126">SUM(AH710,AI710,AJ710,AK710,AM710,AN710,AO710,AP710,AQ710,AR710,AS710,AL710,AT710,AU710,AV710,AW710,AX710,AY710,BA710,BB710,BC710,AZ710)</f>
        <v>34</v>
      </c>
      <c r="W710" s="1">
        <f t="shared" ref="W710:W773" si="127">COUNTIF(AH710:BC710, "&gt;0")</f>
        <v>1</v>
      </c>
      <c r="X710" s="1">
        <f t="shared" ref="X710:X773" si="128">SUM(BE710,BF710)</f>
        <v>45</v>
      </c>
      <c r="Y710" s="1">
        <f t="shared" ref="Y710:Y773" si="129">BG710</f>
        <v>0</v>
      </c>
      <c r="Z710" s="1">
        <f t="shared" ref="Z710:Z773" si="130">AG710+BH710</f>
        <v>0</v>
      </c>
      <c r="AA710" s="1">
        <f t="shared" ref="AA710:AA773" si="131">AF710</f>
        <v>0</v>
      </c>
      <c r="AB710" s="31"/>
      <c r="AC710" s="16">
        <v>0</v>
      </c>
      <c r="AD710" s="28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34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6">
        <v>0</v>
      </c>
      <c r="BB710" s="16">
        <v>0</v>
      </c>
      <c r="BC710" s="16">
        <v>0</v>
      </c>
      <c r="BD710" s="16">
        <v>0</v>
      </c>
      <c r="BE710" s="16">
        <v>0</v>
      </c>
      <c r="BF710" s="16">
        <v>45</v>
      </c>
      <c r="BG710" s="16">
        <v>0</v>
      </c>
      <c r="BH710" s="16">
        <v>0</v>
      </c>
    </row>
    <row r="711" spans="1:60" s="16" customFormat="1" x14ac:dyDescent="0.35">
      <c r="A711" s="81" t="s">
        <v>245</v>
      </c>
      <c r="B711" s="81" t="s">
        <v>175</v>
      </c>
      <c r="C711" s="16" t="s">
        <v>457</v>
      </c>
      <c r="D711" s="16" t="s">
        <v>1815</v>
      </c>
      <c r="E711" s="16" t="s">
        <v>25</v>
      </c>
      <c r="F711" s="81">
        <v>999927812</v>
      </c>
      <c r="G711" s="1">
        <f t="shared" si="121"/>
        <v>73</v>
      </c>
      <c r="I711" s="28"/>
      <c r="J711" s="1">
        <f t="shared" si="122"/>
        <v>0</v>
      </c>
      <c r="K711" s="1">
        <f t="shared" si="123"/>
        <v>0</v>
      </c>
      <c r="L711" s="1">
        <v>0</v>
      </c>
      <c r="M711" s="1">
        <v>0</v>
      </c>
      <c r="N711" s="1">
        <v>0</v>
      </c>
      <c r="O711" s="1"/>
      <c r="P711" s="1">
        <v>0</v>
      </c>
      <c r="Q711" s="1">
        <v>0</v>
      </c>
      <c r="R711" s="1">
        <v>0</v>
      </c>
      <c r="S711" s="31"/>
      <c r="T711" s="1">
        <f t="shared" si="124"/>
        <v>73</v>
      </c>
      <c r="U711" s="1">
        <f t="shared" si="125"/>
        <v>0</v>
      </c>
      <c r="V711" s="1">
        <f t="shared" si="126"/>
        <v>30</v>
      </c>
      <c r="W711" s="1">
        <f t="shared" si="127"/>
        <v>1</v>
      </c>
      <c r="X711" s="1">
        <f t="shared" si="128"/>
        <v>0</v>
      </c>
      <c r="Y711" s="1">
        <f t="shared" si="129"/>
        <v>43</v>
      </c>
      <c r="Z711" s="1">
        <f t="shared" si="130"/>
        <v>0</v>
      </c>
      <c r="AA711" s="1">
        <f t="shared" si="131"/>
        <v>0</v>
      </c>
      <c r="AB711" s="31"/>
      <c r="AC711" s="16">
        <v>0</v>
      </c>
      <c r="AD711" s="28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30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  <c r="BB711" s="16">
        <v>0</v>
      </c>
      <c r="BC711" s="16">
        <v>0</v>
      </c>
      <c r="BD711" s="16">
        <v>0</v>
      </c>
      <c r="BE711" s="16">
        <v>0</v>
      </c>
      <c r="BF711" s="16">
        <v>0</v>
      </c>
      <c r="BG711" s="16">
        <v>43</v>
      </c>
      <c r="BH711" s="16">
        <v>0</v>
      </c>
    </row>
    <row r="712" spans="1:60" s="16" customFormat="1" x14ac:dyDescent="0.35">
      <c r="A712" s="81" t="s">
        <v>245</v>
      </c>
      <c r="B712" s="81" t="s">
        <v>175</v>
      </c>
      <c r="C712" s="16" t="s">
        <v>1152</v>
      </c>
      <c r="D712" s="16" t="s">
        <v>1153</v>
      </c>
      <c r="E712" s="16" t="s">
        <v>25</v>
      </c>
      <c r="F712" s="81">
        <v>999922299</v>
      </c>
      <c r="G712" s="1">
        <f t="shared" si="121"/>
        <v>68</v>
      </c>
      <c r="I712" s="28"/>
      <c r="J712" s="1">
        <f t="shared" si="122"/>
        <v>0</v>
      </c>
      <c r="K712" s="1">
        <f t="shared" si="123"/>
        <v>0</v>
      </c>
      <c r="L712" s="1">
        <v>0</v>
      </c>
      <c r="M712" s="1">
        <v>0</v>
      </c>
      <c r="N712" s="1">
        <v>0</v>
      </c>
      <c r="O712" s="1"/>
      <c r="P712" s="1">
        <v>0</v>
      </c>
      <c r="Q712" s="1">
        <v>0</v>
      </c>
      <c r="R712" s="1">
        <v>0</v>
      </c>
      <c r="S712" s="31"/>
      <c r="T712" s="1">
        <f t="shared" si="124"/>
        <v>68</v>
      </c>
      <c r="U712" s="1">
        <f t="shared" si="125"/>
        <v>0</v>
      </c>
      <c r="V712" s="1">
        <f t="shared" si="126"/>
        <v>68</v>
      </c>
      <c r="W712" s="1">
        <f t="shared" si="127"/>
        <v>1</v>
      </c>
      <c r="X712" s="1">
        <f t="shared" si="128"/>
        <v>0</v>
      </c>
      <c r="Y712" s="1">
        <f t="shared" si="129"/>
        <v>0</v>
      </c>
      <c r="Z712" s="1">
        <f t="shared" si="130"/>
        <v>0</v>
      </c>
      <c r="AA712" s="1">
        <f t="shared" si="131"/>
        <v>0</v>
      </c>
      <c r="AB712" s="31"/>
      <c r="AC712" s="16">
        <v>0</v>
      </c>
      <c r="AD712" s="28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68</v>
      </c>
      <c r="AY712" s="16">
        <v>0</v>
      </c>
      <c r="AZ712" s="16">
        <v>0</v>
      </c>
      <c r="BA712" s="16">
        <v>0</v>
      </c>
      <c r="BB712" s="16">
        <v>0</v>
      </c>
      <c r="BC712" s="16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</row>
    <row r="713" spans="1:60" s="16" customFormat="1" x14ac:dyDescent="0.35">
      <c r="A713" s="16" t="s">
        <v>245</v>
      </c>
      <c r="B713" s="16" t="s">
        <v>175</v>
      </c>
      <c r="C713" s="16" t="s">
        <v>1575</v>
      </c>
      <c r="D713" s="16" t="s">
        <v>3430</v>
      </c>
      <c r="E713" s="16" t="s">
        <v>25</v>
      </c>
      <c r="F713" s="16">
        <v>999925870</v>
      </c>
      <c r="G713" s="1">
        <f t="shared" si="121"/>
        <v>68</v>
      </c>
      <c r="I713" s="28"/>
      <c r="J713" s="1">
        <f t="shared" si="122"/>
        <v>0</v>
      </c>
      <c r="K713" s="1">
        <f t="shared" si="123"/>
        <v>0</v>
      </c>
      <c r="L713" s="1">
        <v>0</v>
      </c>
      <c r="M713" s="1">
        <v>0</v>
      </c>
      <c r="N713" s="1">
        <v>0</v>
      </c>
      <c r="O713" s="1"/>
      <c r="P713" s="1">
        <v>0</v>
      </c>
      <c r="Q713" s="1">
        <v>0</v>
      </c>
      <c r="R713" s="1">
        <v>0</v>
      </c>
      <c r="S713" s="28"/>
      <c r="T713" s="1">
        <f t="shared" si="124"/>
        <v>68</v>
      </c>
      <c r="U713" s="1">
        <f t="shared" si="125"/>
        <v>0</v>
      </c>
      <c r="V713" s="1">
        <f t="shared" si="126"/>
        <v>0</v>
      </c>
      <c r="W713" s="1">
        <f t="shared" si="127"/>
        <v>0</v>
      </c>
      <c r="X713" s="1">
        <f t="shared" si="128"/>
        <v>68</v>
      </c>
      <c r="Y713" s="1">
        <f t="shared" si="129"/>
        <v>0</v>
      </c>
      <c r="Z713" s="1">
        <f t="shared" si="130"/>
        <v>0</v>
      </c>
      <c r="AA713" s="1">
        <f t="shared" si="131"/>
        <v>0</v>
      </c>
      <c r="AB713" s="28"/>
      <c r="AC713" s="16">
        <v>0</v>
      </c>
      <c r="AD713" s="28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0</v>
      </c>
      <c r="BD713" s="16">
        <v>0</v>
      </c>
      <c r="BE713" s="16">
        <v>68</v>
      </c>
      <c r="BF713" s="16">
        <v>0</v>
      </c>
      <c r="BG713" s="16">
        <v>0</v>
      </c>
      <c r="BH713" s="16">
        <v>0</v>
      </c>
    </row>
    <row r="714" spans="1:60" s="16" customFormat="1" x14ac:dyDescent="0.35">
      <c r="A714" s="81" t="s">
        <v>245</v>
      </c>
      <c r="B714" s="81" t="s">
        <v>175</v>
      </c>
      <c r="C714" s="16" t="s">
        <v>2546</v>
      </c>
      <c r="D714" s="16" t="s">
        <v>2547</v>
      </c>
      <c r="E714" s="16" t="s">
        <v>25</v>
      </c>
      <c r="F714" s="81">
        <v>999931181</v>
      </c>
      <c r="G714" s="1">
        <f t="shared" si="121"/>
        <v>68</v>
      </c>
      <c r="I714" s="28"/>
      <c r="J714" s="1">
        <f t="shared" si="122"/>
        <v>0</v>
      </c>
      <c r="K714" s="1">
        <f t="shared" si="123"/>
        <v>0</v>
      </c>
      <c r="L714" s="1">
        <v>0</v>
      </c>
      <c r="M714" s="1">
        <v>0</v>
      </c>
      <c r="N714" s="1">
        <v>0</v>
      </c>
      <c r="O714" s="1"/>
      <c r="P714" s="1">
        <v>0</v>
      </c>
      <c r="Q714" s="1">
        <v>0</v>
      </c>
      <c r="R714" s="1">
        <v>0</v>
      </c>
      <c r="S714" s="31"/>
      <c r="T714" s="1">
        <f t="shared" si="124"/>
        <v>68</v>
      </c>
      <c r="U714" s="1">
        <f t="shared" si="125"/>
        <v>0</v>
      </c>
      <c r="V714" s="1">
        <f t="shared" si="126"/>
        <v>68</v>
      </c>
      <c r="W714" s="1">
        <f t="shared" si="127"/>
        <v>1</v>
      </c>
      <c r="X714" s="1">
        <f t="shared" si="128"/>
        <v>0</v>
      </c>
      <c r="Y714" s="1">
        <f t="shared" si="129"/>
        <v>0</v>
      </c>
      <c r="Z714" s="1">
        <f t="shared" si="130"/>
        <v>0</v>
      </c>
      <c r="AA714" s="1">
        <f t="shared" si="131"/>
        <v>0</v>
      </c>
      <c r="AB714" s="31"/>
      <c r="AC714" s="16">
        <v>0</v>
      </c>
      <c r="AD714" s="28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68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  <c r="BB714" s="16">
        <v>0</v>
      </c>
      <c r="BC714" s="16">
        <v>0</v>
      </c>
      <c r="BD714" s="16">
        <v>0</v>
      </c>
      <c r="BE714" s="16">
        <v>0</v>
      </c>
      <c r="BF714" s="16">
        <v>0</v>
      </c>
      <c r="BG714" s="16">
        <v>0</v>
      </c>
      <c r="BH714" s="16">
        <v>0</v>
      </c>
    </row>
    <row r="715" spans="1:60" s="16" customFormat="1" ht="14.5" x14ac:dyDescent="0.35">
      <c r="A715" s="46" t="s">
        <v>245</v>
      </c>
      <c r="B715" s="46" t="s">
        <v>175</v>
      </c>
      <c r="C715" s="46" t="s">
        <v>675</v>
      </c>
      <c r="D715" s="46" t="s">
        <v>4137</v>
      </c>
      <c r="E715" s="46" t="s">
        <v>25</v>
      </c>
      <c r="F715" s="46">
        <v>999921094</v>
      </c>
      <c r="G715" s="1">
        <f t="shared" si="121"/>
        <v>67</v>
      </c>
      <c r="I715" s="28"/>
      <c r="J715" s="1">
        <f t="shared" si="122"/>
        <v>0</v>
      </c>
      <c r="K715" s="1">
        <f t="shared" si="123"/>
        <v>0</v>
      </c>
      <c r="L715" s="1">
        <v>0</v>
      </c>
      <c r="M715" s="1">
        <v>0</v>
      </c>
      <c r="N715" s="1">
        <v>0</v>
      </c>
      <c r="O715" s="1"/>
      <c r="P715" s="1">
        <v>0</v>
      </c>
      <c r="Q715" s="1">
        <v>0</v>
      </c>
      <c r="R715" s="1">
        <v>0</v>
      </c>
      <c r="S715" s="31"/>
      <c r="T715" s="1">
        <f t="shared" si="124"/>
        <v>67</v>
      </c>
      <c r="U715" s="1">
        <f t="shared" si="125"/>
        <v>0</v>
      </c>
      <c r="V715" s="1">
        <f t="shared" si="126"/>
        <v>24</v>
      </c>
      <c r="W715" s="1">
        <f t="shared" si="127"/>
        <v>1</v>
      </c>
      <c r="X715" s="1">
        <f t="shared" si="128"/>
        <v>0</v>
      </c>
      <c r="Y715" s="1">
        <f t="shared" si="129"/>
        <v>43</v>
      </c>
      <c r="Z715" s="1">
        <f t="shared" si="130"/>
        <v>0</v>
      </c>
      <c r="AA715" s="1">
        <f t="shared" si="131"/>
        <v>0</v>
      </c>
      <c r="AB715" s="31"/>
      <c r="AC715" s="16">
        <v>0</v>
      </c>
      <c r="AD715" s="28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24</v>
      </c>
      <c r="AV715" s="16">
        <v>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  <c r="BB715" s="16">
        <v>0</v>
      </c>
      <c r="BC715" s="16">
        <v>0</v>
      </c>
      <c r="BD715" s="16">
        <v>0</v>
      </c>
      <c r="BE715" s="16">
        <v>0</v>
      </c>
      <c r="BF715" s="16">
        <v>0</v>
      </c>
      <c r="BG715" s="16">
        <v>43</v>
      </c>
      <c r="BH715" s="16">
        <v>0</v>
      </c>
    </row>
    <row r="716" spans="1:60" s="16" customFormat="1" x14ac:dyDescent="0.35">
      <c r="A716" s="81" t="s">
        <v>245</v>
      </c>
      <c r="B716" s="81" t="s">
        <v>175</v>
      </c>
      <c r="C716" s="16" t="s">
        <v>1809</v>
      </c>
      <c r="D716" s="16" t="s">
        <v>1810</v>
      </c>
      <c r="E716" s="16" t="s">
        <v>25</v>
      </c>
      <c r="F716" s="81">
        <v>999927721</v>
      </c>
      <c r="G716" s="1">
        <f t="shared" si="121"/>
        <v>63</v>
      </c>
      <c r="I716" s="28"/>
      <c r="J716" s="1">
        <f t="shared" si="122"/>
        <v>0</v>
      </c>
      <c r="K716" s="1">
        <f t="shared" si="123"/>
        <v>0</v>
      </c>
      <c r="L716" s="1">
        <v>0</v>
      </c>
      <c r="M716" s="1">
        <v>0</v>
      </c>
      <c r="N716" s="1">
        <v>0</v>
      </c>
      <c r="O716" s="1"/>
      <c r="P716" s="1">
        <v>0</v>
      </c>
      <c r="Q716" s="1">
        <v>0</v>
      </c>
      <c r="R716" s="1">
        <v>0</v>
      </c>
      <c r="S716" s="31"/>
      <c r="T716" s="1">
        <f t="shared" si="124"/>
        <v>63</v>
      </c>
      <c r="U716" s="1">
        <f t="shared" si="125"/>
        <v>0</v>
      </c>
      <c r="V716" s="1">
        <f t="shared" si="126"/>
        <v>63</v>
      </c>
      <c r="W716" s="1">
        <f t="shared" si="127"/>
        <v>1</v>
      </c>
      <c r="X716" s="1">
        <f t="shared" si="128"/>
        <v>0</v>
      </c>
      <c r="Y716" s="1">
        <f t="shared" si="129"/>
        <v>0</v>
      </c>
      <c r="Z716" s="1">
        <f t="shared" si="130"/>
        <v>0</v>
      </c>
      <c r="AA716" s="1">
        <f t="shared" si="131"/>
        <v>0</v>
      </c>
      <c r="AB716" s="31"/>
      <c r="AC716" s="16">
        <v>0</v>
      </c>
      <c r="AD716" s="28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63</v>
      </c>
      <c r="AY716" s="16">
        <v>0</v>
      </c>
      <c r="AZ716" s="16">
        <v>0</v>
      </c>
      <c r="BA716" s="16">
        <v>0</v>
      </c>
      <c r="BB716" s="16">
        <v>0</v>
      </c>
      <c r="BC716" s="16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0</v>
      </c>
    </row>
    <row r="717" spans="1:60" s="16" customFormat="1" x14ac:dyDescent="0.35">
      <c r="A717" s="16" t="s">
        <v>245</v>
      </c>
      <c r="B717" s="16" t="s">
        <v>175</v>
      </c>
      <c r="C717" s="16" t="s">
        <v>3653</v>
      </c>
      <c r="D717" s="16" t="s">
        <v>3654</v>
      </c>
      <c r="E717" s="16" t="s">
        <v>25</v>
      </c>
      <c r="F717" s="16">
        <v>999932045</v>
      </c>
      <c r="G717" s="1">
        <f t="shared" si="121"/>
        <v>63</v>
      </c>
      <c r="I717" s="28"/>
      <c r="J717" s="1">
        <f t="shared" si="122"/>
        <v>0</v>
      </c>
      <c r="K717" s="1">
        <f t="shared" si="123"/>
        <v>0</v>
      </c>
      <c r="L717" s="1">
        <v>0</v>
      </c>
      <c r="M717" s="1">
        <v>0</v>
      </c>
      <c r="N717" s="1">
        <v>0</v>
      </c>
      <c r="O717" s="1"/>
      <c r="P717" s="1">
        <v>0</v>
      </c>
      <c r="Q717" s="1">
        <v>0</v>
      </c>
      <c r="R717" s="1">
        <v>0</v>
      </c>
      <c r="S717" s="28"/>
      <c r="T717" s="1">
        <f t="shared" si="124"/>
        <v>63</v>
      </c>
      <c r="U717" s="1">
        <f t="shared" si="125"/>
        <v>0</v>
      </c>
      <c r="V717" s="1">
        <f t="shared" si="126"/>
        <v>63</v>
      </c>
      <c r="W717" s="1">
        <f t="shared" si="127"/>
        <v>1</v>
      </c>
      <c r="X717" s="1">
        <f t="shared" si="128"/>
        <v>0</v>
      </c>
      <c r="Y717" s="1">
        <f t="shared" si="129"/>
        <v>0</v>
      </c>
      <c r="Z717" s="1">
        <f t="shared" si="130"/>
        <v>0</v>
      </c>
      <c r="AA717" s="1">
        <f t="shared" si="131"/>
        <v>0</v>
      </c>
      <c r="AB717" s="28"/>
      <c r="AC717" s="16">
        <v>0</v>
      </c>
      <c r="AD717" s="28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0</v>
      </c>
      <c r="AX717" s="16">
        <v>0</v>
      </c>
      <c r="AY717" s="16">
        <v>0</v>
      </c>
      <c r="AZ717" s="16">
        <v>63</v>
      </c>
      <c r="BA717" s="16">
        <v>0</v>
      </c>
      <c r="BB717" s="16">
        <v>0</v>
      </c>
      <c r="BC717" s="16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0</v>
      </c>
    </row>
    <row r="718" spans="1:60" s="16" customFormat="1" x14ac:dyDescent="0.35">
      <c r="A718" s="81" t="s">
        <v>245</v>
      </c>
      <c r="B718" s="81" t="s">
        <v>175</v>
      </c>
      <c r="C718" s="16" t="s">
        <v>2894</v>
      </c>
      <c r="D718" s="16" t="s">
        <v>2895</v>
      </c>
      <c r="E718" s="16" t="s">
        <v>25</v>
      </c>
      <c r="F718" s="81">
        <v>999925560</v>
      </c>
      <c r="G718" s="1">
        <f t="shared" si="121"/>
        <v>60</v>
      </c>
      <c r="I718" s="28"/>
      <c r="J718" s="1">
        <f t="shared" si="122"/>
        <v>0</v>
      </c>
      <c r="K718" s="1">
        <f t="shared" si="123"/>
        <v>0</v>
      </c>
      <c r="L718" s="1">
        <v>0</v>
      </c>
      <c r="M718" s="1">
        <v>0</v>
      </c>
      <c r="N718" s="1">
        <v>0</v>
      </c>
      <c r="O718" s="1"/>
      <c r="P718" s="1">
        <v>0</v>
      </c>
      <c r="Q718" s="1">
        <v>0</v>
      </c>
      <c r="R718" s="1">
        <v>0</v>
      </c>
      <c r="S718" s="28"/>
      <c r="T718" s="1">
        <f t="shared" si="124"/>
        <v>60</v>
      </c>
      <c r="U718" s="1">
        <f t="shared" si="125"/>
        <v>0</v>
      </c>
      <c r="V718" s="1">
        <f t="shared" si="126"/>
        <v>60</v>
      </c>
      <c r="W718" s="1">
        <f t="shared" si="127"/>
        <v>1</v>
      </c>
      <c r="X718" s="1">
        <f t="shared" si="128"/>
        <v>0</v>
      </c>
      <c r="Y718" s="1">
        <f t="shared" si="129"/>
        <v>0</v>
      </c>
      <c r="Z718" s="1">
        <f t="shared" si="130"/>
        <v>0</v>
      </c>
      <c r="AA718" s="1">
        <f t="shared" si="131"/>
        <v>0</v>
      </c>
      <c r="AB718" s="28"/>
      <c r="AC718" s="16">
        <v>0</v>
      </c>
      <c r="AD718" s="28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60</v>
      </c>
      <c r="AU718" s="16">
        <v>0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6">
        <v>0</v>
      </c>
      <c r="BC718" s="16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</row>
    <row r="719" spans="1:60" s="16" customFormat="1" x14ac:dyDescent="0.35">
      <c r="A719" s="81" t="s">
        <v>245</v>
      </c>
      <c r="B719" s="81" t="s">
        <v>175</v>
      </c>
      <c r="C719" s="16" t="s">
        <v>254</v>
      </c>
      <c r="D719" s="16" t="s">
        <v>1567</v>
      </c>
      <c r="E719" s="16" t="s">
        <v>25</v>
      </c>
      <c r="F719" s="81">
        <v>999927040</v>
      </c>
      <c r="G719" s="1">
        <f t="shared" si="121"/>
        <v>60</v>
      </c>
      <c r="I719" s="28"/>
      <c r="J719" s="1">
        <f t="shared" si="122"/>
        <v>0</v>
      </c>
      <c r="K719" s="1">
        <f t="shared" si="123"/>
        <v>0</v>
      </c>
      <c r="L719" s="1">
        <v>0</v>
      </c>
      <c r="M719" s="1">
        <v>0</v>
      </c>
      <c r="N719" s="1">
        <v>0</v>
      </c>
      <c r="O719" s="1"/>
      <c r="P719" s="1">
        <v>0</v>
      </c>
      <c r="Q719" s="1">
        <v>0</v>
      </c>
      <c r="R719" s="1">
        <v>0</v>
      </c>
      <c r="S719" s="31"/>
      <c r="T719" s="1">
        <f t="shared" si="124"/>
        <v>60</v>
      </c>
      <c r="U719" s="1">
        <f t="shared" si="125"/>
        <v>0</v>
      </c>
      <c r="V719" s="1">
        <f t="shared" si="126"/>
        <v>60</v>
      </c>
      <c r="W719" s="1">
        <f t="shared" si="127"/>
        <v>1</v>
      </c>
      <c r="X719" s="1">
        <f t="shared" si="128"/>
        <v>0</v>
      </c>
      <c r="Y719" s="1">
        <f t="shared" si="129"/>
        <v>0</v>
      </c>
      <c r="Z719" s="1">
        <f t="shared" si="130"/>
        <v>0</v>
      </c>
      <c r="AA719" s="1">
        <f t="shared" si="131"/>
        <v>0</v>
      </c>
      <c r="AB719" s="31"/>
      <c r="AC719" s="16">
        <v>0</v>
      </c>
      <c r="AD719" s="28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60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0</v>
      </c>
      <c r="BC719" s="16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</row>
    <row r="720" spans="1:60" s="16" customFormat="1" x14ac:dyDescent="0.35">
      <c r="A720" s="81" t="s">
        <v>245</v>
      </c>
      <c r="B720" s="81" t="s">
        <v>175</v>
      </c>
      <c r="C720" s="16" t="s">
        <v>786</v>
      </c>
      <c r="D720" s="16" t="s">
        <v>1828</v>
      </c>
      <c r="E720" s="16" t="s">
        <v>25</v>
      </c>
      <c r="F720" s="81">
        <v>999927942</v>
      </c>
      <c r="G720" s="1">
        <f t="shared" si="121"/>
        <v>58</v>
      </c>
      <c r="I720" s="28"/>
      <c r="J720" s="1">
        <f t="shared" si="122"/>
        <v>0</v>
      </c>
      <c r="K720" s="1">
        <f t="shared" si="123"/>
        <v>0</v>
      </c>
      <c r="L720" s="1">
        <v>0</v>
      </c>
      <c r="M720" s="1">
        <v>0</v>
      </c>
      <c r="N720" s="1">
        <v>0</v>
      </c>
      <c r="O720" s="1"/>
      <c r="P720" s="1">
        <v>0</v>
      </c>
      <c r="Q720" s="1">
        <v>0</v>
      </c>
      <c r="R720" s="1">
        <v>0</v>
      </c>
      <c r="S720" s="31"/>
      <c r="T720" s="1">
        <f t="shared" si="124"/>
        <v>58</v>
      </c>
      <c r="U720" s="1">
        <f t="shared" si="125"/>
        <v>0</v>
      </c>
      <c r="V720" s="1">
        <f t="shared" si="126"/>
        <v>58</v>
      </c>
      <c r="W720" s="1">
        <f t="shared" si="127"/>
        <v>1</v>
      </c>
      <c r="X720" s="1">
        <f t="shared" si="128"/>
        <v>0</v>
      </c>
      <c r="Y720" s="1">
        <f t="shared" si="129"/>
        <v>0</v>
      </c>
      <c r="Z720" s="1">
        <f t="shared" si="130"/>
        <v>0</v>
      </c>
      <c r="AA720" s="1">
        <f t="shared" si="131"/>
        <v>0</v>
      </c>
      <c r="AB720" s="31"/>
      <c r="AC720" s="16">
        <v>0</v>
      </c>
      <c r="AD720" s="28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16">
        <v>0</v>
      </c>
      <c r="AX720" s="16">
        <v>58</v>
      </c>
      <c r="AY720" s="16">
        <v>0</v>
      </c>
      <c r="AZ720" s="16">
        <v>0</v>
      </c>
      <c r="BA720" s="16">
        <v>0</v>
      </c>
      <c r="BB720" s="16">
        <v>0</v>
      </c>
      <c r="BC720" s="16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</row>
    <row r="721" spans="1:60" s="16" customFormat="1" x14ac:dyDescent="0.35">
      <c r="A721" s="81" t="s">
        <v>245</v>
      </c>
      <c r="B721" s="81" t="s">
        <v>175</v>
      </c>
      <c r="C721" s="16" t="s">
        <v>1826</v>
      </c>
      <c r="D721" s="16" t="s">
        <v>1827</v>
      </c>
      <c r="E721" s="16" t="s">
        <v>25</v>
      </c>
      <c r="F721" s="81">
        <v>999927941</v>
      </c>
      <c r="G721" s="1">
        <f t="shared" si="121"/>
        <v>54</v>
      </c>
      <c r="I721" s="28"/>
      <c r="J721" s="1">
        <f t="shared" si="122"/>
        <v>0</v>
      </c>
      <c r="K721" s="1">
        <f t="shared" si="123"/>
        <v>0</v>
      </c>
      <c r="L721" s="1">
        <v>0</v>
      </c>
      <c r="M721" s="1">
        <v>0</v>
      </c>
      <c r="N721" s="1">
        <v>0</v>
      </c>
      <c r="O721" s="1"/>
      <c r="P721" s="1">
        <v>0</v>
      </c>
      <c r="Q721" s="1">
        <v>0</v>
      </c>
      <c r="R721" s="1">
        <v>0</v>
      </c>
      <c r="S721" s="31"/>
      <c r="T721" s="1">
        <f t="shared" si="124"/>
        <v>54</v>
      </c>
      <c r="U721" s="1">
        <f t="shared" si="125"/>
        <v>0</v>
      </c>
      <c r="V721" s="1">
        <f t="shared" si="126"/>
        <v>54</v>
      </c>
      <c r="W721" s="1">
        <f t="shared" si="127"/>
        <v>1</v>
      </c>
      <c r="X721" s="1">
        <f t="shared" si="128"/>
        <v>0</v>
      </c>
      <c r="Y721" s="1">
        <f t="shared" si="129"/>
        <v>0</v>
      </c>
      <c r="Z721" s="1">
        <f t="shared" si="130"/>
        <v>0</v>
      </c>
      <c r="AA721" s="1">
        <f t="shared" si="131"/>
        <v>0</v>
      </c>
      <c r="AB721" s="31"/>
      <c r="AC721" s="16">
        <v>0</v>
      </c>
      <c r="AD721" s="28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54</v>
      </c>
      <c r="AY721" s="16">
        <v>0</v>
      </c>
      <c r="AZ721" s="16">
        <v>0</v>
      </c>
      <c r="BA721" s="16">
        <v>0</v>
      </c>
      <c r="BB721" s="16">
        <v>0</v>
      </c>
      <c r="BC721" s="16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</row>
    <row r="722" spans="1:60" s="16" customFormat="1" x14ac:dyDescent="0.35">
      <c r="A722" s="81" t="s">
        <v>245</v>
      </c>
      <c r="B722" s="81" t="s">
        <v>175</v>
      </c>
      <c r="C722" s="16" t="s">
        <v>261</v>
      </c>
      <c r="D722" s="16" t="s">
        <v>2228</v>
      </c>
      <c r="E722" s="16" t="s">
        <v>25</v>
      </c>
      <c r="F722" s="81">
        <v>999920678</v>
      </c>
      <c r="G722" s="1">
        <f t="shared" si="121"/>
        <v>45</v>
      </c>
      <c r="I722" s="28"/>
      <c r="J722" s="1">
        <f t="shared" si="122"/>
        <v>0</v>
      </c>
      <c r="K722" s="1">
        <f t="shared" si="123"/>
        <v>0</v>
      </c>
      <c r="L722" s="1">
        <v>0</v>
      </c>
      <c r="M722" s="1">
        <v>0</v>
      </c>
      <c r="N722" s="1">
        <v>0</v>
      </c>
      <c r="O722" s="1"/>
      <c r="P722" s="1">
        <v>0</v>
      </c>
      <c r="Q722" s="1">
        <v>0</v>
      </c>
      <c r="R722" s="1">
        <v>0</v>
      </c>
      <c r="S722" s="31"/>
      <c r="T722" s="1">
        <f t="shared" si="124"/>
        <v>45</v>
      </c>
      <c r="U722" s="1">
        <f t="shared" si="125"/>
        <v>0</v>
      </c>
      <c r="V722" s="1">
        <f t="shared" si="126"/>
        <v>45</v>
      </c>
      <c r="W722" s="1">
        <f t="shared" si="127"/>
        <v>1</v>
      </c>
      <c r="X722" s="1">
        <f t="shared" si="128"/>
        <v>0</v>
      </c>
      <c r="Y722" s="1">
        <f t="shared" si="129"/>
        <v>0</v>
      </c>
      <c r="Z722" s="1">
        <f t="shared" si="130"/>
        <v>0</v>
      </c>
      <c r="AA722" s="1">
        <f t="shared" si="131"/>
        <v>0</v>
      </c>
      <c r="AB722" s="31"/>
      <c r="AC722" s="16">
        <v>0</v>
      </c>
      <c r="AD722" s="28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45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6">
        <v>0</v>
      </c>
      <c r="BC722" s="16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</row>
    <row r="723" spans="1:60" s="16" customFormat="1" x14ac:dyDescent="0.35">
      <c r="A723" s="90" t="s">
        <v>245</v>
      </c>
      <c r="B723" s="90" t="s">
        <v>175</v>
      </c>
      <c r="C723" s="34" t="s">
        <v>915</v>
      </c>
      <c r="D723" s="34" t="s">
        <v>3023</v>
      </c>
      <c r="E723" s="34" t="s">
        <v>25</v>
      </c>
      <c r="F723" s="81">
        <v>999923727</v>
      </c>
      <c r="G723" s="1">
        <f t="shared" si="121"/>
        <v>45</v>
      </c>
      <c r="I723" s="28"/>
      <c r="J723" s="1">
        <f t="shared" si="122"/>
        <v>0</v>
      </c>
      <c r="K723" s="1">
        <f t="shared" si="123"/>
        <v>0</v>
      </c>
      <c r="L723" s="1">
        <v>0</v>
      </c>
      <c r="M723" s="1">
        <v>0</v>
      </c>
      <c r="N723" s="1">
        <v>0</v>
      </c>
      <c r="O723" s="1"/>
      <c r="P723" s="1">
        <v>0</v>
      </c>
      <c r="Q723" s="1">
        <v>0</v>
      </c>
      <c r="R723" s="1">
        <v>0</v>
      </c>
      <c r="S723" s="28"/>
      <c r="T723" s="1">
        <f t="shared" si="124"/>
        <v>45</v>
      </c>
      <c r="U723" s="1">
        <f t="shared" si="125"/>
        <v>0</v>
      </c>
      <c r="V723" s="1">
        <f t="shared" si="126"/>
        <v>45</v>
      </c>
      <c r="W723" s="1">
        <f t="shared" si="127"/>
        <v>1</v>
      </c>
      <c r="X723" s="1">
        <f t="shared" si="128"/>
        <v>0</v>
      </c>
      <c r="Y723" s="1">
        <f t="shared" si="129"/>
        <v>0</v>
      </c>
      <c r="Z723" s="1">
        <f t="shared" si="130"/>
        <v>0</v>
      </c>
      <c r="AA723" s="1">
        <f t="shared" si="131"/>
        <v>0</v>
      </c>
      <c r="AB723" s="28"/>
      <c r="AC723" s="16">
        <v>0</v>
      </c>
      <c r="AD723" s="28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45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0</v>
      </c>
      <c r="BC723" s="16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</row>
    <row r="724" spans="1:60" s="16" customFormat="1" x14ac:dyDescent="0.35">
      <c r="A724" s="81" t="s">
        <v>245</v>
      </c>
      <c r="B724" s="81" t="s">
        <v>175</v>
      </c>
      <c r="C724" s="16" t="s">
        <v>638</v>
      </c>
      <c r="D724" s="16" t="s">
        <v>2651</v>
      </c>
      <c r="E724" s="16" t="s">
        <v>25</v>
      </c>
      <c r="F724" s="81">
        <v>999928915</v>
      </c>
      <c r="G724" s="1">
        <f t="shared" si="121"/>
        <v>45</v>
      </c>
      <c r="I724" s="28"/>
      <c r="J724" s="1">
        <f t="shared" si="122"/>
        <v>0</v>
      </c>
      <c r="K724" s="1">
        <f t="shared" si="123"/>
        <v>0</v>
      </c>
      <c r="L724" s="1">
        <v>0</v>
      </c>
      <c r="M724" s="1">
        <v>0</v>
      </c>
      <c r="N724" s="1">
        <v>0</v>
      </c>
      <c r="O724" s="1"/>
      <c r="P724" s="1">
        <v>0</v>
      </c>
      <c r="Q724" s="1">
        <v>0</v>
      </c>
      <c r="R724" s="1">
        <v>0</v>
      </c>
      <c r="S724" s="31"/>
      <c r="T724" s="1">
        <f t="shared" si="124"/>
        <v>45</v>
      </c>
      <c r="U724" s="1">
        <f t="shared" si="125"/>
        <v>0</v>
      </c>
      <c r="V724" s="1">
        <f t="shared" si="126"/>
        <v>45</v>
      </c>
      <c r="W724" s="1">
        <f t="shared" si="127"/>
        <v>1</v>
      </c>
      <c r="X724" s="1">
        <f t="shared" si="128"/>
        <v>0</v>
      </c>
      <c r="Y724" s="1">
        <f t="shared" si="129"/>
        <v>0</v>
      </c>
      <c r="Z724" s="1">
        <f t="shared" si="130"/>
        <v>0</v>
      </c>
      <c r="AA724" s="1">
        <f t="shared" si="131"/>
        <v>0</v>
      </c>
      <c r="AB724" s="31"/>
      <c r="AC724" s="16">
        <v>0</v>
      </c>
      <c r="AD724" s="28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45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6">
        <v>0</v>
      </c>
      <c r="BC724" s="16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</row>
    <row r="725" spans="1:60" s="16" customFormat="1" x14ac:dyDescent="0.35">
      <c r="A725" s="92" t="s">
        <v>245</v>
      </c>
      <c r="B725" s="92" t="s">
        <v>175</v>
      </c>
      <c r="C725" s="50" t="s">
        <v>2182</v>
      </c>
      <c r="D725" s="50" t="s">
        <v>2183</v>
      </c>
      <c r="E725" s="50" t="s">
        <v>25</v>
      </c>
      <c r="F725" s="92">
        <v>999929176</v>
      </c>
      <c r="G725" s="1">
        <f t="shared" si="121"/>
        <v>45</v>
      </c>
      <c r="I725" s="28"/>
      <c r="J725" s="1">
        <f t="shared" si="122"/>
        <v>0</v>
      </c>
      <c r="K725" s="1">
        <f t="shared" si="123"/>
        <v>0</v>
      </c>
      <c r="L725" s="1">
        <v>0</v>
      </c>
      <c r="M725" s="1">
        <v>0</v>
      </c>
      <c r="N725" s="1">
        <v>0</v>
      </c>
      <c r="O725" s="1"/>
      <c r="P725" s="1">
        <v>0</v>
      </c>
      <c r="Q725" s="1">
        <v>0</v>
      </c>
      <c r="R725" s="1">
        <v>0</v>
      </c>
      <c r="S725" s="31"/>
      <c r="T725" s="1">
        <f t="shared" si="124"/>
        <v>45</v>
      </c>
      <c r="U725" s="1">
        <f t="shared" si="125"/>
        <v>0</v>
      </c>
      <c r="V725" s="1">
        <f t="shared" si="126"/>
        <v>45</v>
      </c>
      <c r="W725" s="1">
        <f t="shared" si="127"/>
        <v>1</v>
      </c>
      <c r="X725" s="1">
        <f t="shared" si="128"/>
        <v>0</v>
      </c>
      <c r="Y725" s="1">
        <f t="shared" si="129"/>
        <v>0</v>
      </c>
      <c r="Z725" s="1">
        <f t="shared" si="130"/>
        <v>0</v>
      </c>
      <c r="AA725" s="1">
        <f t="shared" si="131"/>
        <v>0</v>
      </c>
      <c r="AB725" s="31"/>
      <c r="AC725" s="16">
        <v>0</v>
      </c>
      <c r="AD725" s="28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45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</row>
    <row r="726" spans="1:60" s="16" customFormat="1" x14ac:dyDescent="0.35">
      <c r="A726" s="81" t="s">
        <v>245</v>
      </c>
      <c r="B726" s="81" t="s">
        <v>175</v>
      </c>
      <c r="C726" s="16" t="s">
        <v>1062</v>
      </c>
      <c r="D726" s="16" t="s">
        <v>898</v>
      </c>
      <c r="E726" s="16" t="s">
        <v>25</v>
      </c>
      <c r="F726" s="81">
        <v>999929594</v>
      </c>
      <c r="G726" s="1">
        <f t="shared" si="121"/>
        <v>45</v>
      </c>
      <c r="I726" s="28"/>
      <c r="J726" s="1">
        <f t="shared" si="122"/>
        <v>0</v>
      </c>
      <c r="K726" s="1">
        <f t="shared" si="123"/>
        <v>0</v>
      </c>
      <c r="L726" s="1">
        <v>0</v>
      </c>
      <c r="M726" s="1">
        <v>0</v>
      </c>
      <c r="N726" s="1">
        <v>0</v>
      </c>
      <c r="O726" s="1"/>
      <c r="P726" s="1">
        <v>0</v>
      </c>
      <c r="Q726" s="1">
        <v>0</v>
      </c>
      <c r="R726" s="1">
        <v>0</v>
      </c>
      <c r="S726" s="28"/>
      <c r="T726" s="1">
        <f t="shared" si="124"/>
        <v>45</v>
      </c>
      <c r="U726" s="1">
        <f t="shared" si="125"/>
        <v>0</v>
      </c>
      <c r="V726" s="1">
        <f t="shared" si="126"/>
        <v>45</v>
      </c>
      <c r="W726" s="1">
        <f t="shared" si="127"/>
        <v>1</v>
      </c>
      <c r="X726" s="1">
        <f t="shared" si="128"/>
        <v>0</v>
      </c>
      <c r="Y726" s="1">
        <f t="shared" si="129"/>
        <v>0</v>
      </c>
      <c r="Z726" s="1">
        <f t="shared" si="130"/>
        <v>0</v>
      </c>
      <c r="AA726" s="1">
        <f t="shared" si="131"/>
        <v>0</v>
      </c>
      <c r="AB726" s="28"/>
      <c r="AC726" s="16">
        <v>0</v>
      </c>
      <c r="AD726" s="28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45</v>
      </c>
      <c r="AU726" s="16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6">
        <v>0</v>
      </c>
      <c r="BC726" s="16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0</v>
      </c>
    </row>
    <row r="727" spans="1:60" s="16" customFormat="1" x14ac:dyDescent="0.35">
      <c r="A727" s="81" t="s">
        <v>245</v>
      </c>
      <c r="B727" s="81" t="s">
        <v>175</v>
      </c>
      <c r="C727" s="16" t="s">
        <v>2565</v>
      </c>
      <c r="D727" s="16" t="s">
        <v>2566</v>
      </c>
      <c r="E727" s="16" t="s">
        <v>25</v>
      </c>
      <c r="F727" s="81">
        <v>999920351</v>
      </c>
      <c r="G727" s="1">
        <f t="shared" si="121"/>
        <v>38</v>
      </c>
      <c r="I727" s="28"/>
      <c r="J727" s="1">
        <f t="shared" si="122"/>
        <v>0</v>
      </c>
      <c r="K727" s="1">
        <f t="shared" si="123"/>
        <v>0</v>
      </c>
      <c r="L727" s="1">
        <v>0</v>
      </c>
      <c r="M727" s="1">
        <v>0</v>
      </c>
      <c r="N727" s="1">
        <v>0</v>
      </c>
      <c r="O727" s="1"/>
      <c r="P727" s="1">
        <v>0</v>
      </c>
      <c r="Q727" s="1">
        <v>0</v>
      </c>
      <c r="R727" s="1">
        <v>0</v>
      </c>
      <c r="S727" s="31"/>
      <c r="T727" s="1">
        <f t="shared" si="124"/>
        <v>38</v>
      </c>
      <c r="U727" s="1">
        <f t="shared" si="125"/>
        <v>0</v>
      </c>
      <c r="V727" s="1">
        <f t="shared" si="126"/>
        <v>38</v>
      </c>
      <c r="W727" s="1">
        <f t="shared" si="127"/>
        <v>1</v>
      </c>
      <c r="X727" s="1">
        <f t="shared" si="128"/>
        <v>0</v>
      </c>
      <c r="Y727" s="1">
        <f t="shared" si="129"/>
        <v>0</v>
      </c>
      <c r="Z727" s="1">
        <f t="shared" si="130"/>
        <v>0</v>
      </c>
      <c r="AA727" s="1">
        <f t="shared" si="131"/>
        <v>0</v>
      </c>
      <c r="AB727" s="31"/>
      <c r="AC727" s="16">
        <v>0</v>
      </c>
      <c r="AD727" s="28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38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6">
        <v>0</v>
      </c>
      <c r="BC727" s="16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</row>
    <row r="728" spans="1:60" s="16" customFormat="1" x14ac:dyDescent="0.35">
      <c r="A728" s="81" t="s">
        <v>245</v>
      </c>
      <c r="B728" s="81" t="s">
        <v>175</v>
      </c>
      <c r="C728" s="16" t="s">
        <v>983</v>
      </c>
      <c r="D728" s="16" t="s">
        <v>984</v>
      </c>
      <c r="E728" s="16" t="s">
        <v>25</v>
      </c>
      <c r="F728" s="81">
        <v>999920533</v>
      </c>
      <c r="G728" s="1">
        <f t="shared" si="121"/>
        <v>38</v>
      </c>
      <c r="I728" s="28"/>
      <c r="J728" s="1">
        <f t="shared" si="122"/>
        <v>0</v>
      </c>
      <c r="K728" s="1">
        <f t="shared" si="123"/>
        <v>0</v>
      </c>
      <c r="L728" s="1">
        <v>0</v>
      </c>
      <c r="M728" s="1">
        <v>0</v>
      </c>
      <c r="N728" s="1">
        <v>0</v>
      </c>
      <c r="O728" s="1"/>
      <c r="P728" s="1">
        <v>0</v>
      </c>
      <c r="Q728" s="1">
        <v>0</v>
      </c>
      <c r="R728" s="1">
        <v>0</v>
      </c>
      <c r="S728" s="31"/>
      <c r="T728" s="1">
        <f t="shared" si="124"/>
        <v>38</v>
      </c>
      <c r="U728" s="1">
        <f t="shared" si="125"/>
        <v>0</v>
      </c>
      <c r="V728" s="1">
        <f t="shared" si="126"/>
        <v>38</v>
      </c>
      <c r="W728" s="1">
        <f t="shared" si="127"/>
        <v>1</v>
      </c>
      <c r="X728" s="1">
        <f t="shared" si="128"/>
        <v>0</v>
      </c>
      <c r="Y728" s="1">
        <f t="shared" si="129"/>
        <v>0</v>
      </c>
      <c r="Z728" s="1">
        <f t="shared" si="130"/>
        <v>0</v>
      </c>
      <c r="AA728" s="1">
        <f t="shared" si="131"/>
        <v>0</v>
      </c>
      <c r="AB728" s="31"/>
      <c r="AC728" s="16">
        <v>0</v>
      </c>
      <c r="AD728" s="28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38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6">
        <v>0</v>
      </c>
      <c r="BC728" s="16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</row>
    <row r="729" spans="1:60" s="16" customFormat="1" x14ac:dyDescent="0.35">
      <c r="A729" s="81" t="s">
        <v>245</v>
      </c>
      <c r="B729" s="81" t="s">
        <v>175</v>
      </c>
      <c r="C729" s="16" t="s">
        <v>1455</v>
      </c>
      <c r="D729" s="16" t="s">
        <v>1456</v>
      </c>
      <c r="E729" s="16" t="s">
        <v>25</v>
      </c>
      <c r="F729" s="81">
        <v>999925264</v>
      </c>
      <c r="G729" s="1">
        <f t="shared" si="121"/>
        <v>38</v>
      </c>
      <c r="I729" s="28"/>
      <c r="J729" s="1">
        <f t="shared" si="122"/>
        <v>0</v>
      </c>
      <c r="K729" s="1">
        <f t="shared" si="123"/>
        <v>0</v>
      </c>
      <c r="L729" s="1">
        <v>0</v>
      </c>
      <c r="M729" s="1">
        <v>0</v>
      </c>
      <c r="N729" s="1">
        <v>0</v>
      </c>
      <c r="O729" s="1"/>
      <c r="P729" s="1">
        <v>0</v>
      </c>
      <c r="Q729" s="1">
        <v>0</v>
      </c>
      <c r="R729" s="1">
        <v>0</v>
      </c>
      <c r="S729" s="31"/>
      <c r="T729" s="1">
        <f t="shared" si="124"/>
        <v>38</v>
      </c>
      <c r="U729" s="1">
        <f t="shared" si="125"/>
        <v>0</v>
      </c>
      <c r="V729" s="1">
        <f t="shared" si="126"/>
        <v>38</v>
      </c>
      <c r="W729" s="1">
        <f t="shared" si="127"/>
        <v>1</v>
      </c>
      <c r="X729" s="1">
        <f t="shared" si="128"/>
        <v>0</v>
      </c>
      <c r="Y729" s="1">
        <f t="shared" si="129"/>
        <v>0</v>
      </c>
      <c r="Z729" s="1">
        <f t="shared" si="130"/>
        <v>0</v>
      </c>
      <c r="AA729" s="1">
        <f t="shared" si="131"/>
        <v>0</v>
      </c>
      <c r="AB729" s="31"/>
      <c r="AC729" s="16">
        <v>0</v>
      </c>
      <c r="AD729" s="28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38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6">
        <v>0</v>
      </c>
      <c r="BC729" s="16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</row>
    <row r="730" spans="1:60" s="16" customFormat="1" x14ac:dyDescent="0.35">
      <c r="A730" s="81" t="s">
        <v>245</v>
      </c>
      <c r="B730" s="81" t="s">
        <v>175</v>
      </c>
      <c r="C730" s="16" t="s">
        <v>1460</v>
      </c>
      <c r="D730" s="16" t="s">
        <v>1461</v>
      </c>
      <c r="E730" s="16" t="s">
        <v>25</v>
      </c>
      <c r="F730" s="81">
        <v>999925279</v>
      </c>
      <c r="G730" s="1">
        <f t="shared" si="121"/>
        <v>38</v>
      </c>
      <c r="I730" s="28"/>
      <c r="J730" s="1">
        <f t="shared" si="122"/>
        <v>0</v>
      </c>
      <c r="K730" s="1">
        <f t="shared" si="123"/>
        <v>0</v>
      </c>
      <c r="L730" s="1">
        <v>0</v>
      </c>
      <c r="M730" s="1">
        <v>0</v>
      </c>
      <c r="N730" s="1">
        <v>0</v>
      </c>
      <c r="O730" s="1"/>
      <c r="P730" s="1">
        <v>0</v>
      </c>
      <c r="Q730" s="1">
        <v>0</v>
      </c>
      <c r="R730" s="1">
        <v>0</v>
      </c>
      <c r="S730" s="31"/>
      <c r="T730" s="1">
        <f t="shared" si="124"/>
        <v>38</v>
      </c>
      <c r="U730" s="1">
        <f t="shared" si="125"/>
        <v>0</v>
      </c>
      <c r="V730" s="1">
        <f t="shared" si="126"/>
        <v>38</v>
      </c>
      <c r="W730" s="1">
        <f t="shared" si="127"/>
        <v>1</v>
      </c>
      <c r="X730" s="1">
        <f t="shared" si="128"/>
        <v>0</v>
      </c>
      <c r="Y730" s="1">
        <f t="shared" si="129"/>
        <v>0</v>
      </c>
      <c r="Z730" s="1">
        <f t="shared" si="130"/>
        <v>0</v>
      </c>
      <c r="AA730" s="1">
        <f t="shared" si="131"/>
        <v>0</v>
      </c>
      <c r="AB730" s="31"/>
      <c r="AC730" s="16">
        <v>0</v>
      </c>
      <c r="AD730" s="28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38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  <c r="BB730" s="16">
        <v>0</v>
      </c>
      <c r="BC730" s="16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</row>
    <row r="731" spans="1:60" s="16" customFormat="1" x14ac:dyDescent="0.35">
      <c r="A731" s="81" t="s">
        <v>245</v>
      </c>
      <c r="B731" s="81" t="s">
        <v>175</v>
      </c>
      <c r="C731" s="16" t="s">
        <v>1414</v>
      </c>
      <c r="D731" s="16" t="s">
        <v>1639</v>
      </c>
      <c r="E731" s="16" t="s">
        <v>25</v>
      </c>
      <c r="F731" s="81">
        <v>999926386</v>
      </c>
      <c r="G731" s="1">
        <f t="shared" si="121"/>
        <v>38</v>
      </c>
      <c r="I731" s="28"/>
      <c r="J731" s="1">
        <f t="shared" si="122"/>
        <v>0</v>
      </c>
      <c r="K731" s="1">
        <f t="shared" si="123"/>
        <v>0</v>
      </c>
      <c r="L731" s="1">
        <v>0</v>
      </c>
      <c r="M731" s="1">
        <v>0</v>
      </c>
      <c r="N731" s="1">
        <v>0</v>
      </c>
      <c r="O731" s="1"/>
      <c r="P731" s="1">
        <v>0</v>
      </c>
      <c r="Q731" s="1">
        <v>0</v>
      </c>
      <c r="R731" s="1">
        <v>0</v>
      </c>
      <c r="S731" s="31"/>
      <c r="T731" s="1">
        <f t="shared" si="124"/>
        <v>38</v>
      </c>
      <c r="U731" s="1">
        <f t="shared" si="125"/>
        <v>0</v>
      </c>
      <c r="V731" s="1">
        <f t="shared" si="126"/>
        <v>38</v>
      </c>
      <c r="W731" s="1">
        <f t="shared" si="127"/>
        <v>1</v>
      </c>
      <c r="X731" s="1">
        <f t="shared" si="128"/>
        <v>0</v>
      </c>
      <c r="Y731" s="1">
        <f t="shared" si="129"/>
        <v>0</v>
      </c>
      <c r="Z731" s="1">
        <f t="shared" si="130"/>
        <v>0</v>
      </c>
      <c r="AA731" s="1">
        <f t="shared" si="131"/>
        <v>0</v>
      </c>
      <c r="AB731" s="31"/>
      <c r="AC731" s="16">
        <v>0</v>
      </c>
      <c r="AD731" s="28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38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  <c r="AY731" s="16">
        <v>0</v>
      </c>
      <c r="AZ731" s="16">
        <v>0</v>
      </c>
      <c r="BA731" s="16">
        <v>0</v>
      </c>
      <c r="BB731" s="16">
        <v>0</v>
      </c>
      <c r="BC731" s="16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</row>
    <row r="732" spans="1:60" s="16" customFormat="1" x14ac:dyDescent="0.35">
      <c r="A732" s="81" t="s">
        <v>245</v>
      </c>
      <c r="B732" s="81" t="s">
        <v>175</v>
      </c>
      <c r="C732" s="16" t="s">
        <v>496</v>
      </c>
      <c r="D732" s="16" t="s">
        <v>529</v>
      </c>
      <c r="E732" s="16" t="s">
        <v>25</v>
      </c>
      <c r="F732" s="81">
        <v>999928887</v>
      </c>
      <c r="G732" s="1">
        <f t="shared" si="121"/>
        <v>38</v>
      </c>
      <c r="I732" s="28"/>
      <c r="J732" s="1">
        <f t="shared" si="122"/>
        <v>0</v>
      </c>
      <c r="K732" s="1">
        <f t="shared" si="123"/>
        <v>0</v>
      </c>
      <c r="L732" s="1">
        <v>0</v>
      </c>
      <c r="M732" s="1">
        <v>0</v>
      </c>
      <c r="N732" s="1">
        <v>0</v>
      </c>
      <c r="O732" s="1"/>
      <c r="P732" s="1">
        <v>0</v>
      </c>
      <c r="Q732" s="1">
        <v>0</v>
      </c>
      <c r="R732" s="1">
        <v>0</v>
      </c>
      <c r="S732" s="31"/>
      <c r="T732" s="1">
        <f t="shared" si="124"/>
        <v>38</v>
      </c>
      <c r="U732" s="1">
        <f t="shared" si="125"/>
        <v>0</v>
      </c>
      <c r="V732" s="1">
        <f t="shared" si="126"/>
        <v>38</v>
      </c>
      <c r="W732" s="1">
        <f t="shared" si="127"/>
        <v>1</v>
      </c>
      <c r="X732" s="1">
        <f t="shared" si="128"/>
        <v>0</v>
      </c>
      <c r="Y732" s="1">
        <f t="shared" si="129"/>
        <v>0</v>
      </c>
      <c r="Z732" s="1">
        <f t="shared" si="130"/>
        <v>0</v>
      </c>
      <c r="AA732" s="1">
        <f t="shared" si="131"/>
        <v>0</v>
      </c>
      <c r="AB732" s="31"/>
      <c r="AC732" s="16">
        <v>0</v>
      </c>
      <c r="AD732" s="28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0</v>
      </c>
      <c r="AP732" s="16">
        <v>38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6">
        <v>0</v>
      </c>
      <c r="BC732" s="16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</row>
    <row r="733" spans="1:60" s="16" customFormat="1" x14ac:dyDescent="0.35">
      <c r="A733" s="81" t="s">
        <v>245</v>
      </c>
      <c r="B733" s="81" t="s">
        <v>175</v>
      </c>
      <c r="C733" s="16" t="s">
        <v>2564</v>
      </c>
      <c r="D733" s="16" t="s">
        <v>306</v>
      </c>
      <c r="E733" s="16" t="s">
        <v>25</v>
      </c>
      <c r="F733" s="81">
        <v>999929309</v>
      </c>
      <c r="G733" s="1">
        <f t="shared" si="121"/>
        <v>38</v>
      </c>
      <c r="I733" s="28"/>
      <c r="J733" s="1">
        <f t="shared" si="122"/>
        <v>0</v>
      </c>
      <c r="K733" s="1">
        <f t="shared" si="123"/>
        <v>0</v>
      </c>
      <c r="L733" s="1">
        <v>0</v>
      </c>
      <c r="M733" s="1">
        <v>0</v>
      </c>
      <c r="N733" s="1">
        <v>0</v>
      </c>
      <c r="O733" s="1"/>
      <c r="P733" s="1">
        <v>0</v>
      </c>
      <c r="Q733" s="1">
        <v>0</v>
      </c>
      <c r="R733" s="1">
        <v>0</v>
      </c>
      <c r="S733" s="31"/>
      <c r="T733" s="1">
        <f t="shared" si="124"/>
        <v>38</v>
      </c>
      <c r="U733" s="1">
        <f t="shared" si="125"/>
        <v>0</v>
      </c>
      <c r="V733" s="1">
        <f t="shared" si="126"/>
        <v>38</v>
      </c>
      <c r="W733" s="1">
        <f t="shared" si="127"/>
        <v>1</v>
      </c>
      <c r="X733" s="1">
        <f t="shared" si="128"/>
        <v>0</v>
      </c>
      <c r="Y733" s="1">
        <f t="shared" si="129"/>
        <v>0</v>
      </c>
      <c r="Z733" s="1">
        <f t="shared" si="130"/>
        <v>0</v>
      </c>
      <c r="AA733" s="1">
        <f t="shared" si="131"/>
        <v>0</v>
      </c>
      <c r="AB733" s="31"/>
      <c r="AC733" s="16">
        <v>0</v>
      </c>
      <c r="AD733" s="28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38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6">
        <v>0</v>
      </c>
      <c r="BC733" s="16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</row>
    <row r="734" spans="1:60" s="16" customFormat="1" x14ac:dyDescent="0.35">
      <c r="A734" s="92" t="s">
        <v>245</v>
      </c>
      <c r="B734" s="92" t="s">
        <v>175</v>
      </c>
      <c r="C734" s="50" t="s">
        <v>2184</v>
      </c>
      <c r="D734" s="50" t="s">
        <v>2185</v>
      </c>
      <c r="E734" s="50" t="s">
        <v>25</v>
      </c>
      <c r="F734" s="92">
        <v>999929863</v>
      </c>
      <c r="G734" s="1">
        <f t="shared" si="121"/>
        <v>34</v>
      </c>
      <c r="I734" s="28"/>
      <c r="J734" s="1">
        <f t="shared" si="122"/>
        <v>0</v>
      </c>
      <c r="K734" s="1">
        <f t="shared" si="123"/>
        <v>0</v>
      </c>
      <c r="L734" s="1">
        <v>0</v>
      </c>
      <c r="M734" s="1">
        <v>0</v>
      </c>
      <c r="N734" s="1">
        <v>0</v>
      </c>
      <c r="O734" s="1"/>
      <c r="P734" s="1">
        <v>0</v>
      </c>
      <c r="Q734" s="1">
        <v>0</v>
      </c>
      <c r="R734" s="1">
        <v>0</v>
      </c>
      <c r="S734" s="31"/>
      <c r="T734" s="1">
        <f t="shared" si="124"/>
        <v>34</v>
      </c>
      <c r="U734" s="1">
        <f t="shared" si="125"/>
        <v>0</v>
      </c>
      <c r="V734" s="1">
        <f t="shared" si="126"/>
        <v>34</v>
      </c>
      <c r="W734" s="1">
        <f t="shared" si="127"/>
        <v>1</v>
      </c>
      <c r="X734" s="1">
        <f t="shared" si="128"/>
        <v>0</v>
      </c>
      <c r="Y734" s="1">
        <f t="shared" si="129"/>
        <v>0</v>
      </c>
      <c r="Z734" s="1">
        <f t="shared" si="130"/>
        <v>0</v>
      </c>
      <c r="AA734" s="1">
        <f t="shared" si="131"/>
        <v>0</v>
      </c>
      <c r="AB734" s="31"/>
      <c r="AC734" s="16">
        <v>0</v>
      </c>
      <c r="AD734" s="28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34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</row>
    <row r="735" spans="1:60" s="16" customFormat="1" x14ac:dyDescent="0.35">
      <c r="A735" s="81" t="s">
        <v>245</v>
      </c>
      <c r="B735" s="81" t="s">
        <v>175</v>
      </c>
      <c r="C735" s="16" t="s">
        <v>2814</v>
      </c>
      <c r="D735" s="16" t="s">
        <v>2815</v>
      </c>
      <c r="E735" s="16" t="s">
        <v>25</v>
      </c>
      <c r="F735" s="81">
        <v>999930304</v>
      </c>
      <c r="G735" s="1">
        <f t="shared" si="121"/>
        <v>34</v>
      </c>
      <c r="I735" s="28"/>
      <c r="J735" s="1">
        <f t="shared" si="122"/>
        <v>0</v>
      </c>
      <c r="K735" s="1">
        <f t="shared" si="123"/>
        <v>0</v>
      </c>
      <c r="L735" s="1">
        <v>0</v>
      </c>
      <c r="M735" s="1">
        <v>0</v>
      </c>
      <c r="N735" s="1">
        <v>0</v>
      </c>
      <c r="O735" s="1"/>
      <c r="P735" s="1">
        <v>0</v>
      </c>
      <c r="Q735" s="1">
        <v>0</v>
      </c>
      <c r="R735" s="1">
        <v>0</v>
      </c>
      <c r="S735" s="28"/>
      <c r="T735" s="1">
        <f t="shared" si="124"/>
        <v>34</v>
      </c>
      <c r="U735" s="1">
        <f t="shared" si="125"/>
        <v>0</v>
      </c>
      <c r="V735" s="1">
        <f t="shared" si="126"/>
        <v>34</v>
      </c>
      <c r="W735" s="1">
        <f t="shared" si="127"/>
        <v>1</v>
      </c>
      <c r="X735" s="1">
        <f t="shared" si="128"/>
        <v>0</v>
      </c>
      <c r="Y735" s="1">
        <f t="shared" si="129"/>
        <v>0</v>
      </c>
      <c r="Z735" s="1">
        <f t="shared" si="130"/>
        <v>0</v>
      </c>
      <c r="AA735" s="1">
        <f t="shared" si="131"/>
        <v>0</v>
      </c>
      <c r="AB735" s="28"/>
      <c r="AC735" s="16">
        <v>0</v>
      </c>
      <c r="AD735" s="28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34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  <c r="BB735" s="16">
        <v>0</v>
      </c>
      <c r="BC735" s="16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</row>
    <row r="736" spans="1:60" s="16" customFormat="1" x14ac:dyDescent="0.35">
      <c r="A736" s="81" t="s">
        <v>245</v>
      </c>
      <c r="B736" s="81" t="s">
        <v>175</v>
      </c>
      <c r="C736" s="16" t="s">
        <v>2652</v>
      </c>
      <c r="D736" s="16" t="s">
        <v>2624</v>
      </c>
      <c r="E736" s="16" t="s">
        <v>25</v>
      </c>
      <c r="F736" s="81">
        <v>999931036</v>
      </c>
      <c r="G736" s="1">
        <f t="shared" si="121"/>
        <v>34</v>
      </c>
      <c r="I736" s="28"/>
      <c r="J736" s="1">
        <f t="shared" si="122"/>
        <v>0</v>
      </c>
      <c r="K736" s="1">
        <f t="shared" si="123"/>
        <v>0</v>
      </c>
      <c r="L736" s="1">
        <v>0</v>
      </c>
      <c r="M736" s="1">
        <v>0</v>
      </c>
      <c r="N736" s="1">
        <v>0</v>
      </c>
      <c r="O736" s="1"/>
      <c r="P736" s="1">
        <v>0</v>
      </c>
      <c r="Q736" s="1">
        <v>0</v>
      </c>
      <c r="R736" s="1">
        <v>0</v>
      </c>
      <c r="S736" s="31"/>
      <c r="T736" s="1">
        <f t="shared" si="124"/>
        <v>34</v>
      </c>
      <c r="U736" s="1">
        <f t="shared" si="125"/>
        <v>0</v>
      </c>
      <c r="V736" s="1">
        <f t="shared" si="126"/>
        <v>34</v>
      </c>
      <c r="W736" s="1">
        <f t="shared" si="127"/>
        <v>1</v>
      </c>
      <c r="X736" s="1">
        <f t="shared" si="128"/>
        <v>0</v>
      </c>
      <c r="Y736" s="1">
        <f t="shared" si="129"/>
        <v>0</v>
      </c>
      <c r="Z736" s="1">
        <f t="shared" si="130"/>
        <v>0</v>
      </c>
      <c r="AA736" s="1">
        <f t="shared" si="131"/>
        <v>0</v>
      </c>
      <c r="AB736" s="31"/>
      <c r="AC736" s="16">
        <v>0</v>
      </c>
      <c r="AD736" s="28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34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6">
        <v>0</v>
      </c>
      <c r="BC736" s="16">
        <v>0</v>
      </c>
      <c r="BD736" s="16">
        <v>0</v>
      </c>
      <c r="BE736" s="16">
        <v>0</v>
      </c>
      <c r="BF736" s="16">
        <v>0</v>
      </c>
      <c r="BG736" s="16">
        <v>0</v>
      </c>
      <c r="BH736" s="16">
        <v>0</v>
      </c>
    </row>
    <row r="737" spans="1:60" s="16" customFormat="1" x14ac:dyDescent="0.35">
      <c r="A737" s="81" t="s">
        <v>245</v>
      </c>
      <c r="B737" s="81" t="s">
        <v>175</v>
      </c>
      <c r="C737" s="16" t="s">
        <v>1359</v>
      </c>
      <c r="D737" s="16" t="s">
        <v>1823</v>
      </c>
      <c r="E737" s="1" t="s">
        <v>25</v>
      </c>
      <c r="F737" s="81">
        <v>999927908</v>
      </c>
      <c r="G737" s="1">
        <f t="shared" si="121"/>
        <v>30</v>
      </c>
      <c r="I737" s="28"/>
      <c r="J737" s="1">
        <f t="shared" si="122"/>
        <v>0</v>
      </c>
      <c r="K737" s="1">
        <f t="shared" si="123"/>
        <v>0</v>
      </c>
      <c r="L737" s="1">
        <v>0</v>
      </c>
      <c r="M737" s="1">
        <v>0</v>
      </c>
      <c r="N737" s="1">
        <v>0</v>
      </c>
      <c r="O737" s="1"/>
      <c r="P737" s="1">
        <v>0</v>
      </c>
      <c r="Q737" s="1">
        <v>0</v>
      </c>
      <c r="R737" s="1">
        <v>0</v>
      </c>
      <c r="S737" s="31"/>
      <c r="T737" s="1">
        <f t="shared" si="124"/>
        <v>30</v>
      </c>
      <c r="U737" s="1">
        <f t="shared" si="125"/>
        <v>0</v>
      </c>
      <c r="V737" s="1">
        <f t="shared" si="126"/>
        <v>30</v>
      </c>
      <c r="W737" s="1">
        <f t="shared" si="127"/>
        <v>1</v>
      </c>
      <c r="X737" s="1">
        <f t="shared" si="128"/>
        <v>0</v>
      </c>
      <c r="Y737" s="1">
        <f t="shared" si="129"/>
        <v>0</v>
      </c>
      <c r="Z737" s="1">
        <f t="shared" si="130"/>
        <v>0</v>
      </c>
      <c r="AA737" s="1">
        <f t="shared" si="131"/>
        <v>0</v>
      </c>
      <c r="AB737" s="31"/>
      <c r="AC737" s="16">
        <v>0</v>
      </c>
      <c r="AD737" s="28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16">
        <v>30</v>
      </c>
      <c r="AX737" s="16">
        <v>0</v>
      </c>
      <c r="AY737" s="16">
        <v>0</v>
      </c>
      <c r="AZ737" s="16">
        <v>0</v>
      </c>
      <c r="BA737" s="16">
        <v>0</v>
      </c>
      <c r="BB737" s="16">
        <v>0</v>
      </c>
      <c r="BC737" s="16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</row>
    <row r="738" spans="1:60" s="16" customFormat="1" x14ac:dyDescent="0.35">
      <c r="A738" s="81" t="s">
        <v>245</v>
      </c>
      <c r="B738" s="81" t="s">
        <v>175</v>
      </c>
      <c r="C738" s="16" t="s">
        <v>364</v>
      </c>
      <c r="D738" s="16" t="s">
        <v>698</v>
      </c>
      <c r="E738" s="16" t="s">
        <v>25</v>
      </c>
      <c r="F738" s="81">
        <v>999929261</v>
      </c>
      <c r="G738" s="1">
        <f t="shared" si="121"/>
        <v>30</v>
      </c>
      <c r="I738" s="28"/>
      <c r="J738" s="1">
        <f t="shared" si="122"/>
        <v>0</v>
      </c>
      <c r="K738" s="1">
        <f t="shared" si="123"/>
        <v>0</v>
      </c>
      <c r="L738" s="1">
        <v>0</v>
      </c>
      <c r="M738" s="1">
        <v>0</v>
      </c>
      <c r="N738" s="1">
        <v>0</v>
      </c>
      <c r="O738" s="1"/>
      <c r="P738" s="1">
        <v>0</v>
      </c>
      <c r="Q738" s="1">
        <v>0</v>
      </c>
      <c r="R738" s="1">
        <v>0</v>
      </c>
      <c r="S738" s="31"/>
      <c r="T738" s="1">
        <f t="shared" si="124"/>
        <v>30</v>
      </c>
      <c r="U738" s="1">
        <f t="shared" si="125"/>
        <v>0</v>
      </c>
      <c r="V738" s="1">
        <f t="shared" si="126"/>
        <v>30</v>
      </c>
      <c r="W738" s="1">
        <f t="shared" si="127"/>
        <v>1</v>
      </c>
      <c r="X738" s="1">
        <f t="shared" si="128"/>
        <v>0</v>
      </c>
      <c r="Y738" s="1">
        <f t="shared" si="129"/>
        <v>0</v>
      </c>
      <c r="Z738" s="1">
        <f t="shared" si="130"/>
        <v>0</v>
      </c>
      <c r="AA738" s="1">
        <f t="shared" si="131"/>
        <v>0</v>
      </c>
      <c r="AB738" s="31"/>
      <c r="AC738" s="16">
        <v>0</v>
      </c>
      <c r="AD738" s="28">
        <v>0</v>
      </c>
      <c r="AE738" s="16">
        <v>0</v>
      </c>
      <c r="AF738" s="16">
        <v>0</v>
      </c>
      <c r="AG738" s="16">
        <v>0</v>
      </c>
      <c r="AH738" s="16">
        <v>30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6">
        <v>0</v>
      </c>
      <c r="BC738" s="16">
        <v>0</v>
      </c>
      <c r="BD738" s="16">
        <v>0</v>
      </c>
      <c r="BE738" s="16">
        <v>0</v>
      </c>
      <c r="BF738" s="16">
        <v>0</v>
      </c>
      <c r="BG738" s="16">
        <v>0</v>
      </c>
      <c r="BH738" s="16">
        <v>0</v>
      </c>
    </row>
    <row r="739" spans="1:60" s="16" customFormat="1" x14ac:dyDescent="0.35">
      <c r="A739" s="81" t="s">
        <v>245</v>
      </c>
      <c r="B739" s="81" t="s">
        <v>175</v>
      </c>
      <c r="C739" s="16" t="s">
        <v>30</v>
      </c>
      <c r="D739" s="16" t="s">
        <v>2090</v>
      </c>
      <c r="E739" s="16" t="s">
        <v>25</v>
      </c>
      <c r="F739" s="81">
        <v>999929344</v>
      </c>
      <c r="G739" s="1">
        <f t="shared" si="121"/>
        <v>30</v>
      </c>
      <c r="I739" s="28"/>
      <c r="J739" s="1">
        <f t="shared" si="122"/>
        <v>0</v>
      </c>
      <c r="K739" s="1">
        <f t="shared" si="123"/>
        <v>0</v>
      </c>
      <c r="L739" s="1">
        <v>0</v>
      </c>
      <c r="M739" s="1">
        <v>0</v>
      </c>
      <c r="N739" s="1">
        <v>0</v>
      </c>
      <c r="O739" s="1"/>
      <c r="P739" s="1">
        <v>0</v>
      </c>
      <c r="Q739" s="1">
        <v>0</v>
      </c>
      <c r="R739" s="1">
        <v>0</v>
      </c>
      <c r="S739" s="31"/>
      <c r="T739" s="1">
        <f t="shared" si="124"/>
        <v>30</v>
      </c>
      <c r="U739" s="1">
        <f t="shared" si="125"/>
        <v>0</v>
      </c>
      <c r="V739" s="1">
        <f t="shared" si="126"/>
        <v>30</v>
      </c>
      <c r="W739" s="1">
        <f t="shared" si="127"/>
        <v>1</v>
      </c>
      <c r="X739" s="1">
        <f t="shared" si="128"/>
        <v>0</v>
      </c>
      <c r="Y739" s="1">
        <f t="shared" si="129"/>
        <v>0</v>
      </c>
      <c r="Z739" s="1">
        <f t="shared" si="130"/>
        <v>0</v>
      </c>
      <c r="AA739" s="1">
        <f t="shared" si="131"/>
        <v>0</v>
      </c>
      <c r="AB739" s="31"/>
      <c r="AC739" s="16">
        <v>0</v>
      </c>
      <c r="AD739" s="28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30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6">
        <v>0</v>
      </c>
      <c r="BC739" s="16">
        <v>0</v>
      </c>
      <c r="BD739" s="16">
        <v>0</v>
      </c>
      <c r="BE739" s="16">
        <v>0</v>
      </c>
      <c r="BF739" s="16">
        <v>0</v>
      </c>
      <c r="BG739" s="16">
        <v>0</v>
      </c>
      <c r="BH739" s="16">
        <v>0</v>
      </c>
    </row>
    <row r="740" spans="1:60" s="16" customFormat="1" x14ac:dyDescent="0.35">
      <c r="A740" s="81" t="s">
        <v>245</v>
      </c>
      <c r="B740" s="81" t="s">
        <v>175</v>
      </c>
      <c r="C740" s="16" t="s">
        <v>496</v>
      </c>
      <c r="D740" s="16" t="s">
        <v>2733</v>
      </c>
      <c r="E740" s="16" t="s">
        <v>25</v>
      </c>
      <c r="F740" s="81">
        <v>999930433</v>
      </c>
      <c r="G740" s="1">
        <f t="shared" si="121"/>
        <v>30</v>
      </c>
      <c r="I740" s="28"/>
      <c r="J740" s="1">
        <f t="shared" si="122"/>
        <v>0</v>
      </c>
      <c r="K740" s="1">
        <f t="shared" si="123"/>
        <v>0</v>
      </c>
      <c r="L740" s="1">
        <v>0</v>
      </c>
      <c r="M740" s="1">
        <v>0</v>
      </c>
      <c r="N740" s="1">
        <v>0</v>
      </c>
      <c r="O740" s="1"/>
      <c r="P740" s="1">
        <v>0</v>
      </c>
      <c r="Q740" s="1">
        <v>0</v>
      </c>
      <c r="R740" s="1">
        <v>0</v>
      </c>
      <c r="S740" s="31"/>
      <c r="T740" s="1">
        <f t="shared" si="124"/>
        <v>30</v>
      </c>
      <c r="U740" s="1">
        <f t="shared" si="125"/>
        <v>0</v>
      </c>
      <c r="V740" s="1">
        <f t="shared" si="126"/>
        <v>30</v>
      </c>
      <c r="W740" s="1">
        <f t="shared" si="127"/>
        <v>1</v>
      </c>
      <c r="X740" s="1">
        <f t="shared" si="128"/>
        <v>0</v>
      </c>
      <c r="Y740" s="1">
        <f t="shared" si="129"/>
        <v>0</v>
      </c>
      <c r="Z740" s="1">
        <f t="shared" si="130"/>
        <v>0</v>
      </c>
      <c r="AA740" s="1">
        <f t="shared" si="131"/>
        <v>0</v>
      </c>
      <c r="AB740" s="31"/>
      <c r="AC740" s="16">
        <v>0</v>
      </c>
      <c r="AD740" s="28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30</v>
      </c>
      <c r="AT740" s="16">
        <v>0</v>
      </c>
      <c r="AU740" s="16">
        <v>0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0</v>
      </c>
      <c r="BC740" s="16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0</v>
      </c>
    </row>
    <row r="741" spans="1:60" s="16" customFormat="1" x14ac:dyDescent="0.35">
      <c r="A741" s="81" t="s">
        <v>245</v>
      </c>
      <c r="B741" s="81" t="s">
        <v>175</v>
      </c>
      <c r="C741" s="16" t="s">
        <v>1443</v>
      </c>
      <c r="D741" s="16" t="s">
        <v>1444</v>
      </c>
      <c r="E741" s="16" t="s">
        <v>25</v>
      </c>
      <c r="F741" s="81">
        <v>999925210</v>
      </c>
      <c r="G741" s="1">
        <f t="shared" si="121"/>
        <v>28</v>
      </c>
      <c r="I741" s="28"/>
      <c r="J741" s="1">
        <f t="shared" si="122"/>
        <v>0</v>
      </c>
      <c r="K741" s="1">
        <f t="shared" si="123"/>
        <v>0</v>
      </c>
      <c r="L741" s="1">
        <v>0</v>
      </c>
      <c r="M741" s="1">
        <v>0</v>
      </c>
      <c r="N741" s="1">
        <v>0</v>
      </c>
      <c r="O741" s="1"/>
      <c r="P741" s="1">
        <v>0</v>
      </c>
      <c r="Q741" s="1">
        <v>0</v>
      </c>
      <c r="R741" s="1">
        <v>0</v>
      </c>
      <c r="S741" s="31"/>
      <c r="T741" s="1">
        <f t="shared" si="124"/>
        <v>28</v>
      </c>
      <c r="U741" s="1">
        <f t="shared" si="125"/>
        <v>0</v>
      </c>
      <c r="V741" s="1">
        <f t="shared" si="126"/>
        <v>28</v>
      </c>
      <c r="W741" s="1">
        <f t="shared" si="127"/>
        <v>1</v>
      </c>
      <c r="X741" s="1">
        <f t="shared" si="128"/>
        <v>0</v>
      </c>
      <c r="Y741" s="1">
        <f t="shared" si="129"/>
        <v>0</v>
      </c>
      <c r="Z741" s="1">
        <f t="shared" si="130"/>
        <v>0</v>
      </c>
      <c r="AA741" s="1">
        <f t="shared" si="131"/>
        <v>0</v>
      </c>
      <c r="AB741" s="31"/>
      <c r="AC741" s="16">
        <v>0</v>
      </c>
      <c r="AD741" s="28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28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6">
        <v>0</v>
      </c>
      <c r="BC741" s="16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0</v>
      </c>
    </row>
    <row r="742" spans="1:60" s="16" customFormat="1" x14ac:dyDescent="0.35">
      <c r="A742" s="81" t="s">
        <v>245</v>
      </c>
      <c r="B742" s="81" t="s">
        <v>175</v>
      </c>
      <c r="C742" s="16" t="s">
        <v>1699</v>
      </c>
      <c r="D742" s="16" t="s">
        <v>54</v>
      </c>
      <c r="E742" s="16" t="s">
        <v>25</v>
      </c>
      <c r="F742" s="81">
        <v>999926770</v>
      </c>
      <c r="G742" s="1">
        <f t="shared" si="121"/>
        <v>28</v>
      </c>
      <c r="I742" s="28"/>
      <c r="J742" s="1">
        <f t="shared" si="122"/>
        <v>0</v>
      </c>
      <c r="K742" s="1">
        <f t="shared" si="123"/>
        <v>0</v>
      </c>
      <c r="L742" s="1">
        <v>0</v>
      </c>
      <c r="M742" s="1">
        <v>0</v>
      </c>
      <c r="N742" s="1">
        <v>0</v>
      </c>
      <c r="O742" s="1"/>
      <c r="P742" s="1">
        <v>0</v>
      </c>
      <c r="Q742" s="1">
        <v>0</v>
      </c>
      <c r="R742" s="1">
        <v>0</v>
      </c>
      <c r="S742" s="31"/>
      <c r="T742" s="1">
        <f t="shared" si="124"/>
        <v>28</v>
      </c>
      <c r="U742" s="1">
        <f t="shared" si="125"/>
        <v>0</v>
      </c>
      <c r="V742" s="1">
        <f t="shared" si="126"/>
        <v>28</v>
      </c>
      <c r="W742" s="1">
        <f t="shared" si="127"/>
        <v>1</v>
      </c>
      <c r="X742" s="1">
        <f t="shared" si="128"/>
        <v>0</v>
      </c>
      <c r="Y742" s="1">
        <f t="shared" si="129"/>
        <v>0</v>
      </c>
      <c r="Z742" s="1">
        <f t="shared" si="130"/>
        <v>0</v>
      </c>
      <c r="AA742" s="1">
        <f t="shared" si="131"/>
        <v>0</v>
      </c>
      <c r="AB742" s="31"/>
      <c r="AC742" s="16">
        <v>0</v>
      </c>
      <c r="AD742" s="28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28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6">
        <v>0</v>
      </c>
      <c r="BC742" s="16">
        <v>0</v>
      </c>
      <c r="BD742" s="16">
        <v>0</v>
      </c>
      <c r="BE742" s="16">
        <v>0</v>
      </c>
      <c r="BF742" s="16">
        <v>0</v>
      </c>
      <c r="BG742" s="16">
        <v>0</v>
      </c>
      <c r="BH742" s="16">
        <v>0</v>
      </c>
    </row>
    <row r="743" spans="1:60" s="16" customFormat="1" x14ac:dyDescent="0.35">
      <c r="A743" s="81" t="s">
        <v>245</v>
      </c>
      <c r="B743" s="81" t="s">
        <v>175</v>
      </c>
      <c r="C743" s="16" t="s">
        <v>888</v>
      </c>
      <c r="D743" s="16" t="s">
        <v>2567</v>
      </c>
      <c r="E743" s="16" t="s">
        <v>25</v>
      </c>
      <c r="F743" s="81">
        <v>999931329</v>
      </c>
      <c r="G743" s="1">
        <f t="shared" si="121"/>
        <v>28</v>
      </c>
      <c r="I743" s="28"/>
      <c r="J743" s="1">
        <f t="shared" si="122"/>
        <v>0</v>
      </c>
      <c r="K743" s="1">
        <f t="shared" si="123"/>
        <v>0</v>
      </c>
      <c r="L743" s="1">
        <v>0</v>
      </c>
      <c r="M743" s="1">
        <v>0</v>
      </c>
      <c r="N743" s="1">
        <v>0</v>
      </c>
      <c r="O743" s="1"/>
      <c r="P743" s="1">
        <v>0</v>
      </c>
      <c r="Q743" s="1">
        <v>0</v>
      </c>
      <c r="R743" s="1">
        <v>0</v>
      </c>
      <c r="S743" s="31"/>
      <c r="T743" s="1">
        <f t="shared" si="124"/>
        <v>28</v>
      </c>
      <c r="U743" s="1">
        <f t="shared" si="125"/>
        <v>0</v>
      </c>
      <c r="V743" s="1">
        <f t="shared" si="126"/>
        <v>28</v>
      </c>
      <c r="W743" s="1">
        <f t="shared" si="127"/>
        <v>1</v>
      </c>
      <c r="X743" s="1">
        <f t="shared" si="128"/>
        <v>0</v>
      </c>
      <c r="Y743" s="1">
        <f t="shared" si="129"/>
        <v>0</v>
      </c>
      <c r="Z743" s="1">
        <f t="shared" si="130"/>
        <v>0</v>
      </c>
      <c r="AA743" s="1">
        <f t="shared" si="131"/>
        <v>0</v>
      </c>
      <c r="AB743" s="31"/>
      <c r="AC743" s="16">
        <v>0</v>
      </c>
      <c r="AD743" s="28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28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6">
        <v>0</v>
      </c>
      <c r="BC743" s="16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0</v>
      </c>
    </row>
    <row r="744" spans="1:60" s="16" customFormat="1" x14ac:dyDescent="0.35">
      <c r="A744" s="81" t="s">
        <v>26</v>
      </c>
      <c r="B744" s="81" t="s">
        <v>27</v>
      </c>
      <c r="C744" s="16" t="s">
        <v>3381</v>
      </c>
      <c r="D744" s="16" t="s">
        <v>259</v>
      </c>
      <c r="E744" s="16" t="s">
        <v>25</v>
      </c>
      <c r="F744" s="81">
        <v>999932410</v>
      </c>
      <c r="G744" s="1">
        <f t="shared" si="121"/>
        <v>370</v>
      </c>
      <c r="I744" s="28"/>
      <c r="J744" s="1">
        <f t="shared" si="122"/>
        <v>0</v>
      </c>
      <c r="K744" s="1">
        <f t="shared" si="123"/>
        <v>0</v>
      </c>
      <c r="L744" s="1">
        <v>0</v>
      </c>
      <c r="M744" s="1">
        <v>0</v>
      </c>
      <c r="N744" s="1">
        <v>0</v>
      </c>
      <c r="O744" s="1"/>
      <c r="P744" s="1">
        <v>0</v>
      </c>
      <c r="Q744" s="1">
        <v>0</v>
      </c>
      <c r="R744" s="1">
        <v>0</v>
      </c>
      <c r="S744" s="28"/>
      <c r="T744" s="1">
        <f t="shared" si="124"/>
        <v>370</v>
      </c>
      <c r="U744" s="1">
        <f t="shared" si="125"/>
        <v>0</v>
      </c>
      <c r="V744" s="1">
        <f t="shared" si="126"/>
        <v>30</v>
      </c>
      <c r="W744" s="1">
        <f t="shared" si="127"/>
        <v>1</v>
      </c>
      <c r="X744" s="1">
        <f t="shared" si="128"/>
        <v>160</v>
      </c>
      <c r="Y744" s="1">
        <f t="shared" si="129"/>
        <v>180</v>
      </c>
      <c r="Z744" s="1">
        <f t="shared" si="130"/>
        <v>0</v>
      </c>
      <c r="AA744" s="1">
        <f t="shared" si="131"/>
        <v>0</v>
      </c>
      <c r="AB744" s="28"/>
      <c r="AC744" s="16">
        <v>0</v>
      </c>
      <c r="AD744" s="28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0</v>
      </c>
      <c r="BC744" s="16">
        <v>30</v>
      </c>
      <c r="BD744" s="16">
        <v>0</v>
      </c>
      <c r="BE744" s="16">
        <v>0</v>
      </c>
      <c r="BF744" s="16">
        <v>160</v>
      </c>
      <c r="BG744" s="16">
        <v>180</v>
      </c>
      <c r="BH744" s="16">
        <v>0</v>
      </c>
    </row>
    <row r="745" spans="1:60" s="16" customFormat="1" x14ac:dyDescent="0.35">
      <c r="A745" s="81" t="s">
        <v>26</v>
      </c>
      <c r="B745" s="81" t="s">
        <v>27</v>
      </c>
      <c r="C745" s="16" t="s">
        <v>1864</v>
      </c>
      <c r="D745" s="16" t="s">
        <v>1865</v>
      </c>
      <c r="E745" s="16" t="s">
        <v>25</v>
      </c>
      <c r="F745" s="81">
        <v>999928201</v>
      </c>
      <c r="G745" s="1">
        <f t="shared" si="121"/>
        <v>283</v>
      </c>
      <c r="I745" s="28"/>
      <c r="J745" s="1">
        <f t="shared" si="122"/>
        <v>0</v>
      </c>
      <c r="K745" s="1">
        <f t="shared" si="123"/>
        <v>0</v>
      </c>
      <c r="L745" s="1">
        <v>0</v>
      </c>
      <c r="M745" s="1">
        <v>0</v>
      </c>
      <c r="N745" s="1">
        <v>0</v>
      </c>
      <c r="O745" s="1"/>
      <c r="P745" s="1">
        <v>0</v>
      </c>
      <c r="Q745" s="1">
        <v>0</v>
      </c>
      <c r="R745" s="1">
        <v>0</v>
      </c>
      <c r="S745" s="31"/>
      <c r="T745" s="1">
        <f t="shared" si="124"/>
        <v>283</v>
      </c>
      <c r="U745" s="1">
        <f t="shared" si="125"/>
        <v>0</v>
      </c>
      <c r="V745" s="1">
        <f t="shared" si="126"/>
        <v>120</v>
      </c>
      <c r="W745" s="1">
        <f t="shared" si="127"/>
        <v>1</v>
      </c>
      <c r="X745" s="1">
        <f t="shared" si="128"/>
        <v>120</v>
      </c>
      <c r="Y745" s="1">
        <f t="shared" si="129"/>
        <v>43</v>
      </c>
      <c r="Z745" s="1">
        <f t="shared" si="130"/>
        <v>0</v>
      </c>
      <c r="AA745" s="1">
        <f t="shared" si="131"/>
        <v>0</v>
      </c>
      <c r="AB745" s="31"/>
      <c r="AC745" s="16">
        <v>0</v>
      </c>
      <c r="AD745" s="28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120</v>
      </c>
      <c r="AT745" s="16">
        <v>0</v>
      </c>
      <c r="AU745" s="16">
        <v>0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0</v>
      </c>
      <c r="BC745" s="16">
        <v>0</v>
      </c>
      <c r="BD745" s="16">
        <v>0</v>
      </c>
      <c r="BE745" s="16">
        <v>0</v>
      </c>
      <c r="BF745" s="16">
        <v>120</v>
      </c>
      <c r="BG745" s="16">
        <v>43</v>
      </c>
      <c r="BH745" s="16">
        <v>0</v>
      </c>
    </row>
    <row r="746" spans="1:60" s="16" customFormat="1" x14ac:dyDescent="0.35">
      <c r="A746" s="81" t="s">
        <v>26</v>
      </c>
      <c r="B746" s="81" t="s">
        <v>27</v>
      </c>
      <c r="C746" s="16" t="s">
        <v>2046</v>
      </c>
      <c r="D746" s="16" t="s">
        <v>259</v>
      </c>
      <c r="E746" s="16" t="s">
        <v>25</v>
      </c>
      <c r="F746" s="81">
        <v>999929599</v>
      </c>
      <c r="G746" s="1">
        <f t="shared" si="121"/>
        <v>281</v>
      </c>
      <c r="I746" s="28"/>
      <c r="J746" s="1">
        <f t="shared" si="122"/>
        <v>0</v>
      </c>
      <c r="K746" s="1">
        <f t="shared" si="123"/>
        <v>0</v>
      </c>
      <c r="L746" s="1">
        <v>0</v>
      </c>
      <c r="M746" s="1">
        <v>0</v>
      </c>
      <c r="N746" s="1">
        <v>0</v>
      </c>
      <c r="O746" s="1"/>
      <c r="P746" s="1">
        <v>0</v>
      </c>
      <c r="Q746" s="1">
        <v>0</v>
      </c>
      <c r="R746" s="1">
        <v>0</v>
      </c>
      <c r="S746" s="31"/>
      <c r="T746" s="1">
        <f t="shared" si="124"/>
        <v>281</v>
      </c>
      <c r="U746" s="1">
        <f t="shared" si="125"/>
        <v>0</v>
      </c>
      <c r="V746" s="1">
        <f t="shared" si="126"/>
        <v>180</v>
      </c>
      <c r="W746" s="1">
        <f t="shared" si="127"/>
        <v>2</v>
      </c>
      <c r="X746" s="1">
        <f t="shared" si="128"/>
        <v>0</v>
      </c>
      <c r="Y746" s="1">
        <f t="shared" si="129"/>
        <v>101</v>
      </c>
      <c r="Z746" s="1">
        <f t="shared" si="130"/>
        <v>0</v>
      </c>
      <c r="AA746" s="1">
        <f t="shared" si="131"/>
        <v>0</v>
      </c>
      <c r="AB746" s="31"/>
      <c r="AC746" s="16">
        <v>0</v>
      </c>
      <c r="AD746" s="28">
        <v>0</v>
      </c>
      <c r="AE746" s="16">
        <v>0</v>
      </c>
      <c r="AF746" s="16">
        <v>0</v>
      </c>
      <c r="AG746" s="16">
        <v>0</v>
      </c>
      <c r="AH746" s="16">
        <v>120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60</v>
      </c>
      <c r="AU746" s="16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6">
        <v>0</v>
      </c>
      <c r="BC746" s="16">
        <v>0</v>
      </c>
      <c r="BD746" s="16">
        <v>0</v>
      </c>
      <c r="BE746" s="16">
        <v>0</v>
      </c>
      <c r="BF746" s="16">
        <v>0</v>
      </c>
      <c r="BG746" s="16">
        <v>101</v>
      </c>
      <c r="BH746" s="16">
        <v>0</v>
      </c>
    </row>
    <row r="747" spans="1:60" s="16" customFormat="1" x14ac:dyDescent="0.35">
      <c r="A747" s="81" t="s">
        <v>26</v>
      </c>
      <c r="B747" s="81" t="s">
        <v>27</v>
      </c>
      <c r="C747" s="16" t="s">
        <v>1675</v>
      </c>
      <c r="D747" s="16" t="s">
        <v>1662</v>
      </c>
      <c r="E747" s="16" t="s">
        <v>25</v>
      </c>
      <c r="F747" s="81">
        <v>999926645</v>
      </c>
      <c r="G747" s="1">
        <f t="shared" si="121"/>
        <v>255</v>
      </c>
      <c r="I747" s="28"/>
      <c r="J747" s="1">
        <f t="shared" si="122"/>
        <v>0</v>
      </c>
      <c r="K747" s="1">
        <f t="shared" si="123"/>
        <v>0</v>
      </c>
      <c r="L747" s="1">
        <v>0</v>
      </c>
      <c r="M747" s="1">
        <v>0</v>
      </c>
      <c r="N747" s="1">
        <v>0</v>
      </c>
      <c r="O747" s="1"/>
      <c r="P747" s="1">
        <v>0</v>
      </c>
      <c r="Q747" s="1">
        <v>0</v>
      </c>
      <c r="R747" s="1">
        <v>0</v>
      </c>
      <c r="S747" s="31"/>
      <c r="T747" s="1">
        <f t="shared" si="124"/>
        <v>255</v>
      </c>
      <c r="U747" s="1">
        <f t="shared" si="125"/>
        <v>0</v>
      </c>
      <c r="V747" s="1">
        <f t="shared" si="126"/>
        <v>120</v>
      </c>
      <c r="W747" s="1">
        <f t="shared" si="127"/>
        <v>1</v>
      </c>
      <c r="X747" s="1">
        <f t="shared" si="128"/>
        <v>0</v>
      </c>
      <c r="Y747" s="1">
        <f t="shared" si="129"/>
        <v>135</v>
      </c>
      <c r="Z747" s="1">
        <f t="shared" si="130"/>
        <v>0</v>
      </c>
      <c r="AA747" s="1">
        <f t="shared" si="131"/>
        <v>0</v>
      </c>
      <c r="AB747" s="31"/>
      <c r="AC747" s="16">
        <v>0</v>
      </c>
      <c r="AD747" s="28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120</v>
      </c>
      <c r="AQ747" s="16">
        <v>0</v>
      </c>
      <c r="AR747" s="16">
        <v>0</v>
      </c>
      <c r="AS747" s="16">
        <v>0</v>
      </c>
      <c r="AT747" s="16">
        <v>0</v>
      </c>
      <c r="AU747" s="16">
        <v>0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6">
        <v>0</v>
      </c>
      <c r="BC747" s="16">
        <v>0</v>
      </c>
      <c r="BD747" s="16">
        <v>0</v>
      </c>
      <c r="BE747" s="16">
        <v>0</v>
      </c>
      <c r="BF747" s="16">
        <v>0</v>
      </c>
      <c r="BG747" s="16">
        <v>135</v>
      </c>
      <c r="BH747" s="16">
        <v>0</v>
      </c>
    </row>
    <row r="748" spans="1:60" s="16" customFormat="1" x14ac:dyDescent="0.35">
      <c r="A748" s="92" t="s">
        <v>26</v>
      </c>
      <c r="B748" s="92" t="s">
        <v>27</v>
      </c>
      <c r="C748" s="50" t="s">
        <v>2150</v>
      </c>
      <c r="D748" s="50" t="s">
        <v>1440</v>
      </c>
      <c r="E748" s="50" t="s">
        <v>25</v>
      </c>
      <c r="F748" s="92">
        <v>999925195</v>
      </c>
      <c r="G748" s="1">
        <f t="shared" si="121"/>
        <v>241</v>
      </c>
      <c r="I748" s="28"/>
      <c r="J748" s="1">
        <f t="shared" si="122"/>
        <v>0</v>
      </c>
      <c r="K748" s="1">
        <f t="shared" si="123"/>
        <v>0</v>
      </c>
      <c r="L748" s="1">
        <v>0</v>
      </c>
      <c r="M748" s="1">
        <v>0</v>
      </c>
      <c r="N748" s="1">
        <v>0</v>
      </c>
      <c r="O748" s="1"/>
      <c r="P748" s="1">
        <v>0</v>
      </c>
      <c r="Q748" s="1">
        <v>0</v>
      </c>
      <c r="R748" s="1">
        <v>0</v>
      </c>
      <c r="S748" s="31"/>
      <c r="T748" s="1">
        <f t="shared" si="124"/>
        <v>241</v>
      </c>
      <c r="U748" s="1">
        <f t="shared" si="125"/>
        <v>0</v>
      </c>
      <c r="V748" s="1">
        <f t="shared" si="126"/>
        <v>60</v>
      </c>
      <c r="W748" s="1">
        <f t="shared" si="127"/>
        <v>2</v>
      </c>
      <c r="X748" s="1">
        <f t="shared" si="128"/>
        <v>80</v>
      </c>
      <c r="Y748" s="1">
        <f t="shared" si="129"/>
        <v>101</v>
      </c>
      <c r="Z748" s="1">
        <f t="shared" si="130"/>
        <v>0</v>
      </c>
      <c r="AA748" s="1">
        <f t="shared" si="131"/>
        <v>0</v>
      </c>
      <c r="AB748" s="31"/>
      <c r="AC748" s="16">
        <v>0</v>
      </c>
      <c r="AD748" s="28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30</v>
      </c>
      <c r="AL748" s="16">
        <v>0</v>
      </c>
      <c r="AM748" s="16">
        <v>0</v>
      </c>
      <c r="AN748" s="16">
        <v>0</v>
      </c>
      <c r="AO748" s="16">
        <v>30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  <c r="BB748" s="16">
        <v>0</v>
      </c>
      <c r="BC748" s="16">
        <v>0</v>
      </c>
      <c r="BD748" s="16">
        <v>0</v>
      </c>
      <c r="BE748" s="16">
        <v>80</v>
      </c>
      <c r="BF748" s="16">
        <v>0</v>
      </c>
      <c r="BG748" s="16">
        <v>101</v>
      </c>
      <c r="BH748" s="16">
        <v>0</v>
      </c>
    </row>
    <row r="749" spans="1:60" s="16" customFormat="1" x14ac:dyDescent="0.35">
      <c r="A749" s="81" t="s">
        <v>26</v>
      </c>
      <c r="B749" s="81" t="s">
        <v>27</v>
      </c>
      <c r="C749" s="16" t="s">
        <v>496</v>
      </c>
      <c r="D749" s="16" t="s">
        <v>2337</v>
      </c>
      <c r="E749" s="16" t="s">
        <v>25</v>
      </c>
      <c r="F749" s="81">
        <v>999924731</v>
      </c>
      <c r="G749" s="1">
        <f t="shared" si="121"/>
        <v>225</v>
      </c>
      <c r="I749" s="28"/>
      <c r="J749" s="1">
        <f t="shared" si="122"/>
        <v>0</v>
      </c>
      <c r="K749" s="1">
        <f t="shared" si="123"/>
        <v>0</v>
      </c>
      <c r="L749" s="1">
        <v>0</v>
      </c>
      <c r="M749" s="1">
        <v>0</v>
      </c>
      <c r="N749" s="1">
        <v>0</v>
      </c>
      <c r="O749" s="1"/>
      <c r="P749" s="1">
        <v>0</v>
      </c>
      <c r="Q749" s="1">
        <v>0</v>
      </c>
      <c r="R749" s="1">
        <v>0</v>
      </c>
      <c r="S749" s="31"/>
      <c r="T749" s="1">
        <f t="shared" si="124"/>
        <v>225</v>
      </c>
      <c r="U749" s="1">
        <f t="shared" si="125"/>
        <v>0</v>
      </c>
      <c r="V749" s="1">
        <f t="shared" si="126"/>
        <v>136</v>
      </c>
      <c r="W749" s="1">
        <f t="shared" si="127"/>
        <v>2</v>
      </c>
      <c r="X749" s="1">
        <f t="shared" si="128"/>
        <v>0</v>
      </c>
      <c r="Y749" s="1">
        <f t="shared" si="129"/>
        <v>89</v>
      </c>
      <c r="Z749" s="1">
        <f t="shared" si="130"/>
        <v>0</v>
      </c>
      <c r="AA749" s="1">
        <f t="shared" si="131"/>
        <v>0</v>
      </c>
      <c r="AB749" s="31"/>
      <c r="AC749" s="16">
        <v>0</v>
      </c>
      <c r="AD749" s="28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68</v>
      </c>
      <c r="AO749" s="16">
        <v>0</v>
      </c>
      <c r="AP749" s="16">
        <v>68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  <c r="BB749" s="16">
        <v>0</v>
      </c>
      <c r="BC749" s="16">
        <v>0</v>
      </c>
      <c r="BD749" s="16">
        <v>0</v>
      </c>
      <c r="BE749" s="16">
        <v>0</v>
      </c>
      <c r="BF749" s="16">
        <v>0</v>
      </c>
      <c r="BG749" s="16">
        <v>89</v>
      </c>
      <c r="BH749" s="16">
        <v>0</v>
      </c>
    </row>
    <row r="750" spans="1:60" s="16" customFormat="1" x14ac:dyDescent="0.35">
      <c r="A750" s="81" t="s">
        <v>26</v>
      </c>
      <c r="B750" s="81" t="s">
        <v>27</v>
      </c>
      <c r="C750" s="16" t="s">
        <v>790</v>
      </c>
      <c r="D750" s="16" t="s">
        <v>1860</v>
      </c>
      <c r="E750" s="16" t="s">
        <v>25</v>
      </c>
      <c r="F750" s="81">
        <v>999928190</v>
      </c>
      <c r="G750" s="1">
        <f t="shared" si="121"/>
        <v>223</v>
      </c>
      <c r="H750" s="1">
        <f>J750*0.5</f>
        <v>0</v>
      </c>
      <c r="I750" s="28"/>
      <c r="J750" s="1">
        <f t="shared" si="122"/>
        <v>0</v>
      </c>
      <c r="K750" s="1">
        <f t="shared" si="123"/>
        <v>0</v>
      </c>
      <c r="L750" s="1">
        <v>0</v>
      </c>
      <c r="M750" s="1">
        <v>0</v>
      </c>
      <c r="N750" s="1">
        <v>0</v>
      </c>
      <c r="O750" s="1"/>
      <c r="P750" s="1">
        <v>0</v>
      </c>
      <c r="Q750" s="1">
        <v>0</v>
      </c>
      <c r="R750" s="1">
        <v>0</v>
      </c>
      <c r="S750" s="31"/>
      <c r="T750" s="1">
        <f t="shared" si="124"/>
        <v>223</v>
      </c>
      <c r="U750" s="1">
        <f t="shared" si="125"/>
        <v>0</v>
      </c>
      <c r="V750" s="1">
        <f t="shared" si="126"/>
        <v>90</v>
      </c>
      <c r="W750" s="1">
        <f t="shared" si="127"/>
        <v>1</v>
      </c>
      <c r="X750" s="1">
        <f t="shared" si="128"/>
        <v>90</v>
      </c>
      <c r="Y750" s="1">
        <f t="shared" si="129"/>
        <v>43</v>
      </c>
      <c r="Z750" s="1">
        <f t="shared" si="130"/>
        <v>0</v>
      </c>
      <c r="AA750" s="1">
        <f t="shared" si="131"/>
        <v>0</v>
      </c>
      <c r="AB750" s="31"/>
      <c r="AC750" s="16">
        <v>0</v>
      </c>
      <c r="AD750" s="28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90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90</v>
      </c>
      <c r="BG750" s="16">
        <v>43</v>
      </c>
      <c r="BH750" s="16">
        <v>0</v>
      </c>
    </row>
    <row r="751" spans="1:60" s="16" customFormat="1" x14ac:dyDescent="0.35">
      <c r="A751" s="81" t="s">
        <v>26</v>
      </c>
      <c r="B751" s="81" t="s">
        <v>27</v>
      </c>
      <c r="C751" s="16" t="s">
        <v>301</v>
      </c>
      <c r="D751" s="16" t="s">
        <v>1861</v>
      </c>
      <c r="E751" s="16" t="s">
        <v>25</v>
      </c>
      <c r="F751" s="81">
        <v>999928196</v>
      </c>
      <c r="G751" s="1">
        <f t="shared" si="121"/>
        <v>201</v>
      </c>
      <c r="I751" s="28"/>
      <c r="J751" s="1">
        <f t="shared" si="122"/>
        <v>0</v>
      </c>
      <c r="K751" s="1">
        <f t="shared" si="123"/>
        <v>0</v>
      </c>
      <c r="L751" s="1">
        <v>0</v>
      </c>
      <c r="M751" s="1">
        <v>0</v>
      </c>
      <c r="N751" s="1">
        <v>0</v>
      </c>
      <c r="O751" s="1"/>
      <c r="P751" s="1">
        <v>0</v>
      </c>
      <c r="Q751" s="1">
        <v>0</v>
      </c>
      <c r="R751" s="1">
        <v>0</v>
      </c>
      <c r="S751" s="31"/>
      <c r="T751" s="1">
        <f t="shared" si="124"/>
        <v>201</v>
      </c>
      <c r="U751" s="1">
        <f t="shared" si="125"/>
        <v>0</v>
      </c>
      <c r="V751" s="1">
        <f t="shared" si="126"/>
        <v>68</v>
      </c>
      <c r="W751" s="1">
        <f t="shared" si="127"/>
        <v>1</v>
      </c>
      <c r="X751" s="1">
        <f t="shared" si="128"/>
        <v>90</v>
      </c>
      <c r="Y751" s="1">
        <f t="shared" si="129"/>
        <v>43</v>
      </c>
      <c r="Z751" s="1">
        <f t="shared" si="130"/>
        <v>0</v>
      </c>
      <c r="AA751" s="1">
        <f t="shared" si="131"/>
        <v>0</v>
      </c>
      <c r="AB751" s="31"/>
      <c r="AC751" s="16">
        <v>0</v>
      </c>
      <c r="AD751" s="28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68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  <c r="BB751" s="16">
        <v>0</v>
      </c>
      <c r="BC751" s="16">
        <v>0</v>
      </c>
      <c r="BD751" s="16">
        <v>0</v>
      </c>
      <c r="BE751" s="16">
        <v>0</v>
      </c>
      <c r="BF751" s="16">
        <v>90</v>
      </c>
      <c r="BG751" s="16">
        <v>43</v>
      </c>
      <c r="BH751" s="16">
        <v>0</v>
      </c>
    </row>
    <row r="752" spans="1:60" s="16" customFormat="1" x14ac:dyDescent="0.35">
      <c r="A752" s="81" t="s">
        <v>26</v>
      </c>
      <c r="B752" s="81" t="s">
        <v>27</v>
      </c>
      <c r="C752" s="16" t="s">
        <v>2555</v>
      </c>
      <c r="D752" s="16" t="s">
        <v>141</v>
      </c>
      <c r="E752" s="16" t="s">
        <v>25</v>
      </c>
      <c r="F752" s="81">
        <v>999929208</v>
      </c>
      <c r="G752" s="1">
        <f t="shared" si="121"/>
        <v>168</v>
      </c>
      <c r="I752" s="28"/>
      <c r="J752" s="1">
        <f t="shared" si="122"/>
        <v>0</v>
      </c>
      <c r="K752" s="1">
        <f t="shared" si="123"/>
        <v>0</v>
      </c>
      <c r="L752" s="1">
        <v>0</v>
      </c>
      <c r="M752" s="1">
        <v>0</v>
      </c>
      <c r="N752" s="1">
        <v>0</v>
      </c>
      <c r="O752" s="1"/>
      <c r="P752" s="1">
        <v>0</v>
      </c>
      <c r="Q752" s="1">
        <v>0</v>
      </c>
      <c r="R752" s="1">
        <v>0</v>
      </c>
      <c r="S752" s="31"/>
      <c r="T752" s="1">
        <f t="shared" si="124"/>
        <v>168</v>
      </c>
      <c r="U752" s="1">
        <f t="shared" si="125"/>
        <v>0</v>
      </c>
      <c r="V752" s="1">
        <f t="shared" si="126"/>
        <v>51</v>
      </c>
      <c r="W752" s="1">
        <f t="shared" si="127"/>
        <v>1</v>
      </c>
      <c r="X752" s="1">
        <f t="shared" si="128"/>
        <v>60</v>
      </c>
      <c r="Y752" s="1">
        <f t="shared" si="129"/>
        <v>57</v>
      </c>
      <c r="Z752" s="1">
        <f t="shared" si="130"/>
        <v>0</v>
      </c>
      <c r="AA752" s="1">
        <f t="shared" si="131"/>
        <v>0</v>
      </c>
      <c r="AB752" s="31"/>
      <c r="AC752" s="16">
        <v>0</v>
      </c>
      <c r="AD752" s="28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51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0</v>
      </c>
      <c r="BB752" s="16">
        <v>0</v>
      </c>
      <c r="BC752" s="16">
        <v>0</v>
      </c>
      <c r="BD752" s="16">
        <v>0</v>
      </c>
      <c r="BE752" s="16">
        <v>60</v>
      </c>
      <c r="BF752" s="16">
        <v>0</v>
      </c>
      <c r="BG752" s="16">
        <v>57</v>
      </c>
      <c r="BH752" s="16">
        <v>0</v>
      </c>
    </row>
    <row r="753" spans="1:60" s="16" customFormat="1" x14ac:dyDescent="0.35">
      <c r="A753" s="81" t="s">
        <v>26</v>
      </c>
      <c r="B753" s="81" t="s">
        <v>27</v>
      </c>
      <c r="C753" s="16" t="s">
        <v>1862</v>
      </c>
      <c r="D753" s="16" t="s">
        <v>1863</v>
      </c>
      <c r="E753" s="16" t="s">
        <v>25</v>
      </c>
      <c r="F753" s="81">
        <v>999928200</v>
      </c>
      <c r="G753" s="1">
        <f t="shared" si="121"/>
        <v>152</v>
      </c>
      <c r="I753" s="28"/>
      <c r="J753" s="1">
        <f t="shared" si="122"/>
        <v>0</v>
      </c>
      <c r="K753" s="1">
        <f t="shared" si="123"/>
        <v>0</v>
      </c>
      <c r="L753" s="1">
        <v>0</v>
      </c>
      <c r="M753" s="1">
        <v>0</v>
      </c>
      <c r="N753" s="1">
        <v>0</v>
      </c>
      <c r="O753" s="1"/>
      <c r="P753" s="1">
        <v>0</v>
      </c>
      <c r="Q753" s="1">
        <v>0</v>
      </c>
      <c r="R753" s="1">
        <v>0</v>
      </c>
      <c r="S753" s="31"/>
      <c r="T753" s="1">
        <f t="shared" si="124"/>
        <v>152</v>
      </c>
      <c r="U753" s="1">
        <f t="shared" si="125"/>
        <v>0</v>
      </c>
      <c r="V753" s="1">
        <f t="shared" si="126"/>
        <v>68</v>
      </c>
      <c r="W753" s="1">
        <f t="shared" si="127"/>
        <v>1</v>
      </c>
      <c r="X753" s="1">
        <f t="shared" si="128"/>
        <v>84</v>
      </c>
      <c r="Y753" s="1">
        <f t="shared" si="129"/>
        <v>0</v>
      </c>
      <c r="Z753" s="1">
        <f t="shared" si="130"/>
        <v>0</v>
      </c>
      <c r="AA753" s="1">
        <f t="shared" si="131"/>
        <v>0</v>
      </c>
      <c r="AB753" s="31"/>
      <c r="AC753" s="16">
        <v>0</v>
      </c>
      <c r="AD753" s="28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68</v>
      </c>
      <c r="AT753" s="16">
        <v>0</v>
      </c>
      <c r="AU753" s="16">
        <v>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0</v>
      </c>
      <c r="BC753" s="16">
        <v>0</v>
      </c>
      <c r="BD753" s="16">
        <v>0</v>
      </c>
      <c r="BE753" s="16">
        <v>0</v>
      </c>
      <c r="BF753" s="16">
        <v>84</v>
      </c>
      <c r="BG753" s="16">
        <v>0</v>
      </c>
      <c r="BH753" s="16">
        <v>0</v>
      </c>
    </row>
    <row r="754" spans="1:60" s="16" customFormat="1" x14ac:dyDescent="0.35">
      <c r="A754" s="90" t="s">
        <v>26</v>
      </c>
      <c r="B754" s="81" t="s">
        <v>27</v>
      </c>
      <c r="C754" s="1" t="s">
        <v>1079</v>
      </c>
      <c r="D754" s="1" t="s">
        <v>1212</v>
      </c>
      <c r="E754" s="1" t="s">
        <v>25</v>
      </c>
      <c r="F754" s="81">
        <v>999922959</v>
      </c>
      <c r="G754" s="1">
        <f t="shared" si="121"/>
        <v>141</v>
      </c>
      <c r="H754" s="1">
        <f>(K754+L754+N754+O754+P754+Q754+R754)*0.5</f>
        <v>0</v>
      </c>
      <c r="I754" s="15"/>
      <c r="J754" s="1">
        <f t="shared" si="122"/>
        <v>0</v>
      </c>
      <c r="K754" s="1">
        <f t="shared" si="123"/>
        <v>0</v>
      </c>
      <c r="L754" s="1">
        <v>0</v>
      </c>
      <c r="M754" s="1">
        <v>0</v>
      </c>
      <c r="N754" s="1">
        <v>0</v>
      </c>
      <c r="O754" s="1"/>
      <c r="P754" s="1">
        <v>0</v>
      </c>
      <c r="Q754" s="1">
        <v>0</v>
      </c>
      <c r="R754" s="1">
        <v>0</v>
      </c>
      <c r="S754" s="31"/>
      <c r="T754" s="1">
        <f t="shared" si="124"/>
        <v>141</v>
      </c>
      <c r="U754" s="1">
        <f t="shared" si="125"/>
        <v>0</v>
      </c>
      <c r="V754" s="1">
        <f t="shared" si="126"/>
        <v>141</v>
      </c>
      <c r="W754" s="1">
        <f t="shared" si="127"/>
        <v>2</v>
      </c>
      <c r="X754" s="1">
        <f t="shared" si="128"/>
        <v>0</v>
      </c>
      <c r="Y754" s="1">
        <f t="shared" si="129"/>
        <v>0</v>
      </c>
      <c r="Z754" s="1">
        <f t="shared" si="130"/>
        <v>0</v>
      </c>
      <c r="AA754" s="1">
        <f t="shared" si="131"/>
        <v>0</v>
      </c>
      <c r="AB754" s="31"/>
      <c r="AC754" s="16">
        <v>0</v>
      </c>
      <c r="AD754" s="28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90</v>
      </c>
      <c r="AO754" s="16">
        <v>0</v>
      </c>
      <c r="AP754" s="16">
        <v>51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  <c r="BB754" s="16">
        <v>0</v>
      </c>
      <c r="BC754" s="16">
        <v>0</v>
      </c>
      <c r="BD754" s="16">
        <v>0</v>
      </c>
      <c r="BE754" s="16">
        <v>0</v>
      </c>
      <c r="BF754" s="16">
        <v>0</v>
      </c>
      <c r="BG754" s="16">
        <v>0</v>
      </c>
      <c r="BH754" s="16">
        <v>0</v>
      </c>
    </row>
    <row r="755" spans="1:60" s="16" customFormat="1" x14ac:dyDescent="0.35">
      <c r="A755" s="81" t="s">
        <v>26</v>
      </c>
      <c r="B755" s="81" t="s">
        <v>27</v>
      </c>
      <c r="C755" s="16" t="s">
        <v>272</v>
      </c>
      <c r="D755" s="16" t="s">
        <v>460</v>
      </c>
      <c r="E755" s="16" t="s">
        <v>25</v>
      </c>
      <c r="F755" s="81">
        <v>999927352</v>
      </c>
      <c r="G755" s="1">
        <f t="shared" si="121"/>
        <v>135</v>
      </c>
      <c r="I755" s="28"/>
      <c r="J755" s="1">
        <f t="shared" si="122"/>
        <v>0</v>
      </c>
      <c r="K755" s="1">
        <f t="shared" si="123"/>
        <v>0</v>
      </c>
      <c r="L755" s="1">
        <v>0</v>
      </c>
      <c r="M755" s="1">
        <v>0</v>
      </c>
      <c r="N755" s="1">
        <v>0</v>
      </c>
      <c r="O755" s="1"/>
      <c r="P755" s="1">
        <v>0</v>
      </c>
      <c r="Q755" s="1">
        <v>0</v>
      </c>
      <c r="R755" s="1">
        <v>0</v>
      </c>
      <c r="S755" s="28"/>
      <c r="T755" s="1">
        <f t="shared" si="124"/>
        <v>135</v>
      </c>
      <c r="U755" s="1">
        <f t="shared" si="125"/>
        <v>0</v>
      </c>
      <c r="V755" s="1">
        <f t="shared" si="126"/>
        <v>135</v>
      </c>
      <c r="W755" s="1">
        <f t="shared" si="127"/>
        <v>2</v>
      </c>
      <c r="X755" s="1">
        <f t="shared" si="128"/>
        <v>0</v>
      </c>
      <c r="Y755" s="1">
        <f t="shared" si="129"/>
        <v>0</v>
      </c>
      <c r="Z755" s="1">
        <f t="shared" si="130"/>
        <v>0</v>
      </c>
      <c r="AA755" s="1">
        <f t="shared" si="131"/>
        <v>0</v>
      </c>
      <c r="AB755" s="28"/>
      <c r="AC755" s="16">
        <v>0</v>
      </c>
      <c r="AD755" s="28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45</v>
      </c>
      <c r="AU755" s="16">
        <v>0</v>
      </c>
      <c r="AV755" s="16">
        <v>0</v>
      </c>
      <c r="AW755" s="16">
        <v>0</v>
      </c>
      <c r="AX755" s="16">
        <v>0</v>
      </c>
      <c r="AY755" s="16">
        <v>0</v>
      </c>
      <c r="AZ755" s="16">
        <v>90</v>
      </c>
      <c r="BA755" s="16">
        <v>0</v>
      </c>
      <c r="BB755" s="16">
        <v>0</v>
      </c>
      <c r="BC755" s="16">
        <v>0</v>
      </c>
      <c r="BD755" s="16">
        <v>0</v>
      </c>
      <c r="BE755" s="16">
        <v>0</v>
      </c>
      <c r="BF755" s="16">
        <v>0</v>
      </c>
      <c r="BG755" s="16">
        <v>0</v>
      </c>
      <c r="BH755" s="16">
        <v>0</v>
      </c>
    </row>
    <row r="756" spans="1:60" s="16" customFormat="1" x14ac:dyDescent="0.35">
      <c r="A756" s="81" t="s">
        <v>26</v>
      </c>
      <c r="B756" s="81" t="s">
        <v>27</v>
      </c>
      <c r="C756" s="16" t="s">
        <v>2556</v>
      </c>
      <c r="D756" s="16" t="s">
        <v>1224</v>
      </c>
      <c r="E756" s="16" t="s">
        <v>25</v>
      </c>
      <c r="F756" s="81">
        <v>999929073</v>
      </c>
      <c r="G756" s="1">
        <f t="shared" si="121"/>
        <v>134</v>
      </c>
      <c r="I756" s="28"/>
      <c r="J756" s="1">
        <f t="shared" si="122"/>
        <v>0</v>
      </c>
      <c r="K756" s="1">
        <f t="shared" si="123"/>
        <v>0</v>
      </c>
      <c r="L756" s="1">
        <v>0</v>
      </c>
      <c r="M756" s="1">
        <v>0</v>
      </c>
      <c r="N756" s="1">
        <v>0</v>
      </c>
      <c r="O756" s="1"/>
      <c r="P756" s="1">
        <v>0</v>
      </c>
      <c r="Q756" s="1">
        <v>0</v>
      </c>
      <c r="R756" s="1">
        <v>0</v>
      </c>
      <c r="S756" s="31"/>
      <c r="T756" s="1">
        <f t="shared" si="124"/>
        <v>134</v>
      </c>
      <c r="U756" s="1">
        <f t="shared" si="125"/>
        <v>0</v>
      </c>
      <c r="V756" s="1">
        <f t="shared" si="126"/>
        <v>51</v>
      </c>
      <c r="W756" s="1">
        <f t="shared" si="127"/>
        <v>1</v>
      </c>
      <c r="X756" s="1">
        <f t="shared" si="128"/>
        <v>0</v>
      </c>
      <c r="Y756" s="1">
        <f t="shared" si="129"/>
        <v>83</v>
      </c>
      <c r="Z756" s="1">
        <f t="shared" si="130"/>
        <v>0</v>
      </c>
      <c r="AA756" s="1">
        <f t="shared" si="131"/>
        <v>0</v>
      </c>
      <c r="AB756" s="31"/>
      <c r="AC756" s="16">
        <v>0</v>
      </c>
      <c r="AD756" s="28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51</v>
      </c>
      <c r="AQ756" s="16">
        <v>0</v>
      </c>
      <c r="AR756" s="16">
        <v>0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6">
        <v>83</v>
      </c>
      <c r="BH756" s="16">
        <v>0</v>
      </c>
    </row>
    <row r="757" spans="1:60" s="16" customFormat="1" x14ac:dyDescent="0.35">
      <c r="A757" s="90" t="s">
        <v>26</v>
      </c>
      <c r="B757" s="81" t="s">
        <v>27</v>
      </c>
      <c r="C757" s="16" t="s">
        <v>1135</v>
      </c>
      <c r="D757" s="16" t="s">
        <v>1136</v>
      </c>
      <c r="E757" s="16" t="s">
        <v>25</v>
      </c>
      <c r="F757" s="81">
        <v>999922019</v>
      </c>
      <c r="G757" s="1">
        <f t="shared" si="121"/>
        <v>125</v>
      </c>
      <c r="H757" s="1">
        <f>(K757+L757+N757+O757+P757+Q757+R757)*0.5</f>
        <v>0</v>
      </c>
      <c r="I757" s="15"/>
      <c r="J757" s="1">
        <f t="shared" si="122"/>
        <v>0</v>
      </c>
      <c r="K757" s="1">
        <f t="shared" si="123"/>
        <v>0</v>
      </c>
      <c r="L757" s="1">
        <v>0</v>
      </c>
      <c r="M757" s="1">
        <v>0</v>
      </c>
      <c r="N757" s="1">
        <v>0</v>
      </c>
      <c r="O757" s="1"/>
      <c r="P757" s="1">
        <v>0</v>
      </c>
      <c r="Q757" s="1">
        <v>0</v>
      </c>
      <c r="R757" s="1">
        <v>0</v>
      </c>
      <c r="S757" s="31"/>
      <c r="T757" s="1">
        <f t="shared" si="124"/>
        <v>125</v>
      </c>
      <c r="U757" s="1">
        <f t="shared" si="125"/>
        <v>0</v>
      </c>
      <c r="V757" s="1">
        <f t="shared" si="126"/>
        <v>30</v>
      </c>
      <c r="W757" s="1">
        <f t="shared" si="127"/>
        <v>1</v>
      </c>
      <c r="X757" s="1">
        <f t="shared" si="128"/>
        <v>0</v>
      </c>
      <c r="Y757" s="1">
        <f t="shared" si="129"/>
        <v>95</v>
      </c>
      <c r="Z757" s="1">
        <f t="shared" si="130"/>
        <v>0</v>
      </c>
      <c r="AA757" s="1">
        <f t="shared" si="131"/>
        <v>0</v>
      </c>
      <c r="AB757" s="31"/>
      <c r="AC757" s="16">
        <v>0</v>
      </c>
      <c r="AD757" s="28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30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6">
        <v>95</v>
      </c>
      <c r="BH757" s="16">
        <v>0</v>
      </c>
    </row>
    <row r="758" spans="1:60" s="16" customFormat="1" x14ac:dyDescent="0.35">
      <c r="A758" s="16" t="s">
        <v>26</v>
      </c>
      <c r="B758" s="16" t="s">
        <v>27</v>
      </c>
      <c r="C758" s="16" t="s">
        <v>1615</v>
      </c>
      <c r="D758" s="16" t="s">
        <v>1616</v>
      </c>
      <c r="E758" s="16" t="s">
        <v>25</v>
      </c>
      <c r="F758" s="16">
        <v>999926154</v>
      </c>
      <c r="G758" s="1">
        <f t="shared" si="121"/>
        <v>120</v>
      </c>
      <c r="I758" s="28"/>
      <c r="J758" s="1">
        <f t="shared" si="122"/>
        <v>0</v>
      </c>
      <c r="K758" s="1">
        <f t="shared" si="123"/>
        <v>0</v>
      </c>
      <c r="L758" s="1">
        <v>0</v>
      </c>
      <c r="M758" s="1">
        <v>0</v>
      </c>
      <c r="N758" s="1">
        <v>0</v>
      </c>
      <c r="O758" s="1"/>
      <c r="P758" s="1">
        <v>0</v>
      </c>
      <c r="Q758" s="1">
        <v>0</v>
      </c>
      <c r="R758" s="1">
        <v>0</v>
      </c>
      <c r="S758" s="28"/>
      <c r="T758" s="1">
        <f t="shared" si="124"/>
        <v>120</v>
      </c>
      <c r="U758" s="1">
        <f t="shared" si="125"/>
        <v>0</v>
      </c>
      <c r="V758" s="1">
        <f t="shared" si="126"/>
        <v>120</v>
      </c>
      <c r="W758" s="1">
        <f t="shared" si="127"/>
        <v>1</v>
      </c>
      <c r="X758" s="1">
        <f t="shared" si="128"/>
        <v>0</v>
      </c>
      <c r="Y758" s="1">
        <f t="shared" si="129"/>
        <v>0</v>
      </c>
      <c r="Z758" s="1">
        <f t="shared" si="130"/>
        <v>0</v>
      </c>
      <c r="AA758" s="1">
        <f t="shared" si="131"/>
        <v>0</v>
      </c>
      <c r="AB758" s="28"/>
      <c r="AC758" s="16">
        <v>0</v>
      </c>
      <c r="AD758" s="28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AY758" s="16">
        <v>0</v>
      </c>
      <c r="AZ758" s="16">
        <v>120</v>
      </c>
      <c r="BA758" s="16">
        <v>0</v>
      </c>
      <c r="BB758" s="16">
        <v>0</v>
      </c>
      <c r="BC758" s="16">
        <v>0</v>
      </c>
      <c r="BD758" s="16">
        <v>0</v>
      </c>
      <c r="BE758" s="16">
        <v>0</v>
      </c>
      <c r="BF758" s="16">
        <v>0</v>
      </c>
      <c r="BG758" s="16">
        <v>0</v>
      </c>
      <c r="BH758" s="16">
        <v>0</v>
      </c>
    </row>
    <row r="759" spans="1:60" s="16" customFormat="1" x14ac:dyDescent="0.35">
      <c r="A759" s="81" t="s">
        <v>26</v>
      </c>
      <c r="B759" s="81" t="s">
        <v>27</v>
      </c>
      <c r="C759" s="16" t="s">
        <v>386</v>
      </c>
      <c r="D759" s="16" t="s">
        <v>2708</v>
      </c>
      <c r="E759" s="16" t="s">
        <v>25</v>
      </c>
      <c r="F759" s="81">
        <v>999927862</v>
      </c>
      <c r="G759" s="1">
        <f t="shared" si="121"/>
        <v>120</v>
      </c>
      <c r="I759" s="28"/>
      <c r="J759" s="1">
        <f t="shared" si="122"/>
        <v>0</v>
      </c>
      <c r="K759" s="1">
        <f t="shared" si="123"/>
        <v>0</v>
      </c>
      <c r="L759" s="1">
        <v>0</v>
      </c>
      <c r="M759" s="1">
        <v>0</v>
      </c>
      <c r="N759" s="1">
        <v>0</v>
      </c>
      <c r="O759" s="1"/>
      <c r="P759" s="1">
        <v>0</v>
      </c>
      <c r="Q759" s="1">
        <v>0</v>
      </c>
      <c r="R759" s="1">
        <v>0</v>
      </c>
      <c r="S759" s="31"/>
      <c r="T759" s="1">
        <f t="shared" si="124"/>
        <v>120</v>
      </c>
      <c r="U759" s="1">
        <f t="shared" si="125"/>
        <v>0</v>
      </c>
      <c r="V759" s="1">
        <f t="shared" si="126"/>
        <v>120</v>
      </c>
      <c r="W759" s="1">
        <f t="shared" si="127"/>
        <v>1</v>
      </c>
      <c r="X759" s="1">
        <f t="shared" si="128"/>
        <v>0</v>
      </c>
      <c r="Y759" s="1">
        <f t="shared" si="129"/>
        <v>0</v>
      </c>
      <c r="Z759" s="1">
        <f t="shared" si="130"/>
        <v>0</v>
      </c>
      <c r="AA759" s="1">
        <f t="shared" si="131"/>
        <v>0</v>
      </c>
      <c r="AB759" s="31"/>
      <c r="AC759" s="16">
        <v>0</v>
      </c>
      <c r="AD759" s="28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120</v>
      </c>
      <c r="AS759" s="16">
        <v>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  <c r="BB759" s="16">
        <v>0</v>
      </c>
      <c r="BC759" s="16">
        <v>0</v>
      </c>
      <c r="BD759" s="16">
        <v>0</v>
      </c>
      <c r="BE759" s="16">
        <v>0</v>
      </c>
      <c r="BF759" s="16">
        <v>0</v>
      </c>
      <c r="BG759" s="16">
        <v>0</v>
      </c>
      <c r="BH759" s="16">
        <v>0</v>
      </c>
    </row>
    <row r="760" spans="1:60" s="16" customFormat="1" x14ac:dyDescent="0.35">
      <c r="A760" s="81" t="s">
        <v>26</v>
      </c>
      <c r="B760" s="81" t="s">
        <v>27</v>
      </c>
      <c r="C760" s="16" t="s">
        <v>1389</v>
      </c>
      <c r="D760" s="16" t="s">
        <v>1390</v>
      </c>
      <c r="E760" s="16" t="s">
        <v>25</v>
      </c>
      <c r="F760" s="81">
        <v>999924852</v>
      </c>
      <c r="G760" s="1">
        <f t="shared" si="121"/>
        <v>111</v>
      </c>
      <c r="I760" s="28"/>
      <c r="J760" s="1">
        <f t="shared" si="122"/>
        <v>0</v>
      </c>
      <c r="K760" s="1">
        <f t="shared" si="123"/>
        <v>0</v>
      </c>
      <c r="L760" s="1">
        <v>0</v>
      </c>
      <c r="M760" s="1">
        <v>0</v>
      </c>
      <c r="N760" s="1">
        <v>0</v>
      </c>
      <c r="O760" s="1"/>
      <c r="P760" s="1">
        <v>0</v>
      </c>
      <c r="Q760" s="1">
        <v>0</v>
      </c>
      <c r="R760" s="1">
        <v>0</v>
      </c>
      <c r="S760" s="31"/>
      <c r="T760" s="1">
        <f t="shared" si="124"/>
        <v>111</v>
      </c>
      <c r="U760" s="1">
        <f t="shared" si="125"/>
        <v>0</v>
      </c>
      <c r="V760" s="1">
        <f t="shared" si="126"/>
        <v>68</v>
      </c>
      <c r="W760" s="1">
        <f t="shared" si="127"/>
        <v>1</v>
      </c>
      <c r="X760" s="1">
        <f t="shared" si="128"/>
        <v>0</v>
      </c>
      <c r="Y760" s="1">
        <f t="shared" si="129"/>
        <v>43</v>
      </c>
      <c r="Z760" s="1">
        <f t="shared" si="130"/>
        <v>0</v>
      </c>
      <c r="AA760" s="1">
        <f t="shared" si="131"/>
        <v>0</v>
      </c>
      <c r="AB760" s="31"/>
      <c r="AC760" s="16">
        <v>0</v>
      </c>
      <c r="AD760" s="28">
        <v>0</v>
      </c>
      <c r="AE760" s="16">
        <v>0</v>
      </c>
      <c r="AF760" s="16">
        <v>0</v>
      </c>
      <c r="AG760" s="16">
        <v>0</v>
      </c>
      <c r="AH760" s="16">
        <v>68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0</v>
      </c>
      <c r="BB760" s="16">
        <v>0</v>
      </c>
      <c r="BC760" s="16">
        <v>0</v>
      </c>
      <c r="BD760" s="16">
        <v>0</v>
      </c>
      <c r="BE760" s="16">
        <v>0</v>
      </c>
      <c r="BF760" s="16">
        <v>0</v>
      </c>
      <c r="BG760" s="16">
        <v>43</v>
      </c>
      <c r="BH760" s="16">
        <v>0</v>
      </c>
    </row>
    <row r="761" spans="1:60" s="16" customFormat="1" x14ac:dyDescent="0.35">
      <c r="A761" s="81" t="s">
        <v>26</v>
      </c>
      <c r="B761" s="81" t="s">
        <v>27</v>
      </c>
      <c r="C761" s="16" t="s">
        <v>2336</v>
      </c>
      <c r="D761" s="16" t="s">
        <v>2284</v>
      </c>
      <c r="E761" s="16" t="s">
        <v>25</v>
      </c>
      <c r="F761" s="81">
        <v>999928618</v>
      </c>
      <c r="G761" s="1">
        <f t="shared" si="121"/>
        <v>111</v>
      </c>
      <c r="I761" s="28"/>
      <c r="J761" s="1">
        <f t="shared" si="122"/>
        <v>0</v>
      </c>
      <c r="K761" s="1">
        <f t="shared" si="123"/>
        <v>0</v>
      </c>
      <c r="L761" s="1">
        <v>0</v>
      </c>
      <c r="M761" s="1">
        <v>0</v>
      </c>
      <c r="N761" s="1">
        <v>0</v>
      </c>
      <c r="O761" s="1"/>
      <c r="P761" s="1">
        <v>0</v>
      </c>
      <c r="Q761" s="1">
        <v>0</v>
      </c>
      <c r="R761" s="1">
        <v>0</v>
      </c>
      <c r="S761" s="31"/>
      <c r="T761" s="1">
        <f t="shared" si="124"/>
        <v>111</v>
      </c>
      <c r="U761" s="1">
        <f t="shared" si="125"/>
        <v>0</v>
      </c>
      <c r="V761" s="1">
        <f t="shared" si="126"/>
        <v>68</v>
      </c>
      <c r="W761" s="1">
        <f t="shared" si="127"/>
        <v>1</v>
      </c>
      <c r="X761" s="1">
        <f t="shared" si="128"/>
        <v>0</v>
      </c>
      <c r="Y761" s="1">
        <f t="shared" si="129"/>
        <v>43</v>
      </c>
      <c r="Z761" s="1">
        <f t="shared" si="130"/>
        <v>0</v>
      </c>
      <c r="AA761" s="1">
        <f t="shared" si="131"/>
        <v>0</v>
      </c>
      <c r="AB761" s="31"/>
      <c r="AC761" s="16">
        <v>0</v>
      </c>
      <c r="AD761" s="28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68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0</v>
      </c>
      <c r="BG761" s="16">
        <v>43</v>
      </c>
      <c r="BH761" s="16">
        <v>0</v>
      </c>
    </row>
    <row r="762" spans="1:60" s="16" customFormat="1" x14ac:dyDescent="0.35">
      <c r="A762" s="81" t="s">
        <v>26</v>
      </c>
      <c r="B762" s="81" t="s">
        <v>27</v>
      </c>
      <c r="C762" s="16" t="s">
        <v>1342</v>
      </c>
      <c r="D762" s="16" t="s">
        <v>1811</v>
      </c>
      <c r="E762" s="16" t="s">
        <v>25</v>
      </c>
      <c r="F762" s="81">
        <v>999927753</v>
      </c>
      <c r="G762" s="1">
        <f t="shared" si="121"/>
        <v>106</v>
      </c>
      <c r="I762" s="28"/>
      <c r="J762" s="1">
        <f t="shared" si="122"/>
        <v>0</v>
      </c>
      <c r="K762" s="1">
        <f t="shared" si="123"/>
        <v>0</v>
      </c>
      <c r="L762" s="1">
        <v>0</v>
      </c>
      <c r="M762" s="1">
        <v>0</v>
      </c>
      <c r="N762" s="1">
        <v>0</v>
      </c>
      <c r="O762" s="1"/>
      <c r="P762" s="1">
        <v>0</v>
      </c>
      <c r="Q762" s="1">
        <v>0</v>
      </c>
      <c r="R762" s="1">
        <v>0</v>
      </c>
      <c r="S762" s="31"/>
      <c r="T762" s="1">
        <f t="shared" si="124"/>
        <v>106</v>
      </c>
      <c r="U762" s="1">
        <f t="shared" si="125"/>
        <v>0</v>
      </c>
      <c r="V762" s="1">
        <f t="shared" si="126"/>
        <v>30</v>
      </c>
      <c r="W762" s="1">
        <f t="shared" si="127"/>
        <v>1</v>
      </c>
      <c r="X762" s="1">
        <f t="shared" si="128"/>
        <v>0</v>
      </c>
      <c r="Y762" s="1">
        <f t="shared" si="129"/>
        <v>76</v>
      </c>
      <c r="Z762" s="1">
        <f t="shared" si="130"/>
        <v>0</v>
      </c>
      <c r="AA762" s="1">
        <f t="shared" si="131"/>
        <v>0</v>
      </c>
      <c r="AB762" s="31"/>
      <c r="AC762" s="16">
        <v>0</v>
      </c>
      <c r="AD762" s="28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30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6">
        <v>76</v>
      </c>
      <c r="BH762" s="16">
        <v>0</v>
      </c>
    </row>
    <row r="763" spans="1:60" s="16" customFormat="1" x14ac:dyDescent="0.35">
      <c r="A763" s="81" t="s">
        <v>26</v>
      </c>
      <c r="B763" s="81" t="s">
        <v>27</v>
      </c>
      <c r="C763" s="16" t="s">
        <v>1492</v>
      </c>
      <c r="D763" s="16" t="s">
        <v>108</v>
      </c>
      <c r="E763" s="16" t="s">
        <v>25</v>
      </c>
      <c r="F763" s="81">
        <v>999925371</v>
      </c>
      <c r="G763" s="1">
        <f t="shared" si="121"/>
        <v>90</v>
      </c>
      <c r="I763" s="28"/>
      <c r="J763" s="1">
        <f t="shared" si="122"/>
        <v>0</v>
      </c>
      <c r="K763" s="1">
        <f t="shared" si="123"/>
        <v>0</v>
      </c>
      <c r="L763" s="1">
        <v>0</v>
      </c>
      <c r="M763" s="1">
        <v>0</v>
      </c>
      <c r="N763" s="1">
        <v>0</v>
      </c>
      <c r="O763" s="1"/>
      <c r="P763" s="1">
        <v>0</v>
      </c>
      <c r="Q763" s="1">
        <v>0</v>
      </c>
      <c r="R763" s="1">
        <v>0</v>
      </c>
      <c r="S763" s="31"/>
      <c r="T763" s="1">
        <f t="shared" si="124"/>
        <v>90</v>
      </c>
      <c r="U763" s="1">
        <f t="shared" si="125"/>
        <v>0</v>
      </c>
      <c r="V763" s="1">
        <f t="shared" si="126"/>
        <v>90</v>
      </c>
      <c r="W763" s="1">
        <f t="shared" si="127"/>
        <v>1</v>
      </c>
      <c r="X763" s="1">
        <f t="shared" si="128"/>
        <v>0</v>
      </c>
      <c r="Y763" s="1">
        <f t="shared" si="129"/>
        <v>0</v>
      </c>
      <c r="Z763" s="1">
        <f t="shared" si="130"/>
        <v>0</v>
      </c>
      <c r="AA763" s="1">
        <f t="shared" si="131"/>
        <v>0</v>
      </c>
      <c r="AB763" s="31"/>
      <c r="AC763" s="16">
        <v>0</v>
      </c>
      <c r="AD763" s="28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90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  <c r="BB763" s="16">
        <v>0</v>
      </c>
      <c r="BC763" s="16">
        <v>0</v>
      </c>
      <c r="BD763" s="16">
        <v>0</v>
      </c>
      <c r="BE763" s="16">
        <v>0</v>
      </c>
      <c r="BF763" s="16">
        <v>0</v>
      </c>
      <c r="BG763" s="16">
        <v>0</v>
      </c>
      <c r="BH763" s="16">
        <v>0</v>
      </c>
    </row>
    <row r="764" spans="1:60" s="16" customFormat="1" x14ac:dyDescent="0.35">
      <c r="A764" s="81" t="s">
        <v>26</v>
      </c>
      <c r="B764" s="81" t="s">
        <v>27</v>
      </c>
      <c r="C764" s="16" t="s">
        <v>1625</v>
      </c>
      <c r="D764" s="16" t="s">
        <v>1626</v>
      </c>
      <c r="E764" s="16" t="s">
        <v>25</v>
      </c>
      <c r="F764" s="81">
        <v>999926218</v>
      </c>
      <c r="G764" s="1">
        <f t="shared" si="121"/>
        <v>90</v>
      </c>
      <c r="I764" s="28"/>
      <c r="J764" s="1">
        <f t="shared" si="122"/>
        <v>0</v>
      </c>
      <c r="K764" s="1">
        <f t="shared" si="123"/>
        <v>0</v>
      </c>
      <c r="L764" s="1">
        <v>0</v>
      </c>
      <c r="M764" s="1">
        <v>0</v>
      </c>
      <c r="N764" s="1">
        <v>0</v>
      </c>
      <c r="O764" s="1"/>
      <c r="P764" s="1">
        <v>0</v>
      </c>
      <c r="Q764" s="1">
        <v>0</v>
      </c>
      <c r="R764" s="1">
        <v>0</v>
      </c>
      <c r="S764" s="31"/>
      <c r="T764" s="1">
        <f t="shared" si="124"/>
        <v>90</v>
      </c>
      <c r="U764" s="1">
        <f t="shared" si="125"/>
        <v>0</v>
      </c>
      <c r="V764" s="1">
        <f t="shared" si="126"/>
        <v>90</v>
      </c>
      <c r="W764" s="1">
        <f t="shared" si="127"/>
        <v>1</v>
      </c>
      <c r="X764" s="1">
        <f t="shared" si="128"/>
        <v>0</v>
      </c>
      <c r="Y764" s="1">
        <f t="shared" si="129"/>
        <v>0</v>
      </c>
      <c r="Z764" s="1">
        <f t="shared" si="130"/>
        <v>0</v>
      </c>
      <c r="AA764" s="1">
        <f t="shared" si="131"/>
        <v>0</v>
      </c>
      <c r="AB764" s="31"/>
      <c r="AC764" s="16">
        <v>0</v>
      </c>
      <c r="AD764" s="28">
        <v>0</v>
      </c>
      <c r="AE764" s="16">
        <v>0</v>
      </c>
      <c r="AF764" s="16">
        <v>0</v>
      </c>
      <c r="AG764" s="16">
        <v>0</v>
      </c>
      <c r="AH764" s="16">
        <v>90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6">
        <v>0</v>
      </c>
      <c r="BH764" s="16">
        <v>0</v>
      </c>
    </row>
    <row r="765" spans="1:60" s="16" customFormat="1" x14ac:dyDescent="0.35">
      <c r="A765" s="81" t="s">
        <v>26</v>
      </c>
      <c r="B765" s="81" t="s">
        <v>27</v>
      </c>
      <c r="C765" s="16" t="s">
        <v>112</v>
      </c>
      <c r="D765" s="16" t="s">
        <v>2708</v>
      </c>
      <c r="E765" s="16" t="s">
        <v>25</v>
      </c>
      <c r="F765" s="81">
        <v>999927863</v>
      </c>
      <c r="G765" s="1">
        <f t="shared" si="121"/>
        <v>90</v>
      </c>
      <c r="I765" s="28"/>
      <c r="J765" s="1">
        <f t="shared" si="122"/>
        <v>0</v>
      </c>
      <c r="K765" s="1">
        <f t="shared" si="123"/>
        <v>0</v>
      </c>
      <c r="L765" s="1">
        <v>0</v>
      </c>
      <c r="M765" s="1">
        <v>0</v>
      </c>
      <c r="N765" s="1">
        <v>0</v>
      </c>
      <c r="O765" s="1"/>
      <c r="P765" s="1">
        <v>0</v>
      </c>
      <c r="Q765" s="1">
        <v>0</v>
      </c>
      <c r="R765" s="1">
        <v>0</v>
      </c>
      <c r="S765" s="31"/>
      <c r="T765" s="1">
        <f t="shared" si="124"/>
        <v>90</v>
      </c>
      <c r="U765" s="1">
        <f t="shared" si="125"/>
        <v>0</v>
      </c>
      <c r="V765" s="1">
        <f t="shared" si="126"/>
        <v>90</v>
      </c>
      <c r="W765" s="1">
        <f t="shared" si="127"/>
        <v>1</v>
      </c>
      <c r="X765" s="1">
        <f t="shared" si="128"/>
        <v>0</v>
      </c>
      <c r="Y765" s="1">
        <f t="shared" si="129"/>
        <v>0</v>
      </c>
      <c r="Z765" s="1">
        <f t="shared" si="130"/>
        <v>0</v>
      </c>
      <c r="AA765" s="1">
        <f t="shared" si="131"/>
        <v>0</v>
      </c>
      <c r="AB765" s="31"/>
      <c r="AC765" s="16">
        <v>0</v>
      </c>
      <c r="AD765" s="28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90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  <c r="BB765" s="16">
        <v>0</v>
      </c>
      <c r="BC765" s="16">
        <v>0</v>
      </c>
      <c r="BD765" s="16">
        <v>0</v>
      </c>
      <c r="BE765" s="16">
        <v>0</v>
      </c>
      <c r="BF765" s="16">
        <v>0</v>
      </c>
      <c r="BG765" s="16">
        <v>0</v>
      </c>
      <c r="BH765" s="16">
        <v>0</v>
      </c>
    </row>
    <row r="766" spans="1:60" s="16" customFormat="1" x14ac:dyDescent="0.35">
      <c r="A766" s="16" t="s">
        <v>26</v>
      </c>
      <c r="B766" s="16" t="s">
        <v>27</v>
      </c>
      <c r="C766" s="16" t="s">
        <v>90</v>
      </c>
      <c r="D766" s="16" t="s">
        <v>934</v>
      </c>
      <c r="E766" s="16" t="s">
        <v>25</v>
      </c>
      <c r="F766" s="16">
        <v>999932277</v>
      </c>
      <c r="G766" s="1">
        <f t="shared" si="121"/>
        <v>90</v>
      </c>
      <c r="I766" s="28"/>
      <c r="J766" s="1">
        <f t="shared" si="122"/>
        <v>0</v>
      </c>
      <c r="K766" s="1">
        <f t="shared" si="123"/>
        <v>0</v>
      </c>
      <c r="L766" s="1">
        <v>0</v>
      </c>
      <c r="M766" s="1">
        <v>0</v>
      </c>
      <c r="N766" s="1">
        <v>0</v>
      </c>
      <c r="O766" s="1"/>
      <c r="P766" s="1">
        <v>0</v>
      </c>
      <c r="Q766" s="1">
        <v>0</v>
      </c>
      <c r="R766" s="1">
        <v>0</v>
      </c>
      <c r="S766" s="28"/>
      <c r="T766" s="1">
        <f t="shared" si="124"/>
        <v>90</v>
      </c>
      <c r="U766" s="1">
        <f t="shared" si="125"/>
        <v>0</v>
      </c>
      <c r="V766" s="1">
        <f t="shared" si="126"/>
        <v>90</v>
      </c>
      <c r="W766" s="1">
        <f t="shared" si="127"/>
        <v>1</v>
      </c>
      <c r="X766" s="1">
        <f t="shared" si="128"/>
        <v>0</v>
      </c>
      <c r="Y766" s="1">
        <f t="shared" si="129"/>
        <v>0</v>
      </c>
      <c r="Z766" s="1">
        <f t="shared" si="130"/>
        <v>0</v>
      </c>
      <c r="AA766" s="1">
        <f t="shared" si="131"/>
        <v>0</v>
      </c>
      <c r="AB766" s="28"/>
      <c r="AC766" s="16">
        <v>0</v>
      </c>
      <c r="AD766" s="28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AY766" s="16">
        <v>0</v>
      </c>
      <c r="AZ766" s="16">
        <v>90</v>
      </c>
      <c r="BA766" s="16">
        <v>0</v>
      </c>
      <c r="BB766" s="16">
        <v>0</v>
      </c>
      <c r="BC766" s="16">
        <v>0</v>
      </c>
      <c r="BD766" s="16">
        <v>0</v>
      </c>
      <c r="BE766" s="16">
        <v>0</v>
      </c>
      <c r="BF766" s="16">
        <v>0</v>
      </c>
      <c r="BG766" s="16">
        <v>0</v>
      </c>
      <c r="BH766" s="16">
        <v>0</v>
      </c>
    </row>
    <row r="767" spans="1:60" s="16" customFormat="1" x14ac:dyDescent="0.35">
      <c r="A767" s="16" t="s">
        <v>26</v>
      </c>
      <c r="B767" s="16" t="s">
        <v>27</v>
      </c>
      <c r="C767" s="16" t="s">
        <v>3433</v>
      </c>
      <c r="D767" s="16" t="s">
        <v>3434</v>
      </c>
      <c r="E767" s="16" t="s">
        <v>25</v>
      </c>
      <c r="F767" s="16">
        <v>999932222</v>
      </c>
      <c r="G767" s="1">
        <f t="shared" si="121"/>
        <v>88</v>
      </c>
      <c r="I767" s="28"/>
      <c r="J767" s="1">
        <f t="shared" si="122"/>
        <v>0</v>
      </c>
      <c r="K767" s="1">
        <f t="shared" si="123"/>
        <v>0</v>
      </c>
      <c r="L767" s="1">
        <v>0</v>
      </c>
      <c r="M767" s="1">
        <v>0</v>
      </c>
      <c r="N767" s="1">
        <v>0</v>
      </c>
      <c r="O767" s="1"/>
      <c r="P767" s="1">
        <v>0</v>
      </c>
      <c r="Q767" s="1">
        <v>0</v>
      </c>
      <c r="R767" s="1">
        <v>0</v>
      </c>
      <c r="S767" s="28"/>
      <c r="T767" s="1">
        <f t="shared" si="124"/>
        <v>88</v>
      </c>
      <c r="U767" s="1">
        <f t="shared" si="125"/>
        <v>0</v>
      </c>
      <c r="V767" s="1">
        <f t="shared" si="126"/>
        <v>0</v>
      </c>
      <c r="W767" s="1">
        <f t="shared" si="127"/>
        <v>0</v>
      </c>
      <c r="X767" s="1">
        <f t="shared" si="128"/>
        <v>45</v>
      </c>
      <c r="Y767" s="1">
        <f t="shared" si="129"/>
        <v>43</v>
      </c>
      <c r="Z767" s="1">
        <f t="shared" si="130"/>
        <v>0</v>
      </c>
      <c r="AA767" s="1">
        <f t="shared" si="131"/>
        <v>0</v>
      </c>
      <c r="AB767" s="28"/>
      <c r="AC767" s="16">
        <v>0</v>
      </c>
      <c r="AD767" s="28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  <c r="BB767" s="16">
        <v>0</v>
      </c>
      <c r="BC767" s="16">
        <v>0</v>
      </c>
      <c r="BD767" s="16">
        <v>0</v>
      </c>
      <c r="BE767" s="16">
        <v>45</v>
      </c>
      <c r="BF767" s="16">
        <v>0</v>
      </c>
      <c r="BG767" s="16">
        <v>43</v>
      </c>
      <c r="BH767" s="16">
        <v>0</v>
      </c>
    </row>
    <row r="768" spans="1:60" s="16" customFormat="1" ht="14.5" x14ac:dyDescent="0.35">
      <c r="A768" s="46" t="s">
        <v>26</v>
      </c>
      <c r="B768" s="46" t="s">
        <v>27</v>
      </c>
      <c r="C768" s="46" t="s">
        <v>1232</v>
      </c>
      <c r="D768" s="46" t="s">
        <v>635</v>
      </c>
      <c r="E768" s="46" t="s">
        <v>25</v>
      </c>
      <c r="F768" s="46">
        <v>999924590</v>
      </c>
      <c r="G768" s="1">
        <f t="shared" si="121"/>
        <v>84.2</v>
      </c>
      <c r="I768" s="28"/>
      <c r="J768" s="1">
        <f t="shared" si="122"/>
        <v>0</v>
      </c>
      <c r="K768" s="1">
        <f t="shared" si="123"/>
        <v>0</v>
      </c>
      <c r="L768" s="1">
        <v>0</v>
      </c>
      <c r="M768" s="1">
        <v>0</v>
      </c>
      <c r="N768" s="1">
        <v>0</v>
      </c>
      <c r="O768" s="1"/>
      <c r="P768" s="1">
        <v>0</v>
      </c>
      <c r="Q768" s="1">
        <v>0</v>
      </c>
      <c r="R768" s="1">
        <v>0</v>
      </c>
      <c r="S768" s="31"/>
      <c r="T768" s="1">
        <f t="shared" si="124"/>
        <v>84.2</v>
      </c>
      <c r="U768" s="1">
        <f t="shared" si="125"/>
        <v>0</v>
      </c>
      <c r="V768" s="1">
        <f t="shared" si="126"/>
        <v>27.200000000000003</v>
      </c>
      <c r="W768" s="1">
        <f t="shared" si="127"/>
        <v>1</v>
      </c>
      <c r="X768" s="1">
        <f t="shared" si="128"/>
        <v>0</v>
      </c>
      <c r="Y768" s="1">
        <f t="shared" si="129"/>
        <v>57</v>
      </c>
      <c r="Z768" s="1">
        <f t="shared" si="130"/>
        <v>0</v>
      </c>
      <c r="AA768" s="1">
        <f t="shared" si="131"/>
        <v>0</v>
      </c>
      <c r="AB768" s="31"/>
      <c r="AC768" s="16">
        <v>0</v>
      </c>
      <c r="AD768" s="28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27.200000000000003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  <c r="BB768" s="16">
        <v>0</v>
      </c>
      <c r="BC768" s="16">
        <v>0</v>
      </c>
      <c r="BD768" s="16">
        <v>0</v>
      </c>
      <c r="BE768" s="16">
        <v>0</v>
      </c>
      <c r="BF768" s="16">
        <v>0</v>
      </c>
      <c r="BG768" s="16">
        <v>57</v>
      </c>
      <c r="BH768" s="16">
        <v>0</v>
      </c>
    </row>
    <row r="769" spans="1:60" s="16" customFormat="1" x14ac:dyDescent="0.35">
      <c r="A769" s="81" t="s">
        <v>26</v>
      </c>
      <c r="B769" s="81" t="s">
        <v>27</v>
      </c>
      <c r="C769" s="16" t="s">
        <v>2557</v>
      </c>
      <c r="D769" s="16" t="s">
        <v>1931</v>
      </c>
      <c r="E769" s="16" t="s">
        <v>25</v>
      </c>
      <c r="F769" s="81">
        <v>999921572</v>
      </c>
      <c r="G769" s="1">
        <f t="shared" si="121"/>
        <v>81</v>
      </c>
      <c r="I769" s="28"/>
      <c r="J769" s="1">
        <f t="shared" si="122"/>
        <v>0</v>
      </c>
      <c r="K769" s="1">
        <f t="shared" si="123"/>
        <v>0</v>
      </c>
      <c r="L769" s="1">
        <v>0</v>
      </c>
      <c r="M769" s="1">
        <v>0</v>
      </c>
      <c r="N769" s="1">
        <v>0</v>
      </c>
      <c r="O769" s="1"/>
      <c r="P769" s="1">
        <v>0</v>
      </c>
      <c r="Q769" s="1">
        <v>0</v>
      </c>
      <c r="R769" s="1">
        <v>0</v>
      </c>
      <c r="S769" s="31"/>
      <c r="T769" s="1">
        <f t="shared" si="124"/>
        <v>81</v>
      </c>
      <c r="U769" s="1">
        <f t="shared" si="125"/>
        <v>0</v>
      </c>
      <c r="V769" s="1">
        <f t="shared" si="126"/>
        <v>38</v>
      </c>
      <c r="W769" s="1">
        <f t="shared" si="127"/>
        <v>1</v>
      </c>
      <c r="X769" s="1">
        <f t="shared" si="128"/>
        <v>0</v>
      </c>
      <c r="Y769" s="1">
        <f t="shared" si="129"/>
        <v>43</v>
      </c>
      <c r="Z769" s="1">
        <f t="shared" si="130"/>
        <v>0</v>
      </c>
      <c r="AA769" s="1">
        <f t="shared" si="131"/>
        <v>0</v>
      </c>
      <c r="AB769" s="31"/>
      <c r="AC769" s="16">
        <v>0</v>
      </c>
      <c r="AD769" s="28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38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6">
        <v>43</v>
      </c>
      <c r="BH769" s="16">
        <v>0</v>
      </c>
    </row>
    <row r="770" spans="1:60" s="16" customFormat="1" x14ac:dyDescent="0.35">
      <c r="A770" s="81" t="s">
        <v>26</v>
      </c>
      <c r="B770" s="81" t="s">
        <v>27</v>
      </c>
      <c r="C770" s="16" t="s">
        <v>1239</v>
      </c>
      <c r="D770" s="16" t="s">
        <v>1705</v>
      </c>
      <c r="E770" s="16" t="s">
        <v>25</v>
      </c>
      <c r="F770" s="81">
        <v>999926805</v>
      </c>
      <c r="G770" s="1">
        <f t="shared" si="121"/>
        <v>81</v>
      </c>
      <c r="I770" s="28"/>
      <c r="J770" s="1">
        <f t="shared" si="122"/>
        <v>0</v>
      </c>
      <c r="K770" s="1">
        <f t="shared" si="123"/>
        <v>0</v>
      </c>
      <c r="L770" s="1">
        <v>0</v>
      </c>
      <c r="M770" s="1">
        <v>0</v>
      </c>
      <c r="N770" s="1">
        <v>0</v>
      </c>
      <c r="O770" s="1"/>
      <c r="P770" s="1">
        <v>0</v>
      </c>
      <c r="Q770" s="1">
        <v>0</v>
      </c>
      <c r="R770" s="1">
        <v>0</v>
      </c>
      <c r="S770" s="31"/>
      <c r="T770" s="1">
        <f t="shared" si="124"/>
        <v>81</v>
      </c>
      <c r="U770" s="1">
        <f t="shared" si="125"/>
        <v>0</v>
      </c>
      <c r="V770" s="1">
        <f t="shared" si="126"/>
        <v>38</v>
      </c>
      <c r="W770" s="1">
        <f t="shared" si="127"/>
        <v>1</v>
      </c>
      <c r="X770" s="1">
        <f t="shared" si="128"/>
        <v>0</v>
      </c>
      <c r="Y770" s="1">
        <f t="shared" si="129"/>
        <v>43</v>
      </c>
      <c r="Z770" s="1">
        <f t="shared" si="130"/>
        <v>0</v>
      </c>
      <c r="AA770" s="1">
        <f t="shared" si="131"/>
        <v>0</v>
      </c>
      <c r="AB770" s="31"/>
      <c r="AC770" s="16">
        <v>0</v>
      </c>
      <c r="AD770" s="28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38</v>
      </c>
      <c r="AQ770" s="16">
        <v>0</v>
      </c>
      <c r="AR770" s="16">
        <v>0</v>
      </c>
      <c r="AS770" s="16">
        <v>0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0</v>
      </c>
      <c r="BC770" s="16">
        <v>0</v>
      </c>
      <c r="BD770" s="16">
        <v>0</v>
      </c>
      <c r="BE770" s="16">
        <v>0</v>
      </c>
      <c r="BF770" s="16">
        <v>0</v>
      </c>
      <c r="BG770" s="16">
        <v>43</v>
      </c>
      <c r="BH770" s="16">
        <v>0</v>
      </c>
    </row>
    <row r="771" spans="1:60" s="16" customFormat="1" x14ac:dyDescent="0.35">
      <c r="A771" s="81" t="s">
        <v>26</v>
      </c>
      <c r="B771" s="81" t="s">
        <v>27</v>
      </c>
      <c r="C771" s="16" t="s">
        <v>1042</v>
      </c>
      <c r="D771" s="16" t="s">
        <v>1761</v>
      </c>
      <c r="E771" s="16" t="s">
        <v>25</v>
      </c>
      <c r="F771" s="81">
        <v>999927267</v>
      </c>
      <c r="G771" s="1">
        <f t="shared" si="121"/>
        <v>81</v>
      </c>
      <c r="I771" s="28"/>
      <c r="J771" s="1">
        <f t="shared" si="122"/>
        <v>0</v>
      </c>
      <c r="K771" s="1">
        <f t="shared" si="123"/>
        <v>0</v>
      </c>
      <c r="L771" s="1">
        <v>0</v>
      </c>
      <c r="M771" s="1">
        <v>0</v>
      </c>
      <c r="N771" s="1">
        <v>0</v>
      </c>
      <c r="O771" s="1"/>
      <c r="P771" s="1">
        <v>0</v>
      </c>
      <c r="Q771" s="1">
        <v>0</v>
      </c>
      <c r="R771" s="1">
        <v>0</v>
      </c>
      <c r="S771" s="31"/>
      <c r="T771" s="1">
        <f t="shared" si="124"/>
        <v>81</v>
      </c>
      <c r="U771" s="1">
        <f t="shared" si="125"/>
        <v>0</v>
      </c>
      <c r="V771" s="1">
        <f t="shared" si="126"/>
        <v>38</v>
      </c>
      <c r="W771" s="1">
        <f t="shared" si="127"/>
        <v>1</v>
      </c>
      <c r="X771" s="1">
        <f t="shared" si="128"/>
        <v>0</v>
      </c>
      <c r="Y771" s="1">
        <f t="shared" si="129"/>
        <v>43</v>
      </c>
      <c r="Z771" s="1">
        <f t="shared" si="130"/>
        <v>0</v>
      </c>
      <c r="AA771" s="1">
        <f t="shared" si="131"/>
        <v>0</v>
      </c>
      <c r="AB771" s="31"/>
      <c r="AC771" s="16">
        <v>0</v>
      </c>
      <c r="AD771" s="28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38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0</v>
      </c>
      <c r="BB771" s="16">
        <v>0</v>
      </c>
      <c r="BC771" s="16">
        <v>0</v>
      </c>
      <c r="BD771" s="16">
        <v>0</v>
      </c>
      <c r="BE771" s="16">
        <v>0</v>
      </c>
      <c r="BF771" s="16">
        <v>0</v>
      </c>
      <c r="BG771" s="16">
        <v>43</v>
      </c>
      <c r="BH771" s="16">
        <v>0</v>
      </c>
    </row>
    <row r="772" spans="1:60" s="16" customFormat="1" x14ac:dyDescent="0.35">
      <c r="A772" s="81" t="s">
        <v>26</v>
      </c>
      <c r="B772" s="81" t="s">
        <v>27</v>
      </c>
      <c r="C772" s="16" t="s">
        <v>2554</v>
      </c>
      <c r="D772" s="16" t="s">
        <v>2428</v>
      </c>
      <c r="E772" s="16" t="s">
        <v>25</v>
      </c>
      <c r="F772" s="81">
        <v>999909455</v>
      </c>
      <c r="G772" s="1">
        <f t="shared" si="121"/>
        <v>68</v>
      </c>
      <c r="I772" s="28"/>
      <c r="J772" s="1">
        <f t="shared" si="122"/>
        <v>0</v>
      </c>
      <c r="K772" s="1">
        <f t="shared" si="123"/>
        <v>0</v>
      </c>
      <c r="L772" s="1">
        <v>0</v>
      </c>
      <c r="M772" s="1">
        <v>0</v>
      </c>
      <c r="N772" s="1">
        <v>0</v>
      </c>
      <c r="O772" s="1"/>
      <c r="P772" s="1">
        <v>0</v>
      </c>
      <c r="Q772" s="1">
        <v>0</v>
      </c>
      <c r="R772" s="1">
        <v>0</v>
      </c>
      <c r="S772" s="31"/>
      <c r="T772" s="1">
        <f t="shared" si="124"/>
        <v>68</v>
      </c>
      <c r="U772" s="1">
        <f t="shared" si="125"/>
        <v>0</v>
      </c>
      <c r="V772" s="1">
        <f t="shared" si="126"/>
        <v>68</v>
      </c>
      <c r="W772" s="1">
        <f t="shared" si="127"/>
        <v>1</v>
      </c>
      <c r="X772" s="1">
        <f t="shared" si="128"/>
        <v>0</v>
      </c>
      <c r="Y772" s="1">
        <f t="shared" si="129"/>
        <v>0</v>
      </c>
      <c r="Z772" s="1">
        <f t="shared" si="130"/>
        <v>0</v>
      </c>
      <c r="AA772" s="1">
        <f t="shared" si="131"/>
        <v>0</v>
      </c>
      <c r="AB772" s="31"/>
      <c r="AC772" s="16">
        <v>0</v>
      </c>
      <c r="AD772" s="28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68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6">
        <v>0</v>
      </c>
      <c r="BB772" s="16">
        <v>0</v>
      </c>
      <c r="BC772" s="16">
        <v>0</v>
      </c>
      <c r="BD772" s="16">
        <v>0</v>
      </c>
      <c r="BE772" s="16">
        <v>0</v>
      </c>
      <c r="BF772" s="16">
        <v>0</v>
      </c>
      <c r="BG772" s="16">
        <v>0</v>
      </c>
      <c r="BH772" s="16">
        <v>0</v>
      </c>
    </row>
    <row r="773" spans="1:60" s="16" customFormat="1" x14ac:dyDescent="0.35">
      <c r="A773" s="81" t="s">
        <v>26</v>
      </c>
      <c r="B773" s="81" t="s">
        <v>27</v>
      </c>
      <c r="C773" s="16" t="s">
        <v>377</v>
      </c>
      <c r="D773" s="16" t="s">
        <v>1293</v>
      </c>
      <c r="E773" s="16" t="s">
        <v>25</v>
      </c>
      <c r="F773" s="81">
        <v>999923886</v>
      </c>
      <c r="G773" s="1">
        <f t="shared" si="121"/>
        <v>68</v>
      </c>
      <c r="I773" s="28"/>
      <c r="J773" s="1">
        <f t="shared" si="122"/>
        <v>0</v>
      </c>
      <c r="K773" s="1">
        <f t="shared" si="123"/>
        <v>0</v>
      </c>
      <c r="L773" s="1">
        <v>0</v>
      </c>
      <c r="M773" s="1">
        <v>0</v>
      </c>
      <c r="N773" s="1">
        <v>0</v>
      </c>
      <c r="O773" s="1"/>
      <c r="P773" s="1">
        <v>0</v>
      </c>
      <c r="Q773" s="1">
        <v>0</v>
      </c>
      <c r="R773" s="1">
        <v>0</v>
      </c>
      <c r="S773" s="31"/>
      <c r="T773" s="1">
        <f t="shared" si="124"/>
        <v>68</v>
      </c>
      <c r="U773" s="1">
        <f t="shared" si="125"/>
        <v>0</v>
      </c>
      <c r="V773" s="1">
        <f t="shared" si="126"/>
        <v>68</v>
      </c>
      <c r="W773" s="1">
        <f t="shared" si="127"/>
        <v>1</v>
      </c>
      <c r="X773" s="1">
        <f t="shared" si="128"/>
        <v>0</v>
      </c>
      <c r="Y773" s="1">
        <f t="shared" si="129"/>
        <v>0</v>
      </c>
      <c r="Z773" s="1">
        <f t="shared" si="130"/>
        <v>0</v>
      </c>
      <c r="AA773" s="1">
        <f t="shared" si="131"/>
        <v>0</v>
      </c>
      <c r="AB773" s="31"/>
      <c r="AC773" s="16">
        <v>0</v>
      </c>
      <c r="AD773" s="28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68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  <c r="BB773" s="16">
        <v>0</v>
      </c>
      <c r="BC773" s="16">
        <v>0</v>
      </c>
      <c r="BD773" s="16">
        <v>0</v>
      </c>
      <c r="BE773" s="16">
        <v>0</v>
      </c>
      <c r="BF773" s="16">
        <v>0</v>
      </c>
      <c r="BG773" s="16">
        <v>0</v>
      </c>
      <c r="BH773" s="16">
        <v>0</v>
      </c>
    </row>
    <row r="774" spans="1:60" s="16" customFormat="1" x14ac:dyDescent="0.35">
      <c r="A774" s="81" t="s">
        <v>26</v>
      </c>
      <c r="B774" s="81" t="s">
        <v>27</v>
      </c>
      <c r="C774" s="16" t="s">
        <v>1424</v>
      </c>
      <c r="D774" s="16" t="s">
        <v>1425</v>
      </c>
      <c r="E774" s="16" t="s">
        <v>25</v>
      </c>
      <c r="F774" s="81">
        <v>999925098</v>
      </c>
      <c r="G774" s="1">
        <f t="shared" ref="G774:G837" si="132">(J774+T774)-H774</f>
        <v>68</v>
      </c>
      <c r="I774" s="28"/>
      <c r="J774" s="1">
        <f t="shared" ref="J774:J837" si="133">SUM(K774,L774,N774,O774,P774,Q774)</f>
        <v>0</v>
      </c>
      <c r="K774" s="1">
        <f t="shared" ref="K774:K837" si="134">SUM(AC774)</f>
        <v>0</v>
      </c>
      <c r="L774" s="1">
        <v>0</v>
      </c>
      <c r="M774" s="1">
        <v>0</v>
      </c>
      <c r="N774" s="1">
        <v>0</v>
      </c>
      <c r="O774" s="1"/>
      <c r="P774" s="1">
        <v>0</v>
      </c>
      <c r="Q774" s="1">
        <v>0</v>
      </c>
      <c r="R774" s="1">
        <v>0</v>
      </c>
      <c r="S774" s="31"/>
      <c r="T774" s="1">
        <f t="shared" ref="T774:T837" si="135">SUM(U774,V774,X774,Y774,Z774,AA774)</f>
        <v>68</v>
      </c>
      <c r="U774" s="1">
        <f t="shared" ref="U774:U837" si="136">SUM(AE774,BD774)</f>
        <v>0</v>
      </c>
      <c r="V774" s="1">
        <f t="shared" ref="V774:V837" si="137">SUM(AH774,AI774,AJ774,AK774,AM774,AN774,AO774,AP774,AQ774,AR774,AS774,AL774,AT774,AU774,AV774,AW774,AX774,AY774,BA774,BB774,BC774,AZ774)</f>
        <v>68</v>
      </c>
      <c r="W774" s="1">
        <f t="shared" ref="W774:W837" si="138">COUNTIF(AH774:BC774, "&gt;0")</f>
        <v>1</v>
      </c>
      <c r="X774" s="1">
        <f t="shared" ref="X774:X837" si="139">SUM(BE774,BF774)</f>
        <v>0</v>
      </c>
      <c r="Y774" s="1">
        <f t="shared" ref="Y774:Y837" si="140">BG774</f>
        <v>0</v>
      </c>
      <c r="Z774" s="1">
        <f t="shared" ref="Z774:Z837" si="141">AG774+BH774</f>
        <v>0</v>
      </c>
      <c r="AA774" s="1">
        <f t="shared" ref="AA774:AA837" si="142">AF774</f>
        <v>0</v>
      </c>
      <c r="AB774" s="31"/>
      <c r="AC774" s="16">
        <v>0</v>
      </c>
      <c r="AD774" s="28">
        <v>0</v>
      </c>
      <c r="AE774" s="16">
        <v>0</v>
      </c>
      <c r="AF774" s="16">
        <v>0</v>
      </c>
      <c r="AG774" s="16">
        <v>0</v>
      </c>
      <c r="AH774" s="16">
        <v>68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  <c r="BB774" s="16">
        <v>0</v>
      </c>
      <c r="BC774" s="16">
        <v>0</v>
      </c>
      <c r="BD774" s="16">
        <v>0</v>
      </c>
      <c r="BE774" s="16">
        <v>0</v>
      </c>
      <c r="BF774" s="16">
        <v>0</v>
      </c>
      <c r="BG774" s="16">
        <v>0</v>
      </c>
      <c r="BH774" s="16">
        <v>0</v>
      </c>
    </row>
    <row r="775" spans="1:60" s="16" customFormat="1" x14ac:dyDescent="0.35">
      <c r="A775" s="81" t="s">
        <v>26</v>
      </c>
      <c r="B775" s="81" t="s">
        <v>27</v>
      </c>
      <c r="C775" s="16" t="s">
        <v>2709</v>
      </c>
      <c r="D775" s="16" t="s">
        <v>2710</v>
      </c>
      <c r="E775" s="16" t="s">
        <v>25</v>
      </c>
      <c r="F775" s="81">
        <v>999931106</v>
      </c>
      <c r="G775" s="1">
        <f t="shared" si="132"/>
        <v>68</v>
      </c>
      <c r="I775" s="28"/>
      <c r="J775" s="1">
        <f t="shared" si="133"/>
        <v>0</v>
      </c>
      <c r="K775" s="1">
        <f t="shared" si="134"/>
        <v>0</v>
      </c>
      <c r="L775" s="1">
        <v>0</v>
      </c>
      <c r="M775" s="1">
        <v>0</v>
      </c>
      <c r="N775" s="1">
        <v>0</v>
      </c>
      <c r="O775" s="1"/>
      <c r="P775" s="1">
        <v>0</v>
      </c>
      <c r="Q775" s="1">
        <v>0</v>
      </c>
      <c r="R775" s="1">
        <v>0</v>
      </c>
      <c r="S775" s="31"/>
      <c r="T775" s="1">
        <f t="shared" si="135"/>
        <v>68</v>
      </c>
      <c r="U775" s="1">
        <f t="shared" si="136"/>
        <v>0</v>
      </c>
      <c r="V775" s="1">
        <f t="shared" si="137"/>
        <v>68</v>
      </c>
      <c r="W775" s="1">
        <f t="shared" si="138"/>
        <v>1</v>
      </c>
      <c r="X775" s="1">
        <f t="shared" si="139"/>
        <v>0</v>
      </c>
      <c r="Y775" s="1">
        <f t="shared" si="140"/>
        <v>0</v>
      </c>
      <c r="Z775" s="1">
        <f t="shared" si="141"/>
        <v>0</v>
      </c>
      <c r="AA775" s="1">
        <f t="shared" si="142"/>
        <v>0</v>
      </c>
      <c r="AB775" s="31"/>
      <c r="AC775" s="16">
        <v>0</v>
      </c>
      <c r="AD775" s="28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68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  <c r="BB775" s="16">
        <v>0</v>
      </c>
      <c r="BC775" s="16">
        <v>0</v>
      </c>
      <c r="BD775" s="16">
        <v>0</v>
      </c>
      <c r="BE775" s="16">
        <v>0</v>
      </c>
      <c r="BF775" s="16">
        <v>0</v>
      </c>
      <c r="BG775" s="16">
        <v>0</v>
      </c>
      <c r="BH775" s="16">
        <v>0</v>
      </c>
    </row>
    <row r="776" spans="1:60" s="16" customFormat="1" x14ac:dyDescent="0.35">
      <c r="A776" s="16" t="s">
        <v>26</v>
      </c>
      <c r="B776" s="16" t="s">
        <v>27</v>
      </c>
      <c r="C776" s="16" t="s">
        <v>1679</v>
      </c>
      <c r="D776" s="16" t="s">
        <v>876</v>
      </c>
      <c r="E776" s="16" t="s">
        <v>25</v>
      </c>
      <c r="F776" s="16">
        <v>999932243</v>
      </c>
      <c r="G776" s="1">
        <f t="shared" si="132"/>
        <v>68</v>
      </c>
      <c r="I776" s="28"/>
      <c r="J776" s="1">
        <f t="shared" si="133"/>
        <v>0</v>
      </c>
      <c r="K776" s="1">
        <f t="shared" si="134"/>
        <v>0</v>
      </c>
      <c r="L776" s="1">
        <v>0</v>
      </c>
      <c r="M776" s="1">
        <v>0</v>
      </c>
      <c r="N776" s="1">
        <v>0</v>
      </c>
      <c r="O776" s="1"/>
      <c r="P776" s="1">
        <v>0</v>
      </c>
      <c r="Q776" s="1">
        <v>0</v>
      </c>
      <c r="R776" s="1">
        <v>0</v>
      </c>
      <c r="S776" s="28"/>
      <c r="T776" s="1">
        <f t="shared" si="135"/>
        <v>68</v>
      </c>
      <c r="U776" s="1">
        <f t="shared" si="136"/>
        <v>0</v>
      </c>
      <c r="V776" s="1">
        <f t="shared" si="137"/>
        <v>68</v>
      </c>
      <c r="W776" s="1">
        <f t="shared" si="138"/>
        <v>1</v>
      </c>
      <c r="X776" s="1">
        <f t="shared" si="139"/>
        <v>0</v>
      </c>
      <c r="Y776" s="1">
        <f t="shared" si="140"/>
        <v>0</v>
      </c>
      <c r="Z776" s="1">
        <f t="shared" si="141"/>
        <v>0</v>
      </c>
      <c r="AA776" s="1">
        <f t="shared" si="142"/>
        <v>0</v>
      </c>
      <c r="AB776" s="28"/>
      <c r="AC776" s="16">
        <v>0</v>
      </c>
      <c r="AD776" s="28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  <c r="AY776" s="16">
        <v>0</v>
      </c>
      <c r="AZ776" s="16">
        <v>68</v>
      </c>
      <c r="BA776" s="16">
        <v>0</v>
      </c>
      <c r="BB776" s="16">
        <v>0</v>
      </c>
      <c r="BC776" s="16">
        <v>0</v>
      </c>
      <c r="BD776" s="16">
        <v>0</v>
      </c>
      <c r="BE776" s="16">
        <v>0</v>
      </c>
      <c r="BF776" s="16">
        <v>0</v>
      </c>
      <c r="BG776" s="16">
        <v>0</v>
      </c>
      <c r="BH776" s="16">
        <v>0</v>
      </c>
    </row>
    <row r="777" spans="1:60" s="16" customFormat="1" x14ac:dyDescent="0.35">
      <c r="A777" s="81" t="s">
        <v>26</v>
      </c>
      <c r="B777" s="81" t="s">
        <v>27</v>
      </c>
      <c r="C777" s="16" t="s">
        <v>558</v>
      </c>
      <c r="D777" s="16" t="s">
        <v>1727</v>
      </c>
      <c r="E777" s="16" t="s">
        <v>25</v>
      </c>
      <c r="F777" s="81">
        <v>999926932</v>
      </c>
      <c r="G777" s="1">
        <f t="shared" si="132"/>
        <v>63</v>
      </c>
      <c r="I777" s="28"/>
      <c r="J777" s="1">
        <f t="shared" si="133"/>
        <v>0</v>
      </c>
      <c r="K777" s="1">
        <f t="shared" si="134"/>
        <v>0</v>
      </c>
      <c r="L777" s="1">
        <v>0</v>
      </c>
      <c r="M777" s="1">
        <v>0</v>
      </c>
      <c r="N777" s="1">
        <v>0</v>
      </c>
      <c r="O777" s="1"/>
      <c r="P777" s="1">
        <v>0</v>
      </c>
      <c r="Q777" s="1">
        <v>0</v>
      </c>
      <c r="R777" s="1">
        <v>0</v>
      </c>
      <c r="S777" s="31"/>
      <c r="T777" s="1">
        <f t="shared" si="135"/>
        <v>63</v>
      </c>
      <c r="U777" s="1">
        <f t="shared" si="136"/>
        <v>0</v>
      </c>
      <c r="V777" s="1">
        <f t="shared" si="137"/>
        <v>63</v>
      </c>
      <c r="W777" s="1">
        <f t="shared" si="138"/>
        <v>1</v>
      </c>
      <c r="X777" s="1">
        <f t="shared" si="139"/>
        <v>0</v>
      </c>
      <c r="Y777" s="1">
        <f t="shared" si="140"/>
        <v>0</v>
      </c>
      <c r="Z777" s="1">
        <f t="shared" si="141"/>
        <v>0</v>
      </c>
      <c r="AA777" s="1">
        <f t="shared" si="142"/>
        <v>0</v>
      </c>
      <c r="AB777" s="31"/>
      <c r="AC777" s="16">
        <v>0</v>
      </c>
      <c r="AD777" s="28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63</v>
      </c>
      <c r="AY777" s="16">
        <v>0</v>
      </c>
      <c r="AZ777" s="16">
        <v>0</v>
      </c>
      <c r="BA777" s="16">
        <v>0</v>
      </c>
      <c r="BB777" s="16">
        <v>0</v>
      </c>
      <c r="BC777" s="16">
        <v>0</v>
      </c>
      <c r="BD777" s="16">
        <v>0</v>
      </c>
      <c r="BE777" s="16">
        <v>0</v>
      </c>
      <c r="BF777" s="16">
        <v>0</v>
      </c>
      <c r="BG777" s="16">
        <v>0</v>
      </c>
      <c r="BH777" s="16">
        <v>0</v>
      </c>
    </row>
    <row r="778" spans="1:60" s="16" customFormat="1" x14ac:dyDescent="0.35">
      <c r="A778" s="16" t="s">
        <v>26</v>
      </c>
      <c r="B778" s="16" t="s">
        <v>27</v>
      </c>
      <c r="C778" s="16" t="s">
        <v>3672</v>
      </c>
      <c r="D778" s="16" t="s">
        <v>3673</v>
      </c>
      <c r="E778" s="16" t="s">
        <v>25</v>
      </c>
      <c r="F778" s="16">
        <v>999931961</v>
      </c>
      <c r="G778" s="1">
        <f t="shared" si="132"/>
        <v>63</v>
      </c>
      <c r="I778" s="28"/>
      <c r="J778" s="1">
        <f t="shared" si="133"/>
        <v>0</v>
      </c>
      <c r="K778" s="1">
        <f t="shared" si="134"/>
        <v>0</v>
      </c>
      <c r="L778" s="1">
        <v>0</v>
      </c>
      <c r="M778" s="1">
        <v>0</v>
      </c>
      <c r="N778" s="1">
        <v>0</v>
      </c>
      <c r="O778" s="1"/>
      <c r="P778" s="1">
        <v>0</v>
      </c>
      <c r="Q778" s="1">
        <v>0</v>
      </c>
      <c r="R778" s="1">
        <v>0</v>
      </c>
      <c r="S778" s="28"/>
      <c r="T778" s="1">
        <f t="shared" si="135"/>
        <v>63</v>
      </c>
      <c r="U778" s="1">
        <f t="shared" si="136"/>
        <v>0</v>
      </c>
      <c r="V778" s="1">
        <f t="shared" si="137"/>
        <v>63</v>
      </c>
      <c r="W778" s="1">
        <f t="shared" si="138"/>
        <v>1</v>
      </c>
      <c r="X778" s="1">
        <f t="shared" si="139"/>
        <v>0</v>
      </c>
      <c r="Y778" s="1">
        <f t="shared" si="140"/>
        <v>0</v>
      </c>
      <c r="Z778" s="1">
        <f t="shared" si="141"/>
        <v>0</v>
      </c>
      <c r="AA778" s="1">
        <f t="shared" si="142"/>
        <v>0</v>
      </c>
      <c r="AB778" s="28"/>
      <c r="AC778" s="16">
        <v>0</v>
      </c>
      <c r="AD778" s="28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  <c r="AY778" s="16">
        <v>0</v>
      </c>
      <c r="AZ778" s="16">
        <v>63</v>
      </c>
      <c r="BA778" s="16">
        <v>0</v>
      </c>
      <c r="BB778" s="16">
        <v>0</v>
      </c>
      <c r="BC778" s="16">
        <v>0</v>
      </c>
      <c r="BD778" s="16">
        <v>0</v>
      </c>
      <c r="BE778" s="16">
        <v>0</v>
      </c>
      <c r="BF778" s="16">
        <v>0</v>
      </c>
      <c r="BG778" s="16">
        <v>0</v>
      </c>
      <c r="BH778" s="16">
        <v>0</v>
      </c>
    </row>
    <row r="779" spans="1:60" s="16" customFormat="1" x14ac:dyDescent="0.35">
      <c r="A779" s="81" t="s">
        <v>26</v>
      </c>
      <c r="B779" s="81" t="s">
        <v>27</v>
      </c>
      <c r="C779" s="16" t="s">
        <v>138</v>
      </c>
      <c r="D779" s="16" t="s">
        <v>3367</v>
      </c>
      <c r="E779" s="16" t="s">
        <v>25</v>
      </c>
      <c r="F779" s="81">
        <v>999931863</v>
      </c>
      <c r="G779" s="1">
        <f t="shared" si="132"/>
        <v>60</v>
      </c>
      <c r="I779" s="28"/>
      <c r="J779" s="1">
        <f t="shared" si="133"/>
        <v>0</v>
      </c>
      <c r="K779" s="1">
        <f t="shared" si="134"/>
        <v>0</v>
      </c>
      <c r="L779" s="1">
        <v>0</v>
      </c>
      <c r="M779" s="1">
        <v>0</v>
      </c>
      <c r="N779" s="1">
        <v>0</v>
      </c>
      <c r="O779" s="1"/>
      <c r="P779" s="1">
        <v>0</v>
      </c>
      <c r="Q779" s="1">
        <v>0</v>
      </c>
      <c r="R779" s="1">
        <v>0</v>
      </c>
      <c r="S779" s="28"/>
      <c r="T779" s="1">
        <f t="shared" si="135"/>
        <v>60</v>
      </c>
      <c r="U779" s="1">
        <f t="shared" si="136"/>
        <v>0</v>
      </c>
      <c r="V779" s="1">
        <f t="shared" si="137"/>
        <v>60</v>
      </c>
      <c r="W779" s="1">
        <f t="shared" si="138"/>
        <v>1</v>
      </c>
      <c r="X779" s="1">
        <f t="shared" si="139"/>
        <v>0</v>
      </c>
      <c r="Y779" s="1">
        <f t="shared" si="140"/>
        <v>0</v>
      </c>
      <c r="Z779" s="1">
        <f t="shared" si="141"/>
        <v>0</v>
      </c>
      <c r="AA779" s="1">
        <f t="shared" si="142"/>
        <v>0</v>
      </c>
      <c r="AB779" s="28"/>
      <c r="AC779" s="16">
        <v>0</v>
      </c>
      <c r="AD779" s="28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60</v>
      </c>
      <c r="BB779" s="16">
        <v>0</v>
      </c>
      <c r="BC779" s="16">
        <v>0</v>
      </c>
      <c r="BD779" s="16">
        <v>0</v>
      </c>
      <c r="BE779" s="16">
        <v>0</v>
      </c>
      <c r="BF779" s="16">
        <v>0</v>
      </c>
      <c r="BG779" s="16">
        <v>0</v>
      </c>
      <c r="BH779" s="16">
        <v>0</v>
      </c>
    </row>
    <row r="780" spans="1:60" s="16" customFormat="1" x14ac:dyDescent="0.35">
      <c r="A780" s="16" t="s">
        <v>26</v>
      </c>
      <c r="B780" s="16" t="s">
        <v>27</v>
      </c>
      <c r="C780" s="16" t="s">
        <v>531</v>
      </c>
      <c r="D780" s="16" t="s">
        <v>3674</v>
      </c>
      <c r="E780" s="16" t="s">
        <v>25</v>
      </c>
      <c r="F780" s="16">
        <v>999932308</v>
      </c>
      <c r="G780" s="1">
        <f t="shared" si="132"/>
        <v>58</v>
      </c>
      <c r="I780" s="28"/>
      <c r="J780" s="1">
        <f t="shared" si="133"/>
        <v>0</v>
      </c>
      <c r="K780" s="1">
        <f t="shared" si="134"/>
        <v>0</v>
      </c>
      <c r="L780" s="1">
        <v>0</v>
      </c>
      <c r="M780" s="1">
        <v>0</v>
      </c>
      <c r="N780" s="1">
        <v>0</v>
      </c>
      <c r="O780" s="1"/>
      <c r="P780" s="1">
        <v>0</v>
      </c>
      <c r="Q780" s="1">
        <v>0</v>
      </c>
      <c r="R780" s="1">
        <v>0</v>
      </c>
      <c r="S780" s="28"/>
      <c r="T780" s="1">
        <f t="shared" si="135"/>
        <v>58</v>
      </c>
      <c r="U780" s="1">
        <f t="shared" si="136"/>
        <v>0</v>
      </c>
      <c r="V780" s="1">
        <f t="shared" si="137"/>
        <v>58</v>
      </c>
      <c r="W780" s="1">
        <f t="shared" si="138"/>
        <v>1</v>
      </c>
      <c r="X780" s="1">
        <f t="shared" si="139"/>
        <v>0</v>
      </c>
      <c r="Y780" s="1">
        <f t="shared" si="140"/>
        <v>0</v>
      </c>
      <c r="Z780" s="1">
        <f t="shared" si="141"/>
        <v>0</v>
      </c>
      <c r="AA780" s="1">
        <f t="shared" si="142"/>
        <v>0</v>
      </c>
      <c r="AB780" s="28"/>
      <c r="AC780" s="16">
        <v>0</v>
      </c>
      <c r="AD780" s="28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0</v>
      </c>
      <c r="AW780" s="16">
        <v>0</v>
      </c>
      <c r="AX780" s="16">
        <v>0</v>
      </c>
      <c r="AY780" s="16">
        <v>0</v>
      </c>
      <c r="AZ780" s="16">
        <v>58</v>
      </c>
      <c r="BA780" s="16">
        <v>0</v>
      </c>
      <c r="BB780" s="16">
        <v>0</v>
      </c>
      <c r="BC780" s="16">
        <v>0</v>
      </c>
      <c r="BD780" s="16">
        <v>0</v>
      </c>
      <c r="BE780" s="16">
        <v>0</v>
      </c>
      <c r="BF780" s="16">
        <v>0</v>
      </c>
      <c r="BG780" s="16">
        <v>0</v>
      </c>
      <c r="BH780" s="16">
        <v>0</v>
      </c>
    </row>
    <row r="781" spans="1:60" s="16" customFormat="1" x14ac:dyDescent="0.35">
      <c r="A781" s="81" t="s">
        <v>26</v>
      </c>
      <c r="B781" s="81" t="s">
        <v>27</v>
      </c>
      <c r="C781" s="81" t="s">
        <v>648</v>
      </c>
      <c r="D781" s="81" t="s">
        <v>258</v>
      </c>
      <c r="E781" s="81" t="s">
        <v>25</v>
      </c>
      <c r="F781" s="81">
        <v>999931787</v>
      </c>
      <c r="G781" s="1">
        <f t="shared" si="132"/>
        <v>45</v>
      </c>
      <c r="I781" s="28"/>
      <c r="J781" s="1">
        <f t="shared" si="133"/>
        <v>0</v>
      </c>
      <c r="K781" s="1">
        <f t="shared" si="134"/>
        <v>0</v>
      </c>
      <c r="L781" s="1">
        <v>0</v>
      </c>
      <c r="M781" s="1">
        <v>0</v>
      </c>
      <c r="N781" s="1">
        <v>0</v>
      </c>
      <c r="O781" s="1"/>
      <c r="P781" s="1">
        <v>0</v>
      </c>
      <c r="Q781" s="1">
        <v>0</v>
      </c>
      <c r="R781" s="1">
        <v>0</v>
      </c>
      <c r="S781" s="28"/>
      <c r="T781" s="1">
        <f t="shared" si="135"/>
        <v>45</v>
      </c>
      <c r="U781" s="1">
        <f t="shared" si="136"/>
        <v>0</v>
      </c>
      <c r="V781" s="1">
        <f t="shared" si="137"/>
        <v>45</v>
      </c>
      <c r="W781" s="1">
        <f t="shared" si="138"/>
        <v>1</v>
      </c>
      <c r="X781" s="1">
        <f t="shared" si="139"/>
        <v>0</v>
      </c>
      <c r="Y781" s="1">
        <f t="shared" si="140"/>
        <v>0</v>
      </c>
      <c r="Z781" s="1">
        <f t="shared" si="141"/>
        <v>0</v>
      </c>
      <c r="AA781" s="1">
        <f t="shared" si="142"/>
        <v>0</v>
      </c>
      <c r="AB781" s="28"/>
      <c r="AC781" s="16">
        <v>0</v>
      </c>
      <c r="AD781" s="28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  <c r="AY781" s="16">
        <v>0</v>
      </c>
      <c r="AZ781" s="16">
        <v>0</v>
      </c>
      <c r="BA781" s="16">
        <v>45</v>
      </c>
      <c r="BB781" s="16">
        <v>0</v>
      </c>
      <c r="BC781" s="16">
        <v>0</v>
      </c>
      <c r="BD781" s="16">
        <v>0</v>
      </c>
      <c r="BE781" s="16">
        <v>0</v>
      </c>
      <c r="BF781" s="16">
        <v>0</v>
      </c>
      <c r="BG781" s="16">
        <v>0</v>
      </c>
      <c r="BH781" s="16">
        <v>0</v>
      </c>
    </row>
    <row r="782" spans="1:60" s="16" customFormat="1" x14ac:dyDescent="0.35">
      <c r="A782" s="81" t="s">
        <v>26</v>
      </c>
      <c r="B782" s="81" t="s">
        <v>27</v>
      </c>
      <c r="C782" s="16" t="s">
        <v>1220</v>
      </c>
      <c r="D782" s="16" t="s">
        <v>1222</v>
      </c>
      <c r="E782" s="16" t="s">
        <v>25</v>
      </c>
      <c r="F782" s="81">
        <v>999923017</v>
      </c>
      <c r="G782" s="1">
        <f t="shared" si="132"/>
        <v>38</v>
      </c>
      <c r="H782" s="1">
        <f>J782*0.5</f>
        <v>0</v>
      </c>
      <c r="I782" s="28"/>
      <c r="J782" s="1">
        <f t="shared" si="133"/>
        <v>0</v>
      </c>
      <c r="K782" s="1">
        <f t="shared" si="134"/>
        <v>0</v>
      </c>
      <c r="L782" s="1">
        <v>0</v>
      </c>
      <c r="M782" s="1">
        <v>0</v>
      </c>
      <c r="N782" s="1">
        <v>0</v>
      </c>
      <c r="O782" s="1"/>
      <c r="P782" s="1">
        <v>0</v>
      </c>
      <c r="Q782" s="1">
        <v>0</v>
      </c>
      <c r="R782" s="1">
        <v>0</v>
      </c>
      <c r="S782" s="31"/>
      <c r="T782" s="1">
        <f t="shared" si="135"/>
        <v>38</v>
      </c>
      <c r="U782" s="1">
        <f t="shared" si="136"/>
        <v>0</v>
      </c>
      <c r="V782" s="1">
        <f t="shared" si="137"/>
        <v>38</v>
      </c>
      <c r="W782" s="1">
        <f t="shared" si="138"/>
        <v>1</v>
      </c>
      <c r="X782" s="1">
        <f t="shared" si="139"/>
        <v>0</v>
      </c>
      <c r="Y782" s="1">
        <f t="shared" si="140"/>
        <v>0</v>
      </c>
      <c r="Z782" s="1">
        <f t="shared" si="141"/>
        <v>0</v>
      </c>
      <c r="AA782" s="1">
        <f t="shared" si="142"/>
        <v>0</v>
      </c>
      <c r="AB782" s="31"/>
      <c r="AC782" s="16">
        <v>0</v>
      </c>
      <c r="AD782" s="28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38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  <c r="BB782" s="16">
        <v>0</v>
      </c>
      <c r="BC782" s="16">
        <v>0</v>
      </c>
      <c r="BD782" s="16">
        <v>0</v>
      </c>
      <c r="BE782" s="16">
        <v>0</v>
      </c>
      <c r="BF782" s="16">
        <v>0</v>
      </c>
      <c r="BG782" s="16">
        <v>0</v>
      </c>
      <c r="BH782" s="16">
        <v>0</v>
      </c>
    </row>
    <row r="783" spans="1:60" s="16" customFormat="1" x14ac:dyDescent="0.35">
      <c r="A783" s="81" t="s">
        <v>26</v>
      </c>
      <c r="B783" s="81" t="s">
        <v>27</v>
      </c>
      <c r="C783" s="16" t="s">
        <v>1638</v>
      </c>
      <c r="D783" s="16" t="s">
        <v>1639</v>
      </c>
      <c r="E783" s="16" t="s">
        <v>25</v>
      </c>
      <c r="F783" s="81">
        <v>999926383</v>
      </c>
      <c r="G783" s="1">
        <f t="shared" si="132"/>
        <v>38</v>
      </c>
      <c r="I783" s="28"/>
      <c r="J783" s="1">
        <f t="shared" si="133"/>
        <v>0</v>
      </c>
      <c r="K783" s="1">
        <f t="shared" si="134"/>
        <v>0</v>
      </c>
      <c r="L783" s="1">
        <v>0</v>
      </c>
      <c r="M783" s="1">
        <v>0</v>
      </c>
      <c r="N783" s="1">
        <v>0</v>
      </c>
      <c r="O783" s="1"/>
      <c r="P783" s="1">
        <v>0</v>
      </c>
      <c r="Q783" s="1">
        <v>0</v>
      </c>
      <c r="R783" s="1">
        <v>0</v>
      </c>
      <c r="S783" s="31"/>
      <c r="T783" s="1">
        <f t="shared" si="135"/>
        <v>38</v>
      </c>
      <c r="U783" s="1">
        <f t="shared" si="136"/>
        <v>0</v>
      </c>
      <c r="V783" s="1">
        <f t="shared" si="137"/>
        <v>38</v>
      </c>
      <c r="W783" s="1">
        <f t="shared" si="138"/>
        <v>1</v>
      </c>
      <c r="X783" s="1">
        <f t="shared" si="139"/>
        <v>0</v>
      </c>
      <c r="Y783" s="1">
        <f t="shared" si="140"/>
        <v>0</v>
      </c>
      <c r="Z783" s="1">
        <f t="shared" si="141"/>
        <v>0</v>
      </c>
      <c r="AA783" s="1">
        <f t="shared" si="142"/>
        <v>0</v>
      </c>
      <c r="AB783" s="31"/>
      <c r="AC783" s="16">
        <v>0</v>
      </c>
      <c r="AD783" s="28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38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  <c r="BB783" s="16">
        <v>0</v>
      </c>
      <c r="BC783" s="16">
        <v>0</v>
      </c>
      <c r="BD783" s="16">
        <v>0</v>
      </c>
      <c r="BE783" s="16">
        <v>0</v>
      </c>
      <c r="BF783" s="16">
        <v>0</v>
      </c>
      <c r="BG783" s="16">
        <v>0</v>
      </c>
      <c r="BH783" s="16">
        <v>0</v>
      </c>
    </row>
    <row r="784" spans="1:60" s="16" customFormat="1" x14ac:dyDescent="0.35">
      <c r="A784" s="81" t="s">
        <v>26</v>
      </c>
      <c r="B784" s="81" t="s">
        <v>27</v>
      </c>
      <c r="C784" s="16" t="s">
        <v>146</v>
      </c>
      <c r="D784" s="16" t="s">
        <v>1019</v>
      </c>
      <c r="E784" s="16" t="s">
        <v>25</v>
      </c>
      <c r="F784" s="81">
        <v>999927326</v>
      </c>
      <c r="G784" s="1">
        <f t="shared" si="132"/>
        <v>34</v>
      </c>
      <c r="I784" s="28"/>
      <c r="J784" s="1">
        <f t="shared" si="133"/>
        <v>0</v>
      </c>
      <c r="K784" s="1">
        <f t="shared" si="134"/>
        <v>0</v>
      </c>
      <c r="L784" s="1">
        <v>0</v>
      </c>
      <c r="M784" s="1">
        <v>0</v>
      </c>
      <c r="N784" s="1">
        <v>0</v>
      </c>
      <c r="O784" s="1"/>
      <c r="P784" s="1">
        <v>0</v>
      </c>
      <c r="Q784" s="1">
        <v>0</v>
      </c>
      <c r="R784" s="1">
        <v>0</v>
      </c>
      <c r="S784" s="28"/>
      <c r="T784" s="1">
        <f t="shared" si="135"/>
        <v>34</v>
      </c>
      <c r="U784" s="1">
        <f t="shared" si="136"/>
        <v>0</v>
      </c>
      <c r="V784" s="1">
        <f t="shared" si="137"/>
        <v>34</v>
      </c>
      <c r="W784" s="1">
        <f t="shared" si="138"/>
        <v>1</v>
      </c>
      <c r="X784" s="1">
        <f t="shared" si="139"/>
        <v>0</v>
      </c>
      <c r="Y784" s="1">
        <f t="shared" si="140"/>
        <v>0</v>
      </c>
      <c r="Z784" s="1">
        <f t="shared" si="141"/>
        <v>0</v>
      </c>
      <c r="AA784" s="1">
        <f t="shared" si="142"/>
        <v>0</v>
      </c>
      <c r="AB784" s="28"/>
      <c r="AC784" s="16">
        <v>0</v>
      </c>
      <c r="AD784" s="28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34</v>
      </c>
      <c r="AU784" s="16">
        <v>0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  <c r="BB784" s="16">
        <v>0</v>
      </c>
      <c r="BC784" s="16">
        <v>0</v>
      </c>
      <c r="BD784" s="16">
        <v>0</v>
      </c>
      <c r="BE784" s="16">
        <v>0</v>
      </c>
      <c r="BF784" s="16">
        <v>0</v>
      </c>
      <c r="BG784" s="16">
        <v>0</v>
      </c>
      <c r="BH784" s="16">
        <v>0</v>
      </c>
    </row>
    <row r="785" spans="1:60" s="16" customFormat="1" x14ac:dyDescent="0.35">
      <c r="A785" s="81" t="s">
        <v>26</v>
      </c>
      <c r="B785" s="81" t="s">
        <v>27</v>
      </c>
      <c r="C785" s="16" t="s">
        <v>3177</v>
      </c>
      <c r="D785" s="16" t="s">
        <v>3178</v>
      </c>
      <c r="E785" s="16" t="s">
        <v>25</v>
      </c>
      <c r="F785" s="81">
        <v>999923187</v>
      </c>
      <c r="G785" s="1">
        <f t="shared" si="132"/>
        <v>30</v>
      </c>
      <c r="I785" s="28"/>
      <c r="J785" s="1">
        <f t="shared" si="133"/>
        <v>0</v>
      </c>
      <c r="K785" s="1">
        <f t="shared" si="134"/>
        <v>0</v>
      </c>
      <c r="L785" s="1">
        <v>0</v>
      </c>
      <c r="M785" s="1">
        <v>0</v>
      </c>
      <c r="N785" s="1">
        <v>0</v>
      </c>
      <c r="O785" s="1"/>
      <c r="P785" s="1">
        <v>0</v>
      </c>
      <c r="Q785" s="1">
        <v>0</v>
      </c>
      <c r="R785" s="1">
        <v>0</v>
      </c>
      <c r="S785" s="31"/>
      <c r="T785" s="1">
        <f t="shared" si="135"/>
        <v>30</v>
      </c>
      <c r="U785" s="1">
        <f t="shared" si="136"/>
        <v>0</v>
      </c>
      <c r="V785" s="1">
        <f t="shared" si="137"/>
        <v>30</v>
      </c>
      <c r="W785" s="1">
        <f t="shared" si="138"/>
        <v>1</v>
      </c>
      <c r="X785" s="1">
        <f t="shared" si="139"/>
        <v>0</v>
      </c>
      <c r="Y785" s="1">
        <f t="shared" si="140"/>
        <v>0</v>
      </c>
      <c r="Z785" s="1">
        <f t="shared" si="141"/>
        <v>0</v>
      </c>
      <c r="AA785" s="1">
        <f t="shared" si="142"/>
        <v>0</v>
      </c>
      <c r="AB785" s="31"/>
      <c r="AC785" s="16">
        <v>0</v>
      </c>
      <c r="AD785" s="28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30</v>
      </c>
      <c r="AY785" s="16">
        <v>0</v>
      </c>
      <c r="AZ785" s="16">
        <v>0</v>
      </c>
      <c r="BA785" s="16">
        <v>0</v>
      </c>
      <c r="BB785" s="16">
        <v>0</v>
      </c>
      <c r="BC785" s="16">
        <v>0</v>
      </c>
      <c r="BD785" s="16">
        <v>0</v>
      </c>
      <c r="BE785" s="16">
        <v>0</v>
      </c>
      <c r="BF785" s="16">
        <v>0</v>
      </c>
      <c r="BG785" s="16">
        <v>0</v>
      </c>
      <c r="BH785" s="16">
        <v>0</v>
      </c>
    </row>
    <row r="786" spans="1:60" s="16" customFormat="1" x14ac:dyDescent="0.35">
      <c r="A786" s="81" t="s">
        <v>26</v>
      </c>
      <c r="B786" s="81" t="s">
        <v>27</v>
      </c>
      <c r="C786" s="16" t="s">
        <v>170</v>
      </c>
      <c r="D786" s="16" t="s">
        <v>1088</v>
      </c>
      <c r="E786" s="16" t="s">
        <v>25</v>
      </c>
      <c r="F786" s="81">
        <v>999925960</v>
      </c>
      <c r="G786" s="1">
        <f t="shared" si="132"/>
        <v>30</v>
      </c>
      <c r="I786" s="28"/>
      <c r="J786" s="1">
        <f t="shared" si="133"/>
        <v>0</v>
      </c>
      <c r="K786" s="1">
        <f t="shared" si="134"/>
        <v>0</v>
      </c>
      <c r="L786" s="1">
        <v>0</v>
      </c>
      <c r="M786" s="1">
        <v>0</v>
      </c>
      <c r="N786" s="1">
        <v>0</v>
      </c>
      <c r="O786" s="1"/>
      <c r="P786" s="1">
        <v>0</v>
      </c>
      <c r="Q786" s="1">
        <v>0</v>
      </c>
      <c r="R786" s="1">
        <v>0</v>
      </c>
      <c r="S786" s="31"/>
      <c r="T786" s="1">
        <f t="shared" si="135"/>
        <v>30</v>
      </c>
      <c r="U786" s="1">
        <f t="shared" si="136"/>
        <v>0</v>
      </c>
      <c r="V786" s="1">
        <f t="shared" si="137"/>
        <v>30</v>
      </c>
      <c r="W786" s="1">
        <f t="shared" si="138"/>
        <v>1</v>
      </c>
      <c r="X786" s="1">
        <f t="shared" si="139"/>
        <v>0</v>
      </c>
      <c r="Y786" s="1">
        <f t="shared" si="140"/>
        <v>0</v>
      </c>
      <c r="Z786" s="1">
        <f t="shared" si="141"/>
        <v>0</v>
      </c>
      <c r="AA786" s="1">
        <f t="shared" si="142"/>
        <v>0</v>
      </c>
      <c r="AB786" s="31"/>
      <c r="AC786" s="16">
        <v>0</v>
      </c>
      <c r="AD786" s="28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30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  <c r="BB786" s="16">
        <v>0</v>
      </c>
      <c r="BC786" s="16">
        <v>0</v>
      </c>
      <c r="BD786" s="16">
        <v>0</v>
      </c>
      <c r="BE786" s="16">
        <v>0</v>
      </c>
      <c r="BF786" s="16">
        <v>0</v>
      </c>
      <c r="BG786" s="16">
        <v>0</v>
      </c>
      <c r="BH786" s="16">
        <v>0</v>
      </c>
    </row>
    <row r="787" spans="1:60" s="16" customFormat="1" x14ac:dyDescent="0.35">
      <c r="A787" s="90" t="s">
        <v>26</v>
      </c>
      <c r="B787" s="81" t="s">
        <v>27</v>
      </c>
      <c r="C787" s="16" t="s">
        <v>1270</v>
      </c>
      <c r="D787" s="16" t="s">
        <v>1271</v>
      </c>
      <c r="E787" s="16" t="s">
        <v>25</v>
      </c>
      <c r="F787" s="81">
        <v>999923699</v>
      </c>
      <c r="G787" s="1">
        <f t="shared" si="132"/>
        <v>0</v>
      </c>
      <c r="H787" s="1">
        <f>(K787+L787+N787+O787+P787+Q787+R787)*0.5</f>
        <v>0</v>
      </c>
      <c r="I787" s="15"/>
      <c r="J787" s="1">
        <f t="shared" si="133"/>
        <v>0</v>
      </c>
      <c r="K787" s="1">
        <f t="shared" si="134"/>
        <v>0</v>
      </c>
      <c r="L787" s="1">
        <v>0</v>
      </c>
      <c r="M787" s="1">
        <v>0</v>
      </c>
      <c r="N787" s="1">
        <v>0</v>
      </c>
      <c r="O787" s="1"/>
      <c r="P787" s="1">
        <v>0</v>
      </c>
      <c r="Q787" s="1">
        <v>0</v>
      </c>
      <c r="R787" s="1">
        <v>0</v>
      </c>
      <c r="S787" s="31"/>
      <c r="T787" s="1">
        <f t="shared" si="135"/>
        <v>0</v>
      </c>
      <c r="U787" s="1">
        <f t="shared" si="136"/>
        <v>0</v>
      </c>
      <c r="V787" s="1">
        <f t="shared" si="137"/>
        <v>0</v>
      </c>
      <c r="W787" s="1">
        <f t="shared" si="138"/>
        <v>0</v>
      </c>
      <c r="X787" s="1">
        <f t="shared" si="139"/>
        <v>0</v>
      </c>
      <c r="Y787" s="1">
        <f t="shared" si="140"/>
        <v>0</v>
      </c>
      <c r="Z787" s="1">
        <f t="shared" si="141"/>
        <v>0</v>
      </c>
      <c r="AA787" s="1">
        <f t="shared" si="142"/>
        <v>0</v>
      </c>
      <c r="AB787" s="31"/>
      <c r="AC787" s="16">
        <v>0</v>
      </c>
      <c r="AD787" s="28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  <c r="BB787" s="16">
        <v>0</v>
      </c>
      <c r="BC787" s="16">
        <v>0</v>
      </c>
      <c r="BD787" s="16">
        <v>0</v>
      </c>
      <c r="BE787" s="16">
        <v>0</v>
      </c>
      <c r="BF787" s="16">
        <v>0</v>
      </c>
      <c r="BG787" s="16">
        <v>0</v>
      </c>
      <c r="BH787" s="16">
        <v>0</v>
      </c>
    </row>
    <row r="788" spans="1:60" s="16" customFormat="1" x14ac:dyDescent="0.35">
      <c r="A788" s="96" t="s">
        <v>26</v>
      </c>
      <c r="B788" s="96" t="s">
        <v>27</v>
      </c>
      <c r="C788" s="18" t="s">
        <v>1582</v>
      </c>
      <c r="D788" s="18" t="s">
        <v>1583</v>
      </c>
      <c r="E788" s="18" t="s">
        <v>25</v>
      </c>
      <c r="F788" s="96">
        <v>999925941</v>
      </c>
      <c r="G788" s="1">
        <f t="shared" si="132"/>
        <v>0</v>
      </c>
      <c r="H788" s="1"/>
      <c r="I788" s="15"/>
      <c r="J788" s="1">
        <f t="shared" si="133"/>
        <v>0</v>
      </c>
      <c r="K788" s="1">
        <f t="shared" si="134"/>
        <v>0</v>
      </c>
      <c r="L788" s="1">
        <v>0</v>
      </c>
      <c r="M788" s="1">
        <v>0</v>
      </c>
      <c r="N788" s="1">
        <v>0</v>
      </c>
      <c r="O788" s="1"/>
      <c r="P788" s="1">
        <v>0</v>
      </c>
      <c r="Q788" s="1">
        <v>0</v>
      </c>
      <c r="R788" s="1">
        <v>0</v>
      </c>
      <c r="S788" s="31"/>
      <c r="T788" s="1">
        <f t="shared" si="135"/>
        <v>0</v>
      </c>
      <c r="U788" s="1">
        <f t="shared" si="136"/>
        <v>0</v>
      </c>
      <c r="V788" s="1">
        <f t="shared" si="137"/>
        <v>0</v>
      </c>
      <c r="W788" s="1">
        <f t="shared" si="138"/>
        <v>0</v>
      </c>
      <c r="X788" s="1">
        <f t="shared" si="139"/>
        <v>0</v>
      </c>
      <c r="Y788" s="1">
        <f t="shared" si="140"/>
        <v>0</v>
      </c>
      <c r="Z788" s="1">
        <f t="shared" si="141"/>
        <v>0</v>
      </c>
      <c r="AA788" s="1">
        <f t="shared" si="142"/>
        <v>0</v>
      </c>
      <c r="AB788" s="31"/>
      <c r="AC788" s="16">
        <v>0</v>
      </c>
      <c r="AD788" s="28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  <c r="BB788" s="16">
        <v>0</v>
      </c>
      <c r="BC788" s="16">
        <v>0</v>
      </c>
      <c r="BD788" s="16">
        <v>0</v>
      </c>
      <c r="BE788" s="16">
        <v>0</v>
      </c>
      <c r="BF788" s="16">
        <v>0</v>
      </c>
      <c r="BG788" s="16">
        <v>0</v>
      </c>
      <c r="BH788" s="16">
        <v>0</v>
      </c>
    </row>
    <row r="789" spans="1:60" s="16" customFormat="1" x14ac:dyDescent="0.35">
      <c r="A789" s="81" t="s">
        <v>606</v>
      </c>
      <c r="B789" s="81" t="s">
        <v>27</v>
      </c>
      <c r="C789" s="16" t="s">
        <v>2625</v>
      </c>
      <c r="D789" s="16" t="s">
        <v>2626</v>
      </c>
      <c r="E789" s="16" t="s">
        <v>25</v>
      </c>
      <c r="F789" s="81">
        <v>999931476</v>
      </c>
      <c r="G789" s="1">
        <f t="shared" si="132"/>
        <v>147.5</v>
      </c>
      <c r="I789" s="28"/>
      <c r="J789" s="1">
        <f t="shared" si="133"/>
        <v>0</v>
      </c>
      <c r="K789" s="1">
        <f t="shared" si="134"/>
        <v>0</v>
      </c>
      <c r="L789" s="1">
        <v>0</v>
      </c>
      <c r="M789" s="1">
        <v>0</v>
      </c>
      <c r="N789" s="1">
        <v>0</v>
      </c>
      <c r="O789" s="1"/>
      <c r="P789" s="1">
        <v>0</v>
      </c>
      <c r="Q789" s="1">
        <v>0</v>
      </c>
      <c r="R789" s="1">
        <v>0</v>
      </c>
      <c r="S789" s="31"/>
      <c r="T789" s="1">
        <f t="shared" si="135"/>
        <v>147.5</v>
      </c>
      <c r="U789" s="1">
        <f t="shared" si="136"/>
        <v>0</v>
      </c>
      <c r="V789" s="1">
        <f t="shared" si="137"/>
        <v>30</v>
      </c>
      <c r="W789" s="1">
        <f t="shared" si="138"/>
        <v>1</v>
      </c>
      <c r="X789" s="1">
        <f t="shared" si="139"/>
        <v>0</v>
      </c>
      <c r="Y789" s="1">
        <f t="shared" si="140"/>
        <v>67.5</v>
      </c>
      <c r="Z789" s="1">
        <f t="shared" si="141"/>
        <v>50</v>
      </c>
      <c r="AA789" s="1">
        <f t="shared" si="142"/>
        <v>0</v>
      </c>
      <c r="AB789" s="31"/>
      <c r="AC789" s="16">
        <v>0</v>
      </c>
      <c r="AD789" s="28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30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  <c r="AY789" s="16">
        <v>0</v>
      </c>
      <c r="AZ789" s="16">
        <v>0</v>
      </c>
      <c r="BA789" s="16">
        <v>0</v>
      </c>
      <c r="BB789" s="16">
        <v>0</v>
      </c>
      <c r="BC789" s="16">
        <v>0</v>
      </c>
      <c r="BD789" s="16">
        <v>0</v>
      </c>
      <c r="BE789" s="16">
        <v>0</v>
      </c>
      <c r="BF789" s="16">
        <v>0</v>
      </c>
      <c r="BG789" s="16">
        <v>67.5</v>
      </c>
      <c r="BH789" s="16">
        <v>50</v>
      </c>
    </row>
    <row r="790" spans="1:60" s="16" customFormat="1" ht="14.5" x14ac:dyDescent="0.35">
      <c r="A790" s="46" t="s">
        <v>606</v>
      </c>
      <c r="B790" s="46" t="s">
        <v>27</v>
      </c>
      <c r="C790" s="46" t="s">
        <v>386</v>
      </c>
      <c r="D790" s="46" t="s">
        <v>82</v>
      </c>
      <c r="E790" s="46" t="s">
        <v>25</v>
      </c>
      <c r="F790" s="46">
        <v>999931748</v>
      </c>
      <c r="G790" s="1">
        <f t="shared" si="132"/>
        <v>90</v>
      </c>
      <c r="I790" s="28"/>
      <c r="J790" s="1">
        <f t="shared" si="133"/>
        <v>0</v>
      </c>
      <c r="K790" s="1">
        <f t="shared" si="134"/>
        <v>0</v>
      </c>
      <c r="L790" s="1">
        <v>0</v>
      </c>
      <c r="M790" s="1">
        <v>0</v>
      </c>
      <c r="N790" s="1">
        <v>0</v>
      </c>
      <c r="O790" s="1"/>
      <c r="P790" s="1">
        <v>0</v>
      </c>
      <c r="Q790" s="1">
        <v>0</v>
      </c>
      <c r="R790" s="1">
        <v>0</v>
      </c>
      <c r="S790" s="31"/>
      <c r="T790" s="1">
        <f t="shared" si="135"/>
        <v>90</v>
      </c>
      <c r="U790" s="1">
        <f t="shared" si="136"/>
        <v>0</v>
      </c>
      <c r="V790" s="1">
        <f t="shared" si="137"/>
        <v>0</v>
      </c>
      <c r="W790" s="1">
        <f t="shared" si="138"/>
        <v>0</v>
      </c>
      <c r="X790" s="1">
        <f t="shared" si="139"/>
        <v>0</v>
      </c>
      <c r="Y790" s="1">
        <f t="shared" si="140"/>
        <v>90</v>
      </c>
      <c r="Z790" s="1">
        <f t="shared" si="141"/>
        <v>0</v>
      </c>
      <c r="AA790" s="1">
        <f t="shared" si="142"/>
        <v>0</v>
      </c>
      <c r="AB790" s="31"/>
      <c r="AC790" s="16">
        <v>0</v>
      </c>
      <c r="AD790" s="28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  <c r="BB790" s="16">
        <v>0</v>
      </c>
      <c r="BC790" s="16">
        <v>0</v>
      </c>
      <c r="BD790" s="16">
        <v>0</v>
      </c>
      <c r="BE790" s="16">
        <v>0</v>
      </c>
      <c r="BF790" s="16">
        <v>0</v>
      </c>
      <c r="BG790" s="16">
        <v>90</v>
      </c>
      <c r="BH790" s="16">
        <v>0</v>
      </c>
    </row>
    <row r="791" spans="1:60" s="16" customFormat="1" x14ac:dyDescent="0.35">
      <c r="A791" s="81" t="s">
        <v>606</v>
      </c>
      <c r="B791" s="81" t="s">
        <v>27</v>
      </c>
      <c r="C791" s="16" t="s">
        <v>1310</v>
      </c>
      <c r="D791" s="16" t="s">
        <v>2091</v>
      </c>
      <c r="E791" s="16" t="s">
        <v>25</v>
      </c>
      <c r="F791" s="81">
        <v>999925561</v>
      </c>
      <c r="G791" s="1">
        <f t="shared" si="132"/>
        <v>60</v>
      </c>
      <c r="I791" s="28"/>
      <c r="J791" s="1">
        <f t="shared" si="133"/>
        <v>0</v>
      </c>
      <c r="K791" s="1">
        <f t="shared" si="134"/>
        <v>0</v>
      </c>
      <c r="L791" s="1">
        <v>0</v>
      </c>
      <c r="M791" s="1">
        <v>0</v>
      </c>
      <c r="N791" s="1">
        <v>0</v>
      </c>
      <c r="O791" s="1"/>
      <c r="P791" s="1">
        <v>0</v>
      </c>
      <c r="Q791" s="1">
        <v>0</v>
      </c>
      <c r="R791" s="1">
        <v>0</v>
      </c>
      <c r="S791" s="31"/>
      <c r="T791" s="1">
        <f t="shared" si="135"/>
        <v>60</v>
      </c>
      <c r="U791" s="1">
        <f t="shared" si="136"/>
        <v>0</v>
      </c>
      <c r="V791" s="1">
        <f t="shared" si="137"/>
        <v>60</v>
      </c>
      <c r="W791" s="1">
        <f t="shared" si="138"/>
        <v>1</v>
      </c>
      <c r="X791" s="1">
        <f t="shared" si="139"/>
        <v>0</v>
      </c>
      <c r="Y791" s="1">
        <f t="shared" si="140"/>
        <v>0</v>
      </c>
      <c r="Z791" s="1">
        <f t="shared" si="141"/>
        <v>0</v>
      </c>
      <c r="AA791" s="1">
        <f t="shared" si="142"/>
        <v>0</v>
      </c>
      <c r="AB791" s="31"/>
      <c r="AC791" s="16">
        <v>0</v>
      </c>
      <c r="AD791" s="28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60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0</v>
      </c>
      <c r="AX791" s="16">
        <v>0</v>
      </c>
      <c r="AY791" s="16">
        <v>0</v>
      </c>
      <c r="AZ791" s="16">
        <v>0</v>
      </c>
      <c r="BA791" s="16">
        <v>0</v>
      </c>
      <c r="BB791" s="16">
        <v>0</v>
      </c>
      <c r="BC791" s="16">
        <v>0</v>
      </c>
      <c r="BD791" s="16">
        <v>0</v>
      </c>
      <c r="BE791" s="16">
        <v>0</v>
      </c>
      <c r="BF791" s="16">
        <v>0</v>
      </c>
      <c r="BG791" s="16">
        <v>0</v>
      </c>
      <c r="BH791" s="16">
        <v>0</v>
      </c>
    </row>
    <row r="792" spans="1:60" s="16" customFormat="1" x14ac:dyDescent="0.35">
      <c r="A792" s="81" t="s">
        <v>606</v>
      </c>
      <c r="B792" s="81" t="s">
        <v>27</v>
      </c>
      <c r="C792" s="16" t="s">
        <v>2539</v>
      </c>
      <c r="D792" s="16" t="s">
        <v>2421</v>
      </c>
      <c r="E792" s="16" t="s">
        <v>25</v>
      </c>
      <c r="F792" s="81">
        <v>999929832</v>
      </c>
      <c r="G792" s="1">
        <f t="shared" si="132"/>
        <v>60</v>
      </c>
      <c r="I792" s="28"/>
      <c r="J792" s="1">
        <f t="shared" si="133"/>
        <v>0</v>
      </c>
      <c r="K792" s="1">
        <f t="shared" si="134"/>
        <v>0</v>
      </c>
      <c r="L792" s="1">
        <v>0</v>
      </c>
      <c r="M792" s="1">
        <v>0</v>
      </c>
      <c r="N792" s="1">
        <v>0</v>
      </c>
      <c r="O792" s="1"/>
      <c r="P792" s="1">
        <v>0</v>
      </c>
      <c r="Q792" s="1">
        <v>0</v>
      </c>
      <c r="R792" s="1">
        <v>0</v>
      </c>
      <c r="S792" s="31"/>
      <c r="T792" s="1">
        <f t="shared" si="135"/>
        <v>60</v>
      </c>
      <c r="U792" s="1">
        <f t="shared" si="136"/>
        <v>0</v>
      </c>
      <c r="V792" s="1">
        <f t="shared" si="137"/>
        <v>60</v>
      </c>
      <c r="W792" s="1">
        <f t="shared" si="138"/>
        <v>1</v>
      </c>
      <c r="X792" s="1">
        <f t="shared" si="139"/>
        <v>0</v>
      </c>
      <c r="Y792" s="1">
        <f t="shared" si="140"/>
        <v>0</v>
      </c>
      <c r="Z792" s="1">
        <f t="shared" si="141"/>
        <v>0</v>
      </c>
      <c r="AA792" s="1">
        <f t="shared" si="142"/>
        <v>0</v>
      </c>
      <c r="AB792" s="31"/>
      <c r="AC792" s="16">
        <v>0</v>
      </c>
      <c r="AD792" s="28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60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  <c r="BB792" s="16">
        <v>0</v>
      </c>
      <c r="BC792" s="16">
        <v>0</v>
      </c>
      <c r="BD792" s="16">
        <v>0</v>
      </c>
      <c r="BE792" s="16">
        <v>0</v>
      </c>
      <c r="BF792" s="16">
        <v>0</v>
      </c>
      <c r="BG792" s="16">
        <v>0</v>
      </c>
      <c r="BH792" s="16">
        <v>0</v>
      </c>
    </row>
    <row r="793" spans="1:60" s="16" customFormat="1" x14ac:dyDescent="0.35">
      <c r="A793" s="81" t="s">
        <v>606</v>
      </c>
      <c r="B793" s="81" t="s">
        <v>27</v>
      </c>
      <c r="C793" s="16" t="s">
        <v>675</v>
      </c>
      <c r="D793" s="16" t="s">
        <v>2895</v>
      </c>
      <c r="E793" s="16" t="s">
        <v>25</v>
      </c>
      <c r="F793" s="81">
        <v>999930137</v>
      </c>
      <c r="G793" s="1">
        <f t="shared" si="132"/>
        <v>60</v>
      </c>
      <c r="I793" s="28"/>
      <c r="J793" s="1">
        <f t="shared" si="133"/>
        <v>0</v>
      </c>
      <c r="K793" s="1">
        <f t="shared" si="134"/>
        <v>0</v>
      </c>
      <c r="L793" s="1">
        <v>0</v>
      </c>
      <c r="M793" s="1">
        <v>0</v>
      </c>
      <c r="N793" s="1">
        <v>0</v>
      </c>
      <c r="O793" s="1"/>
      <c r="P793" s="1">
        <v>0</v>
      </c>
      <c r="Q793" s="1">
        <v>0</v>
      </c>
      <c r="R793" s="1">
        <v>0</v>
      </c>
      <c r="S793" s="28"/>
      <c r="T793" s="1">
        <f t="shared" si="135"/>
        <v>60</v>
      </c>
      <c r="U793" s="1">
        <f t="shared" si="136"/>
        <v>0</v>
      </c>
      <c r="V793" s="1">
        <f t="shared" si="137"/>
        <v>60</v>
      </c>
      <c r="W793" s="1">
        <f t="shared" si="138"/>
        <v>1</v>
      </c>
      <c r="X793" s="1">
        <f t="shared" si="139"/>
        <v>0</v>
      </c>
      <c r="Y793" s="1">
        <f t="shared" si="140"/>
        <v>0</v>
      </c>
      <c r="Z793" s="1">
        <f t="shared" si="141"/>
        <v>0</v>
      </c>
      <c r="AA793" s="1">
        <f t="shared" si="142"/>
        <v>0</v>
      </c>
      <c r="AB793" s="28"/>
      <c r="AC793" s="16">
        <v>0</v>
      </c>
      <c r="AD793" s="28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60</v>
      </c>
      <c r="AU793" s="16">
        <v>0</v>
      </c>
      <c r="AV793" s="16">
        <v>0</v>
      </c>
      <c r="AW793" s="16">
        <v>0</v>
      </c>
      <c r="AX793" s="16">
        <v>0</v>
      </c>
      <c r="AY793" s="16">
        <v>0</v>
      </c>
      <c r="AZ793" s="16">
        <v>0</v>
      </c>
      <c r="BA793" s="16">
        <v>0</v>
      </c>
      <c r="BB793" s="16">
        <v>0</v>
      </c>
      <c r="BC793" s="16">
        <v>0</v>
      </c>
      <c r="BD793" s="16">
        <v>0</v>
      </c>
      <c r="BE793" s="16">
        <v>0</v>
      </c>
      <c r="BF793" s="16">
        <v>0</v>
      </c>
      <c r="BG793" s="16">
        <v>0</v>
      </c>
      <c r="BH793" s="16">
        <v>0</v>
      </c>
    </row>
    <row r="794" spans="1:60" s="16" customFormat="1" x14ac:dyDescent="0.35">
      <c r="A794" s="81" t="s">
        <v>606</v>
      </c>
      <c r="B794" s="81" t="s">
        <v>27</v>
      </c>
      <c r="C794" s="16" t="s">
        <v>213</v>
      </c>
      <c r="D794" s="16" t="s">
        <v>1499</v>
      </c>
      <c r="E794" s="16" t="s">
        <v>25</v>
      </c>
      <c r="F794" s="81">
        <v>999928913</v>
      </c>
      <c r="G794" s="1">
        <f t="shared" si="132"/>
        <v>45</v>
      </c>
      <c r="I794" s="28"/>
      <c r="J794" s="1">
        <f t="shared" si="133"/>
        <v>0</v>
      </c>
      <c r="K794" s="1">
        <f t="shared" si="134"/>
        <v>0</v>
      </c>
      <c r="L794" s="1">
        <v>0</v>
      </c>
      <c r="M794" s="1">
        <v>0</v>
      </c>
      <c r="N794" s="1">
        <v>0</v>
      </c>
      <c r="O794" s="1"/>
      <c r="P794" s="1">
        <v>0</v>
      </c>
      <c r="Q794" s="1">
        <v>0</v>
      </c>
      <c r="R794" s="1">
        <v>0</v>
      </c>
      <c r="S794" s="31"/>
      <c r="T794" s="1">
        <f t="shared" si="135"/>
        <v>45</v>
      </c>
      <c r="U794" s="1">
        <f t="shared" si="136"/>
        <v>0</v>
      </c>
      <c r="V794" s="1">
        <f t="shared" si="137"/>
        <v>45</v>
      </c>
      <c r="W794" s="1">
        <f t="shared" si="138"/>
        <v>1</v>
      </c>
      <c r="X794" s="1">
        <f t="shared" si="139"/>
        <v>0</v>
      </c>
      <c r="Y794" s="1">
        <f t="shared" si="140"/>
        <v>0</v>
      </c>
      <c r="Z794" s="1">
        <f t="shared" si="141"/>
        <v>0</v>
      </c>
      <c r="AA794" s="1">
        <f t="shared" si="142"/>
        <v>0</v>
      </c>
      <c r="AB794" s="31"/>
      <c r="AC794" s="16">
        <v>0</v>
      </c>
      <c r="AD794" s="28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45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6">
        <v>0</v>
      </c>
      <c r="BH794" s="16">
        <v>0</v>
      </c>
    </row>
    <row r="795" spans="1:60" s="16" customFormat="1" x14ac:dyDescent="0.35">
      <c r="A795" s="81" t="s">
        <v>606</v>
      </c>
      <c r="B795" s="81" t="s">
        <v>27</v>
      </c>
      <c r="C795" s="16" t="s">
        <v>617</v>
      </c>
      <c r="D795" s="16" t="s">
        <v>529</v>
      </c>
      <c r="E795" s="16" t="s">
        <v>25</v>
      </c>
      <c r="F795" s="81">
        <v>999929007</v>
      </c>
      <c r="G795" s="1">
        <f t="shared" si="132"/>
        <v>45</v>
      </c>
      <c r="I795" s="28"/>
      <c r="J795" s="1">
        <f t="shared" si="133"/>
        <v>0</v>
      </c>
      <c r="K795" s="1">
        <f t="shared" si="134"/>
        <v>0</v>
      </c>
      <c r="L795" s="1">
        <v>0</v>
      </c>
      <c r="M795" s="1">
        <v>0</v>
      </c>
      <c r="N795" s="1">
        <v>0</v>
      </c>
      <c r="O795" s="1"/>
      <c r="P795" s="1">
        <v>0</v>
      </c>
      <c r="Q795" s="1">
        <v>0</v>
      </c>
      <c r="R795" s="1">
        <v>0</v>
      </c>
      <c r="S795" s="31"/>
      <c r="T795" s="1">
        <f t="shared" si="135"/>
        <v>45</v>
      </c>
      <c r="U795" s="1">
        <f t="shared" si="136"/>
        <v>0</v>
      </c>
      <c r="V795" s="1">
        <f t="shared" si="137"/>
        <v>45</v>
      </c>
      <c r="W795" s="1">
        <f t="shared" si="138"/>
        <v>1</v>
      </c>
      <c r="X795" s="1">
        <f t="shared" si="139"/>
        <v>0</v>
      </c>
      <c r="Y795" s="1">
        <f t="shared" si="140"/>
        <v>0</v>
      </c>
      <c r="Z795" s="1">
        <f t="shared" si="141"/>
        <v>0</v>
      </c>
      <c r="AA795" s="1">
        <f t="shared" si="142"/>
        <v>0</v>
      </c>
      <c r="AB795" s="31"/>
      <c r="AC795" s="16">
        <v>0</v>
      </c>
      <c r="AD795" s="28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45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6">
        <v>0</v>
      </c>
      <c r="BH795" s="16">
        <v>0</v>
      </c>
    </row>
    <row r="796" spans="1:60" s="16" customFormat="1" x14ac:dyDescent="0.35">
      <c r="A796" s="81" t="s">
        <v>606</v>
      </c>
      <c r="B796" s="81" t="s">
        <v>27</v>
      </c>
      <c r="C796" s="16" t="s">
        <v>823</v>
      </c>
      <c r="D796" s="16" t="s">
        <v>258</v>
      </c>
      <c r="E796" s="16" t="s">
        <v>25</v>
      </c>
      <c r="F796" s="81">
        <v>999931020</v>
      </c>
      <c r="G796" s="1">
        <f t="shared" si="132"/>
        <v>45</v>
      </c>
      <c r="I796" s="28"/>
      <c r="J796" s="1">
        <f t="shared" si="133"/>
        <v>0</v>
      </c>
      <c r="K796" s="1">
        <f t="shared" si="134"/>
        <v>0</v>
      </c>
      <c r="L796" s="1">
        <v>0</v>
      </c>
      <c r="M796" s="1">
        <v>0</v>
      </c>
      <c r="N796" s="1">
        <v>0</v>
      </c>
      <c r="O796" s="1"/>
      <c r="P796" s="1">
        <v>0</v>
      </c>
      <c r="Q796" s="1">
        <v>0</v>
      </c>
      <c r="R796" s="1">
        <v>0</v>
      </c>
      <c r="S796" s="28"/>
      <c r="T796" s="1">
        <f t="shared" si="135"/>
        <v>45</v>
      </c>
      <c r="U796" s="1">
        <f t="shared" si="136"/>
        <v>0</v>
      </c>
      <c r="V796" s="1">
        <f t="shared" si="137"/>
        <v>45</v>
      </c>
      <c r="W796" s="1">
        <f t="shared" si="138"/>
        <v>1</v>
      </c>
      <c r="X796" s="1">
        <f t="shared" si="139"/>
        <v>0</v>
      </c>
      <c r="Y796" s="1">
        <f t="shared" si="140"/>
        <v>0</v>
      </c>
      <c r="Z796" s="1">
        <f t="shared" si="141"/>
        <v>0</v>
      </c>
      <c r="AA796" s="1">
        <f t="shared" si="142"/>
        <v>0</v>
      </c>
      <c r="AB796" s="28"/>
      <c r="AC796" s="16">
        <v>0</v>
      </c>
      <c r="AD796" s="28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45</v>
      </c>
      <c r="AU796" s="16">
        <v>0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6">
        <v>0</v>
      </c>
      <c r="BH796" s="16">
        <v>0</v>
      </c>
    </row>
    <row r="797" spans="1:60" s="16" customFormat="1" x14ac:dyDescent="0.35">
      <c r="A797" s="90" t="s">
        <v>606</v>
      </c>
      <c r="B797" s="90" t="s">
        <v>27</v>
      </c>
      <c r="C797" s="34" t="s">
        <v>1038</v>
      </c>
      <c r="D797" s="34" t="s">
        <v>3044</v>
      </c>
      <c r="E797" s="34" t="s">
        <v>25</v>
      </c>
      <c r="F797" s="81">
        <v>999927330</v>
      </c>
      <c r="G797" s="1">
        <f t="shared" si="132"/>
        <v>30</v>
      </c>
      <c r="I797" s="28"/>
      <c r="J797" s="1">
        <f t="shared" si="133"/>
        <v>0</v>
      </c>
      <c r="K797" s="1">
        <f t="shared" si="134"/>
        <v>0</v>
      </c>
      <c r="L797" s="1">
        <v>0</v>
      </c>
      <c r="M797" s="1">
        <v>0</v>
      </c>
      <c r="N797" s="1">
        <v>0</v>
      </c>
      <c r="O797" s="1"/>
      <c r="P797" s="1">
        <v>0</v>
      </c>
      <c r="Q797" s="1">
        <v>0</v>
      </c>
      <c r="R797" s="1">
        <v>0</v>
      </c>
      <c r="S797" s="28"/>
      <c r="T797" s="1">
        <f t="shared" si="135"/>
        <v>30</v>
      </c>
      <c r="U797" s="1">
        <f t="shared" si="136"/>
        <v>0</v>
      </c>
      <c r="V797" s="1">
        <f t="shared" si="137"/>
        <v>30</v>
      </c>
      <c r="W797" s="1">
        <f t="shared" si="138"/>
        <v>1</v>
      </c>
      <c r="X797" s="1">
        <f t="shared" si="139"/>
        <v>0</v>
      </c>
      <c r="Y797" s="1">
        <f t="shared" si="140"/>
        <v>0</v>
      </c>
      <c r="Z797" s="1">
        <f t="shared" si="141"/>
        <v>0</v>
      </c>
      <c r="AA797" s="1">
        <f t="shared" si="142"/>
        <v>0</v>
      </c>
      <c r="AB797" s="28"/>
      <c r="AC797" s="16">
        <v>0</v>
      </c>
      <c r="AD797" s="28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30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  <c r="BB797" s="16">
        <v>0</v>
      </c>
      <c r="BC797" s="16">
        <v>0</v>
      </c>
      <c r="BD797" s="16">
        <v>0</v>
      </c>
      <c r="BE797" s="16">
        <v>0</v>
      </c>
      <c r="BF797" s="16">
        <v>0</v>
      </c>
      <c r="BG797" s="16">
        <v>0</v>
      </c>
      <c r="BH797" s="16">
        <v>0</v>
      </c>
    </row>
    <row r="798" spans="1:60" s="16" customFormat="1" x14ac:dyDescent="0.35">
      <c r="A798" s="81" t="s">
        <v>606</v>
      </c>
      <c r="B798" s="81" t="s">
        <v>27</v>
      </c>
      <c r="C798" s="81" t="s">
        <v>261</v>
      </c>
      <c r="D798" s="81" t="s">
        <v>3368</v>
      </c>
      <c r="E798" s="81" t="s">
        <v>25</v>
      </c>
      <c r="F798" s="81">
        <v>999932332</v>
      </c>
      <c r="G798" s="1">
        <f t="shared" si="132"/>
        <v>30</v>
      </c>
      <c r="I798" s="28"/>
      <c r="J798" s="1">
        <f t="shared" si="133"/>
        <v>0</v>
      </c>
      <c r="K798" s="1">
        <f t="shared" si="134"/>
        <v>0</v>
      </c>
      <c r="L798" s="1">
        <v>0</v>
      </c>
      <c r="M798" s="1">
        <v>0</v>
      </c>
      <c r="N798" s="1">
        <v>0</v>
      </c>
      <c r="O798" s="1"/>
      <c r="P798" s="1">
        <v>0</v>
      </c>
      <c r="Q798" s="1">
        <v>0</v>
      </c>
      <c r="R798" s="1">
        <v>0</v>
      </c>
      <c r="S798" s="28"/>
      <c r="T798" s="1">
        <f t="shared" si="135"/>
        <v>30</v>
      </c>
      <c r="U798" s="1">
        <f t="shared" si="136"/>
        <v>0</v>
      </c>
      <c r="V798" s="1">
        <f t="shared" si="137"/>
        <v>30</v>
      </c>
      <c r="W798" s="1">
        <f t="shared" si="138"/>
        <v>1</v>
      </c>
      <c r="X798" s="1">
        <f t="shared" si="139"/>
        <v>0</v>
      </c>
      <c r="Y798" s="1">
        <f t="shared" si="140"/>
        <v>0</v>
      </c>
      <c r="Z798" s="1">
        <f t="shared" si="141"/>
        <v>0</v>
      </c>
      <c r="AA798" s="1">
        <f t="shared" si="142"/>
        <v>0</v>
      </c>
      <c r="AB798" s="28"/>
      <c r="AC798" s="16">
        <v>0</v>
      </c>
      <c r="AD798" s="28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0</v>
      </c>
      <c r="AU798" s="16">
        <v>0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30</v>
      </c>
      <c r="BB798" s="16">
        <v>0</v>
      </c>
      <c r="BC798" s="16">
        <v>0</v>
      </c>
      <c r="BD798" s="16">
        <v>0</v>
      </c>
      <c r="BE798" s="16">
        <v>0</v>
      </c>
      <c r="BF798" s="16">
        <v>0</v>
      </c>
      <c r="BG798" s="16">
        <v>0</v>
      </c>
      <c r="BH798" s="16">
        <v>0</v>
      </c>
    </row>
    <row r="799" spans="1:60" s="16" customFormat="1" x14ac:dyDescent="0.35">
      <c r="A799" s="81" t="s">
        <v>117</v>
      </c>
      <c r="B799" s="81" t="s">
        <v>27</v>
      </c>
      <c r="C799" s="16" t="s">
        <v>463</v>
      </c>
      <c r="D799" s="16" t="s">
        <v>2634</v>
      </c>
      <c r="E799" s="16" t="s">
        <v>25</v>
      </c>
      <c r="F799" s="81">
        <v>999931319</v>
      </c>
      <c r="G799" s="1">
        <f t="shared" si="132"/>
        <v>120</v>
      </c>
      <c r="I799" s="28"/>
      <c r="J799" s="1">
        <f t="shared" si="133"/>
        <v>0</v>
      </c>
      <c r="K799" s="1">
        <f t="shared" si="134"/>
        <v>0</v>
      </c>
      <c r="L799" s="1">
        <v>0</v>
      </c>
      <c r="M799" s="1">
        <v>0</v>
      </c>
      <c r="N799" s="1">
        <v>0</v>
      </c>
      <c r="O799" s="1"/>
      <c r="P799" s="1">
        <v>0</v>
      </c>
      <c r="Q799" s="1">
        <v>0</v>
      </c>
      <c r="R799" s="1">
        <v>0</v>
      </c>
      <c r="S799" s="31"/>
      <c r="T799" s="1">
        <f t="shared" si="135"/>
        <v>120</v>
      </c>
      <c r="U799" s="1">
        <f t="shared" si="136"/>
        <v>0</v>
      </c>
      <c r="V799" s="1">
        <f t="shared" si="137"/>
        <v>30</v>
      </c>
      <c r="W799" s="1">
        <f t="shared" si="138"/>
        <v>1</v>
      </c>
      <c r="X799" s="1">
        <f t="shared" si="139"/>
        <v>0</v>
      </c>
      <c r="Y799" s="1">
        <f t="shared" si="140"/>
        <v>90</v>
      </c>
      <c r="Z799" s="1">
        <f t="shared" si="141"/>
        <v>0</v>
      </c>
      <c r="AA799" s="1">
        <f t="shared" si="142"/>
        <v>0</v>
      </c>
      <c r="AB799" s="31"/>
      <c r="AC799" s="16">
        <v>0</v>
      </c>
      <c r="AD799" s="28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30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  <c r="BB799" s="16">
        <v>0</v>
      </c>
      <c r="BC799" s="16">
        <v>0</v>
      </c>
      <c r="BD799" s="16">
        <v>0</v>
      </c>
      <c r="BE799" s="16">
        <v>0</v>
      </c>
      <c r="BF799" s="16">
        <v>0</v>
      </c>
      <c r="BG799" s="16">
        <v>90</v>
      </c>
      <c r="BH799" s="16">
        <v>0</v>
      </c>
    </row>
    <row r="800" spans="1:60" s="16" customFormat="1" x14ac:dyDescent="0.35">
      <c r="A800" s="81" t="s">
        <v>117</v>
      </c>
      <c r="B800" s="81" t="s">
        <v>27</v>
      </c>
      <c r="C800" s="16" t="s">
        <v>1713</v>
      </c>
      <c r="D800" s="16" t="s">
        <v>1714</v>
      </c>
      <c r="E800" s="16" t="s">
        <v>25</v>
      </c>
      <c r="F800" s="81">
        <v>999926885</v>
      </c>
      <c r="G800" s="1">
        <f t="shared" si="132"/>
        <v>112.5</v>
      </c>
      <c r="I800" s="28"/>
      <c r="J800" s="1">
        <f t="shared" si="133"/>
        <v>0</v>
      </c>
      <c r="K800" s="1">
        <f t="shared" si="134"/>
        <v>0</v>
      </c>
      <c r="L800" s="1">
        <v>0</v>
      </c>
      <c r="M800" s="1">
        <v>0</v>
      </c>
      <c r="N800" s="1">
        <v>0</v>
      </c>
      <c r="O800" s="1"/>
      <c r="P800" s="1">
        <v>0</v>
      </c>
      <c r="Q800" s="1">
        <v>0</v>
      </c>
      <c r="R800" s="1">
        <v>0</v>
      </c>
      <c r="S800" s="31"/>
      <c r="T800" s="1">
        <f t="shared" si="135"/>
        <v>112.5</v>
      </c>
      <c r="U800" s="1">
        <f t="shared" si="136"/>
        <v>0</v>
      </c>
      <c r="V800" s="1">
        <f t="shared" si="137"/>
        <v>45</v>
      </c>
      <c r="W800" s="1">
        <f t="shared" si="138"/>
        <v>1</v>
      </c>
      <c r="X800" s="1">
        <f t="shared" si="139"/>
        <v>0</v>
      </c>
      <c r="Y800" s="1">
        <f t="shared" si="140"/>
        <v>67.5</v>
      </c>
      <c r="Z800" s="1">
        <f t="shared" si="141"/>
        <v>0</v>
      </c>
      <c r="AA800" s="1">
        <f t="shared" si="142"/>
        <v>0</v>
      </c>
      <c r="AB800" s="31"/>
      <c r="AC800" s="16">
        <v>0</v>
      </c>
      <c r="AD800" s="28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45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  <c r="BB800" s="16">
        <v>0</v>
      </c>
      <c r="BC800" s="16">
        <v>0</v>
      </c>
      <c r="BD800" s="16">
        <v>0</v>
      </c>
      <c r="BE800" s="16">
        <v>0</v>
      </c>
      <c r="BF800" s="16">
        <v>0</v>
      </c>
      <c r="BG800" s="16">
        <v>67.5</v>
      </c>
      <c r="BH800" s="16">
        <v>0</v>
      </c>
    </row>
    <row r="801" spans="1:60" s="16" customFormat="1" x14ac:dyDescent="0.35">
      <c r="A801" s="81" t="s">
        <v>117</v>
      </c>
      <c r="B801" s="81" t="s">
        <v>27</v>
      </c>
      <c r="C801" s="16" t="s">
        <v>2558</v>
      </c>
      <c r="D801" s="16" t="s">
        <v>141</v>
      </c>
      <c r="E801" s="16" t="s">
        <v>25</v>
      </c>
      <c r="F801" s="81">
        <v>999929222</v>
      </c>
      <c r="G801" s="1">
        <f t="shared" si="132"/>
        <v>60</v>
      </c>
      <c r="I801" s="28"/>
      <c r="J801" s="1">
        <f t="shared" si="133"/>
        <v>0</v>
      </c>
      <c r="K801" s="1">
        <f t="shared" si="134"/>
        <v>0</v>
      </c>
      <c r="L801" s="1">
        <v>0</v>
      </c>
      <c r="M801" s="1">
        <v>0</v>
      </c>
      <c r="N801" s="1">
        <v>0</v>
      </c>
      <c r="O801" s="1"/>
      <c r="P801" s="1">
        <v>0</v>
      </c>
      <c r="Q801" s="1">
        <v>0</v>
      </c>
      <c r="R801" s="1">
        <v>0</v>
      </c>
      <c r="S801" s="31"/>
      <c r="T801" s="1">
        <f t="shared" si="135"/>
        <v>60</v>
      </c>
      <c r="U801" s="1">
        <f t="shared" si="136"/>
        <v>0</v>
      </c>
      <c r="V801" s="1">
        <f t="shared" si="137"/>
        <v>60</v>
      </c>
      <c r="W801" s="1">
        <f t="shared" si="138"/>
        <v>1</v>
      </c>
      <c r="X801" s="1">
        <f t="shared" si="139"/>
        <v>0</v>
      </c>
      <c r="Y801" s="1">
        <f t="shared" si="140"/>
        <v>0</v>
      </c>
      <c r="Z801" s="1">
        <f t="shared" si="141"/>
        <v>0</v>
      </c>
      <c r="AA801" s="1">
        <f t="shared" si="142"/>
        <v>0</v>
      </c>
      <c r="AB801" s="31"/>
      <c r="AC801" s="16">
        <v>0</v>
      </c>
      <c r="AD801" s="28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6">
        <v>0</v>
      </c>
      <c r="AO801" s="16">
        <v>0</v>
      </c>
      <c r="AP801" s="16">
        <v>60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  <c r="BB801" s="16">
        <v>0</v>
      </c>
      <c r="BC801" s="16">
        <v>0</v>
      </c>
      <c r="BD801" s="16">
        <v>0</v>
      </c>
      <c r="BE801" s="16">
        <v>0</v>
      </c>
      <c r="BF801" s="16">
        <v>0</v>
      </c>
      <c r="BG801" s="16">
        <v>0</v>
      </c>
      <c r="BH801" s="16">
        <v>0</v>
      </c>
    </row>
    <row r="802" spans="1:60" s="16" customFormat="1" x14ac:dyDescent="0.35">
      <c r="A802" s="81" t="s">
        <v>117</v>
      </c>
      <c r="B802" s="81" t="s">
        <v>27</v>
      </c>
      <c r="C802" s="16" t="s">
        <v>2058</v>
      </c>
      <c r="D802" s="16" t="s">
        <v>1208</v>
      </c>
      <c r="E802" s="16" t="s">
        <v>25</v>
      </c>
      <c r="F802" s="81">
        <v>999929554</v>
      </c>
      <c r="G802" s="1">
        <f t="shared" si="132"/>
        <v>60</v>
      </c>
      <c r="I802" s="28"/>
      <c r="J802" s="1">
        <f t="shared" si="133"/>
        <v>0</v>
      </c>
      <c r="K802" s="1">
        <f t="shared" si="134"/>
        <v>0</v>
      </c>
      <c r="L802" s="1">
        <v>0</v>
      </c>
      <c r="M802" s="1">
        <v>0</v>
      </c>
      <c r="N802" s="1">
        <v>0</v>
      </c>
      <c r="O802" s="1"/>
      <c r="P802" s="1">
        <v>0</v>
      </c>
      <c r="Q802" s="1">
        <v>0</v>
      </c>
      <c r="R802" s="1">
        <v>0</v>
      </c>
      <c r="S802" s="31"/>
      <c r="T802" s="1">
        <f t="shared" si="135"/>
        <v>60</v>
      </c>
      <c r="U802" s="1">
        <f t="shared" si="136"/>
        <v>0</v>
      </c>
      <c r="V802" s="1">
        <f t="shared" si="137"/>
        <v>60</v>
      </c>
      <c r="W802" s="1">
        <f t="shared" si="138"/>
        <v>2</v>
      </c>
      <c r="X802" s="1">
        <f t="shared" si="139"/>
        <v>0</v>
      </c>
      <c r="Y802" s="1">
        <f t="shared" si="140"/>
        <v>0</v>
      </c>
      <c r="Z802" s="1">
        <f t="shared" si="141"/>
        <v>0</v>
      </c>
      <c r="AA802" s="1">
        <f t="shared" si="142"/>
        <v>0</v>
      </c>
      <c r="AB802" s="31"/>
      <c r="AC802" s="16">
        <v>0</v>
      </c>
      <c r="AD802" s="28">
        <v>0</v>
      </c>
      <c r="AE802" s="16">
        <v>0</v>
      </c>
      <c r="AF802" s="16">
        <v>0</v>
      </c>
      <c r="AG802" s="16">
        <v>0</v>
      </c>
      <c r="AH802" s="16">
        <v>30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30</v>
      </c>
      <c r="AU802" s="16">
        <v>0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  <c r="BB802" s="16">
        <v>0</v>
      </c>
      <c r="BC802" s="16">
        <v>0</v>
      </c>
      <c r="BD802" s="16">
        <v>0</v>
      </c>
      <c r="BE802" s="16">
        <v>0</v>
      </c>
      <c r="BF802" s="16">
        <v>0</v>
      </c>
      <c r="BG802" s="16">
        <v>0</v>
      </c>
      <c r="BH802" s="16">
        <v>0</v>
      </c>
    </row>
    <row r="803" spans="1:60" s="16" customFormat="1" x14ac:dyDescent="0.35">
      <c r="A803" s="81" t="s">
        <v>117</v>
      </c>
      <c r="B803" s="81" t="s">
        <v>27</v>
      </c>
      <c r="C803" s="16" t="s">
        <v>3158</v>
      </c>
      <c r="D803" s="16" t="s">
        <v>3385</v>
      </c>
      <c r="E803" s="16" t="s">
        <v>25</v>
      </c>
      <c r="F803" s="81">
        <v>999929917</v>
      </c>
      <c r="G803" s="1">
        <f t="shared" si="132"/>
        <v>60</v>
      </c>
      <c r="I803" s="28"/>
      <c r="J803" s="1">
        <f t="shared" si="133"/>
        <v>0</v>
      </c>
      <c r="K803" s="1">
        <f t="shared" si="134"/>
        <v>0</v>
      </c>
      <c r="L803" s="1">
        <v>0</v>
      </c>
      <c r="M803" s="1">
        <v>0</v>
      </c>
      <c r="N803" s="1">
        <v>0</v>
      </c>
      <c r="O803" s="1"/>
      <c r="P803" s="1">
        <v>0</v>
      </c>
      <c r="Q803" s="1">
        <v>0</v>
      </c>
      <c r="R803" s="1">
        <v>0</v>
      </c>
      <c r="S803" s="28"/>
      <c r="T803" s="1">
        <f t="shared" si="135"/>
        <v>60</v>
      </c>
      <c r="U803" s="1">
        <f t="shared" si="136"/>
        <v>0</v>
      </c>
      <c r="V803" s="1">
        <f t="shared" si="137"/>
        <v>60</v>
      </c>
      <c r="W803" s="1">
        <f t="shared" si="138"/>
        <v>1</v>
      </c>
      <c r="X803" s="1">
        <f t="shared" si="139"/>
        <v>0</v>
      </c>
      <c r="Y803" s="1">
        <f t="shared" si="140"/>
        <v>0</v>
      </c>
      <c r="Z803" s="1">
        <f t="shared" si="141"/>
        <v>0</v>
      </c>
      <c r="AA803" s="1">
        <f t="shared" si="142"/>
        <v>0</v>
      </c>
      <c r="AB803" s="28"/>
      <c r="AC803" s="16">
        <v>0</v>
      </c>
      <c r="AD803" s="28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0</v>
      </c>
      <c r="AV803" s="16">
        <v>0</v>
      </c>
      <c r="AW803" s="16">
        <v>0</v>
      </c>
      <c r="AX803" s="16">
        <v>0</v>
      </c>
      <c r="AY803" s="16">
        <v>0</v>
      </c>
      <c r="AZ803" s="16">
        <v>0</v>
      </c>
      <c r="BA803" s="16">
        <v>0</v>
      </c>
      <c r="BB803" s="16">
        <v>0</v>
      </c>
      <c r="BC803" s="16">
        <v>60</v>
      </c>
      <c r="BD803" s="16">
        <v>0</v>
      </c>
      <c r="BE803" s="16">
        <v>0</v>
      </c>
      <c r="BF803" s="16">
        <v>0</v>
      </c>
      <c r="BG803" s="16">
        <v>0</v>
      </c>
      <c r="BH803" s="16">
        <v>0</v>
      </c>
    </row>
    <row r="804" spans="1:60" s="16" customFormat="1" x14ac:dyDescent="0.35">
      <c r="A804" s="81" t="s">
        <v>117</v>
      </c>
      <c r="B804" s="81" t="s">
        <v>27</v>
      </c>
      <c r="C804" s="16" t="s">
        <v>1099</v>
      </c>
      <c r="D804" s="16" t="s">
        <v>2734</v>
      </c>
      <c r="E804" s="16" t="s">
        <v>25</v>
      </c>
      <c r="F804" s="81">
        <v>999929903</v>
      </c>
      <c r="G804" s="1">
        <f t="shared" si="132"/>
        <v>30</v>
      </c>
      <c r="I804" s="28"/>
      <c r="J804" s="1">
        <f t="shared" si="133"/>
        <v>0</v>
      </c>
      <c r="K804" s="1">
        <f t="shared" si="134"/>
        <v>0</v>
      </c>
      <c r="L804" s="1">
        <v>0</v>
      </c>
      <c r="M804" s="1">
        <v>0</v>
      </c>
      <c r="N804" s="1">
        <v>0</v>
      </c>
      <c r="O804" s="1"/>
      <c r="P804" s="1">
        <v>0</v>
      </c>
      <c r="Q804" s="1">
        <v>0</v>
      </c>
      <c r="R804" s="1">
        <v>0</v>
      </c>
      <c r="S804" s="31"/>
      <c r="T804" s="1">
        <f t="shared" si="135"/>
        <v>30</v>
      </c>
      <c r="U804" s="1">
        <f t="shared" si="136"/>
        <v>0</v>
      </c>
      <c r="V804" s="1">
        <f t="shared" si="137"/>
        <v>30</v>
      </c>
      <c r="W804" s="1">
        <f t="shared" si="138"/>
        <v>1</v>
      </c>
      <c r="X804" s="1">
        <f t="shared" si="139"/>
        <v>0</v>
      </c>
      <c r="Y804" s="1">
        <f t="shared" si="140"/>
        <v>0</v>
      </c>
      <c r="Z804" s="1">
        <f t="shared" si="141"/>
        <v>0</v>
      </c>
      <c r="AA804" s="1">
        <f t="shared" si="142"/>
        <v>0</v>
      </c>
      <c r="AB804" s="31"/>
      <c r="AC804" s="16">
        <v>0</v>
      </c>
      <c r="AD804" s="28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30</v>
      </c>
      <c r="AT804" s="16">
        <v>0</v>
      </c>
      <c r="AU804" s="16">
        <v>0</v>
      </c>
      <c r="AV804" s="16">
        <v>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  <c r="BB804" s="16">
        <v>0</v>
      </c>
      <c r="BC804" s="16">
        <v>0</v>
      </c>
      <c r="BD804" s="16">
        <v>0</v>
      </c>
      <c r="BE804" s="16">
        <v>0</v>
      </c>
      <c r="BF804" s="16">
        <v>0</v>
      </c>
      <c r="BG804" s="16">
        <v>0</v>
      </c>
      <c r="BH804" s="16">
        <v>0</v>
      </c>
    </row>
    <row r="805" spans="1:60" s="16" customFormat="1" x14ac:dyDescent="0.35">
      <c r="A805" s="16" t="s">
        <v>117</v>
      </c>
      <c r="B805" s="16" t="s">
        <v>27</v>
      </c>
      <c r="C805" s="16" t="s">
        <v>3679</v>
      </c>
      <c r="D805" s="16" t="s">
        <v>3680</v>
      </c>
      <c r="E805" s="16" t="s">
        <v>25</v>
      </c>
      <c r="F805" s="16">
        <v>999931210</v>
      </c>
      <c r="G805" s="1">
        <f t="shared" si="132"/>
        <v>30</v>
      </c>
      <c r="I805" s="28"/>
      <c r="J805" s="1">
        <f t="shared" si="133"/>
        <v>0</v>
      </c>
      <c r="K805" s="1">
        <f t="shared" si="134"/>
        <v>0</v>
      </c>
      <c r="L805" s="1">
        <v>0</v>
      </c>
      <c r="M805" s="1">
        <v>0</v>
      </c>
      <c r="N805" s="1">
        <v>0</v>
      </c>
      <c r="O805" s="1"/>
      <c r="P805" s="1">
        <v>0</v>
      </c>
      <c r="Q805" s="1">
        <v>0</v>
      </c>
      <c r="R805" s="1">
        <v>0</v>
      </c>
      <c r="S805" s="28"/>
      <c r="T805" s="1">
        <f t="shared" si="135"/>
        <v>30</v>
      </c>
      <c r="U805" s="1">
        <f t="shared" si="136"/>
        <v>0</v>
      </c>
      <c r="V805" s="1">
        <f t="shared" si="137"/>
        <v>30</v>
      </c>
      <c r="W805" s="1">
        <f t="shared" si="138"/>
        <v>1</v>
      </c>
      <c r="X805" s="1">
        <f t="shared" si="139"/>
        <v>0</v>
      </c>
      <c r="Y805" s="1">
        <f t="shared" si="140"/>
        <v>0</v>
      </c>
      <c r="Z805" s="1">
        <f t="shared" si="141"/>
        <v>0</v>
      </c>
      <c r="AA805" s="1">
        <f t="shared" si="142"/>
        <v>0</v>
      </c>
      <c r="AB805" s="28"/>
      <c r="AC805" s="16">
        <v>0</v>
      </c>
      <c r="AD805" s="28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  <c r="AY805" s="16">
        <v>0</v>
      </c>
      <c r="AZ805" s="16">
        <v>30</v>
      </c>
      <c r="BA805" s="16">
        <v>0</v>
      </c>
      <c r="BB805" s="16">
        <v>0</v>
      </c>
      <c r="BC805" s="16">
        <v>0</v>
      </c>
      <c r="BD805" s="16">
        <v>0</v>
      </c>
      <c r="BE805" s="16">
        <v>0</v>
      </c>
      <c r="BF805" s="16">
        <v>0</v>
      </c>
      <c r="BG805" s="16">
        <v>0</v>
      </c>
      <c r="BH805" s="16">
        <v>0</v>
      </c>
    </row>
    <row r="806" spans="1:60" s="16" customFormat="1" x14ac:dyDescent="0.35">
      <c r="A806" s="81" t="s">
        <v>28</v>
      </c>
      <c r="B806" s="81" t="s">
        <v>27</v>
      </c>
      <c r="C806" s="1" t="s">
        <v>1609</v>
      </c>
      <c r="D806" s="1" t="s">
        <v>1610</v>
      </c>
      <c r="E806" s="1" t="s">
        <v>25</v>
      </c>
      <c r="F806" s="81">
        <v>999926131</v>
      </c>
      <c r="G806" s="1">
        <f t="shared" si="132"/>
        <v>446</v>
      </c>
      <c r="H806" s="1"/>
      <c r="I806" s="15"/>
      <c r="J806" s="1">
        <f t="shared" si="133"/>
        <v>0</v>
      </c>
      <c r="K806" s="1">
        <f t="shared" si="134"/>
        <v>0</v>
      </c>
      <c r="L806" s="1">
        <v>0</v>
      </c>
      <c r="M806" s="1">
        <v>0</v>
      </c>
      <c r="N806" s="1">
        <v>0</v>
      </c>
      <c r="O806" s="1"/>
      <c r="P806" s="1">
        <v>0</v>
      </c>
      <c r="Q806" s="1">
        <v>0</v>
      </c>
      <c r="R806" s="1">
        <v>0</v>
      </c>
      <c r="S806" s="31"/>
      <c r="T806" s="1">
        <f t="shared" si="135"/>
        <v>446</v>
      </c>
      <c r="U806" s="1">
        <f t="shared" si="136"/>
        <v>0</v>
      </c>
      <c r="V806" s="1">
        <f t="shared" si="137"/>
        <v>210</v>
      </c>
      <c r="W806" s="1">
        <f t="shared" si="138"/>
        <v>2</v>
      </c>
      <c r="X806" s="1">
        <f t="shared" si="139"/>
        <v>160</v>
      </c>
      <c r="Y806" s="1">
        <f t="shared" si="140"/>
        <v>76</v>
      </c>
      <c r="Z806" s="1">
        <f t="shared" si="141"/>
        <v>0</v>
      </c>
      <c r="AA806" s="1">
        <f t="shared" si="142"/>
        <v>0</v>
      </c>
      <c r="AB806" s="31"/>
      <c r="AC806" s="16">
        <v>0</v>
      </c>
      <c r="AD806" s="28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120</v>
      </c>
      <c r="AL806" s="16">
        <v>0</v>
      </c>
      <c r="AM806" s="16">
        <v>0</v>
      </c>
      <c r="AN806" s="16">
        <v>0</v>
      </c>
      <c r="AO806" s="16">
        <v>90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  <c r="AY806" s="16">
        <v>0</v>
      </c>
      <c r="AZ806" s="16">
        <v>0</v>
      </c>
      <c r="BA806" s="16">
        <v>0</v>
      </c>
      <c r="BB806" s="16">
        <v>0</v>
      </c>
      <c r="BC806" s="16">
        <v>0</v>
      </c>
      <c r="BD806" s="16">
        <v>0</v>
      </c>
      <c r="BE806" s="16">
        <v>160</v>
      </c>
      <c r="BF806" s="16">
        <v>0</v>
      </c>
      <c r="BG806" s="16">
        <v>76</v>
      </c>
      <c r="BH806" s="16">
        <v>0</v>
      </c>
    </row>
    <row r="807" spans="1:60" s="16" customFormat="1" x14ac:dyDescent="0.35">
      <c r="A807" s="92" t="s">
        <v>28</v>
      </c>
      <c r="B807" s="92" t="s">
        <v>27</v>
      </c>
      <c r="C807" s="50" t="s">
        <v>1418</v>
      </c>
      <c r="D807" s="50" t="s">
        <v>1419</v>
      </c>
      <c r="E807" s="50" t="s">
        <v>25</v>
      </c>
      <c r="F807" s="92">
        <v>999925064</v>
      </c>
      <c r="G807" s="1">
        <f t="shared" si="132"/>
        <v>431</v>
      </c>
      <c r="H807" s="1">
        <f>J807*0.5</f>
        <v>0</v>
      </c>
      <c r="I807" s="28"/>
      <c r="J807" s="1">
        <f t="shared" si="133"/>
        <v>0</v>
      </c>
      <c r="K807" s="1">
        <f t="shared" si="134"/>
        <v>0</v>
      </c>
      <c r="L807" s="1">
        <v>0</v>
      </c>
      <c r="M807" s="1">
        <v>0</v>
      </c>
      <c r="N807" s="1">
        <v>0</v>
      </c>
      <c r="O807" s="1"/>
      <c r="P807" s="1">
        <v>0</v>
      </c>
      <c r="Q807" s="1">
        <v>0</v>
      </c>
      <c r="R807" s="1">
        <v>0</v>
      </c>
      <c r="S807" s="31"/>
      <c r="T807" s="1">
        <f t="shared" si="135"/>
        <v>431</v>
      </c>
      <c r="U807" s="1">
        <f t="shared" si="136"/>
        <v>0</v>
      </c>
      <c r="V807" s="1">
        <f t="shared" si="137"/>
        <v>210</v>
      </c>
      <c r="W807" s="1">
        <f t="shared" si="138"/>
        <v>2</v>
      </c>
      <c r="X807" s="1">
        <f t="shared" si="139"/>
        <v>120</v>
      </c>
      <c r="Y807" s="1">
        <f t="shared" si="140"/>
        <v>101</v>
      </c>
      <c r="Z807" s="1">
        <f t="shared" si="141"/>
        <v>0</v>
      </c>
      <c r="AA807" s="1">
        <f t="shared" si="142"/>
        <v>0</v>
      </c>
      <c r="AB807" s="31"/>
      <c r="AC807" s="16">
        <v>0</v>
      </c>
      <c r="AD807" s="28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90</v>
      </c>
      <c r="AL807" s="16">
        <v>0</v>
      </c>
      <c r="AM807" s="16">
        <v>0</v>
      </c>
      <c r="AN807" s="16">
        <v>0</v>
      </c>
      <c r="AO807" s="16">
        <v>120</v>
      </c>
      <c r="AP807" s="16">
        <v>0</v>
      </c>
      <c r="AQ807" s="16">
        <v>0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  <c r="AY807" s="16">
        <v>0</v>
      </c>
      <c r="AZ807" s="16">
        <v>0</v>
      </c>
      <c r="BA807" s="16">
        <v>0</v>
      </c>
      <c r="BB807" s="16">
        <v>0</v>
      </c>
      <c r="BC807" s="16">
        <v>0</v>
      </c>
      <c r="BD807" s="16">
        <v>0</v>
      </c>
      <c r="BE807" s="16">
        <v>120</v>
      </c>
      <c r="BF807" s="16">
        <v>0</v>
      </c>
      <c r="BG807" s="16">
        <v>101</v>
      </c>
      <c r="BH807" s="16">
        <v>0</v>
      </c>
    </row>
    <row r="808" spans="1:60" s="16" customFormat="1" x14ac:dyDescent="0.35">
      <c r="A808" s="81" t="s">
        <v>28</v>
      </c>
      <c r="B808" s="81" t="s">
        <v>27</v>
      </c>
      <c r="C808" s="16" t="s">
        <v>1286</v>
      </c>
      <c r="D808" s="16" t="s">
        <v>82</v>
      </c>
      <c r="E808" s="16" t="s">
        <v>25</v>
      </c>
      <c r="F808" s="81">
        <v>999926431</v>
      </c>
      <c r="G808" s="1">
        <f t="shared" si="132"/>
        <v>360</v>
      </c>
      <c r="I808" s="28"/>
      <c r="J808" s="1">
        <f t="shared" si="133"/>
        <v>0</v>
      </c>
      <c r="K808" s="1">
        <f t="shared" si="134"/>
        <v>0</v>
      </c>
      <c r="L808" s="1">
        <v>0</v>
      </c>
      <c r="M808" s="1">
        <v>0</v>
      </c>
      <c r="N808" s="1">
        <v>0</v>
      </c>
      <c r="O808" s="1"/>
      <c r="P808" s="1">
        <v>0</v>
      </c>
      <c r="Q808" s="1">
        <v>0</v>
      </c>
      <c r="R808" s="1">
        <v>0</v>
      </c>
      <c r="S808" s="31"/>
      <c r="T808" s="1">
        <f t="shared" si="135"/>
        <v>360</v>
      </c>
      <c r="U808" s="1">
        <f t="shared" si="136"/>
        <v>0</v>
      </c>
      <c r="V808" s="1">
        <f t="shared" si="137"/>
        <v>180</v>
      </c>
      <c r="W808" s="1">
        <f t="shared" si="138"/>
        <v>2</v>
      </c>
      <c r="X808" s="1">
        <f t="shared" si="139"/>
        <v>0</v>
      </c>
      <c r="Y808" s="1">
        <f t="shared" si="140"/>
        <v>180</v>
      </c>
      <c r="Z808" s="1">
        <f t="shared" si="141"/>
        <v>0</v>
      </c>
      <c r="AA808" s="1">
        <f t="shared" si="142"/>
        <v>0</v>
      </c>
      <c r="AB808" s="31"/>
      <c r="AC808" s="16">
        <v>0</v>
      </c>
      <c r="AD808" s="28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60</v>
      </c>
      <c r="AO808" s="16">
        <v>0</v>
      </c>
      <c r="AP808" s="16">
        <v>120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0</v>
      </c>
      <c r="AW808" s="16">
        <v>0</v>
      </c>
      <c r="AX808" s="16">
        <v>0</v>
      </c>
      <c r="AY808" s="16">
        <v>0</v>
      </c>
      <c r="AZ808" s="16">
        <v>0</v>
      </c>
      <c r="BA808" s="16">
        <v>0</v>
      </c>
      <c r="BB808" s="16">
        <v>0</v>
      </c>
      <c r="BC808" s="16">
        <v>0</v>
      </c>
      <c r="BD808" s="16">
        <v>0</v>
      </c>
      <c r="BE808" s="16">
        <v>0</v>
      </c>
      <c r="BF808" s="16">
        <v>0</v>
      </c>
      <c r="BG808" s="16">
        <v>180</v>
      </c>
      <c r="BH808" s="16">
        <v>0</v>
      </c>
    </row>
    <row r="809" spans="1:60" s="16" customFormat="1" x14ac:dyDescent="0.35">
      <c r="A809" s="92" t="s">
        <v>28</v>
      </c>
      <c r="B809" s="92" t="s">
        <v>27</v>
      </c>
      <c r="C809" s="50" t="s">
        <v>2186</v>
      </c>
      <c r="D809" s="50" t="s">
        <v>1022</v>
      </c>
      <c r="E809" s="50" t="s">
        <v>25</v>
      </c>
      <c r="F809" s="92">
        <v>999921149</v>
      </c>
      <c r="G809" s="1">
        <f t="shared" si="132"/>
        <v>247</v>
      </c>
      <c r="I809" s="28"/>
      <c r="J809" s="1">
        <f t="shared" si="133"/>
        <v>0</v>
      </c>
      <c r="K809" s="1">
        <f t="shared" si="134"/>
        <v>0</v>
      </c>
      <c r="L809" s="1">
        <v>0</v>
      </c>
      <c r="M809" s="1">
        <v>0</v>
      </c>
      <c r="N809" s="1">
        <v>0</v>
      </c>
      <c r="O809" s="1"/>
      <c r="P809" s="1">
        <v>0</v>
      </c>
      <c r="Q809" s="1">
        <v>0</v>
      </c>
      <c r="R809" s="1">
        <v>0</v>
      </c>
      <c r="S809" s="31"/>
      <c r="T809" s="1">
        <f t="shared" si="135"/>
        <v>247</v>
      </c>
      <c r="U809" s="1">
        <f t="shared" si="136"/>
        <v>0</v>
      </c>
      <c r="V809" s="1">
        <f t="shared" si="137"/>
        <v>68</v>
      </c>
      <c r="W809" s="1">
        <f t="shared" si="138"/>
        <v>1</v>
      </c>
      <c r="X809" s="1">
        <f t="shared" si="139"/>
        <v>90</v>
      </c>
      <c r="Y809" s="1">
        <f t="shared" si="140"/>
        <v>89</v>
      </c>
      <c r="Z809" s="1">
        <f t="shared" si="141"/>
        <v>0</v>
      </c>
      <c r="AA809" s="1">
        <f t="shared" si="142"/>
        <v>0</v>
      </c>
      <c r="AB809" s="31"/>
      <c r="AC809" s="16">
        <v>0</v>
      </c>
      <c r="AD809" s="28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68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16">
        <v>0</v>
      </c>
      <c r="AX809" s="16">
        <v>0</v>
      </c>
      <c r="AY809" s="16">
        <v>0</v>
      </c>
      <c r="AZ809" s="16">
        <v>0</v>
      </c>
      <c r="BA809" s="16">
        <v>0</v>
      </c>
      <c r="BB809" s="16">
        <v>0</v>
      </c>
      <c r="BC809" s="16">
        <v>0</v>
      </c>
      <c r="BD809" s="16">
        <v>0</v>
      </c>
      <c r="BE809" s="16">
        <v>90</v>
      </c>
      <c r="BF809" s="16">
        <v>0</v>
      </c>
      <c r="BG809" s="16">
        <v>89</v>
      </c>
      <c r="BH809" s="16">
        <v>0</v>
      </c>
    </row>
    <row r="810" spans="1:60" s="16" customFormat="1" x14ac:dyDescent="0.35">
      <c r="A810" s="81" t="s">
        <v>28</v>
      </c>
      <c r="B810" s="81" t="s">
        <v>27</v>
      </c>
      <c r="C810" s="16" t="s">
        <v>2322</v>
      </c>
      <c r="D810" s="16" t="s">
        <v>2323</v>
      </c>
      <c r="E810" s="16" t="s">
        <v>25</v>
      </c>
      <c r="F810" s="81">
        <v>999930851</v>
      </c>
      <c r="G810" s="1">
        <f t="shared" si="132"/>
        <v>239.20000000000002</v>
      </c>
      <c r="I810" s="28"/>
      <c r="J810" s="1">
        <f t="shared" si="133"/>
        <v>0</v>
      </c>
      <c r="K810" s="1">
        <f t="shared" si="134"/>
        <v>0</v>
      </c>
      <c r="L810" s="1">
        <v>0</v>
      </c>
      <c r="M810" s="1">
        <v>0</v>
      </c>
      <c r="N810" s="1">
        <v>0</v>
      </c>
      <c r="O810" s="1"/>
      <c r="P810" s="1">
        <v>0</v>
      </c>
      <c r="Q810" s="1">
        <v>0</v>
      </c>
      <c r="R810" s="1">
        <v>0</v>
      </c>
      <c r="S810" s="31"/>
      <c r="T810" s="1">
        <f t="shared" si="135"/>
        <v>239.20000000000002</v>
      </c>
      <c r="U810" s="1">
        <f t="shared" si="136"/>
        <v>0</v>
      </c>
      <c r="V810" s="1">
        <f t="shared" si="137"/>
        <v>68.400000000000006</v>
      </c>
      <c r="W810" s="1">
        <f t="shared" si="138"/>
        <v>2</v>
      </c>
      <c r="X810" s="1">
        <f t="shared" si="139"/>
        <v>48</v>
      </c>
      <c r="Y810" s="1">
        <f t="shared" si="140"/>
        <v>22.8</v>
      </c>
      <c r="Z810" s="1">
        <f t="shared" si="141"/>
        <v>100</v>
      </c>
      <c r="AA810" s="1">
        <f t="shared" si="142"/>
        <v>0</v>
      </c>
      <c r="AB810" s="31"/>
      <c r="AC810" s="16">
        <v>0</v>
      </c>
      <c r="AD810" s="28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48</v>
      </c>
      <c r="AO810" s="16">
        <v>0</v>
      </c>
      <c r="AP810" s="16">
        <v>20.399999999999999</v>
      </c>
      <c r="AQ810" s="16">
        <v>0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  <c r="BB810" s="16">
        <v>0</v>
      </c>
      <c r="BC810" s="16">
        <v>0</v>
      </c>
      <c r="BD810" s="16">
        <v>0</v>
      </c>
      <c r="BE810" s="16">
        <v>48</v>
      </c>
      <c r="BF810" s="16">
        <v>0</v>
      </c>
      <c r="BG810" s="16">
        <v>22.8</v>
      </c>
      <c r="BH810" s="16">
        <v>100</v>
      </c>
    </row>
    <row r="811" spans="1:60" s="16" customFormat="1" x14ac:dyDescent="0.35">
      <c r="A811" s="81" t="s">
        <v>28</v>
      </c>
      <c r="B811" s="81" t="s">
        <v>27</v>
      </c>
      <c r="C811" s="16" t="s">
        <v>501</v>
      </c>
      <c r="D811" s="16" t="s">
        <v>141</v>
      </c>
      <c r="E811" s="16" t="s">
        <v>25</v>
      </c>
      <c r="F811" s="81">
        <v>999931455</v>
      </c>
      <c r="G811" s="1">
        <f t="shared" si="132"/>
        <v>203</v>
      </c>
      <c r="I811" s="28"/>
      <c r="J811" s="1">
        <f t="shared" si="133"/>
        <v>0</v>
      </c>
      <c r="K811" s="1">
        <f t="shared" si="134"/>
        <v>0</v>
      </c>
      <c r="L811" s="1">
        <v>0</v>
      </c>
      <c r="M811" s="1">
        <v>0</v>
      </c>
      <c r="N811" s="1">
        <v>0</v>
      </c>
      <c r="O811" s="1"/>
      <c r="P811" s="1">
        <v>0</v>
      </c>
      <c r="Q811" s="1">
        <v>0</v>
      </c>
      <c r="R811" s="1">
        <v>0</v>
      </c>
      <c r="S811" s="31"/>
      <c r="T811" s="1">
        <f t="shared" si="135"/>
        <v>203</v>
      </c>
      <c r="U811" s="1">
        <f t="shared" si="136"/>
        <v>0</v>
      </c>
      <c r="V811" s="1">
        <f t="shared" si="137"/>
        <v>68</v>
      </c>
      <c r="W811" s="1">
        <f t="shared" si="138"/>
        <v>1</v>
      </c>
      <c r="X811" s="1">
        <f t="shared" si="139"/>
        <v>0</v>
      </c>
      <c r="Y811" s="1">
        <f t="shared" si="140"/>
        <v>135</v>
      </c>
      <c r="Z811" s="1">
        <f t="shared" si="141"/>
        <v>0</v>
      </c>
      <c r="AA811" s="1">
        <f t="shared" si="142"/>
        <v>0</v>
      </c>
      <c r="AB811" s="31"/>
      <c r="AC811" s="16">
        <v>0</v>
      </c>
      <c r="AD811" s="28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68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16">
        <v>0</v>
      </c>
      <c r="AX811" s="16">
        <v>0</v>
      </c>
      <c r="AY811" s="16">
        <v>0</v>
      </c>
      <c r="AZ811" s="16">
        <v>0</v>
      </c>
      <c r="BA811" s="16">
        <v>0</v>
      </c>
      <c r="BB811" s="16">
        <v>0</v>
      </c>
      <c r="BC811" s="16">
        <v>0</v>
      </c>
      <c r="BD811" s="16">
        <v>0</v>
      </c>
      <c r="BE811" s="16">
        <v>0</v>
      </c>
      <c r="BF811" s="16">
        <v>0</v>
      </c>
      <c r="BG811" s="16">
        <v>135</v>
      </c>
      <c r="BH811" s="16">
        <v>0</v>
      </c>
    </row>
    <row r="812" spans="1:60" s="16" customFormat="1" x14ac:dyDescent="0.35">
      <c r="A812" s="16" t="s">
        <v>28</v>
      </c>
      <c r="B812" s="16" t="s">
        <v>27</v>
      </c>
      <c r="C812" s="16" t="s">
        <v>1042</v>
      </c>
      <c r="D812" s="16" t="s">
        <v>3641</v>
      </c>
      <c r="E812" s="16" t="s">
        <v>25</v>
      </c>
      <c r="F812" s="16">
        <v>999926348</v>
      </c>
      <c r="G812" s="1">
        <f t="shared" si="132"/>
        <v>186</v>
      </c>
      <c r="I812" s="28"/>
      <c r="J812" s="1">
        <f t="shared" si="133"/>
        <v>0</v>
      </c>
      <c r="K812" s="1">
        <f t="shared" si="134"/>
        <v>0</v>
      </c>
      <c r="L812" s="1">
        <v>0</v>
      </c>
      <c r="M812" s="1">
        <v>0</v>
      </c>
      <c r="N812" s="1">
        <v>0</v>
      </c>
      <c r="O812" s="1"/>
      <c r="P812" s="1">
        <v>0</v>
      </c>
      <c r="Q812" s="1">
        <v>0</v>
      </c>
      <c r="R812" s="1">
        <v>0</v>
      </c>
      <c r="S812" s="28"/>
      <c r="T812" s="1">
        <f t="shared" si="135"/>
        <v>186</v>
      </c>
      <c r="U812" s="1">
        <f t="shared" si="136"/>
        <v>0</v>
      </c>
      <c r="V812" s="1">
        <f t="shared" si="137"/>
        <v>68</v>
      </c>
      <c r="W812" s="1">
        <f t="shared" si="138"/>
        <v>1</v>
      </c>
      <c r="X812" s="1">
        <f t="shared" si="139"/>
        <v>0</v>
      </c>
      <c r="Y812" s="1">
        <f t="shared" si="140"/>
        <v>43</v>
      </c>
      <c r="Z812" s="1">
        <f t="shared" si="141"/>
        <v>75</v>
      </c>
      <c r="AA812" s="1">
        <f t="shared" si="142"/>
        <v>0</v>
      </c>
      <c r="AB812" s="28"/>
      <c r="AC812" s="16">
        <v>0</v>
      </c>
      <c r="AD812" s="28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0</v>
      </c>
      <c r="AW812" s="16">
        <v>0</v>
      </c>
      <c r="AX812" s="16">
        <v>0</v>
      </c>
      <c r="AY812" s="16">
        <v>0</v>
      </c>
      <c r="AZ812" s="16">
        <v>68</v>
      </c>
      <c r="BA812" s="16">
        <v>0</v>
      </c>
      <c r="BB812" s="16">
        <v>0</v>
      </c>
      <c r="BC812" s="16">
        <v>0</v>
      </c>
      <c r="BD812" s="16">
        <v>0</v>
      </c>
      <c r="BE812" s="16">
        <v>0</v>
      </c>
      <c r="BF812" s="16">
        <v>0</v>
      </c>
      <c r="BG812" s="16">
        <v>43</v>
      </c>
      <c r="BH812" s="16">
        <v>75</v>
      </c>
    </row>
    <row r="813" spans="1:60" s="16" customFormat="1" x14ac:dyDescent="0.35">
      <c r="A813" s="90" t="s">
        <v>28</v>
      </c>
      <c r="B813" s="90" t="s">
        <v>27</v>
      </c>
      <c r="C813" s="34" t="s">
        <v>170</v>
      </c>
      <c r="D813" s="34" t="s">
        <v>109</v>
      </c>
      <c r="E813" s="34" t="s">
        <v>25</v>
      </c>
      <c r="F813" s="81">
        <v>999929005</v>
      </c>
      <c r="G813" s="1">
        <f t="shared" si="132"/>
        <v>177</v>
      </c>
      <c r="I813" s="28"/>
      <c r="J813" s="1">
        <f t="shared" si="133"/>
        <v>0</v>
      </c>
      <c r="K813" s="1">
        <f t="shared" si="134"/>
        <v>0</v>
      </c>
      <c r="L813" s="1">
        <v>0</v>
      </c>
      <c r="M813" s="1">
        <v>0</v>
      </c>
      <c r="N813" s="1">
        <v>0</v>
      </c>
      <c r="O813" s="1"/>
      <c r="P813" s="1">
        <v>0</v>
      </c>
      <c r="Q813" s="1">
        <v>0</v>
      </c>
      <c r="R813" s="1">
        <v>0</v>
      </c>
      <c r="S813" s="28"/>
      <c r="T813" s="1">
        <f t="shared" si="135"/>
        <v>177</v>
      </c>
      <c r="U813" s="1">
        <f t="shared" si="136"/>
        <v>0</v>
      </c>
      <c r="V813" s="1">
        <f t="shared" si="137"/>
        <v>120</v>
      </c>
      <c r="W813" s="1">
        <f t="shared" si="138"/>
        <v>1</v>
      </c>
      <c r="X813" s="1">
        <f t="shared" si="139"/>
        <v>0</v>
      </c>
      <c r="Y813" s="1">
        <f t="shared" si="140"/>
        <v>57</v>
      </c>
      <c r="Z813" s="1">
        <f t="shared" si="141"/>
        <v>0</v>
      </c>
      <c r="AA813" s="1">
        <f t="shared" si="142"/>
        <v>0</v>
      </c>
      <c r="AB813" s="28"/>
      <c r="AC813" s="16">
        <v>0</v>
      </c>
      <c r="AD813" s="28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0</v>
      </c>
      <c r="AU813" s="16">
        <v>120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  <c r="BB813" s="16">
        <v>0</v>
      </c>
      <c r="BC813" s="16">
        <v>0</v>
      </c>
      <c r="BD813" s="16">
        <v>0</v>
      </c>
      <c r="BE813" s="16">
        <v>0</v>
      </c>
      <c r="BF813" s="16">
        <v>0</v>
      </c>
      <c r="BG813" s="16">
        <v>57</v>
      </c>
      <c r="BH813" s="16">
        <v>0</v>
      </c>
    </row>
    <row r="814" spans="1:60" s="16" customFormat="1" x14ac:dyDescent="0.35">
      <c r="A814" s="81" t="s">
        <v>28</v>
      </c>
      <c r="B814" s="81" t="s">
        <v>27</v>
      </c>
      <c r="C814" s="16" t="s">
        <v>1855</v>
      </c>
      <c r="D814" s="16" t="s">
        <v>1750</v>
      </c>
      <c r="E814" s="16" t="s">
        <v>25</v>
      </c>
      <c r="F814" s="81">
        <v>999928155</v>
      </c>
      <c r="G814" s="1">
        <f t="shared" si="132"/>
        <v>158</v>
      </c>
      <c r="I814" s="28"/>
      <c r="J814" s="1">
        <f t="shared" si="133"/>
        <v>0</v>
      </c>
      <c r="K814" s="1">
        <f t="shared" si="134"/>
        <v>0</v>
      </c>
      <c r="L814" s="1">
        <v>0</v>
      </c>
      <c r="M814" s="1">
        <v>0</v>
      </c>
      <c r="N814" s="1">
        <v>0</v>
      </c>
      <c r="O814" s="1"/>
      <c r="P814" s="1">
        <v>0</v>
      </c>
      <c r="Q814" s="1">
        <v>0</v>
      </c>
      <c r="R814" s="1">
        <v>0</v>
      </c>
      <c r="S814" s="28"/>
      <c r="T814" s="1">
        <f t="shared" si="135"/>
        <v>158</v>
      </c>
      <c r="U814" s="1">
        <f t="shared" si="136"/>
        <v>0</v>
      </c>
      <c r="V814" s="1">
        <f t="shared" si="137"/>
        <v>158</v>
      </c>
      <c r="W814" s="1">
        <f t="shared" si="138"/>
        <v>2</v>
      </c>
      <c r="X814" s="1">
        <f t="shared" si="139"/>
        <v>0</v>
      </c>
      <c r="Y814" s="1">
        <f t="shared" si="140"/>
        <v>0</v>
      </c>
      <c r="Z814" s="1">
        <f t="shared" si="141"/>
        <v>0</v>
      </c>
      <c r="AA814" s="1">
        <f t="shared" si="142"/>
        <v>0</v>
      </c>
      <c r="AB814" s="28"/>
      <c r="AC814" s="16">
        <v>0</v>
      </c>
      <c r="AD814" s="28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68</v>
      </c>
      <c r="AU814" s="16">
        <v>0</v>
      </c>
      <c r="AV814" s="16">
        <v>0</v>
      </c>
      <c r="AW814" s="16">
        <v>0</v>
      </c>
      <c r="AX814" s="16">
        <v>90</v>
      </c>
      <c r="AY814" s="16">
        <v>0</v>
      </c>
      <c r="AZ814" s="16">
        <v>0</v>
      </c>
      <c r="BA814" s="16">
        <v>0</v>
      </c>
      <c r="BB814" s="16">
        <v>0</v>
      </c>
      <c r="BC814" s="16">
        <v>0</v>
      </c>
      <c r="BD814" s="16">
        <v>0</v>
      </c>
      <c r="BE814" s="16">
        <v>0</v>
      </c>
      <c r="BF814" s="16">
        <v>0</v>
      </c>
      <c r="BG814" s="16">
        <v>0</v>
      </c>
      <c r="BH814" s="16">
        <v>0</v>
      </c>
    </row>
    <row r="815" spans="1:60" s="16" customFormat="1" x14ac:dyDescent="0.35">
      <c r="A815" s="81" t="s">
        <v>28</v>
      </c>
      <c r="B815" s="81" t="s">
        <v>27</v>
      </c>
      <c r="C815" s="16" t="s">
        <v>558</v>
      </c>
      <c r="D815" s="16" t="s">
        <v>1693</v>
      </c>
      <c r="E815" s="16" t="s">
        <v>25</v>
      </c>
      <c r="F815" s="81">
        <v>999922070</v>
      </c>
      <c r="G815" s="1">
        <f t="shared" si="132"/>
        <v>152</v>
      </c>
      <c r="I815" s="28"/>
      <c r="J815" s="1">
        <f t="shared" si="133"/>
        <v>0</v>
      </c>
      <c r="K815" s="1">
        <f t="shared" si="134"/>
        <v>0</v>
      </c>
      <c r="L815" s="1">
        <v>0</v>
      </c>
      <c r="M815" s="1">
        <v>0</v>
      </c>
      <c r="N815" s="1">
        <v>0</v>
      </c>
      <c r="O815" s="1"/>
      <c r="P815" s="1">
        <v>0</v>
      </c>
      <c r="Q815" s="1">
        <v>0</v>
      </c>
      <c r="R815" s="1">
        <v>0</v>
      </c>
      <c r="S815" s="31"/>
      <c r="T815" s="1">
        <f t="shared" si="135"/>
        <v>152</v>
      </c>
      <c r="U815" s="1">
        <f t="shared" si="136"/>
        <v>0</v>
      </c>
      <c r="V815" s="1">
        <f t="shared" si="137"/>
        <v>51</v>
      </c>
      <c r="W815" s="1">
        <f t="shared" si="138"/>
        <v>1</v>
      </c>
      <c r="X815" s="1">
        <f t="shared" si="139"/>
        <v>0</v>
      </c>
      <c r="Y815" s="1">
        <f t="shared" si="140"/>
        <v>101</v>
      </c>
      <c r="Z815" s="1">
        <f t="shared" si="141"/>
        <v>0</v>
      </c>
      <c r="AA815" s="1">
        <f t="shared" si="142"/>
        <v>0</v>
      </c>
      <c r="AB815" s="31"/>
      <c r="AC815" s="16">
        <v>0</v>
      </c>
      <c r="AD815" s="28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51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0</v>
      </c>
      <c r="BB815" s="16">
        <v>0</v>
      </c>
      <c r="BC815" s="16">
        <v>0</v>
      </c>
      <c r="BD815" s="16">
        <v>0</v>
      </c>
      <c r="BE815" s="16">
        <v>0</v>
      </c>
      <c r="BF815" s="16">
        <v>0</v>
      </c>
      <c r="BG815" s="16">
        <v>101</v>
      </c>
      <c r="BH815" s="16">
        <v>0</v>
      </c>
    </row>
    <row r="816" spans="1:60" s="16" customFormat="1" x14ac:dyDescent="0.35">
      <c r="A816" s="90" t="s">
        <v>28</v>
      </c>
      <c r="B816" s="90" t="s">
        <v>27</v>
      </c>
      <c r="C816" s="34" t="s">
        <v>617</v>
      </c>
      <c r="D816" s="34" t="s">
        <v>1641</v>
      </c>
      <c r="E816" s="34" t="s">
        <v>25</v>
      </c>
      <c r="F816" s="81">
        <v>999926392</v>
      </c>
      <c r="G816" s="1">
        <f t="shared" si="132"/>
        <v>147</v>
      </c>
      <c r="I816" s="28"/>
      <c r="J816" s="1">
        <f t="shared" si="133"/>
        <v>0</v>
      </c>
      <c r="K816" s="1">
        <f t="shared" si="134"/>
        <v>0</v>
      </c>
      <c r="L816" s="1">
        <v>0</v>
      </c>
      <c r="M816" s="1">
        <v>0</v>
      </c>
      <c r="N816" s="1">
        <v>0</v>
      </c>
      <c r="O816" s="1"/>
      <c r="P816" s="1">
        <v>0</v>
      </c>
      <c r="Q816" s="1">
        <v>0</v>
      </c>
      <c r="R816" s="1">
        <v>0</v>
      </c>
      <c r="S816" s="28"/>
      <c r="T816" s="1">
        <f t="shared" si="135"/>
        <v>147</v>
      </c>
      <c r="U816" s="1">
        <f t="shared" si="136"/>
        <v>0</v>
      </c>
      <c r="V816" s="1">
        <f t="shared" si="137"/>
        <v>90</v>
      </c>
      <c r="W816" s="1">
        <f t="shared" si="138"/>
        <v>1</v>
      </c>
      <c r="X816" s="1">
        <f t="shared" si="139"/>
        <v>0</v>
      </c>
      <c r="Y816" s="1">
        <f t="shared" si="140"/>
        <v>57</v>
      </c>
      <c r="Z816" s="1">
        <f t="shared" si="141"/>
        <v>0</v>
      </c>
      <c r="AA816" s="1">
        <f t="shared" si="142"/>
        <v>0</v>
      </c>
      <c r="AB816" s="28"/>
      <c r="AC816" s="16">
        <v>0</v>
      </c>
      <c r="AD816" s="28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90</v>
      </c>
      <c r="AV816" s="16">
        <v>0</v>
      </c>
      <c r="AW816" s="16">
        <v>0</v>
      </c>
      <c r="AX816" s="16">
        <v>0</v>
      </c>
      <c r="AY816" s="16">
        <v>0</v>
      </c>
      <c r="AZ816" s="16">
        <v>0</v>
      </c>
      <c r="BA816" s="16">
        <v>0</v>
      </c>
      <c r="BB816" s="16">
        <v>0</v>
      </c>
      <c r="BC816" s="16">
        <v>0</v>
      </c>
      <c r="BD816" s="16">
        <v>0</v>
      </c>
      <c r="BE816" s="16">
        <v>0</v>
      </c>
      <c r="BF816" s="16">
        <v>0</v>
      </c>
      <c r="BG816" s="16">
        <v>57</v>
      </c>
      <c r="BH816" s="16">
        <v>0</v>
      </c>
    </row>
    <row r="817" spans="1:60" s="16" customFormat="1" x14ac:dyDescent="0.35">
      <c r="A817" s="81" t="s">
        <v>28</v>
      </c>
      <c r="B817" s="81" t="s">
        <v>27</v>
      </c>
      <c r="C817" s="16" t="s">
        <v>222</v>
      </c>
      <c r="D817" s="16" t="s">
        <v>1382</v>
      </c>
      <c r="E817" s="16" t="s">
        <v>25</v>
      </c>
      <c r="F817" s="81">
        <v>999924824</v>
      </c>
      <c r="G817" s="1">
        <f t="shared" si="132"/>
        <v>142</v>
      </c>
      <c r="H817" s="1"/>
      <c r="I817" s="15"/>
      <c r="J817" s="1">
        <f t="shared" si="133"/>
        <v>0</v>
      </c>
      <c r="K817" s="1">
        <f t="shared" si="134"/>
        <v>0</v>
      </c>
      <c r="L817" s="1">
        <v>0</v>
      </c>
      <c r="M817" s="1">
        <v>0</v>
      </c>
      <c r="N817" s="1">
        <v>0</v>
      </c>
      <c r="O817" s="1"/>
      <c r="P817" s="1">
        <v>0</v>
      </c>
      <c r="Q817" s="1">
        <v>0</v>
      </c>
      <c r="R817" s="1">
        <v>0</v>
      </c>
      <c r="S817" s="31"/>
      <c r="T817" s="1">
        <f t="shared" si="135"/>
        <v>142</v>
      </c>
      <c r="U817" s="1">
        <f t="shared" si="136"/>
        <v>20</v>
      </c>
      <c r="V817" s="1">
        <f t="shared" si="137"/>
        <v>122</v>
      </c>
      <c r="W817" s="1">
        <f t="shared" si="138"/>
        <v>2</v>
      </c>
      <c r="X817" s="1">
        <f t="shared" si="139"/>
        <v>0</v>
      </c>
      <c r="Y817" s="1">
        <f t="shared" si="140"/>
        <v>0</v>
      </c>
      <c r="Z817" s="1">
        <f t="shared" si="141"/>
        <v>0</v>
      </c>
      <c r="AA817" s="1">
        <f t="shared" si="142"/>
        <v>0</v>
      </c>
      <c r="AB817" s="31"/>
      <c r="AC817" s="16">
        <v>0</v>
      </c>
      <c r="AD817" s="28">
        <v>0</v>
      </c>
      <c r="AE817" s="16">
        <v>20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68</v>
      </c>
      <c r="AU817" s="16">
        <v>0</v>
      </c>
      <c r="AV817" s="16">
        <v>0</v>
      </c>
      <c r="AW817" s="16">
        <v>0</v>
      </c>
      <c r="AX817" s="16">
        <v>54</v>
      </c>
      <c r="AY817" s="16">
        <v>0</v>
      </c>
      <c r="AZ817" s="16">
        <v>0</v>
      </c>
      <c r="BA817" s="16">
        <v>0</v>
      </c>
      <c r="BB817" s="16">
        <v>0</v>
      </c>
      <c r="BC817" s="16">
        <v>0</v>
      </c>
      <c r="BD817" s="16">
        <v>0</v>
      </c>
      <c r="BE817" s="16">
        <v>0</v>
      </c>
      <c r="BF817" s="16">
        <v>0</v>
      </c>
      <c r="BG817" s="16">
        <v>0</v>
      </c>
      <c r="BH817" s="16">
        <v>0</v>
      </c>
    </row>
    <row r="818" spans="1:60" s="16" customFormat="1" x14ac:dyDescent="0.35">
      <c r="A818" s="81" t="s">
        <v>28</v>
      </c>
      <c r="B818" s="81" t="s">
        <v>27</v>
      </c>
      <c r="C818" s="16" t="s">
        <v>170</v>
      </c>
      <c r="D818" s="16" t="s">
        <v>1541</v>
      </c>
      <c r="E818" s="16" t="s">
        <v>25</v>
      </c>
      <c r="F818" s="81">
        <v>999929616</v>
      </c>
      <c r="G818" s="1">
        <f t="shared" si="132"/>
        <v>134</v>
      </c>
      <c r="I818" s="28"/>
      <c r="J818" s="1">
        <f t="shared" si="133"/>
        <v>0</v>
      </c>
      <c r="K818" s="1">
        <f t="shared" si="134"/>
        <v>0</v>
      </c>
      <c r="L818" s="1">
        <v>0</v>
      </c>
      <c r="M818" s="1">
        <v>0</v>
      </c>
      <c r="N818" s="1">
        <v>0</v>
      </c>
      <c r="O818" s="1"/>
      <c r="P818" s="1">
        <v>0</v>
      </c>
      <c r="Q818" s="1">
        <v>0</v>
      </c>
      <c r="R818" s="1">
        <v>0</v>
      </c>
      <c r="S818" s="31"/>
      <c r="T818" s="1">
        <f t="shared" si="135"/>
        <v>134</v>
      </c>
      <c r="U818" s="1">
        <f t="shared" si="136"/>
        <v>0</v>
      </c>
      <c r="V818" s="1">
        <f t="shared" si="137"/>
        <v>51</v>
      </c>
      <c r="W818" s="1">
        <f t="shared" si="138"/>
        <v>1</v>
      </c>
      <c r="X818" s="1">
        <f t="shared" si="139"/>
        <v>0</v>
      </c>
      <c r="Y818" s="1">
        <f t="shared" si="140"/>
        <v>83</v>
      </c>
      <c r="Z818" s="1">
        <f t="shared" si="141"/>
        <v>0</v>
      </c>
      <c r="AA818" s="1">
        <f t="shared" si="142"/>
        <v>0</v>
      </c>
      <c r="AB818" s="31"/>
      <c r="AC818" s="16">
        <v>0</v>
      </c>
      <c r="AD818" s="28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51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  <c r="BB818" s="16">
        <v>0</v>
      </c>
      <c r="BC818" s="16">
        <v>0</v>
      </c>
      <c r="BD818" s="16">
        <v>0</v>
      </c>
      <c r="BE818" s="16">
        <v>0</v>
      </c>
      <c r="BF818" s="16">
        <v>0</v>
      </c>
      <c r="BG818" s="16">
        <v>83</v>
      </c>
      <c r="BH818" s="16">
        <v>0</v>
      </c>
    </row>
    <row r="819" spans="1:60" s="16" customFormat="1" x14ac:dyDescent="0.35">
      <c r="A819" s="16" t="s">
        <v>28</v>
      </c>
      <c r="B819" s="16" t="s">
        <v>27</v>
      </c>
      <c r="C819" s="16" t="s">
        <v>3636</v>
      </c>
      <c r="D819" s="16" t="s">
        <v>3637</v>
      </c>
      <c r="E819" s="16" t="s">
        <v>25</v>
      </c>
      <c r="F819" s="16">
        <v>999932107</v>
      </c>
      <c r="G819" s="1">
        <f t="shared" si="132"/>
        <v>120</v>
      </c>
      <c r="I819" s="28"/>
      <c r="J819" s="1">
        <f t="shared" si="133"/>
        <v>0</v>
      </c>
      <c r="K819" s="1">
        <f t="shared" si="134"/>
        <v>0</v>
      </c>
      <c r="L819" s="1">
        <v>0</v>
      </c>
      <c r="M819" s="1">
        <v>0</v>
      </c>
      <c r="N819" s="1">
        <v>0</v>
      </c>
      <c r="O819" s="1"/>
      <c r="P819" s="1">
        <v>0</v>
      </c>
      <c r="Q819" s="1">
        <v>0</v>
      </c>
      <c r="R819" s="1">
        <v>0</v>
      </c>
      <c r="S819" s="28"/>
      <c r="T819" s="1">
        <f t="shared" si="135"/>
        <v>120</v>
      </c>
      <c r="U819" s="1">
        <f t="shared" si="136"/>
        <v>0</v>
      </c>
      <c r="V819" s="1">
        <f t="shared" si="137"/>
        <v>120</v>
      </c>
      <c r="W819" s="1">
        <f t="shared" si="138"/>
        <v>1</v>
      </c>
      <c r="X819" s="1">
        <f t="shared" si="139"/>
        <v>0</v>
      </c>
      <c r="Y819" s="1">
        <f t="shared" si="140"/>
        <v>0</v>
      </c>
      <c r="Z819" s="1">
        <f t="shared" si="141"/>
        <v>0</v>
      </c>
      <c r="AA819" s="1">
        <f t="shared" si="142"/>
        <v>0</v>
      </c>
      <c r="AB819" s="28"/>
      <c r="AC819" s="16">
        <v>0</v>
      </c>
      <c r="AD819" s="28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0</v>
      </c>
      <c r="AX819" s="16">
        <v>0</v>
      </c>
      <c r="AY819" s="16">
        <v>0</v>
      </c>
      <c r="AZ819" s="16">
        <v>120</v>
      </c>
      <c r="BA819" s="16">
        <v>0</v>
      </c>
      <c r="BB819" s="16">
        <v>0</v>
      </c>
      <c r="BC819" s="16">
        <v>0</v>
      </c>
      <c r="BD819" s="16">
        <v>0</v>
      </c>
      <c r="BE819" s="16">
        <v>0</v>
      </c>
      <c r="BF819" s="16">
        <v>0</v>
      </c>
      <c r="BG819" s="16">
        <v>0</v>
      </c>
      <c r="BH819" s="16">
        <v>0</v>
      </c>
    </row>
    <row r="820" spans="1:60" s="16" customFormat="1" x14ac:dyDescent="0.35">
      <c r="A820" s="81" t="s">
        <v>28</v>
      </c>
      <c r="B820" s="81" t="s">
        <v>27</v>
      </c>
      <c r="C820" s="16" t="s">
        <v>1764</v>
      </c>
      <c r="D820" s="16" t="s">
        <v>628</v>
      </c>
      <c r="E820" s="16" t="s">
        <v>25</v>
      </c>
      <c r="F820" s="81">
        <v>999927280</v>
      </c>
      <c r="G820" s="1">
        <f t="shared" si="132"/>
        <v>111</v>
      </c>
      <c r="I820" s="28"/>
      <c r="J820" s="1">
        <f t="shared" si="133"/>
        <v>0</v>
      </c>
      <c r="K820" s="1">
        <f t="shared" si="134"/>
        <v>0</v>
      </c>
      <c r="L820" s="1">
        <v>0</v>
      </c>
      <c r="M820" s="1">
        <v>0</v>
      </c>
      <c r="N820" s="1">
        <v>0</v>
      </c>
      <c r="O820" s="1"/>
      <c r="P820" s="1">
        <v>0</v>
      </c>
      <c r="Q820" s="1">
        <v>0</v>
      </c>
      <c r="R820" s="1">
        <v>0</v>
      </c>
      <c r="S820" s="31"/>
      <c r="T820" s="1">
        <f t="shared" si="135"/>
        <v>111</v>
      </c>
      <c r="U820" s="1">
        <f t="shared" si="136"/>
        <v>0</v>
      </c>
      <c r="V820" s="1">
        <f t="shared" si="137"/>
        <v>68</v>
      </c>
      <c r="W820" s="1">
        <f t="shared" si="138"/>
        <v>1</v>
      </c>
      <c r="X820" s="1">
        <f t="shared" si="139"/>
        <v>0</v>
      </c>
      <c r="Y820" s="1">
        <f t="shared" si="140"/>
        <v>43</v>
      </c>
      <c r="Z820" s="1">
        <f t="shared" si="141"/>
        <v>0</v>
      </c>
      <c r="AA820" s="1">
        <f t="shared" si="142"/>
        <v>0</v>
      </c>
      <c r="AB820" s="31"/>
      <c r="AC820" s="16">
        <v>0</v>
      </c>
      <c r="AD820" s="28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68</v>
      </c>
      <c r="AY820" s="16">
        <v>0</v>
      </c>
      <c r="AZ820" s="16">
        <v>0</v>
      </c>
      <c r="BA820" s="16">
        <v>0</v>
      </c>
      <c r="BB820" s="16">
        <v>0</v>
      </c>
      <c r="BC820" s="16">
        <v>0</v>
      </c>
      <c r="BD820" s="16">
        <v>0</v>
      </c>
      <c r="BE820" s="16">
        <v>0</v>
      </c>
      <c r="BF820" s="16">
        <v>0</v>
      </c>
      <c r="BG820" s="16">
        <v>43</v>
      </c>
      <c r="BH820" s="16">
        <v>0</v>
      </c>
    </row>
    <row r="821" spans="1:60" s="16" customFormat="1" x14ac:dyDescent="0.35">
      <c r="A821" s="81" t="s">
        <v>28</v>
      </c>
      <c r="B821" s="81" t="s">
        <v>27</v>
      </c>
      <c r="C821" s="16" t="s">
        <v>1099</v>
      </c>
      <c r="D821" s="16" t="s">
        <v>3179</v>
      </c>
      <c r="E821" s="16" t="s">
        <v>25</v>
      </c>
      <c r="F821" s="81">
        <v>999931515</v>
      </c>
      <c r="G821" s="1">
        <f t="shared" si="132"/>
        <v>111</v>
      </c>
      <c r="I821" s="28"/>
      <c r="J821" s="1">
        <f t="shared" si="133"/>
        <v>0</v>
      </c>
      <c r="K821" s="1">
        <f t="shared" si="134"/>
        <v>0</v>
      </c>
      <c r="L821" s="1">
        <v>0</v>
      </c>
      <c r="M821" s="1">
        <v>0</v>
      </c>
      <c r="N821" s="1">
        <v>0</v>
      </c>
      <c r="O821" s="1"/>
      <c r="P821" s="1">
        <v>0</v>
      </c>
      <c r="Q821" s="1">
        <v>0</v>
      </c>
      <c r="R821" s="1">
        <v>0</v>
      </c>
      <c r="S821" s="31"/>
      <c r="T821" s="1">
        <f t="shared" si="135"/>
        <v>111</v>
      </c>
      <c r="U821" s="1">
        <f t="shared" si="136"/>
        <v>0</v>
      </c>
      <c r="V821" s="1">
        <f t="shared" si="137"/>
        <v>111</v>
      </c>
      <c r="W821" s="1">
        <f t="shared" si="138"/>
        <v>2</v>
      </c>
      <c r="X821" s="1">
        <f t="shared" si="139"/>
        <v>0</v>
      </c>
      <c r="Y821" s="1">
        <f t="shared" si="140"/>
        <v>0</v>
      </c>
      <c r="Z821" s="1">
        <f t="shared" si="141"/>
        <v>0</v>
      </c>
      <c r="AA821" s="1">
        <f t="shared" si="142"/>
        <v>0</v>
      </c>
      <c r="AB821" s="31"/>
      <c r="AC821" s="16">
        <v>0</v>
      </c>
      <c r="AD821" s="28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51</v>
      </c>
      <c r="AY821" s="16">
        <v>0</v>
      </c>
      <c r="AZ821" s="16">
        <v>0</v>
      </c>
      <c r="BA821" s="16">
        <v>60</v>
      </c>
      <c r="BB821" s="16">
        <v>0</v>
      </c>
      <c r="BC821" s="16">
        <v>0</v>
      </c>
      <c r="BD821" s="16">
        <v>0</v>
      </c>
      <c r="BE821" s="16">
        <v>0</v>
      </c>
      <c r="BF821" s="16">
        <v>0</v>
      </c>
      <c r="BG821" s="16">
        <v>0</v>
      </c>
      <c r="BH821" s="16">
        <v>0</v>
      </c>
    </row>
    <row r="822" spans="1:60" s="16" customFormat="1" x14ac:dyDescent="0.35">
      <c r="A822" s="81" t="s">
        <v>28</v>
      </c>
      <c r="B822" s="81" t="s">
        <v>27</v>
      </c>
      <c r="C822" s="16" t="s">
        <v>213</v>
      </c>
      <c r="D822" s="16" t="s">
        <v>1856</v>
      </c>
      <c r="E822" s="16" t="s">
        <v>25</v>
      </c>
      <c r="F822" s="81">
        <v>999929808</v>
      </c>
      <c r="G822" s="1">
        <f t="shared" si="132"/>
        <v>108</v>
      </c>
      <c r="I822" s="28"/>
      <c r="J822" s="1">
        <f t="shared" si="133"/>
        <v>0</v>
      </c>
      <c r="K822" s="1">
        <f t="shared" si="134"/>
        <v>0</v>
      </c>
      <c r="L822" s="1">
        <v>0</v>
      </c>
      <c r="M822" s="1">
        <v>0</v>
      </c>
      <c r="N822" s="1">
        <v>0</v>
      </c>
      <c r="O822" s="1"/>
      <c r="P822" s="1">
        <v>0</v>
      </c>
      <c r="Q822" s="1">
        <v>0</v>
      </c>
      <c r="R822" s="1">
        <v>0</v>
      </c>
      <c r="S822" s="31"/>
      <c r="T822" s="1">
        <f t="shared" si="135"/>
        <v>108</v>
      </c>
      <c r="U822" s="1">
        <f t="shared" si="136"/>
        <v>0</v>
      </c>
      <c r="V822" s="1">
        <f t="shared" si="137"/>
        <v>108</v>
      </c>
      <c r="W822" s="1">
        <f t="shared" si="138"/>
        <v>2</v>
      </c>
      <c r="X822" s="1">
        <f t="shared" si="139"/>
        <v>0</v>
      </c>
      <c r="Y822" s="1">
        <f t="shared" si="140"/>
        <v>0</v>
      </c>
      <c r="Z822" s="1">
        <f t="shared" si="141"/>
        <v>0</v>
      </c>
      <c r="AA822" s="1">
        <f t="shared" si="142"/>
        <v>0</v>
      </c>
      <c r="AB822" s="31"/>
      <c r="AC822" s="16">
        <v>0</v>
      </c>
      <c r="AD822" s="28">
        <v>0</v>
      </c>
      <c r="AE822" s="16">
        <v>0</v>
      </c>
      <c r="AF822" s="16">
        <v>0</v>
      </c>
      <c r="AG822" s="16">
        <v>0</v>
      </c>
      <c r="AH822" s="16">
        <v>45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63</v>
      </c>
      <c r="AY822" s="16">
        <v>0</v>
      </c>
      <c r="AZ822" s="16">
        <v>0</v>
      </c>
      <c r="BA822" s="16">
        <v>0</v>
      </c>
      <c r="BB822" s="16">
        <v>0</v>
      </c>
      <c r="BC822" s="16">
        <v>0</v>
      </c>
      <c r="BD822" s="16">
        <v>0</v>
      </c>
      <c r="BE822" s="16">
        <v>0</v>
      </c>
      <c r="BF822" s="16">
        <v>0</v>
      </c>
      <c r="BG822" s="16">
        <v>0</v>
      </c>
      <c r="BH822" s="16">
        <v>0</v>
      </c>
    </row>
    <row r="823" spans="1:60" s="16" customFormat="1" ht="14.5" x14ac:dyDescent="0.35">
      <c r="A823" s="46" t="s">
        <v>28</v>
      </c>
      <c r="B823" s="46" t="s">
        <v>27</v>
      </c>
      <c r="C823" s="46" t="s">
        <v>3039</v>
      </c>
      <c r="D823" s="46" t="s">
        <v>4118</v>
      </c>
      <c r="E823" s="46" t="s">
        <v>25</v>
      </c>
      <c r="F823" s="46">
        <v>999928966</v>
      </c>
      <c r="G823" s="1">
        <f t="shared" si="132"/>
        <v>105</v>
      </c>
      <c r="I823" s="28"/>
      <c r="J823" s="1">
        <f t="shared" si="133"/>
        <v>0</v>
      </c>
      <c r="K823" s="1">
        <f t="shared" si="134"/>
        <v>0</v>
      </c>
      <c r="L823" s="1">
        <v>0</v>
      </c>
      <c r="M823" s="1">
        <v>0</v>
      </c>
      <c r="N823" s="1">
        <v>0</v>
      </c>
      <c r="O823" s="1"/>
      <c r="P823" s="1">
        <v>0</v>
      </c>
      <c r="Q823" s="1">
        <v>0</v>
      </c>
      <c r="R823" s="1">
        <v>0</v>
      </c>
      <c r="S823" s="31"/>
      <c r="T823" s="1">
        <f t="shared" si="135"/>
        <v>105</v>
      </c>
      <c r="U823" s="1">
        <f t="shared" si="136"/>
        <v>0</v>
      </c>
      <c r="V823" s="1">
        <f t="shared" si="137"/>
        <v>48</v>
      </c>
      <c r="W823" s="1">
        <f t="shared" si="138"/>
        <v>1</v>
      </c>
      <c r="X823" s="1">
        <f t="shared" si="139"/>
        <v>0</v>
      </c>
      <c r="Y823" s="1">
        <f t="shared" si="140"/>
        <v>57</v>
      </c>
      <c r="Z823" s="1">
        <f t="shared" si="141"/>
        <v>0</v>
      </c>
      <c r="AA823" s="1">
        <f t="shared" si="142"/>
        <v>0</v>
      </c>
      <c r="AB823" s="31"/>
      <c r="AC823" s="16">
        <v>0</v>
      </c>
      <c r="AD823" s="28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48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  <c r="BB823" s="16">
        <v>0</v>
      </c>
      <c r="BC823" s="16">
        <v>0</v>
      </c>
      <c r="BD823" s="16">
        <v>0</v>
      </c>
      <c r="BE823" s="16">
        <v>0</v>
      </c>
      <c r="BF823" s="16">
        <v>0</v>
      </c>
      <c r="BG823" s="16">
        <v>57</v>
      </c>
      <c r="BH823" s="16">
        <v>0</v>
      </c>
    </row>
    <row r="824" spans="1:60" s="16" customFormat="1" x14ac:dyDescent="0.35">
      <c r="A824" s="81" t="s">
        <v>28</v>
      </c>
      <c r="B824" s="81" t="s">
        <v>27</v>
      </c>
      <c r="C824" s="16" t="s">
        <v>2540</v>
      </c>
      <c r="D824" s="16" t="s">
        <v>529</v>
      </c>
      <c r="E824" s="16" t="s">
        <v>25</v>
      </c>
      <c r="F824" s="81">
        <v>999928886</v>
      </c>
      <c r="G824" s="1">
        <f t="shared" si="132"/>
        <v>94</v>
      </c>
      <c r="I824" s="28"/>
      <c r="J824" s="1">
        <f t="shared" si="133"/>
        <v>0</v>
      </c>
      <c r="K824" s="1">
        <f t="shared" si="134"/>
        <v>0</v>
      </c>
      <c r="L824" s="1">
        <v>0</v>
      </c>
      <c r="M824" s="1">
        <v>0</v>
      </c>
      <c r="N824" s="1">
        <v>0</v>
      </c>
      <c r="O824" s="1"/>
      <c r="P824" s="1">
        <v>0</v>
      </c>
      <c r="Q824" s="1">
        <v>0</v>
      </c>
      <c r="R824" s="1">
        <v>0</v>
      </c>
      <c r="S824" s="31"/>
      <c r="T824" s="1">
        <f t="shared" si="135"/>
        <v>94</v>
      </c>
      <c r="U824" s="1">
        <f t="shared" si="136"/>
        <v>0</v>
      </c>
      <c r="V824" s="1">
        <f t="shared" si="137"/>
        <v>51</v>
      </c>
      <c r="W824" s="1">
        <f t="shared" si="138"/>
        <v>1</v>
      </c>
      <c r="X824" s="1">
        <f t="shared" si="139"/>
        <v>0</v>
      </c>
      <c r="Y824" s="1">
        <f t="shared" si="140"/>
        <v>43</v>
      </c>
      <c r="Z824" s="1">
        <f t="shared" si="141"/>
        <v>0</v>
      </c>
      <c r="AA824" s="1">
        <f t="shared" si="142"/>
        <v>0</v>
      </c>
      <c r="AB824" s="31"/>
      <c r="AC824" s="16">
        <v>0</v>
      </c>
      <c r="AD824" s="28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51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0</v>
      </c>
      <c r="BE824" s="16">
        <v>0</v>
      </c>
      <c r="BF824" s="16">
        <v>0</v>
      </c>
      <c r="BG824" s="16">
        <v>43</v>
      </c>
      <c r="BH824" s="16">
        <v>0</v>
      </c>
    </row>
    <row r="825" spans="1:60" s="16" customFormat="1" x14ac:dyDescent="0.35">
      <c r="A825" s="81" t="s">
        <v>28</v>
      </c>
      <c r="B825" s="81" t="s">
        <v>27</v>
      </c>
      <c r="C825" s="16" t="s">
        <v>823</v>
      </c>
      <c r="D825" s="16" t="s">
        <v>1715</v>
      </c>
      <c r="E825" s="16" t="s">
        <v>25</v>
      </c>
      <c r="F825" s="81">
        <v>999926893</v>
      </c>
      <c r="G825" s="1">
        <f t="shared" si="132"/>
        <v>90</v>
      </c>
      <c r="I825" s="28"/>
      <c r="J825" s="1">
        <f t="shared" si="133"/>
        <v>0</v>
      </c>
      <c r="K825" s="1">
        <f t="shared" si="134"/>
        <v>0</v>
      </c>
      <c r="L825" s="1">
        <v>0</v>
      </c>
      <c r="M825" s="1">
        <v>0</v>
      </c>
      <c r="N825" s="1">
        <v>0</v>
      </c>
      <c r="O825" s="1"/>
      <c r="P825" s="1">
        <v>0</v>
      </c>
      <c r="Q825" s="1">
        <v>0</v>
      </c>
      <c r="R825" s="1">
        <v>0</v>
      </c>
      <c r="S825" s="31"/>
      <c r="T825" s="1">
        <f t="shared" si="135"/>
        <v>90</v>
      </c>
      <c r="U825" s="1">
        <f t="shared" si="136"/>
        <v>0</v>
      </c>
      <c r="V825" s="1">
        <f t="shared" si="137"/>
        <v>90</v>
      </c>
      <c r="W825" s="1">
        <f t="shared" si="138"/>
        <v>1</v>
      </c>
      <c r="X825" s="1">
        <f t="shared" si="139"/>
        <v>0</v>
      </c>
      <c r="Y825" s="1">
        <f t="shared" si="140"/>
        <v>0</v>
      </c>
      <c r="Z825" s="1">
        <f t="shared" si="141"/>
        <v>0</v>
      </c>
      <c r="AA825" s="1">
        <f t="shared" si="142"/>
        <v>0</v>
      </c>
      <c r="AB825" s="31"/>
      <c r="AC825" s="16">
        <v>0</v>
      </c>
      <c r="AD825" s="28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90</v>
      </c>
      <c r="AQ825" s="16">
        <v>0</v>
      </c>
      <c r="AR825" s="16">
        <v>0</v>
      </c>
      <c r="AS825" s="16">
        <v>0</v>
      </c>
      <c r="AT825" s="16">
        <v>0</v>
      </c>
      <c r="AU825" s="16">
        <v>0</v>
      </c>
      <c r="AV825" s="16">
        <v>0</v>
      </c>
      <c r="AW825" s="16">
        <v>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0</v>
      </c>
      <c r="BE825" s="16">
        <v>0</v>
      </c>
      <c r="BF825" s="16">
        <v>0</v>
      </c>
      <c r="BG825" s="16">
        <v>0</v>
      </c>
      <c r="BH825" s="16">
        <v>0</v>
      </c>
    </row>
    <row r="826" spans="1:60" s="16" customFormat="1" x14ac:dyDescent="0.35">
      <c r="A826" s="16" t="s">
        <v>28</v>
      </c>
      <c r="B826" s="16" t="s">
        <v>27</v>
      </c>
      <c r="C826" s="16" t="s">
        <v>3638</v>
      </c>
      <c r="D826" s="16" t="s">
        <v>3639</v>
      </c>
      <c r="E826" s="16" t="s">
        <v>25</v>
      </c>
      <c r="F826" s="16">
        <v>999932062</v>
      </c>
      <c r="G826" s="1">
        <f t="shared" si="132"/>
        <v>90</v>
      </c>
      <c r="I826" s="28"/>
      <c r="J826" s="1">
        <f t="shared" si="133"/>
        <v>0</v>
      </c>
      <c r="K826" s="1">
        <f t="shared" si="134"/>
        <v>0</v>
      </c>
      <c r="L826" s="1">
        <v>0</v>
      </c>
      <c r="M826" s="1">
        <v>0</v>
      </c>
      <c r="N826" s="1">
        <v>0</v>
      </c>
      <c r="O826" s="1"/>
      <c r="P826" s="1">
        <v>0</v>
      </c>
      <c r="Q826" s="1">
        <v>0</v>
      </c>
      <c r="R826" s="1">
        <v>0</v>
      </c>
      <c r="S826" s="28"/>
      <c r="T826" s="1">
        <f t="shared" si="135"/>
        <v>90</v>
      </c>
      <c r="U826" s="1">
        <f t="shared" si="136"/>
        <v>0</v>
      </c>
      <c r="V826" s="1">
        <f t="shared" si="137"/>
        <v>90</v>
      </c>
      <c r="W826" s="1">
        <f t="shared" si="138"/>
        <v>1</v>
      </c>
      <c r="X826" s="1">
        <f t="shared" si="139"/>
        <v>0</v>
      </c>
      <c r="Y826" s="1">
        <f t="shared" si="140"/>
        <v>0</v>
      </c>
      <c r="Z826" s="1">
        <f t="shared" si="141"/>
        <v>0</v>
      </c>
      <c r="AA826" s="1">
        <f t="shared" si="142"/>
        <v>0</v>
      </c>
      <c r="AB826" s="28"/>
      <c r="AC826" s="16">
        <v>0</v>
      </c>
      <c r="AD826" s="28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  <c r="AY826" s="16">
        <v>0</v>
      </c>
      <c r="AZ826" s="16">
        <v>90</v>
      </c>
      <c r="BA826" s="16">
        <v>0</v>
      </c>
      <c r="BB826" s="16">
        <v>0</v>
      </c>
      <c r="BC826" s="16">
        <v>0</v>
      </c>
      <c r="BD826" s="16">
        <v>0</v>
      </c>
      <c r="BE826" s="16">
        <v>0</v>
      </c>
      <c r="BF826" s="16">
        <v>0</v>
      </c>
      <c r="BG826" s="16">
        <v>0</v>
      </c>
      <c r="BH826" s="16">
        <v>0</v>
      </c>
    </row>
    <row r="827" spans="1:60" s="16" customFormat="1" x14ac:dyDescent="0.35">
      <c r="A827" s="81" t="s">
        <v>28</v>
      </c>
      <c r="B827" s="81" t="s">
        <v>27</v>
      </c>
      <c r="C827" s="16" t="s">
        <v>707</v>
      </c>
      <c r="D827" s="16" t="s">
        <v>563</v>
      </c>
      <c r="E827" s="16" t="s">
        <v>25</v>
      </c>
      <c r="F827" s="81">
        <v>999925055</v>
      </c>
      <c r="G827" s="1">
        <f t="shared" si="132"/>
        <v>88</v>
      </c>
      <c r="I827" s="28"/>
      <c r="J827" s="1">
        <f t="shared" si="133"/>
        <v>0</v>
      </c>
      <c r="K827" s="1">
        <f t="shared" si="134"/>
        <v>0</v>
      </c>
      <c r="L827" s="1">
        <v>0</v>
      </c>
      <c r="M827" s="1">
        <v>0</v>
      </c>
      <c r="N827" s="1">
        <v>0</v>
      </c>
      <c r="O827" s="1"/>
      <c r="P827" s="1">
        <v>0</v>
      </c>
      <c r="Q827" s="1">
        <v>0</v>
      </c>
      <c r="R827" s="1">
        <v>0</v>
      </c>
      <c r="S827" s="31"/>
      <c r="T827" s="1">
        <f t="shared" si="135"/>
        <v>88</v>
      </c>
      <c r="U827" s="1">
        <f t="shared" si="136"/>
        <v>0</v>
      </c>
      <c r="V827" s="1">
        <f t="shared" si="137"/>
        <v>45</v>
      </c>
      <c r="W827" s="1">
        <f t="shared" si="138"/>
        <v>1</v>
      </c>
      <c r="X827" s="1">
        <f t="shared" si="139"/>
        <v>0</v>
      </c>
      <c r="Y827" s="1">
        <f t="shared" si="140"/>
        <v>43</v>
      </c>
      <c r="Z827" s="1">
        <f t="shared" si="141"/>
        <v>0</v>
      </c>
      <c r="AA827" s="1">
        <f t="shared" si="142"/>
        <v>0</v>
      </c>
      <c r="AB827" s="31"/>
      <c r="AC827" s="16">
        <v>0</v>
      </c>
      <c r="AD827" s="28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45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0</v>
      </c>
      <c r="AX827" s="16">
        <v>0</v>
      </c>
      <c r="AY827" s="16">
        <v>0</v>
      </c>
      <c r="AZ827" s="16">
        <v>0</v>
      </c>
      <c r="BA827" s="16">
        <v>0</v>
      </c>
      <c r="BB827" s="16">
        <v>0</v>
      </c>
      <c r="BC827" s="16">
        <v>0</v>
      </c>
      <c r="BD827" s="16">
        <v>0</v>
      </c>
      <c r="BE827" s="16">
        <v>0</v>
      </c>
      <c r="BF827" s="16">
        <v>0</v>
      </c>
      <c r="BG827" s="16">
        <v>43</v>
      </c>
      <c r="BH827" s="16">
        <v>0</v>
      </c>
    </row>
    <row r="828" spans="1:60" s="16" customFormat="1" x14ac:dyDescent="0.35">
      <c r="A828" s="81" t="s">
        <v>28</v>
      </c>
      <c r="B828" s="81" t="s">
        <v>27</v>
      </c>
      <c r="C828" s="16" t="s">
        <v>2816</v>
      </c>
      <c r="D828" s="16" t="s">
        <v>898</v>
      </c>
      <c r="E828" s="16" t="s">
        <v>25</v>
      </c>
      <c r="F828" s="81">
        <v>999930089</v>
      </c>
      <c r="G828" s="1">
        <f t="shared" si="132"/>
        <v>87</v>
      </c>
      <c r="I828" s="28"/>
      <c r="J828" s="1">
        <f t="shared" si="133"/>
        <v>0</v>
      </c>
      <c r="K828" s="1">
        <f t="shared" si="134"/>
        <v>0</v>
      </c>
      <c r="L828" s="1">
        <v>0</v>
      </c>
      <c r="M828" s="1">
        <v>0</v>
      </c>
      <c r="N828" s="1">
        <v>0</v>
      </c>
      <c r="O828" s="1"/>
      <c r="P828" s="1">
        <v>0</v>
      </c>
      <c r="Q828" s="1">
        <v>0</v>
      </c>
      <c r="R828" s="1">
        <v>0</v>
      </c>
      <c r="S828" s="28"/>
      <c r="T828" s="1">
        <f t="shared" si="135"/>
        <v>87</v>
      </c>
      <c r="U828" s="1">
        <f t="shared" si="136"/>
        <v>0</v>
      </c>
      <c r="V828" s="1">
        <f t="shared" si="137"/>
        <v>30</v>
      </c>
      <c r="W828" s="1">
        <f t="shared" si="138"/>
        <v>1</v>
      </c>
      <c r="X828" s="1">
        <f t="shared" si="139"/>
        <v>0</v>
      </c>
      <c r="Y828" s="1">
        <f t="shared" si="140"/>
        <v>57</v>
      </c>
      <c r="Z828" s="1">
        <f t="shared" si="141"/>
        <v>0</v>
      </c>
      <c r="AA828" s="1">
        <f t="shared" si="142"/>
        <v>0</v>
      </c>
      <c r="AB828" s="28"/>
      <c r="AC828" s="16">
        <v>0</v>
      </c>
      <c r="AD828" s="28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30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  <c r="BB828" s="16">
        <v>0</v>
      </c>
      <c r="BC828" s="16">
        <v>0</v>
      </c>
      <c r="BD828" s="16">
        <v>0</v>
      </c>
      <c r="BE828" s="16">
        <v>0</v>
      </c>
      <c r="BF828" s="16">
        <v>0</v>
      </c>
      <c r="BG828" s="16">
        <v>57</v>
      </c>
      <c r="BH828" s="16">
        <v>0</v>
      </c>
    </row>
    <row r="829" spans="1:60" s="16" customFormat="1" x14ac:dyDescent="0.35">
      <c r="A829" s="81" t="s">
        <v>28</v>
      </c>
      <c r="B829" s="81" t="s">
        <v>27</v>
      </c>
      <c r="C829" s="16" t="s">
        <v>810</v>
      </c>
      <c r="D829" s="16" t="s">
        <v>1274</v>
      </c>
      <c r="E829" s="16" t="s">
        <v>25</v>
      </c>
      <c r="F829" s="81">
        <v>999927019</v>
      </c>
      <c r="G829" s="1">
        <f t="shared" si="132"/>
        <v>77</v>
      </c>
      <c r="I829" s="28"/>
      <c r="J829" s="1">
        <f t="shared" si="133"/>
        <v>0</v>
      </c>
      <c r="K829" s="1">
        <f t="shared" si="134"/>
        <v>0</v>
      </c>
      <c r="L829" s="1">
        <v>0</v>
      </c>
      <c r="M829" s="1">
        <v>0</v>
      </c>
      <c r="N829" s="1">
        <v>0</v>
      </c>
      <c r="O829" s="1"/>
      <c r="P829" s="1">
        <v>0</v>
      </c>
      <c r="Q829" s="1">
        <v>0</v>
      </c>
      <c r="R829" s="1">
        <v>0</v>
      </c>
      <c r="S829" s="31"/>
      <c r="T829" s="1">
        <f t="shared" si="135"/>
        <v>77</v>
      </c>
      <c r="U829" s="1">
        <f t="shared" si="136"/>
        <v>0</v>
      </c>
      <c r="V829" s="1">
        <f t="shared" si="137"/>
        <v>34</v>
      </c>
      <c r="W829" s="1">
        <f t="shared" si="138"/>
        <v>1</v>
      </c>
      <c r="X829" s="1">
        <f t="shared" si="139"/>
        <v>0</v>
      </c>
      <c r="Y829" s="1">
        <f t="shared" si="140"/>
        <v>43</v>
      </c>
      <c r="Z829" s="1">
        <f t="shared" si="141"/>
        <v>0</v>
      </c>
      <c r="AA829" s="1">
        <f t="shared" si="142"/>
        <v>0</v>
      </c>
      <c r="AB829" s="31"/>
      <c r="AC829" s="16">
        <v>0</v>
      </c>
      <c r="AD829" s="28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34</v>
      </c>
      <c r="AS829" s="16">
        <v>0</v>
      </c>
      <c r="AT829" s="16">
        <v>0</v>
      </c>
      <c r="AU829" s="16">
        <v>0</v>
      </c>
      <c r="AV829" s="16">
        <v>0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  <c r="BB829" s="16">
        <v>0</v>
      </c>
      <c r="BC829" s="16">
        <v>0</v>
      </c>
      <c r="BD829" s="16">
        <v>0</v>
      </c>
      <c r="BE829" s="16">
        <v>0</v>
      </c>
      <c r="BF829" s="16">
        <v>0</v>
      </c>
      <c r="BG829" s="16">
        <v>43</v>
      </c>
      <c r="BH829" s="16">
        <v>0</v>
      </c>
    </row>
    <row r="830" spans="1:60" s="16" customFormat="1" x14ac:dyDescent="0.35">
      <c r="A830" s="81" t="s">
        <v>28</v>
      </c>
      <c r="B830" s="81" t="s">
        <v>27</v>
      </c>
      <c r="C830" s="16" t="s">
        <v>3341</v>
      </c>
      <c r="D830" s="16" t="s">
        <v>1374</v>
      </c>
      <c r="E830" s="16" t="s">
        <v>25</v>
      </c>
      <c r="F830" s="81">
        <v>999924772</v>
      </c>
      <c r="G830" s="1">
        <f t="shared" si="132"/>
        <v>73</v>
      </c>
      <c r="I830" s="28"/>
      <c r="J830" s="1">
        <f t="shared" si="133"/>
        <v>0</v>
      </c>
      <c r="K830" s="1">
        <f t="shared" si="134"/>
        <v>0</v>
      </c>
      <c r="L830" s="1">
        <v>0</v>
      </c>
      <c r="M830" s="1">
        <v>0</v>
      </c>
      <c r="N830" s="1">
        <v>0</v>
      </c>
      <c r="O830" s="1"/>
      <c r="P830" s="1">
        <v>0</v>
      </c>
      <c r="Q830" s="1">
        <v>0</v>
      </c>
      <c r="R830" s="1">
        <v>0</v>
      </c>
      <c r="S830" s="28"/>
      <c r="T830" s="1">
        <f t="shared" si="135"/>
        <v>73</v>
      </c>
      <c r="U830" s="1">
        <f t="shared" si="136"/>
        <v>0</v>
      </c>
      <c r="V830" s="1">
        <f t="shared" si="137"/>
        <v>30</v>
      </c>
      <c r="W830" s="1">
        <f t="shared" si="138"/>
        <v>1</v>
      </c>
      <c r="X830" s="1">
        <f t="shared" si="139"/>
        <v>0</v>
      </c>
      <c r="Y830" s="1">
        <f t="shared" si="140"/>
        <v>43</v>
      </c>
      <c r="Z830" s="1">
        <f t="shared" si="141"/>
        <v>0</v>
      </c>
      <c r="AA830" s="1">
        <f t="shared" si="142"/>
        <v>0</v>
      </c>
      <c r="AB830" s="28"/>
      <c r="AC830" s="16">
        <v>0</v>
      </c>
      <c r="AD830" s="28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0</v>
      </c>
      <c r="AX830" s="16">
        <v>0</v>
      </c>
      <c r="AY830" s="16">
        <v>30</v>
      </c>
      <c r="AZ830" s="16">
        <v>0</v>
      </c>
      <c r="BA830" s="16">
        <v>0</v>
      </c>
      <c r="BB830" s="16">
        <v>0</v>
      </c>
      <c r="BC830" s="16">
        <v>0</v>
      </c>
      <c r="BD830" s="16">
        <v>0</v>
      </c>
      <c r="BE830" s="16">
        <v>0</v>
      </c>
      <c r="BF830" s="16">
        <v>0</v>
      </c>
      <c r="BG830" s="16">
        <v>43</v>
      </c>
      <c r="BH830" s="16">
        <v>0</v>
      </c>
    </row>
    <row r="831" spans="1:60" s="16" customFormat="1" ht="14.5" x14ac:dyDescent="0.35">
      <c r="A831" s="46" t="s">
        <v>28</v>
      </c>
      <c r="B831" s="46" t="s">
        <v>27</v>
      </c>
      <c r="C831" s="46" t="s">
        <v>3036</v>
      </c>
      <c r="D831" s="46" t="s">
        <v>1358</v>
      </c>
      <c r="E831" s="46" t="s">
        <v>25</v>
      </c>
      <c r="F831" s="46">
        <v>999923531</v>
      </c>
      <c r="G831" s="1">
        <f t="shared" si="132"/>
        <v>70.2</v>
      </c>
      <c r="I831" s="28"/>
      <c r="J831" s="1">
        <f t="shared" si="133"/>
        <v>0</v>
      </c>
      <c r="K831" s="1">
        <f t="shared" si="134"/>
        <v>0</v>
      </c>
      <c r="L831" s="1">
        <v>0</v>
      </c>
      <c r="M831" s="1">
        <v>0</v>
      </c>
      <c r="N831" s="1">
        <v>0</v>
      </c>
      <c r="O831" s="1"/>
      <c r="P831" s="1">
        <v>0</v>
      </c>
      <c r="Q831" s="1">
        <v>0</v>
      </c>
      <c r="R831" s="1">
        <v>0</v>
      </c>
      <c r="S831" s="31"/>
      <c r="T831" s="1">
        <f t="shared" si="135"/>
        <v>70.2</v>
      </c>
      <c r="U831" s="1">
        <f t="shared" si="136"/>
        <v>0</v>
      </c>
      <c r="V831" s="1">
        <f t="shared" si="137"/>
        <v>27.200000000000003</v>
      </c>
      <c r="W831" s="1">
        <f t="shared" si="138"/>
        <v>1</v>
      </c>
      <c r="X831" s="1">
        <f t="shared" si="139"/>
        <v>0</v>
      </c>
      <c r="Y831" s="1">
        <f t="shared" si="140"/>
        <v>43</v>
      </c>
      <c r="Z831" s="1">
        <f t="shared" si="141"/>
        <v>0</v>
      </c>
      <c r="AA831" s="1">
        <f t="shared" si="142"/>
        <v>0</v>
      </c>
      <c r="AB831" s="31"/>
      <c r="AC831" s="16">
        <v>0</v>
      </c>
      <c r="AD831" s="28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27.200000000000003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  <c r="BB831" s="16">
        <v>0</v>
      </c>
      <c r="BC831" s="16">
        <v>0</v>
      </c>
      <c r="BD831" s="16">
        <v>0</v>
      </c>
      <c r="BE831" s="16">
        <v>0</v>
      </c>
      <c r="BF831" s="16">
        <v>0</v>
      </c>
      <c r="BG831" s="16">
        <v>43</v>
      </c>
      <c r="BH831" s="16">
        <v>0</v>
      </c>
    </row>
    <row r="832" spans="1:60" s="16" customFormat="1" x14ac:dyDescent="0.35">
      <c r="A832" s="81" t="s">
        <v>28</v>
      </c>
      <c r="B832" s="81" t="s">
        <v>27</v>
      </c>
      <c r="C832" s="16" t="s">
        <v>1534</v>
      </c>
      <c r="D832" s="16" t="s">
        <v>1535</v>
      </c>
      <c r="E832" s="16" t="s">
        <v>25</v>
      </c>
      <c r="F832" s="81">
        <v>999925657</v>
      </c>
      <c r="G832" s="1">
        <f t="shared" si="132"/>
        <v>68</v>
      </c>
      <c r="I832" s="28"/>
      <c r="J832" s="1">
        <f t="shared" si="133"/>
        <v>0</v>
      </c>
      <c r="K832" s="1">
        <f t="shared" si="134"/>
        <v>0</v>
      </c>
      <c r="L832" s="1">
        <v>0</v>
      </c>
      <c r="M832" s="1">
        <v>0</v>
      </c>
      <c r="N832" s="1">
        <v>0</v>
      </c>
      <c r="O832" s="1"/>
      <c r="P832" s="1">
        <v>0</v>
      </c>
      <c r="Q832" s="1">
        <v>0</v>
      </c>
      <c r="R832" s="1">
        <v>0</v>
      </c>
      <c r="S832" s="31"/>
      <c r="T832" s="1">
        <f t="shared" si="135"/>
        <v>68</v>
      </c>
      <c r="U832" s="1">
        <f t="shared" si="136"/>
        <v>0</v>
      </c>
      <c r="V832" s="1">
        <f t="shared" si="137"/>
        <v>68</v>
      </c>
      <c r="W832" s="1">
        <f t="shared" si="138"/>
        <v>1</v>
      </c>
      <c r="X832" s="1">
        <f t="shared" si="139"/>
        <v>0</v>
      </c>
      <c r="Y832" s="1">
        <f t="shared" si="140"/>
        <v>0</v>
      </c>
      <c r="Z832" s="1">
        <f t="shared" si="141"/>
        <v>0</v>
      </c>
      <c r="AA832" s="1">
        <f t="shared" si="142"/>
        <v>0</v>
      </c>
      <c r="AB832" s="31"/>
      <c r="AC832" s="16">
        <v>0</v>
      </c>
      <c r="AD832" s="28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68</v>
      </c>
      <c r="AY832" s="16">
        <v>0</v>
      </c>
      <c r="AZ832" s="16">
        <v>0</v>
      </c>
      <c r="BA832" s="16">
        <v>0</v>
      </c>
      <c r="BB832" s="16">
        <v>0</v>
      </c>
      <c r="BC832" s="16">
        <v>0</v>
      </c>
      <c r="BD832" s="16">
        <v>0</v>
      </c>
      <c r="BE832" s="16">
        <v>0</v>
      </c>
      <c r="BF832" s="16">
        <v>0</v>
      </c>
      <c r="BG832" s="16">
        <v>0</v>
      </c>
      <c r="BH832" s="16">
        <v>0</v>
      </c>
    </row>
    <row r="833" spans="1:60" s="16" customFormat="1" x14ac:dyDescent="0.35">
      <c r="A833" s="90" t="s">
        <v>28</v>
      </c>
      <c r="B833" s="90" t="s">
        <v>27</v>
      </c>
      <c r="C833" s="34" t="s">
        <v>3032</v>
      </c>
      <c r="D833" s="34" t="s">
        <v>3033</v>
      </c>
      <c r="E833" s="34" t="s">
        <v>25</v>
      </c>
      <c r="F833" s="81">
        <v>999926840</v>
      </c>
      <c r="G833" s="1">
        <f t="shared" si="132"/>
        <v>68</v>
      </c>
      <c r="I833" s="28"/>
      <c r="J833" s="1">
        <f t="shared" si="133"/>
        <v>0</v>
      </c>
      <c r="K833" s="1">
        <f t="shared" si="134"/>
        <v>0</v>
      </c>
      <c r="L833" s="1">
        <v>0</v>
      </c>
      <c r="M833" s="1">
        <v>0</v>
      </c>
      <c r="N833" s="1">
        <v>0</v>
      </c>
      <c r="O833" s="1"/>
      <c r="P833" s="1">
        <v>0</v>
      </c>
      <c r="Q833" s="1">
        <v>0</v>
      </c>
      <c r="R833" s="1">
        <v>0</v>
      </c>
      <c r="S833" s="28"/>
      <c r="T833" s="1">
        <f t="shared" si="135"/>
        <v>68</v>
      </c>
      <c r="U833" s="1">
        <f t="shared" si="136"/>
        <v>0</v>
      </c>
      <c r="V833" s="1">
        <f t="shared" si="137"/>
        <v>68</v>
      </c>
      <c r="W833" s="1">
        <f t="shared" si="138"/>
        <v>1</v>
      </c>
      <c r="X833" s="1">
        <f t="shared" si="139"/>
        <v>0</v>
      </c>
      <c r="Y833" s="1">
        <f t="shared" si="140"/>
        <v>0</v>
      </c>
      <c r="Z833" s="1">
        <f t="shared" si="141"/>
        <v>0</v>
      </c>
      <c r="AA833" s="1">
        <f t="shared" si="142"/>
        <v>0</v>
      </c>
      <c r="AB833" s="28"/>
      <c r="AC833" s="16">
        <v>0</v>
      </c>
      <c r="AD833" s="28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>
        <v>0</v>
      </c>
      <c r="AU833" s="16">
        <v>68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  <c r="BB833" s="16">
        <v>0</v>
      </c>
      <c r="BC833" s="16">
        <v>0</v>
      </c>
      <c r="BD833" s="16">
        <v>0</v>
      </c>
      <c r="BE833" s="16">
        <v>0</v>
      </c>
      <c r="BF833" s="16">
        <v>0</v>
      </c>
      <c r="BG833" s="16">
        <v>0</v>
      </c>
      <c r="BH833" s="16">
        <v>0</v>
      </c>
    </row>
    <row r="834" spans="1:60" s="16" customFormat="1" x14ac:dyDescent="0.35">
      <c r="A834" s="90" t="s">
        <v>28</v>
      </c>
      <c r="B834" s="90" t="s">
        <v>27</v>
      </c>
      <c r="C834" s="34" t="s">
        <v>3030</v>
      </c>
      <c r="D834" s="34" t="s">
        <v>3031</v>
      </c>
      <c r="E834" s="34" t="s">
        <v>25</v>
      </c>
      <c r="F834" s="81">
        <v>999929866</v>
      </c>
      <c r="G834" s="1">
        <f t="shared" si="132"/>
        <v>68</v>
      </c>
      <c r="I834" s="28"/>
      <c r="J834" s="1">
        <f t="shared" si="133"/>
        <v>0</v>
      </c>
      <c r="K834" s="1">
        <f t="shared" si="134"/>
        <v>0</v>
      </c>
      <c r="L834" s="1">
        <v>0</v>
      </c>
      <c r="M834" s="1">
        <v>0</v>
      </c>
      <c r="N834" s="1">
        <v>0</v>
      </c>
      <c r="O834" s="1"/>
      <c r="P834" s="1">
        <v>0</v>
      </c>
      <c r="Q834" s="1">
        <v>0</v>
      </c>
      <c r="R834" s="1">
        <v>0</v>
      </c>
      <c r="S834" s="28"/>
      <c r="T834" s="1">
        <f t="shared" si="135"/>
        <v>68</v>
      </c>
      <c r="U834" s="1">
        <f t="shared" si="136"/>
        <v>0</v>
      </c>
      <c r="V834" s="1">
        <f t="shared" si="137"/>
        <v>68</v>
      </c>
      <c r="W834" s="1">
        <f t="shared" si="138"/>
        <v>1</v>
      </c>
      <c r="X834" s="1">
        <f t="shared" si="139"/>
        <v>0</v>
      </c>
      <c r="Y834" s="1">
        <f t="shared" si="140"/>
        <v>0</v>
      </c>
      <c r="Z834" s="1">
        <f t="shared" si="141"/>
        <v>0</v>
      </c>
      <c r="AA834" s="1">
        <f t="shared" si="142"/>
        <v>0</v>
      </c>
      <c r="AB834" s="28"/>
      <c r="AC834" s="16">
        <v>0</v>
      </c>
      <c r="AD834" s="28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68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0</v>
      </c>
      <c r="BB834" s="16">
        <v>0</v>
      </c>
      <c r="BC834" s="16">
        <v>0</v>
      </c>
      <c r="BD834" s="16">
        <v>0</v>
      </c>
      <c r="BE834" s="16">
        <v>0</v>
      </c>
      <c r="BF834" s="16">
        <v>0</v>
      </c>
      <c r="BG834" s="16">
        <v>0</v>
      </c>
      <c r="BH834" s="16">
        <v>0</v>
      </c>
    </row>
    <row r="835" spans="1:60" s="16" customFormat="1" x14ac:dyDescent="0.35">
      <c r="A835" s="92" t="s">
        <v>28</v>
      </c>
      <c r="B835" s="92" t="s">
        <v>27</v>
      </c>
      <c r="C835" s="50" t="s">
        <v>1334</v>
      </c>
      <c r="D835" s="50" t="s">
        <v>1134</v>
      </c>
      <c r="E835" s="50" t="s">
        <v>25</v>
      </c>
      <c r="F835" s="92">
        <v>999930366</v>
      </c>
      <c r="G835" s="1">
        <f t="shared" si="132"/>
        <v>68</v>
      </c>
      <c r="I835" s="28"/>
      <c r="J835" s="1">
        <f t="shared" si="133"/>
        <v>0</v>
      </c>
      <c r="K835" s="1">
        <f t="shared" si="134"/>
        <v>0</v>
      </c>
      <c r="L835" s="1">
        <v>0</v>
      </c>
      <c r="M835" s="1">
        <v>0</v>
      </c>
      <c r="N835" s="1">
        <v>0</v>
      </c>
      <c r="O835" s="1"/>
      <c r="P835" s="1">
        <v>0</v>
      </c>
      <c r="Q835" s="1">
        <v>0</v>
      </c>
      <c r="R835" s="1">
        <v>0</v>
      </c>
      <c r="S835" s="31"/>
      <c r="T835" s="1">
        <f t="shared" si="135"/>
        <v>68</v>
      </c>
      <c r="U835" s="1">
        <f t="shared" si="136"/>
        <v>0</v>
      </c>
      <c r="V835" s="1">
        <f t="shared" si="137"/>
        <v>68</v>
      </c>
      <c r="W835" s="1">
        <f t="shared" si="138"/>
        <v>1</v>
      </c>
      <c r="X835" s="1">
        <f t="shared" si="139"/>
        <v>0</v>
      </c>
      <c r="Y835" s="1">
        <f t="shared" si="140"/>
        <v>0</v>
      </c>
      <c r="Z835" s="1">
        <f t="shared" si="141"/>
        <v>0</v>
      </c>
      <c r="AA835" s="1">
        <f t="shared" si="142"/>
        <v>0</v>
      </c>
      <c r="AB835" s="31"/>
      <c r="AC835" s="16">
        <v>0</v>
      </c>
      <c r="AD835" s="28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68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16">
        <v>0</v>
      </c>
      <c r="AX835" s="16">
        <v>0</v>
      </c>
      <c r="AY835" s="16">
        <v>0</v>
      </c>
      <c r="AZ835" s="16">
        <v>0</v>
      </c>
      <c r="BA835" s="16">
        <v>0</v>
      </c>
      <c r="BB835" s="16">
        <v>0</v>
      </c>
      <c r="BC835" s="16">
        <v>0</v>
      </c>
      <c r="BD835" s="16">
        <v>0</v>
      </c>
      <c r="BE835" s="16">
        <v>0</v>
      </c>
      <c r="BF835" s="16">
        <v>0</v>
      </c>
      <c r="BG835" s="16">
        <v>0</v>
      </c>
      <c r="BH835" s="16">
        <v>0</v>
      </c>
    </row>
    <row r="836" spans="1:60" s="16" customFormat="1" x14ac:dyDescent="0.35">
      <c r="A836" s="81" t="s">
        <v>28</v>
      </c>
      <c r="B836" s="81" t="s">
        <v>27</v>
      </c>
      <c r="C836" s="16" t="s">
        <v>1848</v>
      </c>
      <c r="D836" s="16" t="s">
        <v>2348</v>
      </c>
      <c r="E836" s="16" t="s">
        <v>25</v>
      </c>
      <c r="F836" s="81">
        <v>999930547</v>
      </c>
      <c r="G836" s="1">
        <f t="shared" si="132"/>
        <v>68</v>
      </c>
      <c r="I836" s="28"/>
      <c r="J836" s="1">
        <f t="shared" si="133"/>
        <v>0</v>
      </c>
      <c r="K836" s="1">
        <f t="shared" si="134"/>
        <v>0</v>
      </c>
      <c r="L836" s="1">
        <v>0</v>
      </c>
      <c r="M836" s="1">
        <v>0</v>
      </c>
      <c r="N836" s="1">
        <v>0</v>
      </c>
      <c r="O836" s="1"/>
      <c r="P836" s="1">
        <v>0</v>
      </c>
      <c r="Q836" s="1">
        <v>0</v>
      </c>
      <c r="R836" s="1">
        <v>0</v>
      </c>
      <c r="S836" s="31"/>
      <c r="T836" s="1">
        <f t="shared" si="135"/>
        <v>68</v>
      </c>
      <c r="U836" s="1">
        <f t="shared" si="136"/>
        <v>0</v>
      </c>
      <c r="V836" s="1">
        <f t="shared" si="137"/>
        <v>68</v>
      </c>
      <c r="W836" s="1">
        <f t="shared" si="138"/>
        <v>1</v>
      </c>
      <c r="X836" s="1">
        <f t="shared" si="139"/>
        <v>0</v>
      </c>
      <c r="Y836" s="1">
        <f t="shared" si="140"/>
        <v>0</v>
      </c>
      <c r="Z836" s="1">
        <f t="shared" si="141"/>
        <v>0</v>
      </c>
      <c r="AA836" s="1">
        <f t="shared" si="142"/>
        <v>0</v>
      </c>
      <c r="AB836" s="31"/>
      <c r="AC836" s="16">
        <v>0</v>
      </c>
      <c r="AD836" s="28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68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  <c r="AY836" s="16">
        <v>0</v>
      </c>
      <c r="AZ836" s="16">
        <v>0</v>
      </c>
      <c r="BA836" s="16">
        <v>0</v>
      </c>
      <c r="BB836" s="16">
        <v>0</v>
      </c>
      <c r="BC836" s="16">
        <v>0</v>
      </c>
      <c r="BD836" s="16">
        <v>0</v>
      </c>
      <c r="BE836" s="16">
        <v>0</v>
      </c>
      <c r="BF836" s="16">
        <v>0</v>
      </c>
      <c r="BG836" s="16">
        <v>0</v>
      </c>
      <c r="BH836" s="16">
        <v>0</v>
      </c>
    </row>
    <row r="837" spans="1:60" s="16" customFormat="1" x14ac:dyDescent="0.35">
      <c r="A837" s="81" t="s">
        <v>28</v>
      </c>
      <c r="B837" s="81" t="s">
        <v>27</v>
      </c>
      <c r="C837" s="16" t="s">
        <v>1601</v>
      </c>
      <c r="D837" s="16" t="s">
        <v>2347</v>
      </c>
      <c r="E837" s="16" t="s">
        <v>25</v>
      </c>
      <c r="F837" s="81">
        <v>999931041</v>
      </c>
      <c r="G837" s="1">
        <f t="shared" si="132"/>
        <v>68</v>
      </c>
      <c r="I837" s="28"/>
      <c r="J837" s="1">
        <f t="shared" si="133"/>
        <v>0</v>
      </c>
      <c r="K837" s="1">
        <f t="shared" si="134"/>
        <v>0</v>
      </c>
      <c r="L837" s="1">
        <v>0</v>
      </c>
      <c r="M837" s="1">
        <v>0</v>
      </c>
      <c r="N837" s="1">
        <v>0</v>
      </c>
      <c r="O837" s="1"/>
      <c r="P837" s="1">
        <v>0</v>
      </c>
      <c r="Q837" s="1">
        <v>0</v>
      </c>
      <c r="R837" s="1">
        <v>0</v>
      </c>
      <c r="S837" s="31"/>
      <c r="T837" s="1">
        <f t="shared" si="135"/>
        <v>68</v>
      </c>
      <c r="U837" s="1">
        <f t="shared" si="136"/>
        <v>0</v>
      </c>
      <c r="V837" s="1">
        <f t="shared" si="137"/>
        <v>68</v>
      </c>
      <c r="W837" s="1">
        <f t="shared" si="138"/>
        <v>1</v>
      </c>
      <c r="X837" s="1">
        <f t="shared" si="139"/>
        <v>0</v>
      </c>
      <c r="Y837" s="1">
        <f t="shared" si="140"/>
        <v>0</v>
      </c>
      <c r="Z837" s="1">
        <f t="shared" si="141"/>
        <v>0</v>
      </c>
      <c r="AA837" s="1">
        <f t="shared" si="142"/>
        <v>0</v>
      </c>
      <c r="AB837" s="31"/>
      <c r="AC837" s="16">
        <v>0</v>
      </c>
      <c r="AD837" s="28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68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  <c r="AY837" s="16">
        <v>0</v>
      </c>
      <c r="AZ837" s="16">
        <v>0</v>
      </c>
      <c r="BA837" s="16">
        <v>0</v>
      </c>
      <c r="BB837" s="16">
        <v>0</v>
      </c>
      <c r="BC837" s="16">
        <v>0</v>
      </c>
      <c r="BD837" s="16">
        <v>0</v>
      </c>
      <c r="BE837" s="16">
        <v>0</v>
      </c>
      <c r="BF837" s="16">
        <v>0</v>
      </c>
      <c r="BG837" s="16">
        <v>0</v>
      </c>
      <c r="BH837" s="16">
        <v>0</v>
      </c>
    </row>
    <row r="838" spans="1:60" s="16" customFormat="1" x14ac:dyDescent="0.35">
      <c r="A838" s="16" t="s">
        <v>28</v>
      </c>
      <c r="B838" s="16" t="s">
        <v>27</v>
      </c>
      <c r="C838" s="16" t="s">
        <v>67</v>
      </c>
      <c r="D838" s="16" t="s">
        <v>3640</v>
      </c>
      <c r="E838" s="16" t="s">
        <v>25</v>
      </c>
      <c r="F838" s="16">
        <v>999932279</v>
      </c>
      <c r="G838" s="1">
        <f t="shared" ref="G838:G901" si="143">(J838+T838)-H838</f>
        <v>68</v>
      </c>
      <c r="I838" s="28"/>
      <c r="J838" s="1">
        <f t="shared" ref="J838:J901" si="144">SUM(K838,L838,N838,O838,P838,Q838)</f>
        <v>0</v>
      </c>
      <c r="K838" s="1">
        <f t="shared" ref="K838:K901" si="145">SUM(AC838)</f>
        <v>0</v>
      </c>
      <c r="L838" s="1">
        <v>0</v>
      </c>
      <c r="M838" s="1">
        <v>0</v>
      </c>
      <c r="N838" s="1">
        <v>0</v>
      </c>
      <c r="O838" s="1"/>
      <c r="P838" s="1">
        <v>0</v>
      </c>
      <c r="Q838" s="1">
        <v>0</v>
      </c>
      <c r="R838" s="1">
        <v>0</v>
      </c>
      <c r="S838" s="28"/>
      <c r="T838" s="1">
        <f t="shared" ref="T838:T901" si="146">SUM(U838,V838,X838,Y838,Z838,AA838)</f>
        <v>68</v>
      </c>
      <c r="U838" s="1">
        <f t="shared" ref="U838:U901" si="147">SUM(AE838,BD838)</f>
        <v>0</v>
      </c>
      <c r="V838" s="1">
        <f t="shared" ref="V838:V901" si="148">SUM(AH838,AI838,AJ838,AK838,AM838,AN838,AO838,AP838,AQ838,AR838,AS838,AL838,AT838,AU838,AV838,AW838,AX838,AY838,BA838,BB838,BC838,AZ838)</f>
        <v>68</v>
      </c>
      <c r="W838" s="1">
        <f t="shared" ref="W838:W901" si="149">COUNTIF(AH838:BC838, "&gt;0")</f>
        <v>1</v>
      </c>
      <c r="X838" s="1">
        <f t="shared" ref="X838:X901" si="150">SUM(BE838,BF838)</f>
        <v>0</v>
      </c>
      <c r="Y838" s="1">
        <f t="shared" ref="Y838:Y901" si="151">BG838</f>
        <v>0</v>
      </c>
      <c r="Z838" s="1">
        <f t="shared" ref="Z838:Z901" si="152">AG838+BH838</f>
        <v>0</v>
      </c>
      <c r="AA838" s="1">
        <f t="shared" ref="AA838:AA901" si="153">AF838</f>
        <v>0</v>
      </c>
      <c r="AB838" s="28"/>
      <c r="AC838" s="16">
        <v>0</v>
      </c>
      <c r="AD838" s="28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  <c r="AY838" s="16">
        <v>0</v>
      </c>
      <c r="AZ838" s="16">
        <v>68</v>
      </c>
      <c r="BA838" s="16">
        <v>0</v>
      </c>
      <c r="BB838" s="16">
        <v>0</v>
      </c>
      <c r="BC838" s="16">
        <v>0</v>
      </c>
      <c r="BD838" s="16">
        <v>0</v>
      </c>
      <c r="BE838" s="16">
        <v>0</v>
      </c>
      <c r="BF838" s="16">
        <v>0</v>
      </c>
      <c r="BG838" s="16">
        <v>0</v>
      </c>
      <c r="BH838" s="16">
        <v>0</v>
      </c>
    </row>
    <row r="839" spans="1:60" s="16" customFormat="1" x14ac:dyDescent="0.35">
      <c r="A839" s="81" t="s">
        <v>28</v>
      </c>
      <c r="B839" s="81" t="s">
        <v>27</v>
      </c>
      <c r="C839" s="16" t="s">
        <v>261</v>
      </c>
      <c r="D839" s="16" t="s">
        <v>555</v>
      </c>
      <c r="E839" s="16" t="s">
        <v>25</v>
      </c>
      <c r="F839" s="81">
        <v>999931355</v>
      </c>
      <c r="G839" s="1">
        <f t="shared" si="143"/>
        <v>63</v>
      </c>
      <c r="I839" s="28"/>
      <c r="J839" s="1">
        <f t="shared" si="144"/>
        <v>0</v>
      </c>
      <c r="K839" s="1">
        <f t="shared" si="145"/>
        <v>0</v>
      </c>
      <c r="L839" s="1">
        <v>0</v>
      </c>
      <c r="M839" s="1">
        <v>0</v>
      </c>
      <c r="N839" s="1">
        <v>0</v>
      </c>
      <c r="O839" s="1"/>
      <c r="P839" s="1">
        <v>0</v>
      </c>
      <c r="Q839" s="1">
        <v>0</v>
      </c>
      <c r="R839" s="1">
        <v>0</v>
      </c>
      <c r="S839" s="28"/>
      <c r="T839" s="1">
        <f t="shared" si="146"/>
        <v>63</v>
      </c>
      <c r="U839" s="1">
        <f t="shared" si="147"/>
        <v>0</v>
      </c>
      <c r="V839" s="1">
        <f t="shared" si="148"/>
        <v>63</v>
      </c>
      <c r="W839" s="1">
        <f t="shared" si="149"/>
        <v>1</v>
      </c>
      <c r="X839" s="1">
        <f t="shared" si="150"/>
        <v>0</v>
      </c>
      <c r="Y839" s="1">
        <f t="shared" si="151"/>
        <v>0</v>
      </c>
      <c r="Z839" s="1">
        <f t="shared" si="152"/>
        <v>0</v>
      </c>
      <c r="AA839" s="1">
        <f t="shared" si="153"/>
        <v>0</v>
      </c>
      <c r="AB839" s="28"/>
      <c r="AC839" s="16">
        <v>0</v>
      </c>
      <c r="AD839" s="28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63</v>
      </c>
      <c r="AU839" s="16">
        <v>0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0</v>
      </c>
      <c r="BC839" s="16">
        <v>0</v>
      </c>
      <c r="BD839" s="16">
        <v>0</v>
      </c>
      <c r="BE839" s="16">
        <v>0</v>
      </c>
      <c r="BF839" s="16">
        <v>0</v>
      </c>
      <c r="BG839" s="16">
        <v>0</v>
      </c>
      <c r="BH839" s="16">
        <v>0</v>
      </c>
    </row>
    <row r="840" spans="1:60" s="16" customFormat="1" x14ac:dyDescent="0.35">
      <c r="A840" s="16" t="s">
        <v>28</v>
      </c>
      <c r="B840" s="16" t="s">
        <v>27</v>
      </c>
      <c r="C840" s="16" t="s">
        <v>766</v>
      </c>
      <c r="D840" s="16" t="s">
        <v>3642</v>
      </c>
      <c r="E840" s="16" t="s">
        <v>25</v>
      </c>
      <c r="F840" s="16">
        <v>999932283</v>
      </c>
      <c r="G840" s="1">
        <f t="shared" si="143"/>
        <v>63</v>
      </c>
      <c r="I840" s="28"/>
      <c r="J840" s="1">
        <f t="shared" si="144"/>
        <v>0</v>
      </c>
      <c r="K840" s="1">
        <f t="shared" si="145"/>
        <v>0</v>
      </c>
      <c r="L840" s="1">
        <v>0</v>
      </c>
      <c r="M840" s="1">
        <v>0</v>
      </c>
      <c r="N840" s="1">
        <v>0</v>
      </c>
      <c r="O840" s="1"/>
      <c r="P840" s="1">
        <v>0</v>
      </c>
      <c r="Q840" s="1">
        <v>0</v>
      </c>
      <c r="R840" s="1">
        <v>0</v>
      </c>
      <c r="S840" s="28"/>
      <c r="T840" s="1">
        <f t="shared" si="146"/>
        <v>63</v>
      </c>
      <c r="U840" s="1">
        <f t="shared" si="147"/>
        <v>0</v>
      </c>
      <c r="V840" s="1">
        <f t="shared" si="148"/>
        <v>63</v>
      </c>
      <c r="W840" s="1">
        <f t="shared" si="149"/>
        <v>1</v>
      </c>
      <c r="X840" s="1">
        <f t="shared" si="150"/>
        <v>0</v>
      </c>
      <c r="Y840" s="1">
        <f t="shared" si="151"/>
        <v>0</v>
      </c>
      <c r="Z840" s="1">
        <f t="shared" si="152"/>
        <v>0</v>
      </c>
      <c r="AA840" s="1">
        <f t="shared" si="153"/>
        <v>0</v>
      </c>
      <c r="AB840" s="28"/>
      <c r="AC840" s="16">
        <v>0</v>
      </c>
      <c r="AD840" s="28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  <c r="AY840" s="16">
        <v>0</v>
      </c>
      <c r="AZ840" s="16">
        <v>63</v>
      </c>
      <c r="BA840" s="16">
        <v>0</v>
      </c>
      <c r="BB840" s="16">
        <v>0</v>
      </c>
      <c r="BC840" s="16">
        <v>0</v>
      </c>
      <c r="BD840" s="16">
        <v>0</v>
      </c>
      <c r="BE840" s="16">
        <v>0</v>
      </c>
      <c r="BF840" s="16">
        <v>0</v>
      </c>
      <c r="BG840" s="16">
        <v>0</v>
      </c>
      <c r="BH840" s="16">
        <v>0</v>
      </c>
    </row>
    <row r="841" spans="1:60" s="16" customFormat="1" x14ac:dyDescent="0.35">
      <c r="A841" s="81" t="s">
        <v>28</v>
      </c>
      <c r="B841" s="81" t="s">
        <v>27</v>
      </c>
      <c r="C841" s="16" t="s">
        <v>1394</v>
      </c>
      <c r="D841" s="16" t="s">
        <v>1265</v>
      </c>
      <c r="E841" s="16" t="s">
        <v>25</v>
      </c>
      <c r="F841" s="81">
        <v>999924875</v>
      </c>
      <c r="G841" s="1">
        <f t="shared" si="143"/>
        <v>60</v>
      </c>
      <c r="I841" s="28"/>
      <c r="J841" s="1">
        <f t="shared" si="144"/>
        <v>0</v>
      </c>
      <c r="K841" s="1">
        <f t="shared" si="145"/>
        <v>0</v>
      </c>
      <c r="L841" s="1">
        <v>0</v>
      </c>
      <c r="M841" s="1">
        <v>0</v>
      </c>
      <c r="N841" s="1">
        <v>0</v>
      </c>
      <c r="O841" s="1"/>
      <c r="P841" s="1">
        <v>0</v>
      </c>
      <c r="Q841" s="1">
        <v>0</v>
      </c>
      <c r="R841" s="1">
        <v>0</v>
      </c>
      <c r="S841" s="31"/>
      <c r="T841" s="1">
        <f t="shared" si="146"/>
        <v>60</v>
      </c>
      <c r="U841" s="1">
        <f t="shared" si="147"/>
        <v>0</v>
      </c>
      <c r="V841" s="1">
        <f t="shared" si="148"/>
        <v>60</v>
      </c>
      <c r="W841" s="1">
        <f t="shared" si="149"/>
        <v>1</v>
      </c>
      <c r="X841" s="1">
        <f t="shared" si="150"/>
        <v>0</v>
      </c>
      <c r="Y841" s="1">
        <f t="shared" si="151"/>
        <v>0</v>
      </c>
      <c r="Z841" s="1">
        <f t="shared" si="152"/>
        <v>0</v>
      </c>
      <c r="AA841" s="1">
        <f t="shared" si="153"/>
        <v>0</v>
      </c>
      <c r="AB841" s="31"/>
      <c r="AC841" s="16">
        <v>0</v>
      </c>
      <c r="AD841" s="28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60</v>
      </c>
      <c r="AS841" s="16">
        <v>0</v>
      </c>
      <c r="AT841" s="16">
        <v>0</v>
      </c>
      <c r="AU841" s="16">
        <v>0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  <c r="BB841" s="16">
        <v>0</v>
      </c>
      <c r="BC841" s="16">
        <v>0</v>
      </c>
      <c r="BD841" s="16">
        <v>0</v>
      </c>
      <c r="BE841" s="16">
        <v>0</v>
      </c>
      <c r="BF841" s="16">
        <v>0</v>
      </c>
      <c r="BG841" s="16">
        <v>0</v>
      </c>
      <c r="BH841" s="16">
        <v>0</v>
      </c>
    </row>
    <row r="842" spans="1:60" s="16" customFormat="1" x14ac:dyDescent="0.35">
      <c r="A842" s="81" t="s">
        <v>28</v>
      </c>
      <c r="B842" s="81" t="s">
        <v>27</v>
      </c>
      <c r="C842" s="16" t="s">
        <v>1065</v>
      </c>
      <c r="D842" s="16" t="s">
        <v>72</v>
      </c>
      <c r="E842" s="16" t="s">
        <v>25</v>
      </c>
      <c r="F842" s="81">
        <v>999925488</v>
      </c>
      <c r="G842" s="1">
        <f t="shared" si="143"/>
        <v>60</v>
      </c>
      <c r="H842" s="1">
        <f>(K842+L842+N842+O842+P842+Q842+R842)*0.5</f>
        <v>0</v>
      </c>
      <c r="I842" s="28"/>
      <c r="J842" s="1">
        <f t="shared" si="144"/>
        <v>0</v>
      </c>
      <c r="K842" s="1">
        <f t="shared" si="145"/>
        <v>0</v>
      </c>
      <c r="L842" s="1">
        <v>0</v>
      </c>
      <c r="M842" s="1">
        <v>0</v>
      </c>
      <c r="N842" s="1">
        <v>0</v>
      </c>
      <c r="O842" s="1"/>
      <c r="P842" s="1">
        <v>0</v>
      </c>
      <c r="Q842" s="1">
        <v>0</v>
      </c>
      <c r="R842" s="1">
        <v>0</v>
      </c>
      <c r="S842" s="31"/>
      <c r="T842" s="1">
        <f t="shared" si="146"/>
        <v>60</v>
      </c>
      <c r="U842" s="1">
        <f t="shared" si="147"/>
        <v>0</v>
      </c>
      <c r="V842" s="1">
        <f t="shared" si="148"/>
        <v>60</v>
      </c>
      <c r="W842" s="1">
        <f t="shared" si="149"/>
        <v>1</v>
      </c>
      <c r="X842" s="1">
        <f t="shared" si="150"/>
        <v>0</v>
      </c>
      <c r="Y842" s="1">
        <f t="shared" si="151"/>
        <v>0</v>
      </c>
      <c r="Z842" s="1">
        <f t="shared" si="152"/>
        <v>0</v>
      </c>
      <c r="AA842" s="1">
        <f t="shared" si="153"/>
        <v>0</v>
      </c>
      <c r="AB842" s="31"/>
      <c r="AC842" s="16">
        <v>0</v>
      </c>
      <c r="AD842" s="28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60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  <c r="AY842" s="16">
        <v>0</v>
      </c>
      <c r="AZ842" s="16">
        <v>0</v>
      </c>
      <c r="BA842" s="16">
        <v>0</v>
      </c>
      <c r="BB842" s="16">
        <v>0</v>
      </c>
      <c r="BC842" s="16">
        <v>0</v>
      </c>
      <c r="BD842" s="16">
        <v>0</v>
      </c>
      <c r="BE842" s="16">
        <v>0</v>
      </c>
      <c r="BF842" s="16">
        <v>0</v>
      </c>
      <c r="BG842" s="16">
        <v>0</v>
      </c>
      <c r="BH842" s="16">
        <v>0</v>
      </c>
    </row>
    <row r="843" spans="1:60" s="16" customFormat="1" x14ac:dyDescent="0.35">
      <c r="A843" s="81" t="s">
        <v>28</v>
      </c>
      <c r="B843" s="81" t="s">
        <v>27</v>
      </c>
      <c r="C843" s="16" t="s">
        <v>1523</v>
      </c>
      <c r="D843" s="16" t="s">
        <v>1149</v>
      </c>
      <c r="E843" s="16" t="s">
        <v>25</v>
      </c>
      <c r="F843" s="81">
        <v>999925601</v>
      </c>
      <c r="G843" s="1">
        <f t="shared" si="143"/>
        <v>60</v>
      </c>
      <c r="H843" s="1">
        <f>(K843+L843+N843+O843+P843+Q843+R843)*0.5</f>
        <v>0</v>
      </c>
      <c r="I843" s="28"/>
      <c r="J843" s="1">
        <f t="shared" si="144"/>
        <v>0</v>
      </c>
      <c r="K843" s="1">
        <f t="shared" si="145"/>
        <v>0</v>
      </c>
      <c r="L843" s="1">
        <v>0</v>
      </c>
      <c r="M843" s="1">
        <v>0</v>
      </c>
      <c r="N843" s="1">
        <v>0</v>
      </c>
      <c r="O843" s="1"/>
      <c r="P843" s="1">
        <v>0</v>
      </c>
      <c r="Q843" s="1">
        <v>0</v>
      </c>
      <c r="R843" s="1">
        <v>0</v>
      </c>
      <c r="S843" s="31"/>
      <c r="T843" s="1">
        <f t="shared" si="146"/>
        <v>60</v>
      </c>
      <c r="U843" s="1">
        <f t="shared" si="147"/>
        <v>0</v>
      </c>
      <c r="V843" s="1">
        <f t="shared" si="148"/>
        <v>60</v>
      </c>
      <c r="W843" s="1">
        <f t="shared" si="149"/>
        <v>1</v>
      </c>
      <c r="X843" s="1">
        <f t="shared" si="150"/>
        <v>0</v>
      </c>
      <c r="Y843" s="1">
        <f t="shared" si="151"/>
        <v>0</v>
      </c>
      <c r="Z843" s="1">
        <f t="shared" si="152"/>
        <v>0</v>
      </c>
      <c r="AA843" s="1">
        <f t="shared" si="153"/>
        <v>0</v>
      </c>
      <c r="AB843" s="31"/>
      <c r="AC843" s="16">
        <v>0</v>
      </c>
      <c r="AD843" s="28">
        <v>0</v>
      </c>
      <c r="AE843" s="16">
        <v>0</v>
      </c>
      <c r="AF843" s="16">
        <v>0</v>
      </c>
      <c r="AG843" s="16">
        <v>0</v>
      </c>
      <c r="AH843" s="16">
        <v>60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0</v>
      </c>
      <c r="BE843" s="16">
        <v>0</v>
      </c>
      <c r="BF843" s="16">
        <v>0</v>
      </c>
      <c r="BG843" s="16">
        <v>0</v>
      </c>
      <c r="BH843" s="16">
        <v>0</v>
      </c>
    </row>
    <row r="844" spans="1:60" s="16" customFormat="1" x14ac:dyDescent="0.35">
      <c r="A844" s="81" t="s">
        <v>28</v>
      </c>
      <c r="B844" s="81" t="s">
        <v>27</v>
      </c>
      <c r="C844" s="16" t="s">
        <v>1359</v>
      </c>
      <c r="D844" s="16" t="s">
        <v>1872</v>
      </c>
      <c r="E844" s="16" t="s">
        <v>25</v>
      </c>
      <c r="F844" s="81">
        <v>999930747</v>
      </c>
      <c r="G844" s="1">
        <f t="shared" si="143"/>
        <v>60</v>
      </c>
      <c r="I844" s="28"/>
      <c r="J844" s="1">
        <f t="shared" si="144"/>
        <v>0</v>
      </c>
      <c r="K844" s="1">
        <f t="shared" si="145"/>
        <v>0</v>
      </c>
      <c r="L844" s="1">
        <v>0</v>
      </c>
      <c r="M844" s="1">
        <v>0</v>
      </c>
      <c r="N844" s="1">
        <v>0</v>
      </c>
      <c r="O844" s="1"/>
      <c r="P844" s="1">
        <v>0</v>
      </c>
      <c r="Q844" s="1">
        <v>0</v>
      </c>
      <c r="R844" s="1">
        <v>0</v>
      </c>
      <c r="S844" s="31"/>
      <c r="T844" s="1">
        <f t="shared" si="146"/>
        <v>60</v>
      </c>
      <c r="U844" s="1">
        <f t="shared" si="147"/>
        <v>0</v>
      </c>
      <c r="V844" s="1">
        <f t="shared" si="148"/>
        <v>60</v>
      </c>
      <c r="W844" s="1">
        <f t="shared" si="149"/>
        <v>1</v>
      </c>
      <c r="X844" s="1">
        <f t="shared" si="150"/>
        <v>0</v>
      </c>
      <c r="Y844" s="1">
        <f t="shared" si="151"/>
        <v>0</v>
      </c>
      <c r="Z844" s="1">
        <f t="shared" si="152"/>
        <v>0</v>
      </c>
      <c r="AA844" s="1">
        <f t="shared" si="153"/>
        <v>0</v>
      </c>
      <c r="AB844" s="31"/>
      <c r="AC844" s="16">
        <v>0</v>
      </c>
      <c r="AD844" s="28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60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  <c r="BB844" s="16">
        <v>0</v>
      </c>
      <c r="BC844" s="16">
        <v>0</v>
      </c>
      <c r="BD844" s="16">
        <v>0</v>
      </c>
      <c r="BE844" s="16">
        <v>0</v>
      </c>
      <c r="BF844" s="16">
        <v>0</v>
      </c>
      <c r="BG844" s="16">
        <v>0</v>
      </c>
      <c r="BH844" s="16">
        <v>0</v>
      </c>
    </row>
    <row r="845" spans="1:60" s="16" customFormat="1" x14ac:dyDescent="0.35">
      <c r="A845" s="81" t="s">
        <v>28</v>
      </c>
      <c r="B845" s="81" t="s">
        <v>27</v>
      </c>
      <c r="C845" s="16" t="s">
        <v>90</v>
      </c>
      <c r="D845" s="16" t="s">
        <v>591</v>
      </c>
      <c r="E845" s="16" t="s">
        <v>25</v>
      </c>
      <c r="F845" s="81">
        <v>999929138</v>
      </c>
      <c r="G845" s="1">
        <f t="shared" si="143"/>
        <v>58</v>
      </c>
      <c r="I845" s="28"/>
      <c r="J845" s="1">
        <f t="shared" si="144"/>
        <v>0</v>
      </c>
      <c r="K845" s="1">
        <f t="shared" si="145"/>
        <v>0</v>
      </c>
      <c r="L845" s="1">
        <v>0</v>
      </c>
      <c r="M845" s="1">
        <v>0</v>
      </c>
      <c r="N845" s="1">
        <v>0</v>
      </c>
      <c r="O845" s="1"/>
      <c r="P845" s="1">
        <v>0</v>
      </c>
      <c r="Q845" s="1">
        <v>0</v>
      </c>
      <c r="R845" s="1">
        <v>0</v>
      </c>
      <c r="S845" s="28"/>
      <c r="T845" s="1">
        <f t="shared" si="146"/>
        <v>58</v>
      </c>
      <c r="U845" s="1">
        <f t="shared" si="147"/>
        <v>0</v>
      </c>
      <c r="V845" s="1">
        <f t="shared" si="148"/>
        <v>58</v>
      </c>
      <c r="W845" s="1">
        <f t="shared" si="149"/>
        <v>1</v>
      </c>
      <c r="X845" s="1">
        <f t="shared" si="150"/>
        <v>0</v>
      </c>
      <c r="Y845" s="1">
        <f t="shared" si="151"/>
        <v>0</v>
      </c>
      <c r="Z845" s="1">
        <f t="shared" si="152"/>
        <v>0</v>
      </c>
      <c r="AA845" s="1">
        <f t="shared" si="153"/>
        <v>0</v>
      </c>
      <c r="AB845" s="28"/>
      <c r="AC845" s="16">
        <v>0</v>
      </c>
      <c r="AD845" s="28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58</v>
      </c>
      <c r="AU845" s="16">
        <v>0</v>
      </c>
      <c r="AV845" s="16">
        <v>0</v>
      </c>
      <c r="AW845" s="16">
        <v>0</v>
      </c>
      <c r="AX845" s="16">
        <v>0</v>
      </c>
      <c r="AY845" s="16">
        <v>0</v>
      </c>
      <c r="AZ845" s="16">
        <v>0</v>
      </c>
      <c r="BA845" s="16">
        <v>0</v>
      </c>
      <c r="BB845" s="16">
        <v>0</v>
      </c>
      <c r="BC845" s="16">
        <v>0</v>
      </c>
      <c r="BD845" s="16">
        <v>0</v>
      </c>
      <c r="BE845" s="16">
        <v>0</v>
      </c>
      <c r="BF845" s="16">
        <v>0</v>
      </c>
      <c r="BG845" s="16">
        <v>0</v>
      </c>
      <c r="BH845" s="16">
        <v>0</v>
      </c>
    </row>
    <row r="846" spans="1:60" s="16" customFormat="1" x14ac:dyDescent="0.35">
      <c r="A846" s="81" t="s">
        <v>28</v>
      </c>
      <c r="B846" s="81" t="s">
        <v>27</v>
      </c>
      <c r="C846" s="16" t="s">
        <v>3180</v>
      </c>
      <c r="D846" s="16" t="s">
        <v>3152</v>
      </c>
      <c r="E846" s="16" t="s">
        <v>25</v>
      </c>
      <c r="F846" s="81">
        <v>999931841</v>
      </c>
      <c r="G846" s="1">
        <f t="shared" si="143"/>
        <v>58</v>
      </c>
      <c r="I846" s="28"/>
      <c r="J846" s="1">
        <f t="shared" si="144"/>
        <v>0</v>
      </c>
      <c r="K846" s="1">
        <f t="shared" si="145"/>
        <v>0</v>
      </c>
      <c r="L846" s="1">
        <v>0</v>
      </c>
      <c r="M846" s="1">
        <v>0</v>
      </c>
      <c r="N846" s="1">
        <v>0</v>
      </c>
      <c r="O846" s="1"/>
      <c r="P846" s="1">
        <v>0</v>
      </c>
      <c r="Q846" s="1">
        <v>0</v>
      </c>
      <c r="R846" s="1">
        <v>0</v>
      </c>
      <c r="S846" s="31"/>
      <c r="T846" s="1">
        <f t="shared" si="146"/>
        <v>58</v>
      </c>
      <c r="U846" s="1">
        <f t="shared" si="147"/>
        <v>0</v>
      </c>
      <c r="V846" s="1">
        <f t="shared" si="148"/>
        <v>58</v>
      </c>
      <c r="W846" s="1">
        <f t="shared" si="149"/>
        <v>1</v>
      </c>
      <c r="X846" s="1">
        <f t="shared" si="150"/>
        <v>0</v>
      </c>
      <c r="Y846" s="1">
        <f t="shared" si="151"/>
        <v>0</v>
      </c>
      <c r="Z846" s="1">
        <f t="shared" si="152"/>
        <v>0</v>
      </c>
      <c r="AA846" s="1">
        <f t="shared" si="153"/>
        <v>0</v>
      </c>
      <c r="AB846" s="31"/>
      <c r="AC846" s="16">
        <v>0</v>
      </c>
      <c r="AD846" s="28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58</v>
      </c>
      <c r="AY846" s="16">
        <v>0</v>
      </c>
      <c r="AZ846" s="16">
        <v>0</v>
      </c>
      <c r="BA846" s="16">
        <v>0</v>
      </c>
      <c r="BB846" s="16">
        <v>0</v>
      </c>
      <c r="BC846" s="16">
        <v>0</v>
      </c>
      <c r="BD846" s="16">
        <v>0</v>
      </c>
      <c r="BE846" s="16">
        <v>0</v>
      </c>
      <c r="BF846" s="16">
        <v>0</v>
      </c>
      <c r="BG846" s="16">
        <v>0</v>
      </c>
      <c r="BH846" s="16">
        <v>0</v>
      </c>
    </row>
    <row r="847" spans="1:60" s="16" customFormat="1" ht="14.5" x14ac:dyDescent="0.35">
      <c r="A847" s="46" t="s">
        <v>28</v>
      </c>
      <c r="B847" s="46" t="s">
        <v>27</v>
      </c>
      <c r="C847" s="46" t="s">
        <v>262</v>
      </c>
      <c r="D847" s="46" t="s">
        <v>444</v>
      </c>
      <c r="E847" s="46" t="s">
        <v>25</v>
      </c>
      <c r="F847" s="46">
        <v>999931330</v>
      </c>
      <c r="G847" s="1">
        <f t="shared" si="143"/>
        <v>57</v>
      </c>
      <c r="I847" s="28"/>
      <c r="J847" s="1">
        <f t="shared" si="144"/>
        <v>0</v>
      </c>
      <c r="K847" s="1">
        <f t="shared" si="145"/>
        <v>0</v>
      </c>
      <c r="L847" s="1">
        <v>0</v>
      </c>
      <c r="M847" s="1">
        <v>0</v>
      </c>
      <c r="N847" s="1">
        <v>0</v>
      </c>
      <c r="O847" s="1"/>
      <c r="P847" s="1">
        <v>0</v>
      </c>
      <c r="Q847" s="1">
        <v>0</v>
      </c>
      <c r="R847" s="1">
        <v>0</v>
      </c>
      <c r="S847" s="31"/>
      <c r="T847" s="1">
        <f t="shared" si="146"/>
        <v>57</v>
      </c>
      <c r="U847" s="1">
        <f t="shared" si="147"/>
        <v>0</v>
      </c>
      <c r="V847" s="1">
        <f t="shared" si="148"/>
        <v>0</v>
      </c>
      <c r="W847" s="1">
        <f t="shared" si="149"/>
        <v>0</v>
      </c>
      <c r="X847" s="1">
        <f t="shared" si="150"/>
        <v>0</v>
      </c>
      <c r="Y847" s="1">
        <f t="shared" si="151"/>
        <v>57</v>
      </c>
      <c r="Z847" s="1">
        <f t="shared" si="152"/>
        <v>0</v>
      </c>
      <c r="AA847" s="1">
        <f t="shared" si="153"/>
        <v>0</v>
      </c>
      <c r="AB847" s="31"/>
      <c r="AC847" s="16">
        <v>0</v>
      </c>
      <c r="AD847" s="28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  <c r="BB847" s="16">
        <v>0</v>
      </c>
      <c r="BC847" s="16">
        <v>0</v>
      </c>
      <c r="BD847" s="16">
        <v>0</v>
      </c>
      <c r="BE847" s="16">
        <v>0</v>
      </c>
      <c r="BF847" s="16">
        <v>0</v>
      </c>
      <c r="BG847" s="16">
        <v>57</v>
      </c>
      <c r="BH847" s="16">
        <v>0</v>
      </c>
    </row>
    <row r="848" spans="1:60" s="16" customFormat="1" x14ac:dyDescent="0.35">
      <c r="A848" s="81" t="s">
        <v>28</v>
      </c>
      <c r="B848" s="81" t="s">
        <v>27</v>
      </c>
      <c r="C848" s="16" t="s">
        <v>341</v>
      </c>
      <c r="D848" s="16" t="s">
        <v>2541</v>
      </c>
      <c r="E848" s="16" t="s">
        <v>25</v>
      </c>
      <c r="F848" s="81">
        <v>999929220</v>
      </c>
      <c r="G848" s="1">
        <f t="shared" si="143"/>
        <v>51</v>
      </c>
      <c r="I848" s="28"/>
      <c r="J848" s="1">
        <f t="shared" si="144"/>
        <v>0</v>
      </c>
      <c r="K848" s="1">
        <f t="shared" si="145"/>
        <v>0</v>
      </c>
      <c r="L848" s="1">
        <v>0</v>
      </c>
      <c r="M848" s="1">
        <v>0</v>
      </c>
      <c r="N848" s="1">
        <v>0</v>
      </c>
      <c r="O848" s="1"/>
      <c r="P848" s="1">
        <v>0</v>
      </c>
      <c r="Q848" s="1">
        <v>0</v>
      </c>
      <c r="R848" s="1">
        <v>0</v>
      </c>
      <c r="S848" s="31"/>
      <c r="T848" s="1">
        <f t="shared" si="146"/>
        <v>51</v>
      </c>
      <c r="U848" s="1">
        <f t="shared" si="147"/>
        <v>0</v>
      </c>
      <c r="V848" s="1">
        <f t="shared" si="148"/>
        <v>51</v>
      </c>
      <c r="W848" s="1">
        <f t="shared" si="149"/>
        <v>1</v>
      </c>
      <c r="X848" s="1">
        <f t="shared" si="150"/>
        <v>0</v>
      </c>
      <c r="Y848" s="1">
        <f t="shared" si="151"/>
        <v>0</v>
      </c>
      <c r="Z848" s="1">
        <f t="shared" si="152"/>
        <v>0</v>
      </c>
      <c r="AA848" s="1">
        <f t="shared" si="153"/>
        <v>0</v>
      </c>
      <c r="AB848" s="31"/>
      <c r="AC848" s="16">
        <v>0</v>
      </c>
      <c r="AD848" s="28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51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  <c r="BB848" s="16">
        <v>0</v>
      </c>
      <c r="BC848" s="16">
        <v>0</v>
      </c>
      <c r="BD848" s="16">
        <v>0</v>
      </c>
      <c r="BE848" s="16">
        <v>0</v>
      </c>
      <c r="BF848" s="16">
        <v>0</v>
      </c>
      <c r="BG848" s="16">
        <v>0</v>
      </c>
      <c r="BH848" s="16">
        <v>0</v>
      </c>
    </row>
    <row r="849" spans="1:60" s="16" customFormat="1" x14ac:dyDescent="0.35">
      <c r="A849" s="81" t="s">
        <v>28</v>
      </c>
      <c r="B849" s="81" t="s">
        <v>27</v>
      </c>
      <c r="C849" s="16" t="s">
        <v>235</v>
      </c>
      <c r="D849" s="16" t="s">
        <v>2696</v>
      </c>
      <c r="E849" s="16" t="s">
        <v>25</v>
      </c>
      <c r="F849" s="81">
        <v>999930371</v>
      </c>
      <c r="G849" s="1">
        <f t="shared" si="143"/>
        <v>45</v>
      </c>
      <c r="I849" s="28"/>
      <c r="J849" s="1">
        <f t="shared" si="144"/>
        <v>0</v>
      </c>
      <c r="K849" s="1">
        <f t="shared" si="145"/>
        <v>0</v>
      </c>
      <c r="L849" s="1">
        <v>0</v>
      </c>
      <c r="M849" s="1">
        <v>0</v>
      </c>
      <c r="N849" s="1">
        <v>0</v>
      </c>
      <c r="O849" s="1"/>
      <c r="P849" s="1">
        <v>0</v>
      </c>
      <c r="Q849" s="1">
        <v>0</v>
      </c>
      <c r="R849" s="1">
        <v>0</v>
      </c>
      <c r="S849" s="31"/>
      <c r="T849" s="1">
        <f t="shared" si="146"/>
        <v>45</v>
      </c>
      <c r="U849" s="1">
        <f t="shared" si="147"/>
        <v>0</v>
      </c>
      <c r="V849" s="1">
        <f t="shared" si="148"/>
        <v>45</v>
      </c>
      <c r="W849" s="1">
        <f t="shared" si="149"/>
        <v>1</v>
      </c>
      <c r="X849" s="1">
        <f t="shared" si="150"/>
        <v>0</v>
      </c>
      <c r="Y849" s="1">
        <f t="shared" si="151"/>
        <v>0</v>
      </c>
      <c r="Z849" s="1">
        <f t="shared" si="152"/>
        <v>0</v>
      </c>
      <c r="AA849" s="1">
        <f t="shared" si="153"/>
        <v>0</v>
      </c>
      <c r="AB849" s="31"/>
      <c r="AC849" s="16">
        <v>0</v>
      </c>
      <c r="AD849" s="28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45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  <c r="BB849" s="16">
        <v>0</v>
      </c>
      <c r="BC849" s="16">
        <v>0</v>
      </c>
      <c r="BD849" s="16">
        <v>0</v>
      </c>
      <c r="BE849" s="16">
        <v>0</v>
      </c>
      <c r="BF849" s="16">
        <v>0</v>
      </c>
      <c r="BG849" s="16">
        <v>0</v>
      </c>
      <c r="BH849" s="16">
        <v>0</v>
      </c>
    </row>
    <row r="850" spans="1:60" s="16" customFormat="1" x14ac:dyDescent="0.35">
      <c r="A850" s="81" t="s">
        <v>28</v>
      </c>
      <c r="B850" s="81" t="s">
        <v>27</v>
      </c>
      <c r="C850" s="16" t="s">
        <v>90</v>
      </c>
      <c r="D850" s="16" t="s">
        <v>2230</v>
      </c>
      <c r="E850" s="16" t="s">
        <v>25</v>
      </c>
      <c r="F850" s="81">
        <v>999930877</v>
      </c>
      <c r="G850" s="1">
        <f t="shared" si="143"/>
        <v>45</v>
      </c>
      <c r="I850" s="28"/>
      <c r="J850" s="1">
        <f t="shared" si="144"/>
        <v>0</v>
      </c>
      <c r="K850" s="1">
        <f t="shared" si="145"/>
        <v>0</v>
      </c>
      <c r="L850" s="1">
        <v>0</v>
      </c>
      <c r="M850" s="1">
        <v>0</v>
      </c>
      <c r="N850" s="1">
        <v>0</v>
      </c>
      <c r="O850" s="1"/>
      <c r="P850" s="1">
        <v>0</v>
      </c>
      <c r="Q850" s="1">
        <v>0</v>
      </c>
      <c r="R850" s="1">
        <v>0</v>
      </c>
      <c r="S850" s="31"/>
      <c r="T850" s="1">
        <f t="shared" si="146"/>
        <v>45</v>
      </c>
      <c r="U850" s="1">
        <f t="shared" si="147"/>
        <v>0</v>
      </c>
      <c r="V850" s="1">
        <f t="shared" si="148"/>
        <v>45</v>
      </c>
      <c r="W850" s="1">
        <f t="shared" si="149"/>
        <v>1</v>
      </c>
      <c r="X850" s="1">
        <f t="shared" si="150"/>
        <v>0</v>
      </c>
      <c r="Y850" s="1">
        <f t="shared" si="151"/>
        <v>0</v>
      </c>
      <c r="Z850" s="1">
        <f t="shared" si="152"/>
        <v>0</v>
      </c>
      <c r="AA850" s="1">
        <f t="shared" si="153"/>
        <v>0</v>
      </c>
      <c r="AB850" s="31"/>
      <c r="AC850" s="16">
        <v>0</v>
      </c>
      <c r="AD850" s="28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45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AY850" s="16">
        <v>0</v>
      </c>
      <c r="AZ850" s="16">
        <v>0</v>
      </c>
      <c r="BA850" s="16">
        <v>0</v>
      </c>
      <c r="BB850" s="16">
        <v>0</v>
      </c>
      <c r="BC850" s="16">
        <v>0</v>
      </c>
      <c r="BD850" s="16">
        <v>0</v>
      </c>
      <c r="BE850" s="16">
        <v>0</v>
      </c>
      <c r="BF850" s="16">
        <v>0</v>
      </c>
      <c r="BG850" s="16">
        <v>0</v>
      </c>
      <c r="BH850" s="16">
        <v>0</v>
      </c>
    </row>
    <row r="851" spans="1:60" s="16" customFormat="1" x14ac:dyDescent="0.35">
      <c r="A851" s="81" t="s">
        <v>28</v>
      </c>
      <c r="B851" s="81" t="s">
        <v>27</v>
      </c>
      <c r="C851" s="81" t="s">
        <v>2544</v>
      </c>
      <c r="D851" s="81" t="s">
        <v>143</v>
      </c>
      <c r="E851" s="81" t="s">
        <v>25</v>
      </c>
      <c r="F851" s="81">
        <v>999932032</v>
      </c>
      <c r="G851" s="1">
        <f t="shared" si="143"/>
        <v>45</v>
      </c>
      <c r="I851" s="28"/>
      <c r="J851" s="1">
        <f t="shared" si="144"/>
        <v>0</v>
      </c>
      <c r="K851" s="1">
        <f t="shared" si="145"/>
        <v>0</v>
      </c>
      <c r="L851" s="1">
        <v>0</v>
      </c>
      <c r="M851" s="1">
        <v>0</v>
      </c>
      <c r="N851" s="1">
        <v>0</v>
      </c>
      <c r="O851" s="1"/>
      <c r="P851" s="1">
        <v>0</v>
      </c>
      <c r="Q851" s="1">
        <v>0</v>
      </c>
      <c r="R851" s="1">
        <v>0</v>
      </c>
      <c r="S851" s="28"/>
      <c r="T851" s="1">
        <f t="shared" si="146"/>
        <v>45</v>
      </c>
      <c r="U851" s="1">
        <f t="shared" si="147"/>
        <v>0</v>
      </c>
      <c r="V851" s="1">
        <f t="shared" si="148"/>
        <v>45</v>
      </c>
      <c r="W851" s="1">
        <f t="shared" si="149"/>
        <v>1</v>
      </c>
      <c r="X851" s="1">
        <f t="shared" si="150"/>
        <v>0</v>
      </c>
      <c r="Y851" s="1">
        <f t="shared" si="151"/>
        <v>0</v>
      </c>
      <c r="Z851" s="1">
        <f t="shared" si="152"/>
        <v>0</v>
      </c>
      <c r="AA851" s="1">
        <f t="shared" si="153"/>
        <v>0</v>
      </c>
      <c r="AB851" s="28"/>
      <c r="AC851" s="16">
        <v>0</v>
      </c>
      <c r="AD851" s="28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45</v>
      </c>
      <c r="BB851" s="16">
        <v>0</v>
      </c>
      <c r="BC851" s="16">
        <v>0</v>
      </c>
      <c r="BD851" s="16">
        <v>0</v>
      </c>
      <c r="BE851" s="16">
        <v>0</v>
      </c>
      <c r="BF851" s="16">
        <v>0</v>
      </c>
      <c r="BG851" s="16">
        <v>0</v>
      </c>
      <c r="BH851" s="16">
        <v>0</v>
      </c>
    </row>
    <row r="852" spans="1:60" s="16" customFormat="1" ht="14.5" x14ac:dyDescent="0.35">
      <c r="A852" s="46" t="s">
        <v>28</v>
      </c>
      <c r="B852" s="46" t="s">
        <v>27</v>
      </c>
      <c r="C852" s="46" t="s">
        <v>1446</v>
      </c>
      <c r="D852" s="46" t="s">
        <v>1677</v>
      </c>
      <c r="E852" s="46" t="s">
        <v>25</v>
      </c>
      <c r="F852" s="46">
        <v>999929419</v>
      </c>
      <c r="G852" s="1">
        <f t="shared" si="143"/>
        <v>43</v>
      </c>
      <c r="I852" s="28"/>
      <c r="J852" s="1">
        <f t="shared" si="144"/>
        <v>0</v>
      </c>
      <c r="K852" s="1">
        <f t="shared" si="145"/>
        <v>0</v>
      </c>
      <c r="L852" s="1">
        <v>0</v>
      </c>
      <c r="M852" s="1">
        <v>0</v>
      </c>
      <c r="N852" s="1">
        <v>0</v>
      </c>
      <c r="O852" s="1"/>
      <c r="P852" s="1">
        <v>0</v>
      </c>
      <c r="Q852" s="1">
        <v>0</v>
      </c>
      <c r="R852" s="1">
        <v>0</v>
      </c>
      <c r="S852" s="31"/>
      <c r="T852" s="1">
        <f t="shared" si="146"/>
        <v>43</v>
      </c>
      <c r="U852" s="1">
        <f t="shared" si="147"/>
        <v>0</v>
      </c>
      <c r="V852" s="1">
        <f t="shared" si="148"/>
        <v>0</v>
      </c>
      <c r="W852" s="1">
        <f t="shared" si="149"/>
        <v>0</v>
      </c>
      <c r="X852" s="1">
        <f t="shared" si="150"/>
        <v>0</v>
      </c>
      <c r="Y852" s="1">
        <f t="shared" si="151"/>
        <v>43</v>
      </c>
      <c r="Z852" s="1">
        <f t="shared" si="152"/>
        <v>0</v>
      </c>
      <c r="AA852" s="1">
        <f t="shared" si="153"/>
        <v>0</v>
      </c>
      <c r="AB852" s="31"/>
      <c r="AC852" s="16">
        <v>0</v>
      </c>
      <c r="AD852" s="28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0</v>
      </c>
      <c r="BE852" s="16">
        <v>0</v>
      </c>
      <c r="BF852" s="16">
        <v>0</v>
      </c>
      <c r="BG852" s="16">
        <v>43</v>
      </c>
      <c r="BH852" s="16">
        <v>0</v>
      </c>
    </row>
    <row r="853" spans="1:60" s="16" customFormat="1" x14ac:dyDescent="0.35">
      <c r="A853" s="81" t="s">
        <v>28</v>
      </c>
      <c r="B853" s="81" t="s">
        <v>27</v>
      </c>
      <c r="C853" s="16" t="s">
        <v>1622</v>
      </c>
      <c r="D853" s="16" t="s">
        <v>984</v>
      </c>
      <c r="E853" s="16" t="s">
        <v>25</v>
      </c>
      <c r="F853" s="81">
        <v>999926199</v>
      </c>
      <c r="G853" s="1">
        <f t="shared" si="143"/>
        <v>38</v>
      </c>
      <c r="I853" s="28"/>
      <c r="J853" s="1">
        <f t="shared" si="144"/>
        <v>0</v>
      </c>
      <c r="K853" s="1">
        <f t="shared" si="145"/>
        <v>0</v>
      </c>
      <c r="L853" s="1">
        <v>0</v>
      </c>
      <c r="M853" s="1">
        <v>0</v>
      </c>
      <c r="N853" s="1">
        <v>0</v>
      </c>
      <c r="O853" s="1"/>
      <c r="P853" s="1">
        <v>0</v>
      </c>
      <c r="Q853" s="1">
        <v>0</v>
      </c>
      <c r="R853" s="1">
        <v>0</v>
      </c>
      <c r="S853" s="31"/>
      <c r="T853" s="1">
        <f t="shared" si="146"/>
        <v>38</v>
      </c>
      <c r="U853" s="1">
        <f t="shared" si="147"/>
        <v>0</v>
      </c>
      <c r="V853" s="1">
        <f t="shared" si="148"/>
        <v>38</v>
      </c>
      <c r="W853" s="1">
        <f t="shared" si="149"/>
        <v>1</v>
      </c>
      <c r="X853" s="1">
        <f t="shared" si="150"/>
        <v>0</v>
      </c>
      <c r="Y853" s="1">
        <f t="shared" si="151"/>
        <v>0</v>
      </c>
      <c r="Z853" s="1">
        <f t="shared" si="152"/>
        <v>0</v>
      </c>
      <c r="AA853" s="1">
        <f t="shared" si="153"/>
        <v>0</v>
      </c>
      <c r="AB853" s="31"/>
      <c r="AC853" s="16">
        <v>0</v>
      </c>
      <c r="AD853" s="28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38</v>
      </c>
      <c r="AQ853" s="16">
        <v>0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  <c r="BB853" s="16">
        <v>0</v>
      </c>
      <c r="BC853" s="16">
        <v>0</v>
      </c>
      <c r="BD853" s="16">
        <v>0</v>
      </c>
      <c r="BE853" s="16">
        <v>0</v>
      </c>
      <c r="BF853" s="16">
        <v>0</v>
      </c>
      <c r="BG853" s="16">
        <v>0</v>
      </c>
      <c r="BH853" s="16">
        <v>0</v>
      </c>
    </row>
    <row r="854" spans="1:60" s="16" customFormat="1" x14ac:dyDescent="0.35">
      <c r="A854" s="81" t="s">
        <v>28</v>
      </c>
      <c r="B854" s="81" t="s">
        <v>27</v>
      </c>
      <c r="C854" s="16" t="s">
        <v>1401</v>
      </c>
      <c r="D854" s="16" t="s">
        <v>1678</v>
      </c>
      <c r="E854" s="16" t="s">
        <v>25</v>
      </c>
      <c r="F854" s="81">
        <v>999926652</v>
      </c>
      <c r="G854" s="1">
        <f t="shared" si="143"/>
        <v>38</v>
      </c>
      <c r="I854" s="28"/>
      <c r="J854" s="1">
        <f t="shared" si="144"/>
        <v>0</v>
      </c>
      <c r="K854" s="1">
        <f t="shared" si="145"/>
        <v>0</v>
      </c>
      <c r="L854" s="1">
        <v>0</v>
      </c>
      <c r="M854" s="1">
        <v>0</v>
      </c>
      <c r="N854" s="1">
        <v>0</v>
      </c>
      <c r="O854" s="1"/>
      <c r="P854" s="1">
        <v>0</v>
      </c>
      <c r="Q854" s="1">
        <v>0</v>
      </c>
      <c r="R854" s="1">
        <v>0</v>
      </c>
      <c r="S854" s="31"/>
      <c r="T854" s="1">
        <f t="shared" si="146"/>
        <v>38</v>
      </c>
      <c r="U854" s="1">
        <f t="shared" si="147"/>
        <v>0</v>
      </c>
      <c r="V854" s="1">
        <f t="shared" si="148"/>
        <v>38</v>
      </c>
      <c r="W854" s="1">
        <f t="shared" si="149"/>
        <v>1</v>
      </c>
      <c r="X854" s="1">
        <f t="shared" si="150"/>
        <v>0</v>
      </c>
      <c r="Y854" s="1">
        <f t="shared" si="151"/>
        <v>0</v>
      </c>
      <c r="Z854" s="1">
        <f t="shared" si="152"/>
        <v>0</v>
      </c>
      <c r="AA854" s="1">
        <f t="shared" si="153"/>
        <v>0</v>
      </c>
      <c r="AB854" s="31"/>
      <c r="AC854" s="16">
        <v>0</v>
      </c>
      <c r="AD854" s="28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38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  <c r="BB854" s="16">
        <v>0</v>
      </c>
      <c r="BC854" s="16">
        <v>0</v>
      </c>
      <c r="BD854" s="16">
        <v>0</v>
      </c>
      <c r="BE854" s="16">
        <v>0</v>
      </c>
      <c r="BF854" s="16">
        <v>0</v>
      </c>
      <c r="BG854" s="16">
        <v>0</v>
      </c>
      <c r="BH854" s="16">
        <v>0</v>
      </c>
    </row>
    <row r="855" spans="1:60" s="16" customFormat="1" x14ac:dyDescent="0.35">
      <c r="A855" s="81" t="s">
        <v>28</v>
      </c>
      <c r="B855" s="81" t="s">
        <v>27</v>
      </c>
      <c r="C855" s="16" t="s">
        <v>1770</v>
      </c>
      <c r="D855" s="16" t="s">
        <v>141</v>
      </c>
      <c r="E855" s="16" t="s">
        <v>25</v>
      </c>
      <c r="F855" s="81">
        <v>999927300</v>
      </c>
      <c r="G855" s="1">
        <f t="shared" si="143"/>
        <v>38</v>
      </c>
      <c r="H855" s="1">
        <f>J855*0.5</f>
        <v>0</v>
      </c>
      <c r="I855" s="28"/>
      <c r="J855" s="1">
        <f t="shared" si="144"/>
        <v>0</v>
      </c>
      <c r="K855" s="1">
        <f t="shared" si="145"/>
        <v>0</v>
      </c>
      <c r="L855" s="1">
        <v>0</v>
      </c>
      <c r="M855" s="1">
        <v>0</v>
      </c>
      <c r="N855" s="1">
        <v>0</v>
      </c>
      <c r="O855" s="1"/>
      <c r="P855" s="1">
        <v>0</v>
      </c>
      <c r="Q855" s="1">
        <v>0</v>
      </c>
      <c r="R855" s="1">
        <v>0</v>
      </c>
      <c r="S855" s="31"/>
      <c r="T855" s="1">
        <f t="shared" si="146"/>
        <v>38</v>
      </c>
      <c r="U855" s="1">
        <f t="shared" si="147"/>
        <v>0</v>
      </c>
      <c r="V855" s="1">
        <f t="shared" si="148"/>
        <v>38</v>
      </c>
      <c r="W855" s="1">
        <f t="shared" si="149"/>
        <v>1</v>
      </c>
      <c r="X855" s="1">
        <f t="shared" si="150"/>
        <v>0</v>
      </c>
      <c r="Y855" s="1">
        <f t="shared" si="151"/>
        <v>0</v>
      </c>
      <c r="Z855" s="1">
        <f t="shared" si="152"/>
        <v>0</v>
      </c>
      <c r="AA855" s="1">
        <f t="shared" si="153"/>
        <v>0</v>
      </c>
      <c r="AB855" s="31"/>
      <c r="AC855" s="16">
        <v>0</v>
      </c>
      <c r="AD855" s="28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38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0</v>
      </c>
      <c r="BC855" s="16">
        <v>0</v>
      </c>
      <c r="BD855" s="16">
        <v>0</v>
      </c>
      <c r="BE855" s="16">
        <v>0</v>
      </c>
      <c r="BF855" s="16">
        <v>0</v>
      </c>
      <c r="BG855" s="16">
        <v>0</v>
      </c>
      <c r="BH855" s="16">
        <v>0</v>
      </c>
    </row>
    <row r="856" spans="1:60" s="16" customFormat="1" x14ac:dyDescent="0.35">
      <c r="A856" s="81" t="s">
        <v>28</v>
      </c>
      <c r="B856" s="81" t="s">
        <v>27</v>
      </c>
      <c r="C856" s="16" t="s">
        <v>675</v>
      </c>
      <c r="D856" s="16" t="s">
        <v>141</v>
      </c>
      <c r="E856" s="16" t="s">
        <v>25</v>
      </c>
      <c r="F856" s="81">
        <v>999929117</v>
      </c>
      <c r="G856" s="1">
        <f t="shared" si="143"/>
        <v>38</v>
      </c>
      <c r="I856" s="28"/>
      <c r="J856" s="1">
        <f t="shared" si="144"/>
        <v>0</v>
      </c>
      <c r="K856" s="1">
        <f t="shared" si="145"/>
        <v>0</v>
      </c>
      <c r="L856" s="1">
        <v>0</v>
      </c>
      <c r="M856" s="1">
        <v>0</v>
      </c>
      <c r="N856" s="1">
        <v>0</v>
      </c>
      <c r="O856" s="1"/>
      <c r="P856" s="1">
        <v>0</v>
      </c>
      <c r="Q856" s="1">
        <v>0</v>
      </c>
      <c r="R856" s="1">
        <v>0</v>
      </c>
      <c r="S856" s="31"/>
      <c r="T856" s="1">
        <f t="shared" si="146"/>
        <v>38</v>
      </c>
      <c r="U856" s="1">
        <f t="shared" si="147"/>
        <v>0</v>
      </c>
      <c r="V856" s="1">
        <f t="shared" si="148"/>
        <v>38</v>
      </c>
      <c r="W856" s="1">
        <f t="shared" si="149"/>
        <v>1</v>
      </c>
      <c r="X856" s="1">
        <f t="shared" si="150"/>
        <v>0</v>
      </c>
      <c r="Y856" s="1">
        <f t="shared" si="151"/>
        <v>0</v>
      </c>
      <c r="Z856" s="1">
        <f t="shared" si="152"/>
        <v>0</v>
      </c>
      <c r="AA856" s="1">
        <f t="shared" si="153"/>
        <v>0</v>
      </c>
      <c r="AB856" s="31"/>
      <c r="AC856" s="16">
        <v>0</v>
      </c>
      <c r="AD856" s="28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38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  <c r="BB856" s="16">
        <v>0</v>
      </c>
      <c r="BC856" s="16">
        <v>0</v>
      </c>
      <c r="BD856" s="16">
        <v>0</v>
      </c>
      <c r="BE856" s="16">
        <v>0</v>
      </c>
      <c r="BF856" s="16">
        <v>0</v>
      </c>
      <c r="BG856" s="16">
        <v>0</v>
      </c>
      <c r="BH856" s="16">
        <v>0</v>
      </c>
    </row>
    <row r="857" spans="1:60" s="16" customFormat="1" x14ac:dyDescent="0.35">
      <c r="A857" s="81" t="s">
        <v>28</v>
      </c>
      <c r="B857" s="81" t="s">
        <v>27</v>
      </c>
      <c r="C857" s="16" t="s">
        <v>2544</v>
      </c>
      <c r="D857" s="16" t="s">
        <v>306</v>
      </c>
      <c r="E857" s="16" t="s">
        <v>25</v>
      </c>
      <c r="F857" s="81">
        <v>999929159</v>
      </c>
      <c r="G857" s="1">
        <f t="shared" si="143"/>
        <v>38</v>
      </c>
      <c r="I857" s="28"/>
      <c r="J857" s="1">
        <f t="shared" si="144"/>
        <v>0</v>
      </c>
      <c r="K857" s="1">
        <f t="shared" si="145"/>
        <v>0</v>
      </c>
      <c r="L857" s="1">
        <v>0</v>
      </c>
      <c r="M857" s="1">
        <v>0</v>
      </c>
      <c r="N857" s="1">
        <v>0</v>
      </c>
      <c r="O857" s="1"/>
      <c r="P857" s="1">
        <v>0</v>
      </c>
      <c r="Q857" s="1">
        <v>0</v>
      </c>
      <c r="R857" s="1">
        <v>0</v>
      </c>
      <c r="S857" s="31"/>
      <c r="T857" s="1">
        <f t="shared" si="146"/>
        <v>38</v>
      </c>
      <c r="U857" s="1">
        <f t="shared" si="147"/>
        <v>0</v>
      </c>
      <c r="V857" s="1">
        <f t="shared" si="148"/>
        <v>38</v>
      </c>
      <c r="W857" s="1">
        <f t="shared" si="149"/>
        <v>1</v>
      </c>
      <c r="X857" s="1">
        <f t="shared" si="150"/>
        <v>0</v>
      </c>
      <c r="Y857" s="1">
        <f t="shared" si="151"/>
        <v>0</v>
      </c>
      <c r="Z857" s="1">
        <f t="shared" si="152"/>
        <v>0</v>
      </c>
      <c r="AA857" s="1">
        <f t="shared" si="153"/>
        <v>0</v>
      </c>
      <c r="AB857" s="31"/>
      <c r="AC857" s="16">
        <v>0</v>
      </c>
      <c r="AD857" s="28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38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  <c r="BB857" s="16">
        <v>0</v>
      </c>
      <c r="BC857" s="16">
        <v>0</v>
      </c>
      <c r="BD857" s="16">
        <v>0</v>
      </c>
      <c r="BE857" s="16">
        <v>0</v>
      </c>
      <c r="BF857" s="16">
        <v>0</v>
      </c>
      <c r="BG857" s="16">
        <v>0</v>
      </c>
      <c r="BH857" s="16">
        <v>0</v>
      </c>
    </row>
    <row r="858" spans="1:60" s="16" customFormat="1" x14ac:dyDescent="0.35">
      <c r="A858" s="81" t="s">
        <v>28</v>
      </c>
      <c r="B858" s="81" t="s">
        <v>27</v>
      </c>
      <c r="C858" s="16" t="s">
        <v>1414</v>
      </c>
      <c r="D858" s="16" t="s">
        <v>2205</v>
      </c>
      <c r="E858" s="16" t="s">
        <v>25</v>
      </c>
      <c r="F858" s="81">
        <v>999929169</v>
      </c>
      <c r="G858" s="1">
        <f t="shared" si="143"/>
        <v>38</v>
      </c>
      <c r="I858" s="28"/>
      <c r="J858" s="1">
        <f t="shared" si="144"/>
        <v>0</v>
      </c>
      <c r="K858" s="1">
        <f t="shared" si="145"/>
        <v>0</v>
      </c>
      <c r="L858" s="1">
        <v>0</v>
      </c>
      <c r="M858" s="1">
        <v>0</v>
      </c>
      <c r="N858" s="1">
        <v>0</v>
      </c>
      <c r="O858" s="1"/>
      <c r="P858" s="1">
        <v>0</v>
      </c>
      <c r="Q858" s="1">
        <v>0</v>
      </c>
      <c r="R858" s="1">
        <v>0</v>
      </c>
      <c r="S858" s="31"/>
      <c r="T858" s="1">
        <f t="shared" si="146"/>
        <v>38</v>
      </c>
      <c r="U858" s="1">
        <f t="shared" si="147"/>
        <v>0</v>
      </c>
      <c r="V858" s="1">
        <f t="shared" si="148"/>
        <v>38</v>
      </c>
      <c r="W858" s="1">
        <f t="shared" si="149"/>
        <v>1</v>
      </c>
      <c r="X858" s="1">
        <f t="shared" si="150"/>
        <v>0</v>
      </c>
      <c r="Y858" s="1">
        <f t="shared" si="151"/>
        <v>0</v>
      </c>
      <c r="Z858" s="1">
        <f t="shared" si="152"/>
        <v>0</v>
      </c>
      <c r="AA858" s="1">
        <f t="shared" si="153"/>
        <v>0</v>
      </c>
      <c r="AB858" s="31"/>
      <c r="AC858" s="16">
        <v>0</v>
      </c>
      <c r="AD858" s="28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38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  <c r="BB858" s="16">
        <v>0</v>
      </c>
      <c r="BC858" s="16">
        <v>0</v>
      </c>
      <c r="BD858" s="16">
        <v>0</v>
      </c>
      <c r="BE858" s="16">
        <v>0</v>
      </c>
      <c r="BF858" s="16">
        <v>0</v>
      </c>
      <c r="BG858" s="16">
        <v>0</v>
      </c>
      <c r="BH858" s="16">
        <v>0</v>
      </c>
    </row>
    <row r="859" spans="1:60" s="16" customFormat="1" x14ac:dyDescent="0.35">
      <c r="A859" s="81" t="s">
        <v>28</v>
      </c>
      <c r="B859" s="81" t="s">
        <v>27</v>
      </c>
      <c r="C859" s="16" t="s">
        <v>2542</v>
      </c>
      <c r="D859" s="16" t="s">
        <v>2543</v>
      </c>
      <c r="E859" s="16" t="s">
        <v>25</v>
      </c>
      <c r="F859" s="81">
        <v>999929190</v>
      </c>
      <c r="G859" s="1">
        <f t="shared" si="143"/>
        <v>38</v>
      </c>
      <c r="I859" s="28"/>
      <c r="J859" s="1">
        <f t="shared" si="144"/>
        <v>0</v>
      </c>
      <c r="K859" s="1">
        <f t="shared" si="145"/>
        <v>0</v>
      </c>
      <c r="L859" s="1">
        <v>0</v>
      </c>
      <c r="M859" s="1">
        <v>0</v>
      </c>
      <c r="N859" s="1">
        <v>0</v>
      </c>
      <c r="O859" s="1"/>
      <c r="P859" s="1">
        <v>0</v>
      </c>
      <c r="Q859" s="1">
        <v>0</v>
      </c>
      <c r="R859" s="1">
        <v>0</v>
      </c>
      <c r="S859" s="31"/>
      <c r="T859" s="1">
        <f t="shared" si="146"/>
        <v>38</v>
      </c>
      <c r="U859" s="1">
        <f t="shared" si="147"/>
        <v>0</v>
      </c>
      <c r="V859" s="1">
        <f t="shared" si="148"/>
        <v>38</v>
      </c>
      <c r="W859" s="1">
        <f t="shared" si="149"/>
        <v>1</v>
      </c>
      <c r="X859" s="1">
        <f t="shared" si="150"/>
        <v>0</v>
      </c>
      <c r="Y859" s="1">
        <f t="shared" si="151"/>
        <v>0</v>
      </c>
      <c r="Z859" s="1">
        <f t="shared" si="152"/>
        <v>0</v>
      </c>
      <c r="AA859" s="1">
        <f t="shared" si="153"/>
        <v>0</v>
      </c>
      <c r="AB859" s="31"/>
      <c r="AC859" s="16">
        <v>0</v>
      </c>
      <c r="AD859" s="28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38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0</v>
      </c>
      <c r="BE859" s="16">
        <v>0</v>
      </c>
      <c r="BF859" s="16">
        <v>0</v>
      </c>
      <c r="BG859" s="16">
        <v>0</v>
      </c>
      <c r="BH859" s="16">
        <v>0</v>
      </c>
    </row>
    <row r="860" spans="1:60" s="16" customFormat="1" x14ac:dyDescent="0.35">
      <c r="A860" s="81" t="s">
        <v>28</v>
      </c>
      <c r="B860" s="81" t="s">
        <v>27</v>
      </c>
      <c r="C860" s="16" t="s">
        <v>2545</v>
      </c>
      <c r="D860" s="16" t="s">
        <v>2427</v>
      </c>
      <c r="E860" s="16" t="s">
        <v>25</v>
      </c>
      <c r="F860" s="81">
        <v>999931227</v>
      </c>
      <c r="G860" s="1">
        <f t="shared" si="143"/>
        <v>38</v>
      </c>
      <c r="I860" s="28"/>
      <c r="J860" s="1">
        <f t="shared" si="144"/>
        <v>0</v>
      </c>
      <c r="K860" s="1">
        <f t="shared" si="145"/>
        <v>0</v>
      </c>
      <c r="L860" s="1">
        <v>0</v>
      </c>
      <c r="M860" s="1">
        <v>0</v>
      </c>
      <c r="N860" s="1">
        <v>0</v>
      </c>
      <c r="O860" s="1"/>
      <c r="P860" s="1">
        <v>0</v>
      </c>
      <c r="Q860" s="1">
        <v>0</v>
      </c>
      <c r="R860" s="1">
        <v>0</v>
      </c>
      <c r="S860" s="31"/>
      <c r="T860" s="1">
        <f t="shared" si="146"/>
        <v>38</v>
      </c>
      <c r="U860" s="1">
        <f t="shared" si="147"/>
        <v>0</v>
      </c>
      <c r="V860" s="1">
        <f t="shared" si="148"/>
        <v>38</v>
      </c>
      <c r="W860" s="1">
        <f t="shared" si="149"/>
        <v>1</v>
      </c>
      <c r="X860" s="1">
        <f t="shared" si="150"/>
        <v>0</v>
      </c>
      <c r="Y860" s="1">
        <f t="shared" si="151"/>
        <v>0</v>
      </c>
      <c r="Z860" s="1">
        <f t="shared" si="152"/>
        <v>0</v>
      </c>
      <c r="AA860" s="1">
        <f t="shared" si="153"/>
        <v>0</v>
      </c>
      <c r="AB860" s="31"/>
      <c r="AC860" s="16">
        <v>0</v>
      </c>
      <c r="AD860" s="28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38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6">
        <v>0</v>
      </c>
      <c r="BH860" s="16">
        <v>0</v>
      </c>
    </row>
    <row r="861" spans="1:60" s="16" customFormat="1" x14ac:dyDescent="0.35">
      <c r="A861" s="81" t="s">
        <v>28</v>
      </c>
      <c r="B861" s="81" t="s">
        <v>27</v>
      </c>
      <c r="C861" s="16" t="s">
        <v>1607</v>
      </c>
      <c r="D861" s="16" t="s">
        <v>1608</v>
      </c>
      <c r="E861" s="16" t="s">
        <v>25</v>
      </c>
      <c r="F861" s="81">
        <v>999926129</v>
      </c>
      <c r="G861" s="1">
        <f t="shared" si="143"/>
        <v>34</v>
      </c>
      <c r="I861" s="28"/>
      <c r="J861" s="1">
        <f t="shared" si="144"/>
        <v>0</v>
      </c>
      <c r="K861" s="1">
        <f t="shared" si="145"/>
        <v>0</v>
      </c>
      <c r="L861" s="1">
        <v>0</v>
      </c>
      <c r="M861" s="1">
        <v>0</v>
      </c>
      <c r="N861" s="1">
        <v>0</v>
      </c>
      <c r="O861" s="1"/>
      <c r="P861" s="1">
        <v>0</v>
      </c>
      <c r="Q861" s="1">
        <v>0</v>
      </c>
      <c r="R861" s="1">
        <v>0</v>
      </c>
      <c r="S861" s="31"/>
      <c r="T861" s="1">
        <f t="shared" si="146"/>
        <v>34</v>
      </c>
      <c r="U861" s="1">
        <f t="shared" si="147"/>
        <v>0</v>
      </c>
      <c r="V861" s="1">
        <f t="shared" si="148"/>
        <v>34</v>
      </c>
      <c r="W861" s="1">
        <f t="shared" si="149"/>
        <v>1</v>
      </c>
      <c r="X861" s="1">
        <f t="shared" si="150"/>
        <v>0</v>
      </c>
      <c r="Y861" s="1">
        <f t="shared" si="151"/>
        <v>0</v>
      </c>
      <c r="Z861" s="1">
        <f t="shared" si="152"/>
        <v>0</v>
      </c>
      <c r="AA861" s="1">
        <f t="shared" si="153"/>
        <v>0</v>
      </c>
      <c r="AB861" s="31"/>
      <c r="AC861" s="16">
        <v>0</v>
      </c>
      <c r="AD861" s="28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34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0</v>
      </c>
      <c r="BE861" s="16">
        <v>0</v>
      </c>
      <c r="BF861" s="16">
        <v>0</v>
      </c>
      <c r="BG861" s="16">
        <v>0</v>
      </c>
      <c r="BH861" s="16">
        <v>0</v>
      </c>
    </row>
    <row r="862" spans="1:60" s="16" customFormat="1" x14ac:dyDescent="0.35">
      <c r="A862" s="81" t="s">
        <v>28</v>
      </c>
      <c r="B862" s="81" t="s">
        <v>27</v>
      </c>
      <c r="C862" s="16" t="s">
        <v>1303</v>
      </c>
      <c r="D862" s="16" t="s">
        <v>2027</v>
      </c>
      <c r="E862" s="16" t="s">
        <v>25</v>
      </c>
      <c r="F862" s="81">
        <v>999929878</v>
      </c>
      <c r="G862" s="1">
        <f t="shared" si="143"/>
        <v>34</v>
      </c>
      <c r="I862" s="28"/>
      <c r="J862" s="1">
        <f t="shared" si="144"/>
        <v>0</v>
      </c>
      <c r="K862" s="1">
        <f t="shared" si="145"/>
        <v>0</v>
      </c>
      <c r="L862" s="1">
        <v>0</v>
      </c>
      <c r="M862" s="1">
        <v>0</v>
      </c>
      <c r="N862" s="1">
        <v>0</v>
      </c>
      <c r="O862" s="1"/>
      <c r="P862" s="1">
        <v>0</v>
      </c>
      <c r="Q862" s="1">
        <v>0</v>
      </c>
      <c r="R862" s="1">
        <v>0</v>
      </c>
      <c r="S862" s="31"/>
      <c r="T862" s="1">
        <f t="shared" si="146"/>
        <v>34</v>
      </c>
      <c r="U862" s="1">
        <f t="shared" si="147"/>
        <v>0</v>
      </c>
      <c r="V862" s="1">
        <f t="shared" si="148"/>
        <v>34</v>
      </c>
      <c r="W862" s="1">
        <f t="shared" si="149"/>
        <v>1</v>
      </c>
      <c r="X862" s="1">
        <f t="shared" si="150"/>
        <v>0</v>
      </c>
      <c r="Y862" s="1">
        <f t="shared" si="151"/>
        <v>0</v>
      </c>
      <c r="Z862" s="1">
        <f t="shared" si="152"/>
        <v>0</v>
      </c>
      <c r="AA862" s="1">
        <f t="shared" si="153"/>
        <v>0</v>
      </c>
      <c r="AB862" s="31"/>
      <c r="AC862" s="16">
        <v>0</v>
      </c>
      <c r="AD862" s="28">
        <v>0</v>
      </c>
      <c r="AE862" s="16">
        <v>0</v>
      </c>
      <c r="AF862" s="16">
        <v>0</v>
      </c>
      <c r="AG862" s="16">
        <v>0</v>
      </c>
      <c r="AH862" s="16">
        <v>34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  <c r="AY862" s="16">
        <v>0</v>
      </c>
      <c r="AZ862" s="16">
        <v>0</v>
      </c>
      <c r="BA862" s="16">
        <v>0</v>
      </c>
      <c r="BB862" s="16">
        <v>0</v>
      </c>
      <c r="BC862" s="16">
        <v>0</v>
      </c>
      <c r="BD862" s="16">
        <v>0</v>
      </c>
      <c r="BE862" s="16">
        <v>0</v>
      </c>
      <c r="BF862" s="16">
        <v>0</v>
      </c>
      <c r="BG862" s="16">
        <v>0</v>
      </c>
      <c r="BH862" s="16">
        <v>0</v>
      </c>
    </row>
    <row r="863" spans="1:60" s="16" customFormat="1" x14ac:dyDescent="0.35">
      <c r="A863" s="81" t="s">
        <v>28</v>
      </c>
      <c r="B863" s="81" t="s">
        <v>27</v>
      </c>
      <c r="C863" s="16" t="s">
        <v>1859</v>
      </c>
      <c r="D863" s="16" t="s">
        <v>738</v>
      </c>
      <c r="E863" s="16" t="s">
        <v>25</v>
      </c>
      <c r="F863" s="81">
        <v>999928183</v>
      </c>
      <c r="G863" s="1">
        <f t="shared" si="143"/>
        <v>30</v>
      </c>
      <c r="I863" s="28"/>
      <c r="J863" s="1">
        <f t="shared" si="144"/>
        <v>0</v>
      </c>
      <c r="K863" s="1">
        <f t="shared" si="145"/>
        <v>0</v>
      </c>
      <c r="L863" s="1">
        <v>0</v>
      </c>
      <c r="M863" s="1">
        <v>0</v>
      </c>
      <c r="N863" s="1">
        <v>0</v>
      </c>
      <c r="O863" s="1"/>
      <c r="P863" s="1">
        <v>0</v>
      </c>
      <c r="Q863" s="1">
        <v>0</v>
      </c>
      <c r="R863" s="1">
        <v>0</v>
      </c>
      <c r="S863" s="28"/>
      <c r="T863" s="1">
        <f t="shared" si="146"/>
        <v>30</v>
      </c>
      <c r="U863" s="1">
        <f t="shared" si="147"/>
        <v>0</v>
      </c>
      <c r="V863" s="1">
        <f t="shared" si="148"/>
        <v>30</v>
      </c>
      <c r="W863" s="1">
        <f t="shared" si="149"/>
        <v>1</v>
      </c>
      <c r="X863" s="1">
        <f t="shared" si="150"/>
        <v>0</v>
      </c>
      <c r="Y863" s="1">
        <f t="shared" si="151"/>
        <v>0</v>
      </c>
      <c r="Z863" s="1">
        <f t="shared" si="152"/>
        <v>0</v>
      </c>
      <c r="AA863" s="1">
        <f t="shared" si="153"/>
        <v>0</v>
      </c>
      <c r="AB863" s="28"/>
      <c r="AC863" s="16">
        <v>0</v>
      </c>
      <c r="AD863" s="28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0</v>
      </c>
      <c r="BC863" s="16">
        <v>30</v>
      </c>
      <c r="BD863" s="16">
        <v>0</v>
      </c>
      <c r="BE863" s="16">
        <v>0</v>
      </c>
      <c r="BF863" s="16">
        <v>0</v>
      </c>
      <c r="BG863" s="16">
        <v>0</v>
      </c>
      <c r="BH863" s="16">
        <v>0</v>
      </c>
    </row>
    <row r="864" spans="1:60" s="16" customFormat="1" x14ac:dyDescent="0.35">
      <c r="A864" s="81" t="s">
        <v>28</v>
      </c>
      <c r="B864" s="81" t="s">
        <v>27</v>
      </c>
      <c r="C864" s="16" t="s">
        <v>669</v>
      </c>
      <c r="D864" s="16" t="s">
        <v>1159</v>
      </c>
      <c r="E864" s="16" t="s">
        <v>25</v>
      </c>
      <c r="F864" s="81">
        <v>999931351</v>
      </c>
      <c r="G864" s="1">
        <f t="shared" si="143"/>
        <v>30</v>
      </c>
      <c r="I864" s="28"/>
      <c r="J864" s="1">
        <f t="shared" si="144"/>
        <v>0</v>
      </c>
      <c r="K864" s="1">
        <f t="shared" si="145"/>
        <v>0</v>
      </c>
      <c r="L864" s="1">
        <v>0</v>
      </c>
      <c r="M864" s="1">
        <v>0</v>
      </c>
      <c r="N864" s="1">
        <v>0</v>
      </c>
      <c r="O864" s="1"/>
      <c r="P864" s="1">
        <v>0</v>
      </c>
      <c r="Q864" s="1">
        <v>0</v>
      </c>
      <c r="R864" s="1">
        <v>0</v>
      </c>
      <c r="S864" s="31"/>
      <c r="T864" s="1">
        <f t="shared" si="146"/>
        <v>30</v>
      </c>
      <c r="U864" s="1">
        <f t="shared" si="147"/>
        <v>0</v>
      </c>
      <c r="V864" s="1">
        <f t="shared" si="148"/>
        <v>30</v>
      </c>
      <c r="W864" s="1">
        <f t="shared" si="149"/>
        <v>1</v>
      </c>
      <c r="X864" s="1">
        <f t="shared" si="150"/>
        <v>0</v>
      </c>
      <c r="Y864" s="1">
        <f t="shared" si="151"/>
        <v>0</v>
      </c>
      <c r="Z864" s="1">
        <f t="shared" si="152"/>
        <v>0</v>
      </c>
      <c r="AA864" s="1">
        <f t="shared" si="153"/>
        <v>0</v>
      </c>
      <c r="AB864" s="31"/>
      <c r="AC864" s="16">
        <v>0</v>
      </c>
      <c r="AD864" s="28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30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  <c r="AY864" s="16">
        <v>0</v>
      </c>
      <c r="AZ864" s="16">
        <v>0</v>
      </c>
      <c r="BA864" s="16">
        <v>0</v>
      </c>
      <c r="BB864" s="16">
        <v>0</v>
      </c>
      <c r="BC864" s="16">
        <v>0</v>
      </c>
      <c r="BD864" s="16">
        <v>0</v>
      </c>
      <c r="BE864" s="16">
        <v>0</v>
      </c>
      <c r="BF864" s="16">
        <v>0</v>
      </c>
      <c r="BG864" s="16">
        <v>0</v>
      </c>
      <c r="BH864" s="16">
        <v>0</v>
      </c>
    </row>
    <row r="865" spans="1:60" s="16" customFormat="1" x14ac:dyDescent="0.35">
      <c r="A865" s="81" t="s">
        <v>28</v>
      </c>
      <c r="B865" s="81" t="s">
        <v>27</v>
      </c>
      <c r="C865" s="1" t="s">
        <v>3080</v>
      </c>
      <c r="D865" s="1" t="s">
        <v>3081</v>
      </c>
      <c r="E865" s="1" t="s">
        <v>25</v>
      </c>
      <c r="F865" s="81">
        <v>999931695</v>
      </c>
      <c r="G865" s="1">
        <f t="shared" si="143"/>
        <v>30</v>
      </c>
      <c r="H865" s="1">
        <f>(K865+L865+N865+O865+P865+Q865+R865)*0.5</f>
        <v>0</v>
      </c>
      <c r="I865" s="28"/>
      <c r="J865" s="1">
        <f t="shared" si="144"/>
        <v>0</v>
      </c>
      <c r="K865" s="1">
        <f t="shared" si="145"/>
        <v>0</v>
      </c>
      <c r="L865" s="1">
        <v>0</v>
      </c>
      <c r="M865" s="1">
        <v>0</v>
      </c>
      <c r="N865" s="1">
        <v>0</v>
      </c>
      <c r="O865" s="1"/>
      <c r="P865" s="1">
        <v>0</v>
      </c>
      <c r="Q865" s="1">
        <v>0</v>
      </c>
      <c r="R865" s="1">
        <v>0</v>
      </c>
      <c r="S865" s="28"/>
      <c r="T865" s="1">
        <f t="shared" si="146"/>
        <v>30</v>
      </c>
      <c r="U865" s="1">
        <f t="shared" si="147"/>
        <v>0</v>
      </c>
      <c r="V865" s="1">
        <f t="shared" si="148"/>
        <v>30</v>
      </c>
      <c r="W865" s="1">
        <f t="shared" si="149"/>
        <v>1</v>
      </c>
      <c r="X865" s="1">
        <f t="shared" si="150"/>
        <v>0</v>
      </c>
      <c r="Y865" s="1">
        <f t="shared" si="151"/>
        <v>0</v>
      </c>
      <c r="Z865" s="1">
        <f t="shared" si="152"/>
        <v>0</v>
      </c>
      <c r="AA865" s="1">
        <f t="shared" si="153"/>
        <v>0</v>
      </c>
      <c r="AB865" s="28"/>
      <c r="AC865" s="16">
        <v>0</v>
      </c>
      <c r="AD865" s="28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30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16">
        <v>0</v>
      </c>
      <c r="BC865" s="16">
        <v>0</v>
      </c>
      <c r="BD865" s="16">
        <v>0</v>
      </c>
      <c r="BE865" s="16">
        <v>0</v>
      </c>
      <c r="BF865" s="16">
        <v>0</v>
      </c>
      <c r="BG865" s="16">
        <v>0</v>
      </c>
      <c r="BH865" s="16">
        <v>0</v>
      </c>
    </row>
    <row r="866" spans="1:60" s="16" customFormat="1" x14ac:dyDescent="0.35">
      <c r="A866" s="81" t="s">
        <v>57</v>
      </c>
      <c r="B866" s="81" t="s">
        <v>27</v>
      </c>
      <c r="C866" s="16" t="s">
        <v>1203</v>
      </c>
      <c r="D866" s="16" t="s">
        <v>52</v>
      </c>
      <c r="E866" s="16" t="s">
        <v>25</v>
      </c>
      <c r="F866" s="81">
        <v>999932061</v>
      </c>
      <c r="G866" s="1">
        <f t="shared" si="143"/>
        <v>135</v>
      </c>
      <c r="I866" s="28"/>
      <c r="J866" s="1">
        <f t="shared" si="144"/>
        <v>0</v>
      </c>
      <c r="K866" s="1">
        <f t="shared" si="145"/>
        <v>0</v>
      </c>
      <c r="L866" s="1">
        <v>0</v>
      </c>
      <c r="M866" s="1">
        <v>0</v>
      </c>
      <c r="N866" s="1">
        <v>0</v>
      </c>
      <c r="O866" s="1"/>
      <c r="P866" s="1">
        <v>0</v>
      </c>
      <c r="Q866" s="1">
        <v>0</v>
      </c>
      <c r="R866" s="1">
        <v>0</v>
      </c>
      <c r="S866" s="31"/>
      <c r="T866" s="1">
        <f t="shared" si="146"/>
        <v>135</v>
      </c>
      <c r="U866" s="1">
        <f t="shared" si="147"/>
        <v>75</v>
      </c>
      <c r="V866" s="1">
        <f t="shared" si="148"/>
        <v>60</v>
      </c>
      <c r="W866" s="1">
        <f t="shared" si="149"/>
        <v>1</v>
      </c>
      <c r="X866" s="1">
        <f t="shared" si="150"/>
        <v>0</v>
      </c>
      <c r="Y866" s="1">
        <f t="shared" si="151"/>
        <v>0</v>
      </c>
      <c r="Z866" s="1">
        <f t="shared" si="152"/>
        <v>0</v>
      </c>
      <c r="AA866" s="1">
        <f t="shared" si="153"/>
        <v>0</v>
      </c>
      <c r="AB866" s="31"/>
      <c r="AC866" s="16">
        <v>0</v>
      </c>
      <c r="AD866" s="28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0</v>
      </c>
      <c r="AX866" s="16">
        <v>60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16">
        <v>75</v>
      </c>
      <c r="BE866" s="16">
        <v>0</v>
      </c>
      <c r="BF866" s="16">
        <v>0</v>
      </c>
      <c r="BG866" s="16">
        <v>0</v>
      </c>
      <c r="BH866" s="16">
        <v>0</v>
      </c>
    </row>
    <row r="867" spans="1:60" s="16" customFormat="1" x14ac:dyDescent="0.35">
      <c r="A867" s="16" t="s">
        <v>57</v>
      </c>
      <c r="B867" s="16" t="s">
        <v>4100</v>
      </c>
      <c r="C867" s="16" t="s">
        <v>3784</v>
      </c>
      <c r="D867" s="16" t="s">
        <v>3785</v>
      </c>
      <c r="E867" s="16" t="s">
        <v>25</v>
      </c>
      <c r="F867" s="16">
        <v>999932154</v>
      </c>
      <c r="G867" s="1">
        <f t="shared" si="143"/>
        <v>100</v>
      </c>
      <c r="I867" s="28"/>
      <c r="J867" s="1">
        <f t="shared" si="144"/>
        <v>0</v>
      </c>
      <c r="K867" s="1">
        <f t="shared" si="145"/>
        <v>0</v>
      </c>
      <c r="L867" s="1">
        <v>0</v>
      </c>
      <c r="M867" s="1">
        <v>0</v>
      </c>
      <c r="N867" s="1">
        <v>0</v>
      </c>
      <c r="O867" s="1"/>
      <c r="P867" s="1">
        <v>0</v>
      </c>
      <c r="Q867" s="1">
        <v>0</v>
      </c>
      <c r="R867" s="1">
        <v>0</v>
      </c>
      <c r="S867" s="28"/>
      <c r="T867" s="1">
        <f t="shared" si="146"/>
        <v>100</v>
      </c>
      <c r="U867" s="1">
        <f t="shared" si="147"/>
        <v>100</v>
      </c>
      <c r="V867" s="1">
        <f t="shared" si="148"/>
        <v>0</v>
      </c>
      <c r="W867" s="1">
        <f t="shared" si="149"/>
        <v>0</v>
      </c>
      <c r="X867" s="1">
        <f t="shared" si="150"/>
        <v>0</v>
      </c>
      <c r="Y867" s="1">
        <f t="shared" si="151"/>
        <v>0</v>
      </c>
      <c r="Z867" s="1">
        <f t="shared" si="152"/>
        <v>0</v>
      </c>
      <c r="AA867" s="1">
        <f t="shared" si="153"/>
        <v>0</v>
      </c>
      <c r="AB867" s="28"/>
      <c r="AC867" s="16">
        <v>0</v>
      </c>
      <c r="AD867" s="28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  <c r="BB867" s="16">
        <v>0</v>
      </c>
      <c r="BC867" s="16">
        <v>0</v>
      </c>
      <c r="BD867" s="16">
        <v>100</v>
      </c>
      <c r="BE867" s="16">
        <v>0</v>
      </c>
      <c r="BF867" s="16">
        <v>0</v>
      </c>
      <c r="BG867" s="16">
        <v>0</v>
      </c>
      <c r="BH867" s="16">
        <v>0</v>
      </c>
    </row>
    <row r="868" spans="1:60" s="16" customFormat="1" x14ac:dyDescent="0.35">
      <c r="A868" s="81" t="s">
        <v>57</v>
      </c>
      <c r="B868" s="81" t="s">
        <v>27</v>
      </c>
      <c r="C868" s="16" t="s">
        <v>158</v>
      </c>
      <c r="D868" s="16" t="s">
        <v>3181</v>
      </c>
      <c r="E868" s="16" t="s">
        <v>25</v>
      </c>
      <c r="F868" s="81">
        <v>999826501</v>
      </c>
      <c r="G868" s="1">
        <f t="shared" si="143"/>
        <v>90</v>
      </c>
      <c r="I868" s="28"/>
      <c r="J868" s="1">
        <f t="shared" si="144"/>
        <v>0</v>
      </c>
      <c r="K868" s="1">
        <f t="shared" si="145"/>
        <v>0</v>
      </c>
      <c r="L868" s="1">
        <v>0</v>
      </c>
      <c r="M868" s="1">
        <v>0</v>
      </c>
      <c r="N868" s="1">
        <v>0</v>
      </c>
      <c r="O868" s="1"/>
      <c r="P868" s="1">
        <v>0</v>
      </c>
      <c r="Q868" s="1">
        <v>0</v>
      </c>
      <c r="R868" s="1">
        <v>0</v>
      </c>
      <c r="S868" s="31"/>
      <c r="T868" s="1">
        <f t="shared" si="146"/>
        <v>90</v>
      </c>
      <c r="U868" s="1">
        <f t="shared" si="147"/>
        <v>0</v>
      </c>
      <c r="V868" s="1">
        <f t="shared" si="148"/>
        <v>45</v>
      </c>
      <c r="W868" s="1">
        <f t="shared" si="149"/>
        <v>1</v>
      </c>
      <c r="X868" s="1">
        <f t="shared" si="150"/>
        <v>0</v>
      </c>
      <c r="Y868" s="1">
        <f t="shared" si="151"/>
        <v>45</v>
      </c>
      <c r="Z868" s="1">
        <f t="shared" si="152"/>
        <v>0</v>
      </c>
      <c r="AA868" s="1">
        <f t="shared" si="153"/>
        <v>0</v>
      </c>
      <c r="AB868" s="31"/>
      <c r="AC868" s="16">
        <v>0</v>
      </c>
      <c r="AD868" s="28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45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16">
        <v>0</v>
      </c>
      <c r="BE868" s="16">
        <v>0</v>
      </c>
      <c r="BF868" s="16">
        <v>0</v>
      </c>
      <c r="BG868" s="16">
        <v>45</v>
      </c>
      <c r="BH868" s="16">
        <v>0</v>
      </c>
    </row>
    <row r="869" spans="1:60" s="16" customFormat="1" x14ac:dyDescent="0.35">
      <c r="A869" s="81" t="s">
        <v>57</v>
      </c>
      <c r="B869" s="81" t="s">
        <v>27</v>
      </c>
      <c r="C869" s="16" t="s">
        <v>701</v>
      </c>
      <c r="D869" s="16" t="s">
        <v>1776</v>
      </c>
      <c r="E869" s="16" t="s">
        <v>25</v>
      </c>
      <c r="F869" s="81">
        <v>999927372</v>
      </c>
      <c r="G869" s="1">
        <f t="shared" si="143"/>
        <v>84</v>
      </c>
      <c r="I869" s="28"/>
      <c r="J869" s="1">
        <f t="shared" si="144"/>
        <v>0</v>
      </c>
      <c r="K869" s="1">
        <f t="shared" si="145"/>
        <v>0</v>
      </c>
      <c r="L869" s="1">
        <v>0</v>
      </c>
      <c r="M869" s="1">
        <v>0</v>
      </c>
      <c r="N869" s="1">
        <v>0</v>
      </c>
      <c r="O869" s="1"/>
      <c r="P869" s="1">
        <v>0</v>
      </c>
      <c r="Q869" s="1">
        <v>0</v>
      </c>
      <c r="R869" s="1">
        <v>0</v>
      </c>
      <c r="S869" s="28"/>
      <c r="T869" s="1">
        <f t="shared" si="146"/>
        <v>84</v>
      </c>
      <c r="U869" s="1">
        <f t="shared" si="147"/>
        <v>24</v>
      </c>
      <c r="V869" s="1">
        <f t="shared" si="148"/>
        <v>60</v>
      </c>
      <c r="W869" s="1">
        <f t="shared" si="149"/>
        <v>1</v>
      </c>
      <c r="X869" s="1">
        <f t="shared" si="150"/>
        <v>0</v>
      </c>
      <c r="Y869" s="1">
        <f t="shared" si="151"/>
        <v>0</v>
      </c>
      <c r="Z869" s="1">
        <f t="shared" si="152"/>
        <v>0</v>
      </c>
      <c r="AA869" s="1">
        <f t="shared" si="153"/>
        <v>0</v>
      </c>
      <c r="AB869" s="28"/>
      <c r="AC869" s="16">
        <v>0</v>
      </c>
      <c r="AD869" s="28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60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  <c r="BB869" s="16">
        <v>0</v>
      </c>
      <c r="BC869" s="16">
        <v>0</v>
      </c>
      <c r="BD869" s="16">
        <v>24</v>
      </c>
      <c r="BE869" s="16">
        <v>0</v>
      </c>
      <c r="BF869" s="16">
        <v>0</v>
      </c>
      <c r="BG869" s="16">
        <v>0</v>
      </c>
      <c r="BH869" s="16">
        <v>0</v>
      </c>
    </row>
    <row r="870" spans="1:60" s="16" customFormat="1" x14ac:dyDescent="0.35">
      <c r="A870" s="81" t="s">
        <v>57</v>
      </c>
      <c r="B870" s="81" t="s">
        <v>27</v>
      </c>
      <c r="C870" s="1" t="s">
        <v>459</v>
      </c>
      <c r="D870" s="1" t="s">
        <v>1653</v>
      </c>
      <c r="E870" s="1" t="s">
        <v>25</v>
      </c>
      <c r="F870" s="81">
        <v>999926488</v>
      </c>
      <c r="G870" s="1">
        <f t="shared" si="143"/>
        <v>82</v>
      </c>
      <c r="I870" s="28"/>
      <c r="J870" s="1">
        <f t="shared" si="144"/>
        <v>0</v>
      </c>
      <c r="K870" s="1">
        <f t="shared" si="145"/>
        <v>0</v>
      </c>
      <c r="L870" s="1">
        <v>0</v>
      </c>
      <c r="M870" s="1">
        <v>0</v>
      </c>
      <c r="N870" s="1">
        <v>0</v>
      </c>
      <c r="O870" s="1"/>
      <c r="P870" s="1">
        <v>0</v>
      </c>
      <c r="Q870" s="1">
        <v>0</v>
      </c>
      <c r="R870" s="1">
        <v>0</v>
      </c>
      <c r="S870" s="31"/>
      <c r="T870" s="1">
        <f t="shared" si="146"/>
        <v>82</v>
      </c>
      <c r="U870" s="1">
        <f t="shared" si="147"/>
        <v>52</v>
      </c>
      <c r="V870" s="1">
        <f t="shared" si="148"/>
        <v>30</v>
      </c>
      <c r="W870" s="1">
        <f t="shared" si="149"/>
        <v>1</v>
      </c>
      <c r="X870" s="1">
        <f t="shared" si="150"/>
        <v>0</v>
      </c>
      <c r="Y870" s="1">
        <f t="shared" si="151"/>
        <v>0</v>
      </c>
      <c r="Z870" s="1">
        <f t="shared" si="152"/>
        <v>0</v>
      </c>
      <c r="AA870" s="1">
        <f t="shared" si="153"/>
        <v>0</v>
      </c>
      <c r="AB870" s="31"/>
      <c r="AC870" s="16">
        <v>0</v>
      </c>
      <c r="AD870" s="28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30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  <c r="BB870" s="16">
        <v>0</v>
      </c>
      <c r="BC870" s="16">
        <v>0</v>
      </c>
      <c r="BD870" s="16">
        <v>52</v>
      </c>
      <c r="BE870" s="16">
        <v>0</v>
      </c>
      <c r="BF870" s="16">
        <v>0</v>
      </c>
      <c r="BG870" s="16">
        <v>0</v>
      </c>
      <c r="BH870" s="16">
        <v>0</v>
      </c>
    </row>
    <row r="871" spans="1:60" s="16" customFormat="1" x14ac:dyDescent="0.35">
      <c r="A871" s="16" t="s">
        <v>57</v>
      </c>
      <c r="B871" s="16" t="s">
        <v>4100</v>
      </c>
      <c r="C871" s="16" t="s">
        <v>3794</v>
      </c>
      <c r="D871" s="16" t="s">
        <v>3795</v>
      </c>
      <c r="E871" s="16" t="s">
        <v>25</v>
      </c>
      <c r="F871" s="16">
        <v>999931338</v>
      </c>
      <c r="G871" s="1">
        <f t="shared" si="143"/>
        <v>56</v>
      </c>
      <c r="I871" s="28"/>
      <c r="J871" s="1">
        <f t="shared" si="144"/>
        <v>0</v>
      </c>
      <c r="K871" s="1">
        <f t="shared" si="145"/>
        <v>0</v>
      </c>
      <c r="L871" s="1">
        <v>0</v>
      </c>
      <c r="M871" s="1">
        <v>0</v>
      </c>
      <c r="N871" s="1">
        <v>0</v>
      </c>
      <c r="O871" s="1"/>
      <c r="P871" s="1">
        <v>0</v>
      </c>
      <c r="Q871" s="1">
        <v>0</v>
      </c>
      <c r="R871" s="1">
        <v>0</v>
      </c>
      <c r="S871" s="28"/>
      <c r="T871" s="1">
        <f t="shared" si="146"/>
        <v>56</v>
      </c>
      <c r="U871" s="1">
        <f t="shared" si="147"/>
        <v>56</v>
      </c>
      <c r="V871" s="1">
        <f t="shared" si="148"/>
        <v>0</v>
      </c>
      <c r="W871" s="1">
        <f t="shared" si="149"/>
        <v>0</v>
      </c>
      <c r="X871" s="1">
        <f t="shared" si="150"/>
        <v>0</v>
      </c>
      <c r="Y871" s="1">
        <f t="shared" si="151"/>
        <v>0</v>
      </c>
      <c r="Z871" s="1">
        <f t="shared" si="152"/>
        <v>0</v>
      </c>
      <c r="AA871" s="1">
        <f t="shared" si="153"/>
        <v>0</v>
      </c>
      <c r="AB871" s="28"/>
      <c r="AC871" s="16">
        <v>0</v>
      </c>
      <c r="AD871" s="28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  <c r="BB871" s="16">
        <v>0</v>
      </c>
      <c r="BC871" s="16">
        <v>0</v>
      </c>
      <c r="BD871" s="16">
        <v>56</v>
      </c>
      <c r="BE871" s="16">
        <v>0</v>
      </c>
      <c r="BF871" s="16">
        <v>0</v>
      </c>
      <c r="BG871" s="16">
        <v>0</v>
      </c>
      <c r="BH871" s="16">
        <v>0</v>
      </c>
    </row>
    <row r="872" spans="1:60" s="16" customFormat="1" x14ac:dyDescent="0.35">
      <c r="A872" s="16" t="s">
        <v>57</v>
      </c>
      <c r="B872" s="16" t="s">
        <v>4100</v>
      </c>
      <c r="C872" s="16" t="s">
        <v>3779</v>
      </c>
      <c r="D872" s="16" t="s">
        <v>3780</v>
      </c>
      <c r="E872" s="16" t="s">
        <v>25</v>
      </c>
      <c r="F872" s="16">
        <v>999931806</v>
      </c>
      <c r="G872" s="1">
        <f t="shared" si="143"/>
        <v>56</v>
      </c>
      <c r="I872" s="28"/>
      <c r="J872" s="1">
        <f t="shared" si="144"/>
        <v>0</v>
      </c>
      <c r="K872" s="1">
        <f t="shared" si="145"/>
        <v>0</v>
      </c>
      <c r="L872" s="1">
        <v>0</v>
      </c>
      <c r="M872" s="1">
        <v>0</v>
      </c>
      <c r="N872" s="1">
        <v>0</v>
      </c>
      <c r="O872" s="1"/>
      <c r="P872" s="1">
        <v>0</v>
      </c>
      <c r="Q872" s="1">
        <v>0</v>
      </c>
      <c r="R872" s="1">
        <v>0</v>
      </c>
      <c r="S872" s="28"/>
      <c r="T872" s="1">
        <f t="shared" si="146"/>
        <v>56</v>
      </c>
      <c r="U872" s="1">
        <f t="shared" si="147"/>
        <v>56</v>
      </c>
      <c r="V872" s="1">
        <f t="shared" si="148"/>
        <v>0</v>
      </c>
      <c r="W872" s="1">
        <f t="shared" si="149"/>
        <v>0</v>
      </c>
      <c r="X872" s="1">
        <f t="shared" si="150"/>
        <v>0</v>
      </c>
      <c r="Y872" s="1">
        <f t="shared" si="151"/>
        <v>0</v>
      </c>
      <c r="Z872" s="1">
        <f t="shared" si="152"/>
        <v>0</v>
      </c>
      <c r="AA872" s="1">
        <f t="shared" si="153"/>
        <v>0</v>
      </c>
      <c r="AB872" s="28"/>
      <c r="AC872" s="16">
        <v>0</v>
      </c>
      <c r="AD872" s="28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0</v>
      </c>
      <c r="BC872" s="16">
        <v>0</v>
      </c>
      <c r="BD872" s="16">
        <v>56</v>
      </c>
      <c r="BE872" s="16">
        <v>0</v>
      </c>
      <c r="BF872" s="16">
        <v>0</v>
      </c>
      <c r="BG872" s="16">
        <v>0</v>
      </c>
      <c r="BH872" s="16">
        <v>0</v>
      </c>
    </row>
    <row r="873" spans="1:60" s="16" customFormat="1" x14ac:dyDescent="0.35">
      <c r="A873" s="16" t="s">
        <v>57</v>
      </c>
      <c r="B873" s="16" t="s">
        <v>4100</v>
      </c>
      <c r="C873" s="16" t="s">
        <v>3649</v>
      </c>
      <c r="D873" s="16" t="s">
        <v>3695</v>
      </c>
      <c r="E873" s="16" t="s">
        <v>25</v>
      </c>
      <c r="F873" s="16">
        <v>999931813</v>
      </c>
      <c r="G873" s="1">
        <f t="shared" si="143"/>
        <v>48</v>
      </c>
      <c r="I873" s="28"/>
      <c r="J873" s="1">
        <f t="shared" si="144"/>
        <v>0</v>
      </c>
      <c r="K873" s="1">
        <f t="shared" si="145"/>
        <v>0</v>
      </c>
      <c r="L873" s="1">
        <v>0</v>
      </c>
      <c r="M873" s="1">
        <v>0</v>
      </c>
      <c r="N873" s="1">
        <v>0</v>
      </c>
      <c r="O873" s="1"/>
      <c r="P873" s="1">
        <v>0</v>
      </c>
      <c r="Q873" s="1">
        <v>0</v>
      </c>
      <c r="R873" s="1">
        <v>0</v>
      </c>
      <c r="S873" s="28"/>
      <c r="T873" s="1">
        <f t="shared" si="146"/>
        <v>48</v>
      </c>
      <c r="U873" s="1">
        <f t="shared" si="147"/>
        <v>48</v>
      </c>
      <c r="V873" s="1">
        <f t="shared" si="148"/>
        <v>0</v>
      </c>
      <c r="W873" s="1">
        <f t="shared" si="149"/>
        <v>0</v>
      </c>
      <c r="X873" s="1">
        <f t="shared" si="150"/>
        <v>0</v>
      </c>
      <c r="Y873" s="1">
        <f t="shared" si="151"/>
        <v>0</v>
      </c>
      <c r="Z873" s="1">
        <f t="shared" si="152"/>
        <v>0</v>
      </c>
      <c r="AA873" s="1">
        <f t="shared" si="153"/>
        <v>0</v>
      </c>
      <c r="AB873" s="28"/>
      <c r="AC873" s="16">
        <v>0</v>
      </c>
      <c r="AD873" s="28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  <c r="BB873" s="16">
        <v>0</v>
      </c>
      <c r="BC873" s="16">
        <v>0</v>
      </c>
      <c r="BD873" s="16">
        <v>48</v>
      </c>
      <c r="BE873" s="16">
        <v>0</v>
      </c>
      <c r="BF873" s="16">
        <v>0</v>
      </c>
      <c r="BG873" s="16">
        <v>0</v>
      </c>
      <c r="BH873" s="16">
        <v>0</v>
      </c>
    </row>
    <row r="874" spans="1:60" s="16" customFormat="1" x14ac:dyDescent="0.35">
      <c r="A874" s="16" t="s">
        <v>57</v>
      </c>
      <c r="B874" s="16" t="s">
        <v>4100</v>
      </c>
      <c r="C874" s="16" t="s">
        <v>3788</v>
      </c>
      <c r="D874" s="16" t="s">
        <v>3789</v>
      </c>
      <c r="E874" s="16" t="s">
        <v>25</v>
      </c>
      <c r="F874" s="16">
        <v>999931800</v>
      </c>
      <c r="G874" s="1">
        <f t="shared" si="143"/>
        <v>44</v>
      </c>
      <c r="I874" s="28"/>
      <c r="J874" s="1">
        <f t="shared" si="144"/>
        <v>0</v>
      </c>
      <c r="K874" s="1">
        <f t="shared" si="145"/>
        <v>0</v>
      </c>
      <c r="L874" s="1">
        <v>0</v>
      </c>
      <c r="M874" s="1">
        <v>0</v>
      </c>
      <c r="N874" s="1">
        <v>0</v>
      </c>
      <c r="O874" s="1"/>
      <c r="P874" s="1">
        <v>0</v>
      </c>
      <c r="Q874" s="1">
        <v>0</v>
      </c>
      <c r="R874" s="1">
        <v>0</v>
      </c>
      <c r="S874" s="28"/>
      <c r="T874" s="1">
        <f t="shared" si="146"/>
        <v>44</v>
      </c>
      <c r="U874" s="1">
        <f t="shared" si="147"/>
        <v>44</v>
      </c>
      <c r="V874" s="1">
        <f t="shared" si="148"/>
        <v>0</v>
      </c>
      <c r="W874" s="1">
        <f t="shared" si="149"/>
        <v>0</v>
      </c>
      <c r="X874" s="1">
        <f t="shared" si="150"/>
        <v>0</v>
      </c>
      <c r="Y874" s="1">
        <f t="shared" si="151"/>
        <v>0</v>
      </c>
      <c r="Z874" s="1">
        <f t="shared" si="152"/>
        <v>0</v>
      </c>
      <c r="AA874" s="1">
        <f t="shared" si="153"/>
        <v>0</v>
      </c>
      <c r="AB874" s="28"/>
      <c r="AC874" s="16">
        <v>0</v>
      </c>
      <c r="AD874" s="28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44</v>
      </c>
      <c r="BE874" s="16">
        <v>0</v>
      </c>
      <c r="BF874" s="16">
        <v>0</v>
      </c>
      <c r="BG874" s="16">
        <v>0</v>
      </c>
      <c r="BH874" s="16">
        <v>0</v>
      </c>
    </row>
    <row r="875" spans="1:60" s="16" customFormat="1" x14ac:dyDescent="0.35">
      <c r="A875" s="16" t="s">
        <v>57</v>
      </c>
      <c r="B875" s="16" t="s">
        <v>4100</v>
      </c>
      <c r="C875" s="16" t="s">
        <v>3775</v>
      </c>
      <c r="D875" s="16" t="s">
        <v>3776</v>
      </c>
      <c r="E875" s="16" t="s">
        <v>25</v>
      </c>
      <c r="F875" s="16">
        <v>999927066</v>
      </c>
      <c r="G875" s="1">
        <f t="shared" si="143"/>
        <v>42</v>
      </c>
      <c r="I875" s="28"/>
      <c r="J875" s="1">
        <f t="shared" si="144"/>
        <v>0</v>
      </c>
      <c r="K875" s="1">
        <f t="shared" si="145"/>
        <v>0</v>
      </c>
      <c r="L875" s="1">
        <v>0</v>
      </c>
      <c r="M875" s="1">
        <v>0</v>
      </c>
      <c r="N875" s="1">
        <v>0</v>
      </c>
      <c r="O875" s="1"/>
      <c r="P875" s="1">
        <v>0</v>
      </c>
      <c r="Q875" s="1">
        <v>0</v>
      </c>
      <c r="R875" s="1">
        <v>0</v>
      </c>
      <c r="S875" s="28"/>
      <c r="T875" s="1">
        <f t="shared" si="146"/>
        <v>42</v>
      </c>
      <c r="U875" s="1">
        <f t="shared" si="147"/>
        <v>42</v>
      </c>
      <c r="V875" s="1">
        <f t="shared" si="148"/>
        <v>0</v>
      </c>
      <c r="W875" s="1">
        <f t="shared" si="149"/>
        <v>0</v>
      </c>
      <c r="X875" s="1">
        <f t="shared" si="150"/>
        <v>0</v>
      </c>
      <c r="Y875" s="1">
        <f t="shared" si="151"/>
        <v>0</v>
      </c>
      <c r="Z875" s="1">
        <f t="shared" si="152"/>
        <v>0</v>
      </c>
      <c r="AA875" s="1">
        <f t="shared" si="153"/>
        <v>0</v>
      </c>
      <c r="AB875" s="28"/>
      <c r="AC875" s="16">
        <v>0</v>
      </c>
      <c r="AD875" s="28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  <c r="BB875" s="16">
        <v>0</v>
      </c>
      <c r="BC875" s="16">
        <v>0</v>
      </c>
      <c r="BD875" s="16">
        <v>42</v>
      </c>
      <c r="BE875" s="16">
        <v>0</v>
      </c>
      <c r="BF875" s="16">
        <v>0</v>
      </c>
      <c r="BG875" s="16">
        <v>0</v>
      </c>
      <c r="BH875" s="16">
        <v>0</v>
      </c>
    </row>
    <row r="876" spans="1:60" s="16" customFormat="1" x14ac:dyDescent="0.35">
      <c r="A876" s="16" t="s">
        <v>57</v>
      </c>
      <c r="B876" s="16" t="s">
        <v>27</v>
      </c>
      <c r="C876" s="16" t="s">
        <v>3467</v>
      </c>
      <c r="D876" s="16" t="s">
        <v>3468</v>
      </c>
      <c r="E876" s="16" t="s">
        <v>25</v>
      </c>
      <c r="F876" s="16">
        <v>999932511</v>
      </c>
      <c r="G876" s="1">
        <f t="shared" si="143"/>
        <v>40</v>
      </c>
      <c r="I876" s="28"/>
      <c r="J876" s="1">
        <f t="shared" si="144"/>
        <v>0</v>
      </c>
      <c r="K876" s="1">
        <f t="shared" si="145"/>
        <v>0</v>
      </c>
      <c r="L876" s="1">
        <v>0</v>
      </c>
      <c r="M876" s="1">
        <v>0</v>
      </c>
      <c r="N876" s="1">
        <v>0</v>
      </c>
      <c r="O876" s="1"/>
      <c r="P876" s="1">
        <v>0</v>
      </c>
      <c r="Q876" s="1">
        <v>0</v>
      </c>
      <c r="R876" s="1">
        <v>0</v>
      </c>
      <c r="S876" s="31"/>
      <c r="T876" s="1">
        <f t="shared" si="146"/>
        <v>40</v>
      </c>
      <c r="U876" s="1">
        <f t="shared" si="147"/>
        <v>0</v>
      </c>
      <c r="V876" s="1">
        <f t="shared" si="148"/>
        <v>0</v>
      </c>
      <c r="W876" s="1">
        <f t="shared" si="149"/>
        <v>0</v>
      </c>
      <c r="X876" s="1">
        <f t="shared" si="150"/>
        <v>40</v>
      </c>
      <c r="Y876" s="1">
        <f t="shared" si="151"/>
        <v>0</v>
      </c>
      <c r="Z876" s="1">
        <f t="shared" si="152"/>
        <v>0</v>
      </c>
      <c r="AA876" s="1">
        <f t="shared" si="153"/>
        <v>0</v>
      </c>
      <c r="AB876" s="31"/>
      <c r="AC876" s="16">
        <v>0</v>
      </c>
      <c r="AD876" s="28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  <c r="BB876" s="16">
        <v>0</v>
      </c>
      <c r="BC876" s="16">
        <v>0</v>
      </c>
      <c r="BD876" s="16">
        <v>0</v>
      </c>
      <c r="BE876" s="16">
        <v>0</v>
      </c>
      <c r="BF876" s="16">
        <v>40</v>
      </c>
      <c r="BG876" s="16">
        <v>0</v>
      </c>
      <c r="BH876" s="16">
        <v>0</v>
      </c>
    </row>
    <row r="877" spans="1:60" s="16" customFormat="1" x14ac:dyDescent="0.35">
      <c r="A877" s="81" t="s">
        <v>57</v>
      </c>
      <c r="B877" s="81" t="s">
        <v>27</v>
      </c>
      <c r="C877" s="16" t="s">
        <v>2711</v>
      </c>
      <c r="D877" s="16" t="s">
        <v>45</v>
      </c>
      <c r="E877" s="16" t="s">
        <v>25</v>
      </c>
      <c r="F877" s="81">
        <v>999930989</v>
      </c>
      <c r="G877" s="1">
        <f t="shared" si="143"/>
        <v>30</v>
      </c>
      <c r="I877" s="28"/>
      <c r="J877" s="1">
        <f t="shared" si="144"/>
        <v>0</v>
      </c>
      <c r="K877" s="1">
        <f t="shared" si="145"/>
        <v>0</v>
      </c>
      <c r="L877" s="1">
        <v>0</v>
      </c>
      <c r="M877" s="1">
        <v>0</v>
      </c>
      <c r="N877" s="1">
        <v>0</v>
      </c>
      <c r="O877" s="1"/>
      <c r="P877" s="1">
        <v>0</v>
      </c>
      <c r="Q877" s="1">
        <v>0</v>
      </c>
      <c r="R877" s="1">
        <v>0</v>
      </c>
      <c r="S877" s="31"/>
      <c r="T877" s="1">
        <f t="shared" si="146"/>
        <v>30</v>
      </c>
      <c r="U877" s="1">
        <f t="shared" si="147"/>
        <v>0</v>
      </c>
      <c r="V877" s="1">
        <f t="shared" si="148"/>
        <v>30</v>
      </c>
      <c r="W877" s="1">
        <f t="shared" si="149"/>
        <v>1</v>
      </c>
      <c r="X877" s="1">
        <f t="shared" si="150"/>
        <v>0</v>
      </c>
      <c r="Y877" s="1">
        <f t="shared" si="151"/>
        <v>0</v>
      </c>
      <c r="Z877" s="1">
        <f t="shared" si="152"/>
        <v>0</v>
      </c>
      <c r="AA877" s="1">
        <f t="shared" si="153"/>
        <v>0</v>
      </c>
      <c r="AB877" s="31"/>
      <c r="AC877" s="16">
        <v>0</v>
      </c>
      <c r="AD877" s="28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30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  <c r="BB877" s="16">
        <v>0</v>
      </c>
      <c r="BC877" s="16">
        <v>0</v>
      </c>
      <c r="BD877" s="16">
        <v>0</v>
      </c>
      <c r="BE877" s="16">
        <v>0</v>
      </c>
      <c r="BF877" s="16">
        <v>0</v>
      </c>
      <c r="BG877" s="16">
        <v>0</v>
      </c>
      <c r="BH877" s="16">
        <v>0</v>
      </c>
    </row>
    <row r="878" spans="1:60" s="16" customFormat="1" x14ac:dyDescent="0.35">
      <c r="A878" s="16" t="s">
        <v>57</v>
      </c>
      <c r="B878" s="16" t="s">
        <v>4100</v>
      </c>
      <c r="C878" s="16" t="s">
        <v>3782</v>
      </c>
      <c r="D878" s="16" t="s">
        <v>3783</v>
      </c>
      <c r="E878" s="16" t="s">
        <v>25</v>
      </c>
      <c r="F878" s="16">
        <v>999872023</v>
      </c>
      <c r="G878" s="1">
        <f t="shared" si="143"/>
        <v>24</v>
      </c>
      <c r="I878" s="28"/>
      <c r="J878" s="1">
        <f t="shared" si="144"/>
        <v>0</v>
      </c>
      <c r="K878" s="1">
        <f t="shared" si="145"/>
        <v>0</v>
      </c>
      <c r="L878" s="1">
        <v>0</v>
      </c>
      <c r="M878" s="1">
        <v>0</v>
      </c>
      <c r="N878" s="1">
        <v>0</v>
      </c>
      <c r="O878" s="1"/>
      <c r="P878" s="1">
        <v>0</v>
      </c>
      <c r="Q878" s="1">
        <v>0</v>
      </c>
      <c r="R878" s="1">
        <v>0</v>
      </c>
      <c r="S878" s="28"/>
      <c r="T878" s="1">
        <f t="shared" si="146"/>
        <v>24</v>
      </c>
      <c r="U878" s="1">
        <f t="shared" si="147"/>
        <v>24</v>
      </c>
      <c r="V878" s="1">
        <f t="shared" si="148"/>
        <v>0</v>
      </c>
      <c r="W878" s="1">
        <f t="shared" si="149"/>
        <v>0</v>
      </c>
      <c r="X878" s="1">
        <f t="shared" si="150"/>
        <v>0</v>
      </c>
      <c r="Y878" s="1">
        <f t="shared" si="151"/>
        <v>0</v>
      </c>
      <c r="Z878" s="1">
        <f t="shared" si="152"/>
        <v>0</v>
      </c>
      <c r="AA878" s="1">
        <f t="shared" si="153"/>
        <v>0</v>
      </c>
      <c r="AB878" s="28"/>
      <c r="AC878" s="16">
        <v>0</v>
      </c>
      <c r="AD878" s="28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0</v>
      </c>
      <c r="BC878" s="16">
        <v>0</v>
      </c>
      <c r="BD878" s="16">
        <v>24</v>
      </c>
      <c r="BE878" s="16">
        <v>0</v>
      </c>
      <c r="BF878" s="16">
        <v>0</v>
      </c>
      <c r="BG878" s="16">
        <v>0</v>
      </c>
      <c r="BH878" s="16">
        <v>0</v>
      </c>
    </row>
    <row r="879" spans="1:60" s="16" customFormat="1" x14ac:dyDescent="0.35">
      <c r="A879" s="16" t="s">
        <v>57</v>
      </c>
      <c r="B879" s="16" t="s">
        <v>4100</v>
      </c>
      <c r="C879" s="16" t="s">
        <v>2786</v>
      </c>
      <c r="D879" s="16" t="s">
        <v>3792</v>
      </c>
      <c r="E879" s="16" t="s">
        <v>25</v>
      </c>
      <c r="F879" s="16">
        <v>999880241</v>
      </c>
      <c r="G879" s="1">
        <f t="shared" si="143"/>
        <v>24</v>
      </c>
      <c r="I879" s="28"/>
      <c r="J879" s="1">
        <f t="shared" si="144"/>
        <v>0</v>
      </c>
      <c r="K879" s="1">
        <f t="shared" si="145"/>
        <v>0</v>
      </c>
      <c r="L879" s="1">
        <v>0</v>
      </c>
      <c r="M879" s="1">
        <v>0</v>
      </c>
      <c r="N879" s="1">
        <v>0</v>
      </c>
      <c r="O879" s="1"/>
      <c r="P879" s="1">
        <v>0</v>
      </c>
      <c r="Q879" s="1">
        <v>0</v>
      </c>
      <c r="R879" s="1">
        <v>0</v>
      </c>
      <c r="S879" s="28"/>
      <c r="T879" s="1">
        <f t="shared" si="146"/>
        <v>24</v>
      </c>
      <c r="U879" s="1">
        <f t="shared" si="147"/>
        <v>24</v>
      </c>
      <c r="V879" s="1">
        <f t="shared" si="148"/>
        <v>0</v>
      </c>
      <c r="W879" s="1">
        <f t="shared" si="149"/>
        <v>0</v>
      </c>
      <c r="X879" s="1">
        <f t="shared" si="150"/>
        <v>0</v>
      </c>
      <c r="Y879" s="1">
        <f t="shared" si="151"/>
        <v>0</v>
      </c>
      <c r="Z879" s="1">
        <f t="shared" si="152"/>
        <v>0</v>
      </c>
      <c r="AA879" s="1">
        <f t="shared" si="153"/>
        <v>0</v>
      </c>
      <c r="AB879" s="28"/>
      <c r="AC879" s="16">
        <v>0</v>
      </c>
      <c r="AD879" s="28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  <c r="BB879" s="16">
        <v>0</v>
      </c>
      <c r="BC879" s="16">
        <v>0</v>
      </c>
      <c r="BD879" s="16">
        <v>24</v>
      </c>
      <c r="BE879" s="16">
        <v>0</v>
      </c>
      <c r="BF879" s="16">
        <v>0</v>
      </c>
      <c r="BG879" s="16">
        <v>0</v>
      </c>
      <c r="BH879" s="16">
        <v>0</v>
      </c>
    </row>
    <row r="880" spans="1:60" s="16" customFormat="1" x14ac:dyDescent="0.35">
      <c r="A880" s="16" t="s">
        <v>57</v>
      </c>
      <c r="B880" s="16" t="s">
        <v>4100</v>
      </c>
      <c r="C880" s="16" t="s">
        <v>3798</v>
      </c>
      <c r="D880" s="16" t="s">
        <v>3799</v>
      </c>
      <c r="E880" s="16" t="s">
        <v>25</v>
      </c>
      <c r="F880" s="16">
        <v>999922781</v>
      </c>
      <c r="G880" s="1">
        <f t="shared" si="143"/>
        <v>24</v>
      </c>
      <c r="I880" s="28"/>
      <c r="J880" s="1">
        <f t="shared" si="144"/>
        <v>0</v>
      </c>
      <c r="K880" s="1">
        <f t="shared" si="145"/>
        <v>0</v>
      </c>
      <c r="L880" s="1">
        <v>0</v>
      </c>
      <c r="M880" s="1">
        <v>0</v>
      </c>
      <c r="N880" s="1">
        <v>0</v>
      </c>
      <c r="O880" s="1"/>
      <c r="P880" s="1">
        <v>0</v>
      </c>
      <c r="Q880" s="1">
        <v>0</v>
      </c>
      <c r="R880" s="1">
        <v>0</v>
      </c>
      <c r="S880" s="28"/>
      <c r="T880" s="1">
        <f t="shared" si="146"/>
        <v>24</v>
      </c>
      <c r="U880" s="1">
        <f t="shared" si="147"/>
        <v>24</v>
      </c>
      <c r="V880" s="1">
        <f t="shared" si="148"/>
        <v>0</v>
      </c>
      <c r="W880" s="1">
        <f t="shared" si="149"/>
        <v>0</v>
      </c>
      <c r="X880" s="1">
        <f t="shared" si="150"/>
        <v>0</v>
      </c>
      <c r="Y880" s="1">
        <f t="shared" si="151"/>
        <v>0</v>
      </c>
      <c r="Z880" s="1">
        <f t="shared" si="152"/>
        <v>0</v>
      </c>
      <c r="AA880" s="1">
        <f t="shared" si="153"/>
        <v>0</v>
      </c>
      <c r="AB880" s="28"/>
      <c r="AC880" s="16">
        <v>0</v>
      </c>
      <c r="AD880" s="28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  <c r="BB880" s="16">
        <v>0</v>
      </c>
      <c r="BC880" s="16">
        <v>0</v>
      </c>
      <c r="BD880" s="16">
        <v>24</v>
      </c>
      <c r="BE880" s="16">
        <v>0</v>
      </c>
      <c r="BF880" s="16">
        <v>0</v>
      </c>
      <c r="BG880" s="16">
        <v>0</v>
      </c>
      <c r="BH880" s="16">
        <v>0</v>
      </c>
    </row>
    <row r="881" spans="1:60" s="16" customFormat="1" x14ac:dyDescent="0.35">
      <c r="A881" s="16" t="s">
        <v>57</v>
      </c>
      <c r="B881" s="16" t="s">
        <v>4100</v>
      </c>
      <c r="C881" s="16" t="s">
        <v>3726</v>
      </c>
      <c r="D881" s="16" t="s">
        <v>3797</v>
      </c>
      <c r="E881" s="16" t="s">
        <v>25</v>
      </c>
      <c r="F881" s="16">
        <v>999927077</v>
      </c>
      <c r="G881" s="1">
        <f t="shared" si="143"/>
        <v>24</v>
      </c>
      <c r="I881" s="28"/>
      <c r="J881" s="1">
        <f t="shared" si="144"/>
        <v>0</v>
      </c>
      <c r="K881" s="1">
        <f t="shared" si="145"/>
        <v>0</v>
      </c>
      <c r="L881" s="1">
        <v>0</v>
      </c>
      <c r="M881" s="1">
        <v>0</v>
      </c>
      <c r="N881" s="1">
        <v>0</v>
      </c>
      <c r="O881" s="1"/>
      <c r="P881" s="1">
        <v>0</v>
      </c>
      <c r="Q881" s="1">
        <v>0</v>
      </c>
      <c r="R881" s="1">
        <v>0</v>
      </c>
      <c r="S881" s="28"/>
      <c r="T881" s="1">
        <f t="shared" si="146"/>
        <v>24</v>
      </c>
      <c r="U881" s="1">
        <f t="shared" si="147"/>
        <v>24</v>
      </c>
      <c r="V881" s="1">
        <f t="shared" si="148"/>
        <v>0</v>
      </c>
      <c r="W881" s="1">
        <f t="shared" si="149"/>
        <v>0</v>
      </c>
      <c r="X881" s="1">
        <f t="shared" si="150"/>
        <v>0</v>
      </c>
      <c r="Y881" s="1">
        <f t="shared" si="151"/>
        <v>0</v>
      </c>
      <c r="Z881" s="1">
        <f t="shared" si="152"/>
        <v>0</v>
      </c>
      <c r="AA881" s="1">
        <f t="shared" si="153"/>
        <v>0</v>
      </c>
      <c r="AB881" s="28"/>
      <c r="AC881" s="16">
        <v>0</v>
      </c>
      <c r="AD881" s="28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0</v>
      </c>
      <c r="BC881" s="16">
        <v>0</v>
      </c>
      <c r="BD881" s="16">
        <v>24</v>
      </c>
      <c r="BE881" s="16">
        <v>0</v>
      </c>
      <c r="BF881" s="16">
        <v>0</v>
      </c>
      <c r="BG881" s="16">
        <v>0</v>
      </c>
      <c r="BH881" s="16">
        <v>0</v>
      </c>
    </row>
    <row r="882" spans="1:60" s="16" customFormat="1" x14ac:dyDescent="0.35">
      <c r="A882" s="16" t="s">
        <v>57</v>
      </c>
      <c r="B882" s="16" t="s">
        <v>4100</v>
      </c>
      <c r="C882" s="16" t="s">
        <v>3800</v>
      </c>
      <c r="D882" s="16" t="s">
        <v>3801</v>
      </c>
      <c r="E882" s="16" t="s">
        <v>25</v>
      </c>
      <c r="F882" s="16">
        <v>999927080</v>
      </c>
      <c r="G882" s="1">
        <f t="shared" si="143"/>
        <v>24</v>
      </c>
      <c r="I882" s="28"/>
      <c r="J882" s="1">
        <f t="shared" si="144"/>
        <v>0</v>
      </c>
      <c r="K882" s="1">
        <f t="shared" si="145"/>
        <v>0</v>
      </c>
      <c r="L882" s="1">
        <v>0</v>
      </c>
      <c r="M882" s="1">
        <v>0</v>
      </c>
      <c r="N882" s="1">
        <v>0</v>
      </c>
      <c r="O882" s="1"/>
      <c r="P882" s="1">
        <v>0</v>
      </c>
      <c r="Q882" s="1">
        <v>0</v>
      </c>
      <c r="R882" s="1">
        <v>0</v>
      </c>
      <c r="S882" s="28"/>
      <c r="T882" s="1">
        <f t="shared" si="146"/>
        <v>24</v>
      </c>
      <c r="U882" s="1">
        <f t="shared" si="147"/>
        <v>24</v>
      </c>
      <c r="V882" s="1">
        <f t="shared" si="148"/>
        <v>0</v>
      </c>
      <c r="W882" s="1">
        <f t="shared" si="149"/>
        <v>0</v>
      </c>
      <c r="X882" s="1">
        <f t="shared" si="150"/>
        <v>0</v>
      </c>
      <c r="Y882" s="1">
        <f t="shared" si="151"/>
        <v>0</v>
      </c>
      <c r="Z882" s="1">
        <f t="shared" si="152"/>
        <v>0</v>
      </c>
      <c r="AA882" s="1">
        <f t="shared" si="153"/>
        <v>0</v>
      </c>
      <c r="AB882" s="28"/>
      <c r="AC882" s="16">
        <v>0</v>
      </c>
      <c r="AD882" s="28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  <c r="BB882" s="16">
        <v>0</v>
      </c>
      <c r="BC882" s="16">
        <v>0</v>
      </c>
      <c r="BD882" s="16">
        <v>24</v>
      </c>
      <c r="BE882" s="16">
        <v>0</v>
      </c>
      <c r="BF882" s="16">
        <v>0</v>
      </c>
      <c r="BG882" s="16">
        <v>0</v>
      </c>
      <c r="BH882" s="16">
        <v>0</v>
      </c>
    </row>
    <row r="883" spans="1:60" s="16" customFormat="1" x14ac:dyDescent="0.35">
      <c r="A883" s="16" t="s">
        <v>57</v>
      </c>
      <c r="B883" s="16" t="s">
        <v>4100</v>
      </c>
      <c r="C883" s="16" t="s">
        <v>3750</v>
      </c>
      <c r="D883" s="16" t="s">
        <v>3781</v>
      </c>
      <c r="E883" s="16" t="s">
        <v>25</v>
      </c>
      <c r="F883" s="16">
        <v>999931199</v>
      </c>
      <c r="G883" s="1">
        <f t="shared" si="143"/>
        <v>24</v>
      </c>
      <c r="I883" s="28"/>
      <c r="J883" s="1">
        <f t="shared" si="144"/>
        <v>0</v>
      </c>
      <c r="K883" s="1">
        <f t="shared" si="145"/>
        <v>0</v>
      </c>
      <c r="L883" s="1">
        <v>0</v>
      </c>
      <c r="M883" s="1">
        <v>0</v>
      </c>
      <c r="N883" s="1">
        <v>0</v>
      </c>
      <c r="O883" s="1"/>
      <c r="P883" s="1">
        <v>0</v>
      </c>
      <c r="Q883" s="1">
        <v>0</v>
      </c>
      <c r="R883" s="1">
        <v>0</v>
      </c>
      <c r="S883" s="28"/>
      <c r="T883" s="1">
        <f t="shared" si="146"/>
        <v>24</v>
      </c>
      <c r="U883" s="1">
        <f t="shared" si="147"/>
        <v>24</v>
      </c>
      <c r="V883" s="1">
        <f t="shared" si="148"/>
        <v>0</v>
      </c>
      <c r="W883" s="1">
        <f t="shared" si="149"/>
        <v>0</v>
      </c>
      <c r="X883" s="1">
        <f t="shared" si="150"/>
        <v>0</v>
      </c>
      <c r="Y883" s="1">
        <f t="shared" si="151"/>
        <v>0</v>
      </c>
      <c r="Z883" s="1">
        <f t="shared" si="152"/>
        <v>0</v>
      </c>
      <c r="AA883" s="1">
        <f t="shared" si="153"/>
        <v>0</v>
      </c>
      <c r="AB883" s="28"/>
      <c r="AC883" s="16">
        <v>0</v>
      </c>
      <c r="AD883" s="28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0</v>
      </c>
      <c r="AY883" s="16">
        <v>0</v>
      </c>
      <c r="AZ883" s="16">
        <v>0</v>
      </c>
      <c r="BA883" s="16">
        <v>0</v>
      </c>
      <c r="BB883" s="16">
        <v>0</v>
      </c>
      <c r="BC883" s="16">
        <v>0</v>
      </c>
      <c r="BD883" s="16">
        <v>24</v>
      </c>
      <c r="BE883" s="16">
        <v>0</v>
      </c>
      <c r="BF883" s="16">
        <v>0</v>
      </c>
      <c r="BG883" s="16">
        <v>0</v>
      </c>
      <c r="BH883" s="16">
        <v>0</v>
      </c>
    </row>
    <row r="884" spans="1:60" s="16" customFormat="1" x14ac:dyDescent="0.35">
      <c r="A884" s="16" t="s">
        <v>57</v>
      </c>
      <c r="B884" s="16" t="s">
        <v>4100</v>
      </c>
      <c r="C884" s="16" t="s">
        <v>53</v>
      </c>
      <c r="D884" s="16" t="s">
        <v>2110</v>
      </c>
      <c r="E884" s="16" t="s">
        <v>25</v>
      </c>
      <c r="F884" s="16">
        <v>999931204</v>
      </c>
      <c r="G884" s="1">
        <f t="shared" si="143"/>
        <v>24</v>
      </c>
      <c r="I884" s="28"/>
      <c r="J884" s="1">
        <f t="shared" si="144"/>
        <v>0</v>
      </c>
      <c r="K884" s="1">
        <f t="shared" si="145"/>
        <v>0</v>
      </c>
      <c r="L884" s="1">
        <v>0</v>
      </c>
      <c r="M884" s="1">
        <v>0</v>
      </c>
      <c r="N884" s="1">
        <v>0</v>
      </c>
      <c r="O884" s="1"/>
      <c r="P884" s="1">
        <v>0</v>
      </c>
      <c r="Q884" s="1">
        <v>0</v>
      </c>
      <c r="R884" s="1">
        <v>0</v>
      </c>
      <c r="S884" s="28"/>
      <c r="T884" s="1">
        <f t="shared" si="146"/>
        <v>24</v>
      </c>
      <c r="U884" s="1">
        <f t="shared" si="147"/>
        <v>24</v>
      </c>
      <c r="V884" s="1">
        <f t="shared" si="148"/>
        <v>0</v>
      </c>
      <c r="W884" s="1">
        <f t="shared" si="149"/>
        <v>0</v>
      </c>
      <c r="X884" s="1">
        <f t="shared" si="150"/>
        <v>0</v>
      </c>
      <c r="Y884" s="1">
        <f t="shared" si="151"/>
        <v>0</v>
      </c>
      <c r="Z884" s="1">
        <f t="shared" si="152"/>
        <v>0</v>
      </c>
      <c r="AA884" s="1">
        <f t="shared" si="153"/>
        <v>0</v>
      </c>
      <c r="AB884" s="28"/>
      <c r="AC884" s="16">
        <v>0</v>
      </c>
      <c r="AD884" s="28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  <c r="AY884" s="16">
        <v>0</v>
      </c>
      <c r="AZ884" s="16">
        <v>0</v>
      </c>
      <c r="BA884" s="16">
        <v>0</v>
      </c>
      <c r="BB884" s="16">
        <v>0</v>
      </c>
      <c r="BC884" s="16">
        <v>0</v>
      </c>
      <c r="BD884" s="16">
        <v>24</v>
      </c>
      <c r="BE884" s="16">
        <v>0</v>
      </c>
      <c r="BF884" s="16">
        <v>0</v>
      </c>
      <c r="BG884" s="16">
        <v>0</v>
      </c>
      <c r="BH884" s="16">
        <v>0</v>
      </c>
    </row>
    <row r="885" spans="1:60" s="16" customFormat="1" x14ac:dyDescent="0.35">
      <c r="A885" s="16" t="s">
        <v>57</v>
      </c>
      <c r="B885" s="16" t="s">
        <v>4100</v>
      </c>
      <c r="C885" s="16" t="s">
        <v>3767</v>
      </c>
      <c r="D885" s="16" t="s">
        <v>3786</v>
      </c>
      <c r="E885" s="16" t="s">
        <v>25</v>
      </c>
      <c r="F885" s="16">
        <v>999931343</v>
      </c>
      <c r="G885" s="1">
        <f t="shared" si="143"/>
        <v>24</v>
      </c>
      <c r="I885" s="28"/>
      <c r="J885" s="1">
        <f t="shared" si="144"/>
        <v>0</v>
      </c>
      <c r="K885" s="1">
        <f t="shared" si="145"/>
        <v>0</v>
      </c>
      <c r="L885" s="1">
        <v>0</v>
      </c>
      <c r="M885" s="1">
        <v>0</v>
      </c>
      <c r="N885" s="1">
        <v>0</v>
      </c>
      <c r="O885" s="1"/>
      <c r="P885" s="1">
        <v>0</v>
      </c>
      <c r="Q885" s="1">
        <v>0</v>
      </c>
      <c r="R885" s="1">
        <v>0</v>
      </c>
      <c r="S885" s="28"/>
      <c r="T885" s="1">
        <f t="shared" si="146"/>
        <v>24</v>
      </c>
      <c r="U885" s="1">
        <f t="shared" si="147"/>
        <v>24</v>
      </c>
      <c r="V885" s="1">
        <f t="shared" si="148"/>
        <v>0</v>
      </c>
      <c r="W885" s="1">
        <f t="shared" si="149"/>
        <v>0</v>
      </c>
      <c r="X885" s="1">
        <f t="shared" si="150"/>
        <v>0</v>
      </c>
      <c r="Y885" s="1">
        <f t="shared" si="151"/>
        <v>0</v>
      </c>
      <c r="Z885" s="1">
        <f t="shared" si="152"/>
        <v>0</v>
      </c>
      <c r="AA885" s="1">
        <f t="shared" si="153"/>
        <v>0</v>
      </c>
      <c r="AB885" s="28"/>
      <c r="AC885" s="16">
        <v>0</v>
      </c>
      <c r="AD885" s="28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  <c r="AY885" s="16">
        <v>0</v>
      </c>
      <c r="AZ885" s="16">
        <v>0</v>
      </c>
      <c r="BA885" s="16">
        <v>0</v>
      </c>
      <c r="BB885" s="16">
        <v>0</v>
      </c>
      <c r="BC885" s="16">
        <v>0</v>
      </c>
      <c r="BD885" s="16">
        <v>24</v>
      </c>
      <c r="BE885" s="16">
        <v>0</v>
      </c>
      <c r="BF885" s="16">
        <v>0</v>
      </c>
      <c r="BG885" s="16">
        <v>0</v>
      </c>
      <c r="BH885" s="16">
        <v>0</v>
      </c>
    </row>
    <row r="886" spans="1:60" s="16" customFormat="1" x14ac:dyDescent="0.35">
      <c r="A886" s="16" t="s">
        <v>57</v>
      </c>
      <c r="B886" s="16" t="s">
        <v>4100</v>
      </c>
      <c r="C886" s="16" t="s">
        <v>2786</v>
      </c>
      <c r="D886" s="16" t="s">
        <v>3787</v>
      </c>
      <c r="E886" s="16" t="s">
        <v>25</v>
      </c>
      <c r="F886" s="16">
        <v>999931378</v>
      </c>
      <c r="G886" s="1">
        <f t="shared" si="143"/>
        <v>24</v>
      </c>
      <c r="I886" s="28"/>
      <c r="J886" s="1">
        <f t="shared" si="144"/>
        <v>0</v>
      </c>
      <c r="K886" s="1">
        <f t="shared" si="145"/>
        <v>0</v>
      </c>
      <c r="L886" s="1">
        <v>0</v>
      </c>
      <c r="M886" s="1">
        <v>0</v>
      </c>
      <c r="N886" s="1">
        <v>0</v>
      </c>
      <c r="O886" s="1"/>
      <c r="P886" s="1">
        <v>0</v>
      </c>
      <c r="Q886" s="1">
        <v>0</v>
      </c>
      <c r="R886" s="1">
        <v>0</v>
      </c>
      <c r="S886" s="28"/>
      <c r="T886" s="1">
        <f t="shared" si="146"/>
        <v>24</v>
      </c>
      <c r="U886" s="1">
        <f t="shared" si="147"/>
        <v>24</v>
      </c>
      <c r="V886" s="1">
        <f t="shared" si="148"/>
        <v>0</v>
      </c>
      <c r="W886" s="1">
        <f t="shared" si="149"/>
        <v>0</v>
      </c>
      <c r="X886" s="1">
        <f t="shared" si="150"/>
        <v>0</v>
      </c>
      <c r="Y886" s="1">
        <f t="shared" si="151"/>
        <v>0</v>
      </c>
      <c r="Z886" s="1">
        <f t="shared" si="152"/>
        <v>0</v>
      </c>
      <c r="AA886" s="1">
        <f t="shared" si="153"/>
        <v>0</v>
      </c>
      <c r="AB886" s="28"/>
      <c r="AC886" s="16">
        <v>0</v>
      </c>
      <c r="AD886" s="28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  <c r="AY886" s="16">
        <v>0</v>
      </c>
      <c r="AZ886" s="16">
        <v>0</v>
      </c>
      <c r="BA886" s="16">
        <v>0</v>
      </c>
      <c r="BB886" s="16">
        <v>0</v>
      </c>
      <c r="BC886" s="16">
        <v>0</v>
      </c>
      <c r="BD886" s="16">
        <v>24</v>
      </c>
      <c r="BE886" s="16">
        <v>0</v>
      </c>
      <c r="BF886" s="16">
        <v>0</v>
      </c>
      <c r="BG886" s="16">
        <v>0</v>
      </c>
      <c r="BH886" s="16">
        <v>0</v>
      </c>
    </row>
    <row r="887" spans="1:60" s="16" customFormat="1" x14ac:dyDescent="0.35">
      <c r="A887" s="16" t="s">
        <v>57</v>
      </c>
      <c r="B887" s="16" t="s">
        <v>4100</v>
      </c>
      <c r="C887" s="16" t="s">
        <v>3134</v>
      </c>
      <c r="D887" s="16" t="s">
        <v>3796</v>
      </c>
      <c r="E887" s="16" t="s">
        <v>25</v>
      </c>
      <c r="F887" s="16">
        <v>999931462</v>
      </c>
      <c r="G887" s="1">
        <f t="shared" si="143"/>
        <v>24</v>
      </c>
      <c r="I887" s="28"/>
      <c r="J887" s="1">
        <f t="shared" si="144"/>
        <v>0</v>
      </c>
      <c r="K887" s="1">
        <f t="shared" si="145"/>
        <v>0</v>
      </c>
      <c r="L887" s="1">
        <v>0</v>
      </c>
      <c r="M887" s="1">
        <v>0</v>
      </c>
      <c r="N887" s="1">
        <v>0</v>
      </c>
      <c r="O887" s="1"/>
      <c r="P887" s="1">
        <v>0</v>
      </c>
      <c r="Q887" s="1">
        <v>0</v>
      </c>
      <c r="R887" s="1">
        <v>0</v>
      </c>
      <c r="S887" s="28"/>
      <c r="T887" s="1">
        <f t="shared" si="146"/>
        <v>24</v>
      </c>
      <c r="U887" s="1">
        <f t="shared" si="147"/>
        <v>24</v>
      </c>
      <c r="V887" s="1">
        <f t="shared" si="148"/>
        <v>0</v>
      </c>
      <c r="W887" s="1">
        <f t="shared" si="149"/>
        <v>0</v>
      </c>
      <c r="X887" s="1">
        <f t="shared" si="150"/>
        <v>0</v>
      </c>
      <c r="Y887" s="1">
        <f t="shared" si="151"/>
        <v>0</v>
      </c>
      <c r="Z887" s="1">
        <f t="shared" si="152"/>
        <v>0</v>
      </c>
      <c r="AA887" s="1">
        <f t="shared" si="153"/>
        <v>0</v>
      </c>
      <c r="AB887" s="28"/>
      <c r="AC887" s="16">
        <v>0</v>
      </c>
      <c r="AD887" s="28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  <c r="AY887" s="16">
        <v>0</v>
      </c>
      <c r="AZ887" s="16">
        <v>0</v>
      </c>
      <c r="BA887" s="16">
        <v>0</v>
      </c>
      <c r="BB887" s="16">
        <v>0</v>
      </c>
      <c r="BC887" s="16">
        <v>0</v>
      </c>
      <c r="BD887" s="16">
        <v>24</v>
      </c>
      <c r="BE887" s="16">
        <v>0</v>
      </c>
      <c r="BF887" s="16">
        <v>0</v>
      </c>
      <c r="BG887" s="16">
        <v>0</v>
      </c>
      <c r="BH887" s="16">
        <v>0</v>
      </c>
    </row>
    <row r="888" spans="1:60" s="16" customFormat="1" x14ac:dyDescent="0.35">
      <c r="A888" s="16" t="s">
        <v>57</v>
      </c>
      <c r="B888" s="16" t="s">
        <v>4100</v>
      </c>
      <c r="C888" s="16" t="s">
        <v>2084</v>
      </c>
      <c r="D888" s="16" t="s">
        <v>3793</v>
      </c>
      <c r="E888" s="16" t="s">
        <v>25</v>
      </c>
      <c r="F888" s="16">
        <v>999931877</v>
      </c>
      <c r="G888" s="1">
        <f t="shared" si="143"/>
        <v>24</v>
      </c>
      <c r="I888" s="28"/>
      <c r="J888" s="1">
        <f t="shared" si="144"/>
        <v>0</v>
      </c>
      <c r="K888" s="1">
        <f t="shared" si="145"/>
        <v>0</v>
      </c>
      <c r="L888" s="1">
        <v>0</v>
      </c>
      <c r="M888" s="1">
        <v>0</v>
      </c>
      <c r="N888" s="1">
        <v>0</v>
      </c>
      <c r="O888" s="1"/>
      <c r="P888" s="1">
        <v>0</v>
      </c>
      <c r="Q888" s="1">
        <v>0</v>
      </c>
      <c r="R888" s="1">
        <v>0</v>
      </c>
      <c r="S888" s="28"/>
      <c r="T888" s="1">
        <f t="shared" si="146"/>
        <v>24</v>
      </c>
      <c r="U888" s="1">
        <f t="shared" si="147"/>
        <v>24</v>
      </c>
      <c r="V888" s="1">
        <f t="shared" si="148"/>
        <v>0</v>
      </c>
      <c r="W888" s="1">
        <f t="shared" si="149"/>
        <v>0</v>
      </c>
      <c r="X888" s="1">
        <f t="shared" si="150"/>
        <v>0</v>
      </c>
      <c r="Y888" s="1">
        <f t="shared" si="151"/>
        <v>0</v>
      </c>
      <c r="Z888" s="1">
        <f t="shared" si="152"/>
        <v>0</v>
      </c>
      <c r="AA888" s="1">
        <f t="shared" si="153"/>
        <v>0</v>
      </c>
      <c r="AB888" s="28"/>
      <c r="AC888" s="16">
        <v>0</v>
      </c>
      <c r="AD888" s="28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  <c r="BB888" s="16">
        <v>0</v>
      </c>
      <c r="BC888" s="16">
        <v>0</v>
      </c>
      <c r="BD888" s="16">
        <v>24</v>
      </c>
      <c r="BE888" s="16">
        <v>0</v>
      </c>
      <c r="BF888" s="16">
        <v>0</v>
      </c>
      <c r="BG888" s="16">
        <v>0</v>
      </c>
      <c r="BH888" s="16">
        <v>0</v>
      </c>
    </row>
    <row r="889" spans="1:60" s="16" customFormat="1" x14ac:dyDescent="0.35">
      <c r="A889" s="16" t="s">
        <v>57</v>
      </c>
      <c r="B889" s="16" t="s">
        <v>4100</v>
      </c>
      <c r="C889" s="16" t="s">
        <v>3739</v>
      </c>
      <c r="D889" s="16" t="s">
        <v>3791</v>
      </c>
      <c r="E889" s="16" t="s">
        <v>25</v>
      </c>
      <c r="F889" s="16">
        <v>999931881</v>
      </c>
      <c r="G889" s="1">
        <f t="shared" si="143"/>
        <v>24</v>
      </c>
      <c r="I889" s="28"/>
      <c r="J889" s="1">
        <f t="shared" si="144"/>
        <v>0</v>
      </c>
      <c r="K889" s="1">
        <f t="shared" si="145"/>
        <v>0</v>
      </c>
      <c r="L889" s="1">
        <v>0</v>
      </c>
      <c r="M889" s="1">
        <v>0</v>
      </c>
      <c r="N889" s="1">
        <v>0</v>
      </c>
      <c r="O889" s="1"/>
      <c r="P889" s="1">
        <v>0</v>
      </c>
      <c r="Q889" s="1">
        <v>0</v>
      </c>
      <c r="R889" s="1">
        <v>0</v>
      </c>
      <c r="S889" s="28"/>
      <c r="T889" s="1">
        <f t="shared" si="146"/>
        <v>24</v>
      </c>
      <c r="U889" s="1">
        <f t="shared" si="147"/>
        <v>24</v>
      </c>
      <c r="V889" s="1">
        <f t="shared" si="148"/>
        <v>0</v>
      </c>
      <c r="W889" s="1">
        <f t="shared" si="149"/>
        <v>0</v>
      </c>
      <c r="X889" s="1">
        <f t="shared" si="150"/>
        <v>0</v>
      </c>
      <c r="Y889" s="1">
        <f t="shared" si="151"/>
        <v>0</v>
      </c>
      <c r="Z889" s="1">
        <f t="shared" si="152"/>
        <v>0</v>
      </c>
      <c r="AA889" s="1">
        <f t="shared" si="153"/>
        <v>0</v>
      </c>
      <c r="AB889" s="28"/>
      <c r="AC889" s="16">
        <v>0</v>
      </c>
      <c r="AD889" s="28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  <c r="BB889" s="16">
        <v>0</v>
      </c>
      <c r="BC889" s="16">
        <v>0</v>
      </c>
      <c r="BD889" s="16">
        <v>24</v>
      </c>
      <c r="BE889" s="16">
        <v>0</v>
      </c>
      <c r="BF889" s="16">
        <v>0</v>
      </c>
      <c r="BG889" s="16">
        <v>0</v>
      </c>
      <c r="BH889" s="16">
        <v>0</v>
      </c>
    </row>
    <row r="890" spans="1:60" s="16" customFormat="1" x14ac:dyDescent="0.35">
      <c r="A890" s="16" t="s">
        <v>57</v>
      </c>
      <c r="B890" s="16" t="s">
        <v>4100</v>
      </c>
      <c r="C890" s="16" t="s">
        <v>3777</v>
      </c>
      <c r="D890" s="16" t="s">
        <v>3778</v>
      </c>
      <c r="E890" s="16" t="s">
        <v>25</v>
      </c>
      <c r="F890" s="16">
        <v>999932089</v>
      </c>
      <c r="G890" s="1">
        <f t="shared" si="143"/>
        <v>24</v>
      </c>
      <c r="I890" s="28"/>
      <c r="J890" s="1">
        <f t="shared" si="144"/>
        <v>0</v>
      </c>
      <c r="K890" s="1">
        <f t="shared" si="145"/>
        <v>0</v>
      </c>
      <c r="L890" s="1">
        <v>0</v>
      </c>
      <c r="M890" s="1">
        <v>0</v>
      </c>
      <c r="N890" s="1">
        <v>0</v>
      </c>
      <c r="O890" s="1"/>
      <c r="P890" s="1">
        <v>0</v>
      </c>
      <c r="Q890" s="1">
        <v>0</v>
      </c>
      <c r="R890" s="1">
        <v>0</v>
      </c>
      <c r="S890" s="28"/>
      <c r="T890" s="1">
        <f t="shared" si="146"/>
        <v>24</v>
      </c>
      <c r="U890" s="1">
        <f t="shared" si="147"/>
        <v>24</v>
      </c>
      <c r="V890" s="1">
        <f t="shared" si="148"/>
        <v>0</v>
      </c>
      <c r="W890" s="1">
        <f t="shared" si="149"/>
        <v>0</v>
      </c>
      <c r="X890" s="1">
        <f t="shared" si="150"/>
        <v>0</v>
      </c>
      <c r="Y890" s="1">
        <f t="shared" si="151"/>
        <v>0</v>
      </c>
      <c r="Z890" s="1">
        <f t="shared" si="152"/>
        <v>0</v>
      </c>
      <c r="AA890" s="1">
        <f t="shared" si="153"/>
        <v>0</v>
      </c>
      <c r="AB890" s="28"/>
      <c r="AC890" s="16">
        <v>0</v>
      </c>
      <c r="AD890" s="28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  <c r="AY890" s="16">
        <v>0</v>
      </c>
      <c r="AZ890" s="16">
        <v>0</v>
      </c>
      <c r="BA890" s="16">
        <v>0</v>
      </c>
      <c r="BB890" s="16">
        <v>0</v>
      </c>
      <c r="BC890" s="16">
        <v>0</v>
      </c>
      <c r="BD890" s="16">
        <v>24</v>
      </c>
      <c r="BE890" s="16">
        <v>0</v>
      </c>
      <c r="BF890" s="16">
        <v>0</v>
      </c>
      <c r="BG890" s="16">
        <v>0</v>
      </c>
      <c r="BH890" s="16">
        <v>0</v>
      </c>
    </row>
    <row r="891" spans="1:60" s="16" customFormat="1" x14ac:dyDescent="0.35">
      <c r="A891" s="16" t="s">
        <v>57</v>
      </c>
      <c r="B891" s="16" t="s">
        <v>4100</v>
      </c>
      <c r="C891" s="16" t="s">
        <v>3363</v>
      </c>
      <c r="D891" s="16" t="s">
        <v>104</v>
      </c>
      <c r="E891" s="16" t="s">
        <v>25</v>
      </c>
      <c r="F891" s="16">
        <v>999932098</v>
      </c>
      <c r="G891" s="1">
        <f t="shared" si="143"/>
        <v>24</v>
      </c>
      <c r="I891" s="28"/>
      <c r="J891" s="1">
        <f t="shared" si="144"/>
        <v>0</v>
      </c>
      <c r="K891" s="1">
        <f t="shared" si="145"/>
        <v>0</v>
      </c>
      <c r="L891" s="1">
        <v>0</v>
      </c>
      <c r="M891" s="1">
        <v>0</v>
      </c>
      <c r="N891" s="1">
        <v>0</v>
      </c>
      <c r="O891" s="1"/>
      <c r="P891" s="1">
        <v>0</v>
      </c>
      <c r="Q891" s="1">
        <v>0</v>
      </c>
      <c r="R891" s="1">
        <v>0</v>
      </c>
      <c r="S891" s="28"/>
      <c r="T891" s="1">
        <f t="shared" si="146"/>
        <v>24</v>
      </c>
      <c r="U891" s="1">
        <f t="shared" si="147"/>
        <v>24</v>
      </c>
      <c r="V891" s="1">
        <f t="shared" si="148"/>
        <v>0</v>
      </c>
      <c r="W891" s="1">
        <f t="shared" si="149"/>
        <v>0</v>
      </c>
      <c r="X891" s="1">
        <f t="shared" si="150"/>
        <v>0</v>
      </c>
      <c r="Y891" s="1">
        <f t="shared" si="151"/>
        <v>0</v>
      </c>
      <c r="Z891" s="1">
        <f t="shared" si="152"/>
        <v>0</v>
      </c>
      <c r="AA891" s="1">
        <f t="shared" si="153"/>
        <v>0</v>
      </c>
      <c r="AB891" s="28"/>
      <c r="AC891" s="16">
        <v>0</v>
      </c>
      <c r="AD891" s="28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0</v>
      </c>
      <c r="AY891" s="16">
        <v>0</v>
      </c>
      <c r="AZ891" s="16">
        <v>0</v>
      </c>
      <c r="BA891" s="16">
        <v>0</v>
      </c>
      <c r="BB891" s="16">
        <v>0</v>
      </c>
      <c r="BC891" s="16">
        <v>0</v>
      </c>
      <c r="BD891" s="16">
        <v>24</v>
      </c>
      <c r="BE891" s="16">
        <v>0</v>
      </c>
      <c r="BF891" s="16">
        <v>0</v>
      </c>
      <c r="BG891" s="16">
        <v>0</v>
      </c>
      <c r="BH891" s="16">
        <v>0</v>
      </c>
    </row>
    <row r="892" spans="1:60" s="16" customFormat="1" x14ac:dyDescent="0.35">
      <c r="A892" s="16" t="s">
        <v>57</v>
      </c>
      <c r="B892" s="16" t="s">
        <v>4100</v>
      </c>
      <c r="C892" s="16" t="s">
        <v>519</v>
      </c>
      <c r="D892" s="16" t="s">
        <v>3790</v>
      </c>
      <c r="E892" s="16" t="s">
        <v>25</v>
      </c>
      <c r="F892" s="16">
        <v>999932138</v>
      </c>
      <c r="G892" s="1">
        <f t="shared" si="143"/>
        <v>24</v>
      </c>
      <c r="I892" s="28"/>
      <c r="J892" s="1">
        <f t="shared" si="144"/>
        <v>0</v>
      </c>
      <c r="K892" s="1">
        <f t="shared" si="145"/>
        <v>0</v>
      </c>
      <c r="L892" s="1">
        <v>0</v>
      </c>
      <c r="M892" s="1">
        <v>0</v>
      </c>
      <c r="N892" s="1">
        <v>0</v>
      </c>
      <c r="O892" s="1"/>
      <c r="P892" s="1">
        <v>0</v>
      </c>
      <c r="Q892" s="1">
        <v>0</v>
      </c>
      <c r="R892" s="1">
        <v>0</v>
      </c>
      <c r="S892" s="28"/>
      <c r="T892" s="1">
        <f t="shared" si="146"/>
        <v>24</v>
      </c>
      <c r="U892" s="1">
        <f t="shared" si="147"/>
        <v>24</v>
      </c>
      <c r="V892" s="1">
        <f t="shared" si="148"/>
        <v>0</v>
      </c>
      <c r="W892" s="1">
        <f t="shared" si="149"/>
        <v>0</v>
      </c>
      <c r="X892" s="1">
        <f t="shared" si="150"/>
        <v>0</v>
      </c>
      <c r="Y892" s="1">
        <f t="shared" si="151"/>
        <v>0</v>
      </c>
      <c r="Z892" s="1">
        <f t="shared" si="152"/>
        <v>0</v>
      </c>
      <c r="AA892" s="1">
        <f t="shared" si="153"/>
        <v>0</v>
      </c>
      <c r="AB892" s="28"/>
      <c r="AC892" s="16">
        <v>0</v>
      </c>
      <c r="AD892" s="28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  <c r="AY892" s="16">
        <v>0</v>
      </c>
      <c r="AZ892" s="16">
        <v>0</v>
      </c>
      <c r="BA892" s="16">
        <v>0</v>
      </c>
      <c r="BB892" s="16">
        <v>0</v>
      </c>
      <c r="BC892" s="16">
        <v>0</v>
      </c>
      <c r="BD892" s="16">
        <v>24</v>
      </c>
      <c r="BE892" s="16">
        <v>0</v>
      </c>
      <c r="BF892" s="16">
        <v>0</v>
      </c>
      <c r="BG892" s="16">
        <v>0</v>
      </c>
      <c r="BH892" s="16">
        <v>0</v>
      </c>
    </row>
    <row r="893" spans="1:60" s="16" customFormat="1" x14ac:dyDescent="0.35">
      <c r="A893" s="81" t="s">
        <v>35</v>
      </c>
      <c r="B893" s="81" t="s">
        <v>27</v>
      </c>
      <c r="C893" s="16" t="s">
        <v>707</v>
      </c>
      <c r="D893" s="16" t="s">
        <v>2559</v>
      </c>
      <c r="E893" s="16" t="s">
        <v>25</v>
      </c>
      <c r="F893" s="81">
        <v>999930981</v>
      </c>
      <c r="G893" s="1">
        <f t="shared" si="143"/>
        <v>75</v>
      </c>
      <c r="I893" s="28"/>
      <c r="J893" s="1">
        <f t="shared" si="144"/>
        <v>0</v>
      </c>
      <c r="K893" s="1">
        <f t="shared" si="145"/>
        <v>0</v>
      </c>
      <c r="L893" s="1">
        <v>0</v>
      </c>
      <c r="M893" s="1">
        <v>0</v>
      </c>
      <c r="N893" s="1">
        <v>0</v>
      </c>
      <c r="O893" s="1"/>
      <c r="P893" s="1">
        <v>0</v>
      </c>
      <c r="Q893" s="1">
        <v>0</v>
      </c>
      <c r="R893" s="1">
        <v>0</v>
      </c>
      <c r="S893" s="31"/>
      <c r="T893" s="1">
        <f t="shared" si="146"/>
        <v>75</v>
      </c>
      <c r="U893" s="1">
        <f t="shared" si="147"/>
        <v>0</v>
      </c>
      <c r="V893" s="1">
        <f t="shared" si="148"/>
        <v>30</v>
      </c>
      <c r="W893" s="1">
        <f t="shared" si="149"/>
        <v>1</v>
      </c>
      <c r="X893" s="1">
        <f t="shared" si="150"/>
        <v>0</v>
      </c>
      <c r="Y893" s="1">
        <f t="shared" si="151"/>
        <v>45</v>
      </c>
      <c r="Z893" s="1">
        <f t="shared" si="152"/>
        <v>0</v>
      </c>
      <c r="AA893" s="1">
        <f t="shared" si="153"/>
        <v>0</v>
      </c>
      <c r="AB893" s="31"/>
      <c r="AC893" s="16">
        <v>0</v>
      </c>
      <c r="AD893" s="28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30</v>
      </c>
      <c r="AQ893" s="16">
        <v>0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0</v>
      </c>
      <c r="BC893" s="16">
        <v>0</v>
      </c>
      <c r="BD893" s="16">
        <v>0</v>
      </c>
      <c r="BE893" s="16">
        <v>0</v>
      </c>
      <c r="BF893" s="16">
        <v>0</v>
      </c>
      <c r="BG893" s="16">
        <v>45</v>
      </c>
      <c r="BH893" s="16">
        <v>0</v>
      </c>
    </row>
    <row r="894" spans="1:60" s="16" customFormat="1" x14ac:dyDescent="0.35">
      <c r="A894" s="81" t="s">
        <v>35</v>
      </c>
      <c r="B894" s="81" t="s">
        <v>27</v>
      </c>
      <c r="C894" s="16" t="s">
        <v>73</v>
      </c>
      <c r="D894" s="16" t="s">
        <v>2145</v>
      </c>
      <c r="E894" s="16" t="s">
        <v>25</v>
      </c>
      <c r="F894" s="81">
        <v>999930049</v>
      </c>
      <c r="G894" s="1">
        <f t="shared" si="143"/>
        <v>30</v>
      </c>
      <c r="I894" s="28"/>
      <c r="J894" s="1">
        <f t="shared" si="144"/>
        <v>0</v>
      </c>
      <c r="K894" s="1">
        <f t="shared" si="145"/>
        <v>0</v>
      </c>
      <c r="L894" s="1">
        <v>0</v>
      </c>
      <c r="M894" s="1">
        <v>0</v>
      </c>
      <c r="N894" s="1">
        <v>0</v>
      </c>
      <c r="O894" s="1"/>
      <c r="P894" s="1">
        <v>0</v>
      </c>
      <c r="Q894" s="1">
        <v>0</v>
      </c>
      <c r="R894" s="1">
        <v>0</v>
      </c>
      <c r="S894" s="31"/>
      <c r="T894" s="1">
        <f t="shared" si="146"/>
        <v>30</v>
      </c>
      <c r="U894" s="1">
        <f t="shared" si="147"/>
        <v>0</v>
      </c>
      <c r="V894" s="1">
        <f t="shared" si="148"/>
        <v>30</v>
      </c>
      <c r="W894" s="1">
        <f t="shared" si="149"/>
        <v>1</v>
      </c>
      <c r="X894" s="1">
        <f t="shared" si="150"/>
        <v>0</v>
      </c>
      <c r="Y894" s="1">
        <f t="shared" si="151"/>
        <v>0</v>
      </c>
      <c r="Z894" s="1">
        <f t="shared" si="152"/>
        <v>0</v>
      </c>
      <c r="AA894" s="1">
        <f t="shared" si="153"/>
        <v>0</v>
      </c>
      <c r="AB894" s="31"/>
      <c r="AC894" s="16">
        <v>0</v>
      </c>
      <c r="AD894" s="28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30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  <c r="BB894" s="16">
        <v>0</v>
      </c>
      <c r="BC894" s="16">
        <v>0</v>
      </c>
      <c r="BD894" s="16">
        <v>0</v>
      </c>
      <c r="BE894" s="16">
        <v>0</v>
      </c>
      <c r="BF894" s="16">
        <v>0</v>
      </c>
      <c r="BG894" s="16">
        <v>0</v>
      </c>
      <c r="BH894" s="16">
        <v>0</v>
      </c>
    </row>
    <row r="895" spans="1:60" s="16" customFormat="1" x14ac:dyDescent="0.35">
      <c r="A895" s="81" t="s">
        <v>35</v>
      </c>
      <c r="B895" s="81" t="s">
        <v>27</v>
      </c>
      <c r="C895" s="1" t="s">
        <v>3114</v>
      </c>
      <c r="D895" s="1" t="s">
        <v>3115</v>
      </c>
      <c r="E895" s="1" t="s">
        <v>25</v>
      </c>
      <c r="F895" s="81">
        <v>999931338</v>
      </c>
      <c r="G895" s="1">
        <f t="shared" si="143"/>
        <v>30</v>
      </c>
      <c r="I895" s="28"/>
      <c r="J895" s="1">
        <f t="shared" si="144"/>
        <v>0</v>
      </c>
      <c r="K895" s="1">
        <f t="shared" si="145"/>
        <v>0</v>
      </c>
      <c r="L895" s="1">
        <v>0</v>
      </c>
      <c r="M895" s="1">
        <v>0</v>
      </c>
      <c r="N895" s="1">
        <v>0</v>
      </c>
      <c r="O895" s="1"/>
      <c r="P895" s="1">
        <v>0</v>
      </c>
      <c r="Q895" s="1">
        <v>0</v>
      </c>
      <c r="R895" s="1">
        <v>0</v>
      </c>
      <c r="S895" s="31"/>
      <c r="T895" s="1">
        <f t="shared" si="146"/>
        <v>30</v>
      </c>
      <c r="U895" s="1">
        <f t="shared" si="147"/>
        <v>0</v>
      </c>
      <c r="V895" s="1">
        <f t="shared" si="148"/>
        <v>30</v>
      </c>
      <c r="W895" s="1">
        <f t="shared" si="149"/>
        <v>1</v>
      </c>
      <c r="X895" s="1">
        <f t="shared" si="150"/>
        <v>0</v>
      </c>
      <c r="Y895" s="1">
        <f t="shared" si="151"/>
        <v>0</v>
      </c>
      <c r="Z895" s="1">
        <f t="shared" si="152"/>
        <v>0</v>
      </c>
      <c r="AA895" s="1">
        <f t="shared" si="153"/>
        <v>0</v>
      </c>
      <c r="AB895" s="31"/>
      <c r="AC895" s="16">
        <v>0</v>
      </c>
      <c r="AD895" s="28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30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  <c r="BB895" s="16">
        <v>0</v>
      </c>
      <c r="BC895" s="16">
        <v>0</v>
      </c>
      <c r="BD895" s="16">
        <v>0</v>
      </c>
      <c r="BE895" s="16">
        <v>0</v>
      </c>
      <c r="BF895" s="16">
        <v>0</v>
      </c>
      <c r="BG895" s="16">
        <v>0</v>
      </c>
      <c r="BH895" s="16">
        <v>0</v>
      </c>
    </row>
    <row r="896" spans="1:60" s="16" customFormat="1" x14ac:dyDescent="0.35">
      <c r="A896" s="81" t="s">
        <v>60</v>
      </c>
      <c r="B896" s="81" t="s">
        <v>27</v>
      </c>
      <c r="C896" s="16" t="s">
        <v>1696</v>
      </c>
      <c r="D896" s="16" t="s">
        <v>1695</v>
      </c>
      <c r="E896" s="16" t="s">
        <v>25</v>
      </c>
      <c r="F896" s="81">
        <v>999926751</v>
      </c>
      <c r="G896" s="1">
        <f t="shared" si="143"/>
        <v>137.5</v>
      </c>
      <c r="I896" s="28"/>
      <c r="J896" s="1">
        <f t="shared" si="144"/>
        <v>0</v>
      </c>
      <c r="K896" s="1">
        <f t="shared" si="145"/>
        <v>0</v>
      </c>
      <c r="L896" s="1">
        <v>0</v>
      </c>
      <c r="M896" s="1">
        <v>0</v>
      </c>
      <c r="N896" s="1">
        <v>0</v>
      </c>
      <c r="O896" s="1"/>
      <c r="P896" s="1">
        <v>0</v>
      </c>
      <c r="Q896" s="1">
        <v>0</v>
      </c>
      <c r="R896" s="1">
        <v>0</v>
      </c>
      <c r="S896" s="31"/>
      <c r="T896" s="1">
        <f t="shared" si="146"/>
        <v>137.5</v>
      </c>
      <c r="U896" s="1">
        <f t="shared" si="147"/>
        <v>0</v>
      </c>
      <c r="V896" s="1">
        <f t="shared" si="148"/>
        <v>30</v>
      </c>
      <c r="W896" s="1">
        <f t="shared" si="149"/>
        <v>1</v>
      </c>
      <c r="X896" s="1">
        <f t="shared" si="150"/>
        <v>40</v>
      </c>
      <c r="Y896" s="1">
        <f t="shared" si="151"/>
        <v>67.5</v>
      </c>
      <c r="Z896" s="1">
        <f t="shared" si="152"/>
        <v>0</v>
      </c>
      <c r="AA896" s="1">
        <f t="shared" si="153"/>
        <v>0</v>
      </c>
      <c r="AB896" s="31"/>
      <c r="AC896" s="16">
        <v>0</v>
      </c>
      <c r="AD896" s="28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30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  <c r="BB896" s="16">
        <v>0</v>
      </c>
      <c r="BC896" s="16">
        <v>0</v>
      </c>
      <c r="BD896" s="16">
        <v>0</v>
      </c>
      <c r="BE896" s="16">
        <v>0</v>
      </c>
      <c r="BF896" s="16">
        <v>40</v>
      </c>
      <c r="BG896" s="16">
        <v>67.5</v>
      </c>
      <c r="BH896" s="16">
        <v>0</v>
      </c>
    </row>
    <row r="897" spans="1:60" s="16" customFormat="1" x14ac:dyDescent="0.35">
      <c r="A897" s="81" t="s">
        <v>60</v>
      </c>
      <c r="B897" s="81" t="s">
        <v>27</v>
      </c>
      <c r="C897" s="16" t="s">
        <v>2252</v>
      </c>
      <c r="D897" s="16" t="s">
        <v>1639</v>
      </c>
      <c r="E897" s="16" t="s">
        <v>25</v>
      </c>
      <c r="F897" s="81">
        <v>999931473</v>
      </c>
      <c r="G897" s="1">
        <f t="shared" si="143"/>
        <v>120</v>
      </c>
      <c r="I897" s="28"/>
      <c r="J897" s="1">
        <f t="shared" si="144"/>
        <v>0</v>
      </c>
      <c r="K897" s="1">
        <f t="shared" si="145"/>
        <v>0</v>
      </c>
      <c r="L897" s="1">
        <v>0</v>
      </c>
      <c r="M897" s="1">
        <v>0</v>
      </c>
      <c r="N897" s="1">
        <v>0</v>
      </c>
      <c r="O897" s="1"/>
      <c r="P897" s="1">
        <v>0</v>
      </c>
      <c r="Q897" s="1">
        <v>0</v>
      </c>
      <c r="R897" s="1">
        <v>0</v>
      </c>
      <c r="S897" s="31"/>
      <c r="T897" s="1">
        <f t="shared" si="146"/>
        <v>120</v>
      </c>
      <c r="U897" s="1">
        <f t="shared" si="147"/>
        <v>0</v>
      </c>
      <c r="V897" s="1">
        <f t="shared" si="148"/>
        <v>30</v>
      </c>
      <c r="W897" s="1">
        <f t="shared" si="149"/>
        <v>1</v>
      </c>
      <c r="X897" s="1">
        <f t="shared" si="150"/>
        <v>0</v>
      </c>
      <c r="Y897" s="1">
        <f t="shared" si="151"/>
        <v>90</v>
      </c>
      <c r="Z897" s="1">
        <f t="shared" si="152"/>
        <v>0</v>
      </c>
      <c r="AA897" s="1">
        <f t="shared" si="153"/>
        <v>0</v>
      </c>
      <c r="AB897" s="31"/>
      <c r="AC897" s="16">
        <v>0</v>
      </c>
      <c r="AD897" s="28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0</v>
      </c>
      <c r="AO897" s="16">
        <v>0</v>
      </c>
      <c r="AP897" s="16">
        <v>30</v>
      </c>
      <c r="AQ897" s="16">
        <v>0</v>
      </c>
      <c r="AR897" s="16">
        <v>0</v>
      </c>
      <c r="AS897" s="16">
        <v>0</v>
      </c>
      <c r="AT897" s="16">
        <v>0</v>
      </c>
      <c r="AU897" s="16">
        <v>0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  <c r="BB897" s="16">
        <v>0</v>
      </c>
      <c r="BC897" s="16">
        <v>0</v>
      </c>
      <c r="BD897" s="16">
        <v>0</v>
      </c>
      <c r="BE897" s="16">
        <v>0</v>
      </c>
      <c r="BF897" s="16">
        <v>0</v>
      </c>
      <c r="BG897" s="16">
        <v>90</v>
      </c>
      <c r="BH897" s="16">
        <v>0</v>
      </c>
    </row>
    <row r="898" spans="1:60" s="16" customFormat="1" x14ac:dyDescent="0.35">
      <c r="A898" s="81" t="s">
        <v>60</v>
      </c>
      <c r="B898" s="81" t="s">
        <v>27</v>
      </c>
      <c r="C898" s="16" t="s">
        <v>2735</v>
      </c>
      <c r="D898" s="16" t="s">
        <v>1877</v>
      </c>
      <c r="E898" s="16" t="s">
        <v>25</v>
      </c>
      <c r="F898" s="81">
        <v>999928661</v>
      </c>
      <c r="G898" s="1">
        <f t="shared" si="143"/>
        <v>30</v>
      </c>
      <c r="I898" s="28"/>
      <c r="J898" s="1">
        <f t="shared" si="144"/>
        <v>0</v>
      </c>
      <c r="K898" s="1">
        <f t="shared" si="145"/>
        <v>0</v>
      </c>
      <c r="L898" s="1">
        <v>0</v>
      </c>
      <c r="M898" s="1">
        <v>0</v>
      </c>
      <c r="N898" s="1">
        <v>0</v>
      </c>
      <c r="O898" s="1"/>
      <c r="P898" s="1">
        <v>0</v>
      </c>
      <c r="Q898" s="1">
        <v>0</v>
      </c>
      <c r="R898" s="1">
        <v>0</v>
      </c>
      <c r="S898" s="31"/>
      <c r="T898" s="1">
        <f t="shared" si="146"/>
        <v>30</v>
      </c>
      <c r="U898" s="1">
        <f t="shared" si="147"/>
        <v>0</v>
      </c>
      <c r="V898" s="1">
        <f t="shared" si="148"/>
        <v>30</v>
      </c>
      <c r="W898" s="1">
        <f t="shared" si="149"/>
        <v>1</v>
      </c>
      <c r="X898" s="1">
        <f t="shared" si="150"/>
        <v>0</v>
      </c>
      <c r="Y898" s="1">
        <f t="shared" si="151"/>
        <v>0</v>
      </c>
      <c r="Z898" s="1">
        <f t="shared" si="152"/>
        <v>0</v>
      </c>
      <c r="AA898" s="1">
        <f t="shared" si="153"/>
        <v>0</v>
      </c>
      <c r="AB898" s="31"/>
      <c r="AC898" s="16">
        <v>0</v>
      </c>
      <c r="AD898" s="28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30</v>
      </c>
      <c r="AT898" s="16">
        <v>0</v>
      </c>
      <c r="AU898" s="16">
        <v>0</v>
      </c>
      <c r="AV898" s="16">
        <v>0</v>
      </c>
      <c r="AW898" s="16">
        <v>0</v>
      </c>
      <c r="AX898" s="16">
        <v>0</v>
      </c>
      <c r="AY898" s="16">
        <v>0</v>
      </c>
      <c r="AZ898" s="16">
        <v>0</v>
      </c>
      <c r="BA898" s="16">
        <v>0</v>
      </c>
      <c r="BB898" s="16">
        <v>0</v>
      </c>
      <c r="BC898" s="16">
        <v>0</v>
      </c>
      <c r="BD898" s="16">
        <v>0</v>
      </c>
      <c r="BE898" s="16">
        <v>0</v>
      </c>
      <c r="BF898" s="16">
        <v>0</v>
      </c>
      <c r="BG898" s="16">
        <v>0</v>
      </c>
      <c r="BH898" s="16">
        <v>0</v>
      </c>
    </row>
    <row r="899" spans="1:60" s="16" customFormat="1" x14ac:dyDescent="0.35">
      <c r="A899" s="81" t="s">
        <v>60</v>
      </c>
      <c r="B899" s="81" t="s">
        <v>27</v>
      </c>
      <c r="C899" s="16" t="s">
        <v>146</v>
      </c>
      <c r="D899" s="16" t="s">
        <v>262</v>
      </c>
      <c r="E899" s="16" t="s">
        <v>25</v>
      </c>
      <c r="F899" s="81">
        <v>999931246</v>
      </c>
      <c r="G899" s="1">
        <f t="shared" si="143"/>
        <v>30</v>
      </c>
      <c r="I899" s="28"/>
      <c r="J899" s="1">
        <f t="shared" si="144"/>
        <v>0</v>
      </c>
      <c r="K899" s="1">
        <f t="shared" si="145"/>
        <v>0</v>
      </c>
      <c r="L899" s="1">
        <v>0</v>
      </c>
      <c r="M899" s="1">
        <v>0</v>
      </c>
      <c r="N899" s="1">
        <v>0</v>
      </c>
      <c r="O899" s="1"/>
      <c r="P899" s="1">
        <v>0</v>
      </c>
      <c r="Q899" s="1">
        <v>0</v>
      </c>
      <c r="R899" s="1">
        <v>0</v>
      </c>
      <c r="S899" s="31"/>
      <c r="T899" s="1">
        <f t="shared" si="146"/>
        <v>30</v>
      </c>
      <c r="U899" s="1">
        <f t="shared" si="147"/>
        <v>0</v>
      </c>
      <c r="V899" s="1">
        <f t="shared" si="148"/>
        <v>30</v>
      </c>
      <c r="W899" s="1">
        <f t="shared" si="149"/>
        <v>1</v>
      </c>
      <c r="X899" s="1">
        <f t="shared" si="150"/>
        <v>0</v>
      </c>
      <c r="Y899" s="1">
        <f t="shared" si="151"/>
        <v>0</v>
      </c>
      <c r="Z899" s="1">
        <f t="shared" si="152"/>
        <v>0</v>
      </c>
      <c r="AA899" s="1">
        <f t="shared" si="153"/>
        <v>0</v>
      </c>
      <c r="AB899" s="31"/>
      <c r="AC899" s="16">
        <v>0</v>
      </c>
      <c r="AD899" s="28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30</v>
      </c>
      <c r="AY899" s="16">
        <v>0</v>
      </c>
      <c r="AZ899" s="16">
        <v>0</v>
      </c>
      <c r="BA899" s="16">
        <v>0</v>
      </c>
      <c r="BB899" s="16">
        <v>0</v>
      </c>
      <c r="BC899" s="16">
        <v>0</v>
      </c>
      <c r="BD899" s="16">
        <v>0</v>
      </c>
      <c r="BE899" s="16">
        <v>0</v>
      </c>
      <c r="BF899" s="16">
        <v>0</v>
      </c>
      <c r="BG899" s="16">
        <v>0</v>
      </c>
      <c r="BH899" s="16">
        <v>0</v>
      </c>
    </row>
    <row r="900" spans="1:60" s="16" customFormat="1" x14ac:dyDescent="0.35">
      <c r="A900" s="81" t="s">
        <v>39</v>
      </c>
      <c r="B900" s="81" t="s">
        <v>27</v>
      </c>
      <c r="C900" s="16" t="s">
        <v>61</v>
      </c>
      <c r="D900" s="16" t="s">
        <v>2092</v>
      </c>
      <c r="E900" s="16" t="s">
        <v>25</v>
      </c>
      <c r="F900" s="81">
        <v>999929610</v>
      </c>
      <c r="G900" s="1">
        <f t="shared" si="143"/>
        <v>70</v>
      </c>
      <c r="I900" s="28"/>
      <c r="J900" s="1">
        <f t="shared" si="144"/>
        <v>0</v>
      </c>
      <c r="K900" s="1">
        <f t="shared" si="145"/>
        <v>0</v>
      </c>
      <c r="L900" s="1">
        <v>0</v>
      </c>
      <c r="M900" s="1">
        <v>0</v>
      </c>
      <c r="N900" s="1">
        <v>0</v>
      </c>
      <c r="O900" s="1"/>
      <c r="P900" s="1">
        <v>0</v>
      </c>
      <c r="Q900" s="1">
        <v>0</v>
      </c>
      <c r="R900" s="1">
        <v>0</v>
      </c>
      <c r="S900" s="31"/>
      <c r="T900" s="1">
        <f t="shared" si="146"/>
        <v>70</v>
      </c>
      <c r="U900" s="1">
        <f t="shared" si="147"/>
        <v>0</v>
      </c>
      <c r="V900" s="1">
        <f t="shared" si="148"/>
        <v>30</v>
      </c>
      <c r="W900" s="1">
        <f t="shared" si="149"/>
        <v>1</v>
      </c>
      <c r="X900" s="1">
        <f t="shared" si="150"/>
        <v>40</v>
      </c>
      <c r="Y900" s="1">
        <f t="shared" si="151"/>
        <v>0</v>
      </c>
      <c r="Z900" s="1">
        <f t="shared" si="152"/>
        <v>0</v>
      </c>
      <c r="AA900" s="1">
        <f t="shared" si="153"/>
        <v>0</v>
      </c>
      <c r="AB900" s="31"/>
      <c r="AC900" s="16">
        <v>0</v>
      </c>
      <c r="AD900" s="28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30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>
        <v>0</v>
      </c>
      <c r="AU900" s="16">
        <v>0</v>
      </c>
      <c r="AV900" s="16">
        <v>0</v>
      </c>
      <c r="AW900" s="16">
        <v>0</v>
      </c>
      <c r="AX900" s="16">
        <v>0</v>
      </c>
      <c r="AY900" s="16">
        <v>0</v>
      </c>
      <c r="AZ900" s="16">
        <v>0</v>
      </c>
      <c r="BA900" s="16">
        <v>0</v>
      </c>
      <c r="BB900" s="16">
        <v>0</v>
      </c>
      <c r="BC900" s="16">
        <v>0</v>
      </c>
      <c r="BD900" s="16">
        <v>0</v>
      </c>
      <c r="BE900" s="16">
        <v>40</v>
      </c>
      <c r="BF900" s="16">
        <v>0</v>
      </c>
      <c r="BG900" s="16">
        <v>0</v>
      </c>
      <c r="BH900" s="16">
        <v>0</v>
      </c>
    </row>
    <row r="901" spans="1:60" s="16" customFormat="1" ht="14.5" x14ac:dyDescent="0.35">
      <c r="A901" s="46" t="s">
        <v>39</v>
      </c>
      <c r="B901" s="46" t="s">
        <v>27</v>
      </c>
      <c r="C901" s="46" t="s">
        <v>73</v>
      </c>
      <c r="D901" s="46" t="s">
        <v>49</v>
      </c>
      <c r="E901" s="46" t="s">
        <v>25</v>
      </c>
      <c r="F901" s="46">
        <v>999929996</v>
      </c>
      <c r="G901" s="1">
        <f t="shared" si="143"/>
        <v>57</v>
      </c>
      <c r="I901" s="28"/>
      <c r="J901" s="1">
        <f t="shared" si="144"/>
        <v>0</v>
      </c>
      <c r="K901" s="1">
        <f t="shared" si="145"/>
        <v>0</v>
      </c>
      <c r="L901" s="1">
        <v>0</v>
      </c>
      <c r="M901" s="1">
        <v>0</v>
      </c>
      <c r="N901" s="1">
        <v>0</v>
      </c>
      <c r="O901" s="1"/>
      <c r="P901" s="1">
        <v>0</v>
      </c>
      <c r="Q901" s="1">
        <v>0</v>
      </c>
      <c r="R901" s="1">
        <v>0</v>
      </c>
      <c r="S901" s="31"/>
      <c r="T901" s="1">
        <f t="shared" si="146"/>
        <v>57</v>
      </c>
      <c r="U901" s="1">
        <f t="shared" si="147"/>
        <v>0</v>
      </c>
      <c r="V901" s="1">
        <f t="shared" si="148"/>
        <v>12</v>
      </c>
      <c r="W901" s="1">
        <f t="shared" si="149"/>
        <v>1</v>
      </c>
      <c r="X901" s="1">
        <f t="shared" si="150"/>
        <v>0</v>
      </c>
      <c r="Y901" s="1">
        <f t="shared" si="151"/>
        <v>45</v>
      </c>
      <c r="Z901" s="1">
        <f t="shared" si="152"/>
        <v>0</v>
      </c>
      <c r="AA901" s="1">
        <f t="shared" si="153"/>
        <v>0</v>
      </c>
      <c r="AB901" s="31"/>
      <c r="AC901" s="16">
        <v>0</v>
      </c>
      <c r="AD901" s="28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12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0</v>
      </c>
      <c r="AW901" s="16">
        <v>0</v>
      </c>
      <c r="AX901" s="16">
        <v>0</v>
      </c>
      <c r="AY901" s="16">
        <v>0</v>
      </c>
      <c r="AZ901" s="16">
        <v>0</v>
      </c>
      <c r="BA901" s="16">
        <v>0</v>
      </c>
      <c r="BB901" s="16">
        <v>0</v>
      </c>
      <c r="BC901" s="16">
        <v>0</v>
      </c>
      <c r="BD901" s="16">
        <v>0</v>
      </c>
      <c r="BE901" s="16">
        <v>0</v>
      </c>
      <c r="BF901" s="16">
        <v>0</v>
      </c>
      <c r="BG901" s="16">
        <v>45</v>
      </c>
      <c r="BH901" s="16">
        <v>0</v>
      </c>
    </row>
    <row r="902" spans="1:60" s="16" customFormat="1" x14ac:dyDescent="0.35">
      <c r="A902" s="81" t="s">
        <v>39</v>
      </c>
      <c r="B902" s="81" t="s">
        <v>27</v>
      </c>
      <c r="C902" s="16" t="s">
        <v>235</v>
      </c>
      <c r="D902" s="16" t="s">
        <v>259</v>
      </c>
      <c r="E902" s="16" t="s">
        <v>25</v>
      </c>
      <c r="F902" s="81">
        <v>999931623</v>
      </c>
      <c r="G902" s="1">
        <f t="shared" ref="G902:G965" si="154">(J902+T902)-H902</f>
        <v>30</v>
      </c>
      <c r="I902" s="28"/>
      <c r="J902" s="1">
        <f t="shared" ref="J902:J965" si="155">SUM(K902,L902,N902,O902,P902,Q902)</f>
        <v>0</v>
      </c>
      <c r="K902" s="1">
        <f t="shared" ref="K902:K965" si="156">SUM(AC902)</f>
        <v>0</v>
      </c>
      <c r="L902" s="1">
        <v>0</v>
      </c>
      <c r="M902" s="1">
        <v>0</v>
      </c>
      <c r="N902" s="1">
        <v>0</v>
      </c>
      <c r="O902" s="1"/>
      <c r="P902" s="1">
        <v>0</v>
      </c>
      <c r="Q902" s="1">
        <v>0</v>
      </c>
      <c r="R902" s="1">
        <v>0</v>
      </c>
      <c r="S902" s="31"/>
      <c r="T902" s="1">
        <f t="shared" ref="T902:T965" si="157">SUM(U902,V902,X902,Y902,Z902,AA902)</f>
        <v>30</v>
      </c>
      <c r="U902" s="1">
        <f t="shared" ref="U902:U965" si="158">SUM(AE902,BD902)</f>
        <v>0</v>
      </c>
      <c r="V902" s="1">
        <f t="shared" ref="V902:V965" si="159">SUM(AH902,AI902,AJ902,AK902,AM902,AN902,AO902,AP902,AQ902,AR902,AS902,AL902,AT902,AU902,AV902,AW902,AX902,AY902,BA902,BB902,BC902,AZ902)</f>
        <v>30</v>
      </c>
      <c r="W902" s="1">
        <f t="shared" ref="W902:W965" si="160">COUNTIF(AH902:BC902, "&gt;0")</f>
        <v>1</v>
      </c>
      <c r="X902" s="1">
        <f t="shared" ref="X902:X965" si="161">SUM(BE902,BF902)</f>
        <v>0</v>
      </c>
      <c r="Y902" s="1">
        <f t="shared" ref="Y902:Y965" si="162">BG902</f>
        <v>0</v>
      </c>
      <c r="Z902" s="1">
        <f t="shared" ref="Z902:Z965" si="163">AG902+BH902</f>
        <v>0</v>
      </c>
      <c r="AA902" s="1">
        <f t="shared" ref="AA902:AA965" si="164">AF902</f>
        <v>0</v>
      </c>
      <c r="AB902" s="31"/>
      <c r="AC902" s="16">
        <v>0</v>
      </c>
      <c r="AD902" s="28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0</v>
      </c>
      <c r="AW902" s="16">
        <v>0</v>
      </c>
      <c r="AX902" s="16">
        <v>30</v>
      </c>
      <c r="AY902" s="16">
        <v>0</v>
      </c>
      <c r="AZ902" s="16">
        <v>0</v>
      </c>
      <c r="BA902" s="16">
        <v>0</v>
      </c>
      <c r="BB902" s="16">
        <v>0</v>
      </c>
      <c r="BC902" s="16">
        <v>0</v>
      </c>
      <c r="BD902" s="16">
        <v>0</v>
      </c>
      <c r="BE902" s="16">
        <v>0</v>
      </c>
      <c r="BF902" s="16">
        <v>0</v>
      </c>
      <c r="BG902" s="16">
        <v>0</v>
      </c>
      <c r="BH902" s="16">
        <v>0</v>
      </c>
    </row>
    <row r="903" spans="1:60" s="16" customFormat="1" x14ac:dyDescent="0.35">
      <c r="A903" s="81" t="s">
        <v>245</v>
      </c>
      <c r="B903" s="81" t="s">
        <v>27</v>
      </c>
      <c r="C903" s="1" t="s">
        <v>1730</v>
      </c>
      <c r="D903" s="1" t="s">
        <v>1729</v>
      </c>
      <c r="E903" s="1" t="s">
        <v>25</v>
      </c>
      <c r="F903" s="81">
        <v>999926940</v>
      </c>
      <c r="G903" s="1">
        <f t="shared" si="154"/>
        <v>426</v>
      </c>
      <c r="H903" s="1"/>
      <c r="I903" s="15"/>
      <c r="J903" s="1">
        <f t="shared" si="155"/>
        <v>0</v>
      </c>
      <c r="K903" s="1">
        <f t="shared" si="156"/>
        <v>0</v>
      </c>
      <c r="L903" s="1">
        <v>0</v>
      </c>
      <c r="M903" s="1">
        <v>0</v>
      </c>
      <c r="N903" s="1">
        <v>0</v>
      </c>
      <c r="O903" s="1"/>
      <c r="P903" s="1">
        <v>0</v>
      </c>
      <c r="Q903" s="1">
        <v>0</v>
      </c>
      <c r="R903" s="1">
        <v>0</v>
      </c>
      <c r="S903" s="31"/>
      <c r="T903" s="1">
        <f t="shared" si="157"/>
        <v>426</v>
      </c>
      <c r="U903" s="1">
        <f t="shared" si="158"/>
        <v>15</v>
      </c>
      <c r="V903" s="1">
        <f t="shared" si="159"/>
        <v>150</v>
      </c>
      <c r="W903" s="1">
        <f t="shared" si="160"/>
        <v>2</v>
      </c>
      <c r="X903" s="1">
        <f t="shared" si="161"/>
        <v>160</v>
      </c>
      <c r="Y903" s="1">
        <f t="shared" si="162"/>
        <v>101</v>
      </c>
      <c r="Z903" s="1">
        <f t="shared" si="163"/>
        <v>0</v>
      </c>
      <c r="AA903" s="1">
        <f t="shared" si="164"/>
        <v>0</v>
      </c>
      <c r="AB903" s="31"/>
      <c r="AC903" s="16">
        <v>0</v>
      </c>
      <c r="AD903" s="28">
        <v>0</v>
      </c>
      <c r="AE903" s="16">
        <v>15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30</v>
      </c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16">
        <v>0</v>
      </c>
      <c r="AX903" s="16">
        <v>0</v>
      </c>
      <c r="AY903" s="16">
        <v>0</v>
      </c>
      <c r="AZ903" s="16">
        <v>120</v>
      </c>
      <c r="BA903" s="16">
        <v>0</v>
      </c>
      <c r="BB903" s="16">
        <v>0</v>
      </c>
      <c r="BC903" s="16">
        <v>0</v>
      </c>
      <c r="BD903" s="16">
        <v>0</v>
      </c>
      <c r="BE903" s="16">
        <v>0</v>
      </c>
      <c r="BF903" s="16">
        <v>160</v>
      </c>
      <c r="BG903" s="16">
        <v>101</v>
      </c>
      <c r="BH903" s="16">
        <v>0</v>
      </c>
    </row>
    <row r="904" spans="1:60" s="16" customFormat="1" x14ac:dyDescent="0.35">
      <c r="A904" s="81" t="s">
        <v>245</v>
      </c>
      <c r="B904" s="81" t="s">
        <v>27</v>
      </c>
      <c r="C904" s="16" t="s">
        <v>2034</v>
      </c>
      <c r="D904" s="16" t="s">
        <v>72</v>
      </c>
      <c r="E904" s="16" t="s">
        <v>25</v>
      </c>
      <c r="F904" s="81">
        <v>999929640</v>
      </c>
      <c r="G904" s="1">
        <f t="shared" si="154"/>
        <v>420</v>
      </c>
      <c r="I904" s="28"/>
      <c r="J904" s="1">
        <f t="shared" si="155"/>
        <v>0</v>
      </c>
      <c r="K904" s="1">
        <f t="shared" si="156"/>
        <v>0</v>
      </c>
      <c r="L904" s="1">
        <v>0</v>
      </c>
      <c r="M904" s="1">
        <v>0</v>
      </c>
      <c r="N904" s="1">
        <v>0</v>
      </c>
      <c r="O904" s="1"/>
      <c r="P904" s="1">
        <v>0</v>
      </c>
      <c r="Q904" s="1">
        <v>0</v>
      </c>
      <c r="R904" s="1">
        <v>0</v>
      </c>
      <c r="S904" s="31"/>
      <c r="T904" s="1">
        <f t="shared" si="157"/>
        <v>420</v>
      </c>
      <c r="U904" s="1">
        <f t="shared" si="158"/>
        <v>0</v>
      </c>
      <c r="V904" s="1">
        <f t="shared" si="159"/>
        <v>240</v>
      </c>
      <c r="W904" s="1">
        <f t="shared" si="160"/>
        <v>2</v>
      </c>
      <c r="X904" s="1">
        <f t="shared" si="161"/>
        <v>0</v>
      </c>
      <c r="Y904" s="1">
        <f t="shared" si="162"/>
        <v>180</v>
      </c>
      <c r="Z904" s="1">
        <f t="shared" si="163"/>
        <v>0</v>
      </c>
      <c r="AA904" s="1">
        <f t="shared" si="164"/>
        <v>0</v>
      </c>
      <c r="AB904" s="31"/>
      <c r="AC904" s="16">
        <v>0</v>
      </c>
      <c r="AD904" s="28">
        <v>0</v>
      </c>
      <c r="AE904" s="16">
        <v>0</v>
      </c>
      <c r="AF904" s="16">
        <v>0</v>
      </c>
      <c r="AG904" s="16">
        <v>0</v>
      </c>
      <c r="AH904" s="16">
        <v>120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>
        <v>120</v>
      </c>
      <c r="AU904" s="16">
        <v>0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  <c r="BB904" s="16">
        <v>0</v>
      </c>
      <c r="BC904" s="16">
        <v>0</v>
      </c>
      <c r="BD904" s="16">
        <v>0</v>
      </c>
      <c r="BE904" s="16">
        <v>0</v>
      </c>
      <c r="BF904" s="16">
        <v>0</v>
      </c>
      <c r="BG904" s="16">
        <v>180</v>
      </c>
      <c r="BH904" s="16">
        <v>0</v>
      </c>
    </row>
    <row r="905" spans="1:60" s="16" customFormat="1" x14ac:dyDescent="0.35">
      <c r="A905" s="81" t="s">
        <v>245</v>
      </c>
      <c r="B905" s="81" t="s">
        <v>27</v>
      </c>
      <c r="C905" s="16" t="s">
        <v>1175</v>
      </c>
      <c r="D905" s="16" t="s">
        <v>628</v>
      </c>
      <c r="E905" s="16" t="s">
        <v>25</v>
      </c>
      <c r="F905" s="81">
        <v>999925775</v>
      </c>
      <c r="G905" s="1">
        <f t="shared" si="154"/>
        <v>387</v>
      </c>
      <c r="H905" s="1">
        <f>(K905+L905+N905+O905+P905+Q905+R905)*0.5</f>
        <v>0</v>
      </c>
      <c r="I905" s="15"/>
      <c r="J905" s="1">
        <f t="shared" si="155"/>
        <v>0</v>
      </c>
      <c r="K905" s="1">
        <f t="shared" si="156"/>
        <v>0</v>
      </c>
      <c r="L905" s="1">
        <v>0</v>
      </c>
      <c r="M905" s="1">
        <v>0</v>
      </c>
      <c r="N905" s="1">
        <v>0</v>
      </c>
      <c r="O905" s="1"/>
      <c r="P905" s="1">
        <v>0</v>
      </c>
      <c r="Q905" s="1">
        <v>0</v>
      </c>
      <c r="R905" s="1">
        <v>0</v>
      </c>
      <c r="S905" s="31"/>
      <c r="T905" s="1">
        <f t="shared" si="157"/>
        <v>387</v>
      </c>
      <c r="U905" s="1">
        <f t="shared" si="158"/>
        <v>20</v>
      </c>
      <c r="V905" s="1">
        <f t="shared" si="159"/>
        <v>158</v>
      </c>
      <c r="W905" s="1">
        <f t="shared" si="160"/>
        <v>2</v>
      </c>
      <c r="X905" s="1">
        <f t="shared" si="161"/>
        <v>120</v>
      </c>
      <c r="Y905" s="1">
        <f t="shared" si="162"/>
        <v>89</v>
      </c>
      <c r="Z905" s="1">
        <f t="shared" si="163"/>
        <v>0</v>
      </c>
      <c r="AA905" s="1">
        <f t="shared" si="164"/>
        <v>0</v>
      </c>
      <c r="AB905" s="31"/>
      <c r="AC905" s="16">
        <v>0</v>
      </c>
      <c r="AD905" s="28">
        <v>0</v>
      </c>
      <c r="AE905" s="16">
        <v>20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6">
        <v>68</v>
      </c>
      <c r="AU905" s="16">
        <v>0</v>
      </c>
      <c r="AV905" s="16">
        <v>0</v>
      </c>
      <c r="AW905" s="16">
        <v>0</v>
      </c>
      <c r="AX905" s="16">
        <v>90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0</v>
      </c>
      <c r="BE905" s="16">
        <v>0</v>
      </c>
      <c r="BF905" s="16">
        <v>120</v>
      </c>
      <c r="BG905" s="16">
        <v>89</v>
      </c>
      <c r="BH905" s="16">
        <v>0</v>
      </c>
    </row>
    <row r="906" spans="1:60" s="16" customFormat="1" x14ac:dyDescent="0.35">
      <c r="A906" s="81" t="s">
        <v>245</v>
      </c>
      <c r="B906" s="81" t="s">
        <v>27</v>
      </c>
      <c r="C906" s="16" t="s">
        <v>1290</v>
      </c>
      <c r="D906" s="16" t="s">
        <v>618</v>
      </c>
      <c r="E906" s="16" t="s">
        <v>25</v>
      </c>
      <c r="F906" s="81">
        <v>999923869</v>
      </c>
      <c r="G906" s="1">
        <f t="shared" si="154"/>
        <v>343</v>
      </c>
      <c r="H906" s="1">
        <f>(K906+L906+N906+O906+P906+Q906+R906)*0.5</f>
        <v>0</v>
      </c>
      <c r="I906" s="28"/>
      <c r="J906" s="1">
        <f t="shared" si="155"/>
        <v>0</v>
      </c>
      <c r="K906" s="1">
        <f t="shared" si="156"/>
        <v>0</v>
      </c>
      <c r="L906" s="1">
        <v>0</v>
      </c>
      <c r="M906" s="1">
        <v>0</v>
      </c>
      <c r="N906" s="1">
        <v>0</v>
      </c>
      <c r="O906" s="1"/>
      <c r="P906" s="1">
        <v>0</v>
      </c>
      <c r="Q906" s="1">
        <v>0</v>
      </c>
      <c r="R906" s="1">
        <v>0</v>
      </c>
      <c r="S906" s="31"/>
      <c r="T906" s="1">
        <f t="shared" si="157"/>
        <v>343</v>
      </c>
      <c r="U906" s="1">
        <f t="shared" si="158"/>
        <v>0</v>
      </c>
      <c r="V906" s="1">
        <f t="shared" si="159"/>
        <v>158</v>
      </c>
      <c r="W906" s="1">
        <f t="shared" si="160"/>
        <v>2</v>
      </c>
      <c r="X906" s="1">
        <f t="shared" si="161"/>
        <v>90</v>
      </c>
      <c r="Y906" s="1">
        <f t="shared" si="162"/>
        <v>95</v>
      </c>
      <c r="Z906" s="1">
        <f t="shared" si="163"/>
        <v>0</v>
      </c>
      <c r="AA906" s="1">
        <f t="shared" si="164"/>
        <v>0</v>
      </c>
      <c r="AB906" s="31"/>
      <c r="AC906" s="16">
        <v>0</v>
      </c>
      <c r="AD906" s="28">
        <v>0</v>
      </c>
      <c r="AE906" s="16">
        <v>0</v>
      </c>
      <c r="AF906" s="16">
        <v>0</v>
      </c>
      <c r="AG906" s="16">
        <v>0</v>
      </c>
      <c r="AH906" s="16">
        <v>90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68</v>
      </c>
      <c r="AU906" s="16">
        <v>0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  <c r="BB906" s="16">
        <v>0</v>
      </c>
      <c r="BC906" s="16">
        <v>0</v>
      </c>
      <c r="BD906" s="16">
        <v>0</v>
      </c>
      <c r="BE906" s="16">
        <v>0</v>
      </c>
      <c r="BF906" s="16">
        <v>90</v>
      </c>
      <c r="BG906" s="16">
        <v>95</v>
      </c>
      <c r="BH906" s="16">
        <v>0</v>
      </c>
    </row>
    <row r="907" spans="1:60" s="16" customFormat="1" x14ac:dyDescent="0.35">
      <c r="A907" s="81" t="s">
        <v>245</v>
      </c>
      <c r="B907" s="81" t="s">
        <v>27</v>
      </c>
      <c r="C907" s="16" t="s">
        <v>558</v>
      </c>
      <c r="D907" s="16" t="s">
        <v>770</v>
      </c>
      <c r="E907" s="16" t="s">
        <v>25</v>
      </c>
      <c r="F907" s="81">
        <v>999926559</v>
      </c>
      <c r="G907" s="1">
        <f t="shared" si="154"/>
        <v>265</v>
      </c>
      <c r="H907" s="1">
        <f>J907*0.5</f>
        <v>0</v>
      </c>
      <c r="I907" s="28"/>
      <c r="J907" s="1">
        <f t="shared" si="155"/>
        <v>0</v>
      </c>
      <c r="K907" s="1">
        <f t="shared" si="156"/>
        <v>0</v>
      </c>
      <c r="L907" s="1">
        <v>0</v>
      </c>
      <c r="M907" s="1">
        <v>0</v>
      </c>
      <c r="N907" s="1">
        <v>0</v>
      </c>
      <c r="O907" s="1"/>
      <c r="P907" s="1">
        <v>0</v>
      </c>
      <c r="Q907" s="1">
        <v>0</v>
      </c>
      <c r="R907" s="1">
        <v>0</v>
      </c>
      <c r="S907" s="31"/>
      <c r="T907" s="1">
        <f t="shared" si="157"/>
        <v>265</v>
      </c>
      <c r="U907" s="1">
        <f t="shared" si="158"/>
        <v>0</v>
      </c>
      <c r="V907" s="1">
        <f t="shared" si="159"/>
        <v>68</v>
      </c>
      <c r="W907" s="1">
        <f t="shared" si="160"/>
        <v>1</v>
      </c>
      <c r="X907" s="1">
        <f t="shared" si="161"/>
        <v>90</v>
      </c>
      <c r="Y907" s="1">
        <f t="shared" si="162"/>
        <v>57</v>
      </c>
      <c r="Z907" s="1">
        <f t="shared" si="163"/>
        <v>50</v>
      </c>
      <c r="AA907" s="1">
        <f t="shared" si="164"/>
        <v>0</v>
      </c>
      <c r="AB907" s="31"/>
      <c r="AC907" s="16">
        <v>0</v>
      </c>
      <c r="AD907" s="28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68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  <c r="BB907" s="16">
        <v>0</v>
      </c>
      <c r="BC907" s="16">
        <v>0</v>
      </c>
      <c r="BD907" s="16">
        <v>0</v>
      </c>
      <c r="BE907" s="16">
        <v>0</v>
      </c>
      <c r="BF907" s="16">
        <v>90</v>
      </c>
      <c r="BG907" s="16">
        <v>57</v>
      </c>
      <c r="BH907" s="16">
        <v>50</v>
      </c>
    </row>
    <row r="908" spans="1:60" s="16" customFormat="1" x14ac:dyDescent="0.35">
      <c r="A908" s="81" t="s">
        <v>245</v>
      </c>
      <c r="B908" s="81" t="s">
        <v>27</v>
      </c>
      <c r="C908" s="16" t="s">
        <v>708</v>
      </c>
      <c r="D908" s="16" t="s">
        <v>1098</v>
      </c>
      <c r="E908" s="16" t="s">
        <v>25</v>
      </c>
      <c r="F908" s="81">
        <v>999926816</v>
      </c>
      <c r="G908" s="1">
        <f t="shared" si="154"/>
        <v>255</v>
      </c>
      <c r="I908" s="28"/>
      <c r="J908" s="1">
        <f t="shared" si="155"/>
        <v>0</v>
      </c>
      <c r="K908" s="1">
        <f t="shared" si="156"/>
        <v>0</v>
      </c>
      <c r="L908" s="1">
        <v>0</v>
      </c>
      <c r="M908" s="1">
        <v>0</v>
      </c>
      <c r="N908" s="1">
        <v>0</v>
      </c>
      <c r="O908" s="1"/>
      <c r="P908" s="1">
        <v>0</v>
      </c>
      <c r="Q908" s="1">
        <v>0</v>
      </c>
      <c r="R908" s="1">
        <v>0</v>
      </c>
      <c r="S908" s="31"/>
      <c r="T908" s="1">
        <f t="shared" si="157"/>
        <v>255</v>
      </c>
      <c r="U908" s="1">
        <f t="shared" si="158"/>
        <v>0</v>
      </c>
      <c r="V908" s="1">
        <f t="shared" si="159"/>
        <v>120</v>
      </c>
      <c r="W908" s="1">
        <f t="shared" si="160"/>
        <v>1</v>
      </c>
      <c r="X908" s="1">
        <f t="shared" si="161"/>
        <v>0</v>
      </c>
      <c r="Y908" s="1">
        <f t="shared" si="162"/>
        <v>135</v>
      </c>
      <c r="Z908" s="1">
        <f t="shared" si="163"/>
        <v>0</v>
      </c>
      <c r="AA908" s="1">
        <f t="shared" si="164"/>
        <v>0</v>
      </c>
      <c r="AB908" s="31"/>
      <c r="AC908" s="16">
        <v>0</v>
      </c>
      <c r="AD908" s="28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120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  <c r="BB908" s="16">
        <v>0</v>
      </c>
      <c r="BC908" s="16">
        <v>0</v>
      </c>
      <c r="BD908" s="16">
        <v>0</v>
      </c>
      <c r="BE908" s="16">
        <v>0</v>
      </c>
      <c r="BF908" s="16">
        <v>0</v>
      </c>
      <c r="BG908" s="16">
        <v>135</v>
      </c>
      <c r="BH908" s="16">
        <v>0</v>
      </c>
    </row>
    <row r="909" spans="1:60" s="16" customFormat="1" x14ac:dyDescent="0.35">
      <c r="A909" s="81" t="s">
        <v>245</v>
      </c>
      <c r="B909" s="81" t="s">
        <v>27</v>
      </c>
      <c r="C909" s="16" t="s">
        <v>222</v>
      </c>
      <c r="D909" s="16" t="s">
        <v>384</v>
      </c>
      <c r="E909" s="16" t="s">
        <v>25</v>
      </c>
      <c r="F909" s="81">
        <v>999931483</v>
      </c>
      <c r="G909" s="1">
        <f t="shared" si="154"/>
        <v>228</v>
      </c>
      <c r="I909" s="28"/>
      <c r="J909" s="1">
        <f t="shared" si="155"/>
        <v>0</v>
      </c>
      <c r="K909" s="1">
        <f t="shared" si="156"/>
        <v>0</v>
      </c>
      <c r="L909" s="1">
        <v>0</v>
      </c>
      <c r="M909" s="1">
        <v>0</v>
      </c>
      <c r="N909" s="1">
        <v>0</v>
      </c>
      <c r="O909" s="1"/>
      <c r="P909" s="1">
        <v>0</v>
      </c>
      <c r="Q909" s="1">
        <v>0</v>
      </c>
      <c r="R909" s="1">
        <v>0</v>
      </c>
      <c r="S909" s="31"/>
      <c r="T909" s="1">
        <f t="shared" si="157"/>
        <v>228</v>
      </c>
      <c r="U909" s="1">
        <f t="shared" si="158"/>
        <v>0</v>
      </c>
      <c r="V909" s="1">
        <f t="shared" si="159"/>
        <v>68</v>
      </c>
      <c r="W909" s="1">
        <f t="shared" si="160"/>
        <v>1</v>
      </c>
      <c r="X909" s="1">
        <f t="shared" si="161"/>
        <v>160</v>
      </c>
      <c r="Y909" s="1">
        <f t="shared" si="162"/>
        <v>0</v>
      </c>
      <c r="Z909" s="1">
        <f t="shared" si="163"/>
        <v>0</v>
      </c>
      <c r="AA909" s="1">
        <f t="shared" si="164"/>
        <v>0</v>
      </c>
      <c r="AB909" s="31"/>
      <c r="AC909" s="16">
        <v>0</v>
      </c>
      <c r="AD909" s="28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0</v>
      </c>
      <c r="AO909" s="16">
        <v>0</v>
      </c>
      <c r="AP909" s="16">
        <v>68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AY909" s="16">
        <v>0</v>
      </c>
      <c r="AZ909" s="16">
        <v>0</v>
      </c>
      <c r="BA909" s="16">
        <v>0</v>
      </c>
      <c r="BB909" s="16">
        <v>0</v>
      </c>
      <c r="BC909" s="16">
        <v>0</v>
      </c>
      <c r="BD909" s="16">
        <v>0</v>
      </c>
      <c r="BE909" s="16">
        <v>160</v>
      </c>
      <c r="BF909" s="16">
        <v>0</v>
      </c>
      <c r="BG909" s="16">
        <v>0</v>
      </c>
      <c r="BH909" s="16">
        <v>0</v>
      </c>
    </row>
    <row r="910" spans="1:60" s="16" customFormat="1" x14ac:dyDescent="0.35">
      <c r="A910" s="81" t="s">
        <v>245</v>
      </c>
      <c r="B910" s="81" t="s">
        <v>27</v>
      </c>
      <c r="C910" s="16" t="s">
        <v>316</v>
      </c>
      <c r="D910" s="16" t="s">
        <v>3295</v>
      </c>
      <c r="E910" s="16" t="s">
        <v>25</v>
      </c>
      <c r="F910" s="81">
        <v>999931062</v>
      </c>
      <c r="G910" s="1">
        <f t="shared" si="154"/>
        <v>210</v>
      </c>
      <c r="I910" s="28"/>
      <c r="J910" s="1">
        <f t="shared" si="155"/>
        <v>0</v>
      </c>
      <c r="K910" s="1">
        <f t="shared" si="156"/>
        <v>0</v>
      </c>
      <c r="L910" s="1">
        <v>0</v>
      </c>
      <c r="M910" s="1">
        <v>0</v>
      </c>
      <c r="N910" s="1">
        <v>0</v>
      </c>
      <c r="O910" s="1"/>
      <c r="P910" s="1">
        <v>0</v>
      </c>
      <c r="Q910" s="1">
        <v>0</v>
      </c>
      <c r="R910" s="1">
        <v>0</v>
      </c>
      <c r="S910" s="31"/>
      <c r="T910" s="1">
        <f t="shared" si="157"/>
        <v>210</v>
      </c>
      <c r="U910" s="1">
        <f t="shared" si="158"/>
        <v>0</v>
      </c>
      <c r="V910" s="1">
        <f t="shared" si="159"/>
        <v>120</v>
      </c>
      <c r="W910" s="1">
        <f t="shared" si="160"/>
        <v>1</v>
      </c>
      <c r="X910" s="1">
        <f t="shared" si="161"/>
        <v>90</v>
      </c>
      <c r="Y910" s="1">
        <f t="shared" si="162"/>
        <v>0</v>
      </c>
      <c r="Z910" s="1">
        <f t="shared" si="163"/>
        <v>0</v>
      </c>
      <c r="AA910" s="1">
        <f t="shared" si="164"/>
        <v>0</v>
      </c>
      <c r="AB910" s="31"/>
      <c r="AC910" s="16">
        <v>0</v>
      </c>
      <c r="AD910" s="28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0</v>
      </c>
      <c r="AV910" s="16">
        <v>0</v>
      </c>
      <c r="AW910" s="16">
        <v>0</v>
      </c>
      <c r="AX910" s="16">
        <v>0</v>
      </c>
      <c r="AY910" s="16">
        <v>0</v>
      </c>
      <c r="AZ910" s="16">
        <v>0</v>
      </c>
      <c r="BA910" s="16">
        <v>0</v>
      </c>
      <c r="BB910" s="16">
        <v>120</v>
      </c>
      <c r="BC910" s="16">
        <v>0</v>
      </c>
      <c r="BD910" s="16">
        <v>0</v>
      </c>
      <c r="BE910" s="16">
        <v>90</v>
      </c>
      <c r="BF910" s="16">
        <v>0</v>
      </c>
      <c r="BG910" s="16">
        <v>0</v>
      </c>
      <c r="BH910" s="16">
        <v>0</v>
      </c>
    </row>
    <row r="911" spans="1:60" s="16" customFormat="1" x14ac:dyDescent="0.35">
      <c r="A911" s="16" t="s">
        <v>245</v>
      </c>
      <c r="B911" s="16" t="s">
        <v>27</v>
      </c>
      <c r="C911" s="16" t="s">
        <v>3431</v>
      </c>
      <c r="D911" s="16" t="s">
        <v>3432</v>
      </c>
      <c r="E911" s="16" t="s">
        <v>25</v>
      </c>
      <c r="F911" s="16">
        <v>999931738</v>
      </c>
      <c r="G911" s="1">
        <f t="shared" si="154"/>
        <v>203</v>
      </c>
      <c r="I911" s="28"/>
      <c r="J911" s="1">
        <f t="shared" si="155"/>
        <v>0</v>
      </c>
      <c r="K911" s="1">
        <f t="shared" si="156"/>
        <v>0</v>
      </c>
      <c r="L911" s="1">
        <v>0</v>
      </c>
      <c r="M911" s="1">
        <v>0</v>
      </c>
      <c r="N911" s="1">
        <v>0</v>
      </c>
      <c r="O911" s="1"/>
      <c r="P911" s="1">
        <v>0</v>
      </c>
      <c r="Q911" s="1">
        <v>0</v>
      </c>
      <c r="R911" s="1">
        <v>0</v>
      </c>
      <c r="S911" s="28"/>
      <c r="T911" s="1">
        <f t="shared" si="157"/>
        <v>203</v>
      </c>
      <c r="U911" s="1">
        <f t="shared" si="158"/>
        <v>0</v>
      </c>
      <c r="V911" s="1">
        <f t="shared" si="159"/>
        <v>0</v>
      </c>
      <c r="W911" s="1">
        <f t="shared" si="160"/>
        <v>0</v>
      </c>
      <c r="X911" s="1">
        <f t="shared" si="161"/>
        <v>120</v>
      </c>
      <c r="Y911" s="1">
        <f t="shared" si="162"/>
        <v>83</v>
      </c>
      <c r="Z911" s="1">
        <f t="shared" si="163"/>
        <v>0</v>
      </c>
      <c r="AA911" s="1">
        <f t="shared" si="164"/>
        <v>0</v>
      </c>
      <c r="AB911" s="28"/>
      <c r="AC911" s="16">
        <v>0</v>
      </c>
      <c r="AD911" s="28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0</v>
      </c>
      <c r="AP911" s="16">
        <v>0</v>
      </c>
      <c r="AQ911" s="16">
        <v>0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0</v>
      </c>
      <c r="BC911" s="16">
        <v>0</v>
      </c>
      <c r="BD911" s="16">
        <v>0</v>
      </c>
      <c r="BE911" s="16">
        <v>120</v>
      </c>
      <c r="BF911" s="16">
        <v>0</v>
      </c>
      <c r="BG911" s="16">
        <v>83</v>
      </c>
      <c r="BH911" s="16">
        <v>0</v>
      </c>
    </row>
    <row r="912" spans="1:60" s="16" customFormat="1" x14ac:dyDescent="0.35">
      <c r="A912" s="81" t="s">
        <v>245</v>
      </c>
      <c r="B912" s="81" t="s">
        <v>27</v>
      </c>
      <c r="C912" s="16" t="s">
        <v>3296</v>
      </c>
      <c r="D912" s="16" t="s">
        <v>3252</v>
      </c>
      <c r="E912" s="16" t="s">
        <v>25</v>
      </c>
      <c r="F912" s="81">
        <v>999927081</v>
      </c>
      <c r="G912" s="1">
        <f t="shared" si="154"/>
        <v>201</v>
      </c>
      <c r="I912" s="28"/>
      <c r="J912" s="1">
        <f t="shared" si="155"/>
        <v>0</v>
      </c>
      <c r="K912" s="1">
        <f t="shared" si="156"/>
        <v>0</v>
      </c>
      <c r="L912" s="1">
        <v>0</v>
      </c>
      <c r="M912" s="1">
        <v>0</v>
      </c>
      <c r="N912" s="1">
        <v>0</v>
      </c>
      <c r="O912" s="1"/>
      <c r="P912" s="1">
        <v>0</v>
      </c>
      <c r="Q912" s="1">
        <v>0</v>
      </c>
      <c r="R912" s="1">
        <v>0</v>
      </c>
      <c r="S912" s="31"/>
      <c r="T912" s="1">
        <f t="shared" si="157"/>
        <v>201</v>
      </c>
      <c r="U912" s="1">
        <f t="shared" si="158"/>
        <v>0</v>
      </c>
      <c r="V912" s="1">
        <f t="shared" si="159"/>
        <v>68</v>
      </c>
      <c r="W912" s="1">
        <f t="shared" si="160"/>
        <v>1</v>
      </c>
      <c r="X912" s="1">
        <f t="shared" si="161"/>
        <v>90</v>
      </c>
      <c r="Y912" s="1">
        <f t="shared" si="162"/>
        <v>43</v>
      </c>
      <c r="Z912" s="1">
        <f t="shared" si="163"/>
        <v>0</v>
      </c>
      <c r="AA912" s="1">
        <f t="shared" si="164"/>
        <v>0</v>
      </c>
      <c r="AB912" s="31"/>
      <c r="AC912" s="16">
        <v>0</v>
      </c>
      <c r="AD912" s="28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  <c r="BB912" s="16">
        <v>68</v>
      </c>
      <c r="BC912" s="16">
        <v>0</v>
      </c>
      <c r="BD912" s="16">
        <v>0</v>
      </c>
      <c r="BE912" s="16">
        <v>90</v>
      </c>
      <c r="BF912" s="16">
        <v>0</v>
      </c>
      <c r="BG912" s="16">
        <v>43</v>
      </c>
      <c r="BH912" s="16">
        <v>0</v>
      </c>
    </row>
    <row r="913" spans="1:60" s="16" customFormat="1" x14ac:dyDescent="0.35">
      <c r="A913" s="81" t="s">
        <v>245</v>
      </c>
      <c r="B913" s="81" t="s">
        <v>27</v>
      </c>
      <c r="C913" s="16" t="s">
        <v>1531</v>
      </c>
      <c r="D913" s="16" t="s">
        <v>1532</v>
      </c>
      <c r="E913" s="16" t="s">
        <v>25</v>
      </c>
      <c r="F913" s="81">
        <v>999925641</v>
      </c>
      <c r="G913" s="1">
        <f t="shared" si="154"/>
        <v>196</v>
      </c>
      <c r="I913" s="28"/>
      <c r="J913" s="1">
        <f t="shared" si="155"/>
        <v>0</v>
      </c>
      <c r="K913" s="1">
        <f t="shared" si="156"/>
        <v>0</v>
      </c>
      <c r="L913" s="1">
        <v>0</v>
      </c>
      <c r="M913" s="1">
        <v>0</v>
      </c>
      <c r="N913" s="1">
        <v>0</v>
      </c>
      <c r="O913" s="1"/>
      <c r="P913" s="1">
        <v>0</v>
      </c>
      <c r="Q913" s="1">
        <v>0</v>
      </c>
      <c r="R913" s="1">
        <v>0</v>
      </c>
      <c r="S913" s="31"/>
      <c r="T913" s="1">
        <f t="shared" si="157"/>
        <v>196</v>
      </c>
      <c r="U913" s="1">
        <f t="shared" si="158"/>
        <v>0</v>
      </c>
      <c r="V913" s="1">
        <f t="shared" si="159"/>
        <v>120</v>
      </c>
      <c r="W913" s="1">
        <f t="shared" si="160"/>
        <v>1</v>
      </c>
      <c r="X913" s="1">
        <f t="shared" si="161"/>
        <v>0</v>
      </c>
      <c r="Y913" s="1">
        <f t="shared" si="162"/>
        <v>76</v>
      </c>
      <c r="Z913" s="1">
        <f t="shared" si="163"/>
        <v>0</v>
      </c>
      <c r="AA913" s="1">
        <f t="shared" si="164"/>
        <v>0</v>
      </c>
      <c r="AB913" s="31"/>
      <c r="AC913" s="16">
        <v>0</v>
      </c>
      <c r="AD913" s="28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120</v>
      </c>
      <c r="AY913" s="16">
        <v>0</v>
      </c>
      <c r="AZ913" s="16">
        <v>0</v>
      </c>
      <c r="BA913" s="16">
        <v>0</v>
      </c>
      <c r="BB913" s="16">
        <v>0</v>
      </c>
      <c r="BC913" s="16">
        <v>0</v>
      </c>
      <c r="BD913" s="16">
        <v>0</v>
      </c>
      <c r="BE913" s="16">
        <v>0</v>
      </c>
      <c r="BF913" s="16">
        <v>0</v>
      </c>
      <c r="BG913" s="16">
        <v>76</v>
      </c>
      <c r="BH913" s="16">
        <v>0</v>
      </c>
    </row>
    <row r="914" spans="1:60" s="16" customFormat="1" x14ac:dyDescent="0.35">
      <c r="A914" s="81" t="s">
        <v>245</v>
      </c>
      <c r="B914" s="81" t="s">
        <v>27</v>
      </c>
      <c r="C914" s="16" t="s">
        <v>531</v>
      </c>
      <c r="D914" s="16" t="s">
        <v>1877</v>
      </c>
      <c r="E914" s="16" t="s">
        <v>25</v>
      </c>
      <c r="F914" s="81">
        <v>999928263</v>
      </c>
      <c r="G914" s="1">
        <f t="shared" si="154"/>
        <v>157</v>
      </c>
      <c r="H914" s="1">
        <f>J914*0.5</f>
        <v>0</v>
      </c>
      <c r="I914" s="28"/>
      <c r="J914" s="1">
        <f t="shared" si="155"/>
        <v>0</v>
      </c>
      <c r="K914" s="1">
        <f t="shared" si="156"/>
        <v>0</v>
      </c>
      <c r="L914" s="1">
        <v>0</v>
      </c>
      <c r="M914" s="1">
        <v>0</v>
      </c>
      <c r="N914" s="1">
        <v>0</v>
      </c>
      <c r="O914" s="1"/>
      <c r="P914" s="1">
        <v>0</v>
      </c>
      <c r="Q914" s="1">
        <v>0</v>
      </c>
      <c r="R914" s="1">
        <v>0</v>
      </c>
      <c r="S914" s="31"/>
      <c r="T914" s="1">
        <f t="shared" si="157"/>
        <v>157</v>
      </c>
      <c r="U914" s="1">
        <f t="shared" si="158"/>
        <v>0</v>
      </c>
      <c r="V914" s="1">
        <f t="shared" si="159"/>
        <v>30</v>
      </c>
      <c r="W914" s="1">
        <f t="shared" si="160"/>
        <v>1</v>
      </c>
      <c r="X914" s="1">
        <f t="shared" si="161"/>
        <v>84</v>
      </c>
      <c r="Y914" s="1">
        <f t="shared" si="162"/>
        <v>43</v>
      </c>
      <c r="Z914" s="1">
        <f t="shared" si="163"/>
        <v>0</v>
      </c>
      <c r="AA914" s="1">
        <f t="shared" si="164"/>
        <v>0</v>
      </c>
      <c r="AB914" s="31"/>
      <c r="AC914" s="16">
        <v>0</v>
      </c>
      <c r="AD914" s="28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30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AY914" s="16">
        <v>0</v>
      </c>
      <c r="AZ914" s="16">
        <v>0</v>
      </c>
      <c r="BA914" s="16">
        <v>0</v>
      </c>
      <c r="BB914" s="16">
        <v>0</v>
      </c>
      <c r="BC914" s="16">
        <v>0</v>
      </c>
      <c r="BD914" s="16">
        <v>0</v>
      </c>
      <c r="BE914" s="16">
        <v>0</v>
      </c>
      <c r="BF914" s="16">
        <v>84</v>
      </c>
      <c r="BG914" s="16">
        <v>43</v>
      </c>
      <c r="BH914" s="16">
        <v>0</v>
      </c>
    </row>
    <row r="915" spans="1:60" s="16" customFormat="1" ht="14.5" x14ac:dyDescent="0.35">
      <c r="A915" s="46" t="s">
        <v>245</v>
      </c>
      <c r="B915" s="46" t="s">
        <v>27</v>
      </c>
      <c r="C915" s="46" t="s">
        <v>1368</v>
      </c>
      <c r="D915" s="46" t="s">
        <v>4135</v>
      </c>
      <c r="E915" s="46" t="s">
        <v>25</v>
      </c>
      <c r="F915" s="46">
        <v>999924735</v>
      </c>
      <c r="G915" s="1">
        <f t="shared" si="154"/>
        <v>150.6</v>
      </c>
      <c r="I915" s="28"/>
      <c r="J915" s="1">
        <f t="shared" si="155"/>
        <v>0</v>
      </c>
      <c r="K915" s="1">
        <f t="shared" si="156"/>
        <v>0</v>
      </c>
      <c r="L915" s="1">
        <v>0</v>
      </c>
      <c r="M915" s="1">
        <v>0</v>
      </c>
      <c r="N915" s="1">
        <v>0</v>
      </c>
      <c r="O915" s="1"/>
      <c r="P915" s="1">
        <v>0</v>
      </c>
      <c r="Q915" s="1">
        <v>0</v>
      </c>
      <c r="R915" s="1">
        <v>0</v>
      </c>
      <c r="S915" s="31"/>
      <c r="T915" s="1">
        <f t="shared" si="157"/>
        <v>150.6</v>
      </c>
      <c r="U915" s="1">
        <f t="shared" si="158"/>
        <v>0</v>
      </c>
      <c r="V915" s="1">
        <f t="shared" si="159"/>
        <v>49.6</v>
      </c>
      <c r="W915" s="1">
        <f t="shared" si="160"/>
        <v>2</v>
      </c>
      <c r="X915" s="1">
        <f t="shared" si="161"/>
        <v>0</v>
      </c>
      <c r="Y915" s="1">
        <f t="shared" si="162"/>
        <v>101</v>
      </c>
      <c r="Z915" s="1">
        <f t="shared" si="163"/>
        <v>0</v>
      </c>
      <c r="AA915" s="1">
        <f t="shared" si="164"/>
        <v>0</v>
      </c>
      <c r="AB915" s="31"/>
      <c r="AC915" s="16">
        <v>0</v>
      </c>
      <c r="AD915" s="28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13.600000000000001</v>
      </c>
      <c r="AO915" s="16">
        <v>0</v>
      </c>
      <c r="AP915" s="16">
        <v>36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16">
        <v>0</v>
      </c>
      <c r="BE915" s="16">
        <v>0</v>
      </c>
      <c r="BF915" s="16">
        <v>0</v>
      </c>
      <c r="BG915" s="16">
        <v>101</v>
      </c>
      <c r="BH915" s="16">
        <v>0</v>
      </c>
    </row>
    <row r="916" spans="1:60" s="16" customFormat="1" x14ac:dyDescent="0.35">
      <c r="A916" s="81" t="s">
        <v>245</v>
      </c>
      <c r="B916" s="81" t="s">
        <v>27</v>
      </c>
      <c r="C916" s="16" t="s">
        <v>1524</v>
      </c>
      <c r="D916" s="16" t="s">
        <v>1525</v>
      </c>
      <c r="E916" s="16" t="s">
        <v>25</v>
      </c>
      <c r="F916" s="81">
        <v>999925614</v>
      </c>
      <c r="G916" s="1">
        <f t="shared" si="154"/>
        <v>148</v>
      </c>
      <c r="H916" s="1">
        <f>(K916+L916+N916+O916+P916+Q916+R916)*0.5</f>
        <v>0</v>
      </c>
      <c r="I916" s="28"/>
      <c r="J916" s="1">
        <f t="shared" si="155"/>
        <v>0</v>
      </c>
      <c r="K916" s="1">
        <f t="shared" si="156"/>
        <v>0</v>
      </c>
      <c r="L916" s="1">
        <v>0</v>
      </c>
      <c r="M916" s="1">
        <v>0</v>
      </c>
      <c r="N916" s="1">
        <v>0</v>
      </c>
      <c r="O916" s="1"/>
      <c r="P916" s="1">
        <v>0</v>
      </c>
      <c r="Q916" s="1">
        <v>0</v>
      </c>
      <c r="R916" s="1">
        <v>0</v>
      </c>
      <c r="S916" s="31"/>
      <c r="T916" s="1">
        <f t="shared" si="157"/>
        <v>148</v>
      </c>
      <c r="U916" s="1">
        <f t="shared" si="158"/>
        <v>0</v>
      </c>
      <c r="V916" s="1">
        <f t="shared" si="159"/>
        <v>148</v>
      </c>
      <c r="W916" s="1">
        <f t="shared" si="160"/>
        <v>2</v>
      </c>
      <c r="X916" s="1">
        <f t="shared" si="161"/>
        <v>0</v>
      </c>
      <c r="Y916" s="1">
        <f t="shared" si="162"/>
        <v>0</v>
      </c>
      <c r="Z916" s="1">
        <f t="shared" si="163"/>
        <v>0</v>
      </c>
      <c r="AA916" s="1">
        <f t="shared" si="164"/>
        <v>0</v>
      </c>
      <c r="AB916" s="31"/>
      <c r="AC916" s="16">
        <v>0</v>
      </c>
      <c r="AD916" s="28">
        <v>0</v>
      </c>
      <c r="AE916" s="16">
        <v>0</v>
      </c>
      <c r="AF916" s="16">
        <v>0</v>
      </c>
      <c r="AG916" s="16">
        <v>0</v>
      </c>
      <c r="AH916" s="16">
        <v>58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90</v>
      </c>
      <c r="AU916" s="16">
        <v>0</v>
      </c>
      <c r="AV916" s="16">
        <v>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0</v>
      </c>
      <c r="BC916" s="16">
        <v>0</v>
      </c>
      <c r="BD916" s="16">
        <v>0</v>
      </c>
      <c r="BE916" s="16">
        <v>0</v>
      </c>
      <c r="BF916" s="16">
        <v>0</v>
      </c>
      <c r="BG916" s="16">
        <v>0</v>
      </c>
      <c r="BH916" s="16">
        <v>0</v>
      </c>
    </row>
    <row r="917" spans="1:60" s="16" customFormat="1" x14ac:dyDescent="0.35">
      <c r="A917" s="81" t="s">
        <v>245</v>
      </c>
      <c r="B917" s="81" t="s">
        <v>27</v>
      </c>
      <c r="C917" s="16" t="s">
        <v>745</v>
      </c>
      <c r="D917" s="16" t="s">
        <v>1694</v>
      </c>
      <c r="E917" s="16" t="s">
        <v>25</v>
      </c>
      <c r="F917" s="81">
        <v>999926745</v>
      </c>
      <c r="G917" s="1">
        <f t="shared" si="154"/>
        <v>147</v>
      </c>
      <c r="I917" s="28"/>
      <c r="J917" s="1">
        <f t="shared" si="155"/>
        <v>0</v>
      </c>
      <c r="K917" s="1">
        <f t="shared" si="156"/>
        <v>0</v>
      </c>
      <c r="L917" s="1">
        <v>0</v>
      </c>
      <c r="M917" s="1">
        <v>0</v>
      </c>
      <c r="N917" s="1">
        <v>0</v>
      </c>
      <c r="O917" s="1"/>
      <c r="P917" s="1">
        <v>0</v>
      </c>
      <c r="Q917" s="1">
        <v>0</v>
      </c>
      <c r="R917" s="1">
        <v>0</v>
      </c>
      <c r="S917" s="31"/>
      <c r="T917" s="1">
        <f t="shared" si="157"/>
        <v>147</v>
      </c>
      <c r="U917" s="1">
        <f t="shared" si="158"/>
        <v>0</v>
      </c>
      <c r="V917" s="1">
        <f t="shared" si="159"/>
        <v>90</v>
      </c>
      <c r="W917" s="1">
        <f t="shared" si="160"/>
        <v>1</v>
      </c>
      <c r="X917" s="1">
        <f t="shared" si="161"/>
        <v>0</v>
      </c>
      <c r="Y917" s="1">
        <f t="shared" si="162"/>
        <v>57</v>
      </c>
      <c r="Z917" s="1">
        <f t="shared" si="163"/>
        <v>0</v>
      </c>
      <c r="AA917" s="1">
        <f t="shared" si="164"/>
        <v>0</v>
      </c>
      <c r="AB917" s="31"/>
      <c r="AC917" s="16">
        <v>0</v>
      </c>
      <c r="AD917" s="28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90</v>
      </c>
      <c r="AQ917" s="16">
        <v>0</v>
      </c>
      <c r="AR917" s="16">
        <v>0</v>
      </c>
      <c r="AS917" s="16">
        <v>0</v>
      </c>
      <c r="AT917" s="16">
        <v>0</v>
      </c>
      <c r="AU917" s="16">
        <v>0</v>
      </c>
      <c r="AV917" s="16">
        <v>0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  <c r="BB917" s="16">
        <v>0</v>
      </c>
      <c r="BC917" s="16">
        <v>0</v>
      </c>
      <c r="BD917" s="16">
        <v>0</v>
      </c>
      <c r="BE917" s="16">
        <v>0</v>
      </c>
      <c r="BF917" s="16">
        <v>0</v>
      </c>
      <c r="BG917" s="16">
        <v>57</v>
      </c>
      <c r="BH917" s="16">
        <v>0</v>
      </c>
    </row>
    <row r="918" spans="1:60" s="16" customFormat="1" x14ac:dyDescent="0.35">
      <c r="A918" s="81" t="s">
        <v>245</v>
      </c>
      <c r="B918" s="81" t="s">
        <v>27</v>
      </c>
      <c r="C918" s="16" t="s">
        <v>743</v>
      </c>
      <c r="D918" s="16" t="s">
        <v>1447</v>
      </c>
      <c r="E918" s="16" t="s">
        <v>25</v>
      </c>
      <c r="F918" s="81">
        <v>999925229</v>
      </c>
      <c r="G918" s="1">
        <f t="shared" si="154"/>
        <v>133</v>
      </c>
      <c r="H918" s="1">
        <f>(K918+L918+N918+O918+P918+Q918+R918)*0.5</f>
        <v>0</v>
      </c>
      <c r="I918" s="28"/>
      <c r="J918" s="1">
        <f t="shared" si="155"/>
        <v>0</v>
      </c>
      <c r="K918" s="1">
        <f t="shared" si="156"/>
        <v>0</v>
      </c>
      <c r="L918" s="1">
        <v>0</v>
      </c>
      <c r="M918" s="1">
        <v>0</v>
      </c>
      <c r="N918" s="1">
        <v>0</v>
      </c>
      <c r="O918" s="1"/>
      <c r="P918" s="1">
        <v>0</v>
      </c>
      <c r="Q918" s="1">
        <v>0</v>
      </c>
      <c r="R918" s="1">
        <v>0</v>
      </c>
      <c r="S918" s="31"/>
      <c r="T918" s="1">
        <f t="shared" si="157"/>
        <v>133</v>
      </c>
      <c r="U918" s="1">
        <f t="shared" si="158"/>
        <v>0</v>
      </c>
      <c r="V918" s="1">
        <f t="shared" si="159"/>
        <v>90</v>
      </c>
      <c r="W918" s="1">
        <f t="shared" si="160"/>
        <v>1</v>
      </c>
      <c r="X918" s="1">
        <f t="shared" si="161"/>
        <v>0</v>
      </c>
      <c r="Y918" s="1">
        <f t="shared" si="162"/>
        <v>43</v>
      </c>
      <c r="Z918" s="1">
        <f t="shared" si="163"/>
        <v>0</v>
      </c>
      <c r="AA918" s="1">
        <f t="shared" si="164"/>
        <v>0</v>
      </c>
      <c r="AB918" s="31"/>
      <c r="AC918" s="16">
        <v>0</v>
      </c>
      <c r="AD918" s="28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0</v>
      </c>
      <c r="BB918" s="16">
        <v>90</v>
      </c>
      <c r="BC918" s="16">
        <v>0</v>
      </c>
      <c r="BD918" s="16">
        <v>0</v>
      </c>
      <c r="BE918" s="16">
        <v>0</v>
      </c>
      <c r="BF918" s="16">
        <v>0</v>
      </c>
      <c r="BG918" s="16">
        <v>43</v>
      </c>
      <c r="BH918" s="16">
        <v>0</v>
      </c>
    </row>
    <row r="919" spans="1:60" s="16" customFormat="1" x14ac:dyDescent="0.35">
      <c r="A919" s="81" t="s">
        <v>245</v>
      </c>
      <c r="B919" s="81" t="s">
        <v>27</v>
      </c>
      <c r="C919" s="16" t="s">
        <v>1445</v>
      </c>
      <c r="D919" s="16" t="s">
        <v>70</v>
      </c>
      <c r="E919" s="16" t="s">
        <v>25</v>
      </c>
      <c r="F919" s="81">
        <v>999925215</v>
      </c>
      <c r="G919" s="1">
        <f t="shared" si="154"/>
        <v>120</v>
      </c>
      <c r="I919" s="28"/>
      <c r="J919" s="1">
        <f t="shared" si="155"/>
        <v>0</v>
      </c>
      <c r="K919" s="1">
        <f t="shared" si="156"/>
        <v>0</v>
      </c>
      <c r="L919" s="1">
        <v>0</v>
      </c>
      <c r="M919" s="1">
        <v>0</v>
      </c>
      <c r="N919" s="1">
        <v>0</v>
      </c>
      <c r="O919" s="1"/>
      <c r="P919" s="1">
        <v>0</v>
      </c>
      <c r="Q919" s="1">
        <v>0</v>
      </c>
      <c r="R919" s="1">
        <v>0</v>
      </c>
      <c r="S919" s="31"/>
      <c r="T919" s="1">
        <f t="shared" si="157"/>
        <v>120</v>
      </c>
      <c r="U919" s="1">
        <f t="shared" si="158"/>
        <v>0</v>
      </c>
      <c r="V919" s="1">
        <f t="shared" si="159"/>
        <v>120</v>
      </c>
      <c r="W919" s="1">
        <f t="shared" si="160"/>
        <v>1</v>
      </c>
      <c r="X919" s="1">
        <f t="shared" si="161"/>
        <v>0</v>
      </c>
      <c r="Y919" s="1">
        <f t="shared" si="162"/>
        <v>0</v>
      </c>
      <c r="Z919" s="1">
        <f t="shared" si="163"/>
        <v>0</v>
      </c>
      <c r="AA919" s="1">
        <f t="shared" si="164"/>
        <v>0</v>
      </c>
      <c r="AB919" s="31"/>
      <c r="AC919" s="16">
        <v>0</v>
      </c>
      <c r="AD919" s="28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120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  <c r="BB919" s="16">
        <v>0</v>
      </c>
      <c r="BC919" s="16">
        <v>0</v>
      </c>
      <c r="BD919" s="16">
        <v>0</v>
      </c>
      <c r="BE919" s="16">
        <v>0</v>
      </c>
      <c r="BF919" s="16">
        <v>0</v>
      </c>
      <c r="BG919" s="16">
        <v>0</v>
      </c>
      <c r="BH919" s="16">
        <v>0</v>
      </c>
    </row>
    <row r="920" spans="1:60" s="16" customFormat="1" x14ac:dyDescent="0.35">
      <c r="A920" s="81" t="s">
        <v>245</v>
      </c>
      <c r="B920" s="81" t="s">
        <v>27</v>
      </c>
      <c r="C920" s="16" t="s">
        <v>261</v>
      </c>
      <c r="D920" s="16" t="s">
        <v>1777</v>
      </c>
      <c r="E920" s="16" t="s">
        <v>25</v>
      </c>
      <c r="F920" s="81">
        <v>999927374</v>
      </c>
      <c r="G920" s="1">
        <f t="shared" si="154"/>
        <v>120</v>
      </c>
      <c r="I920" s="28"/>
      <c r="J920" s="1">
        <f t="shared" si="155"/>
        <v>0</v>
      </c>
      <c r="K920" s="1">
        <f t="shared" si="156"/>
        <v>0</v>
      </c>
      <c r="L920" s="1">
        <v>0</v>
      </c>
      <c r="M920" s="1">
        <v>0</v>
      </c>
      <c r="N920" s="1">
        <v>0</v>
      </c>
      <c r="O920" s="1"/>
      <c r="P920" s="1">
        <v>0</v>
      </c>
      <c r="Q920" s="1">
        <v>0</v>
      </c>
      <c r="R920" s="1">
        <v>0</v>
      </c>
      <c r="S920" s="31"/>
      <c r="T920" s="1">
        <f t="shared" si="157"/>
        <v>120</v>
      </c>
      <c r="U920" s="1">
        <f t="shared" si="158"/>
        <v>0</v>
      </c>
      <c r="V920" s="1">
        <f t="shared" si="159"/>
        <v>120</v>
      </c>
      <c r="W920" s="1">
        <f t="shared" si="160"/>
        <v>1</v>
      </c>
      <c r="X920" s="1">
        <f t="shared" si="161"/>
        <v>0</v>
      </c>
      <c r="Y920" s="1">
        <f t="shared" si="162"/>
        <v>0</v>
      </c>
      <c r="Z920" s="1">
        <f t="shared" si="163"/>
        <v>0</v>
      </c>
      <c r="AA920" s="1">
        <f t="shared" si="164"/>
        <v>0</v>
      </c>
      <c r="AB920" s="31"/>
      <c r="AC920" s="16">
        <v>0</v>
      </c>
      <c r="AD920" s="28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120</v>
      </c>
      <c r="AS920" s="16">
        <v>0</v>
      </c>
      <c r="AT920" s="16">
        <v>0</v>
      </c>
      <c r="AU920" s="16">
        <v>0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  <c r="BB920" s="16">
        <v>0</v>
      </c>
      <c r="BC920" s="16">
        <v>0</v>
      </c>
      <c r="BD920" s="16">
        <v>0</v>
      </c>
      <c r="BE920" s="16">
        <v>0</v>
      </c>
      <c r="BF920" s="16">
        <v>0</v>
      </c>
      <c r="BG920" s="16">
        <v>0</v>
      </c>
      <c r="BH920" s="16">
        <v>0</v>
      </c>
    </row>
    <row r="921" spans="1:60" s="16" customFormat="1" x14ac:dyDescent="0.35">
      <c r="A921" s="81" t="s">
        <v>245</v>
      </c>
      <c r="B921" s="81" t="s">
        <v>27</v>
      </c>
      <c r="C921" s="16" t="s">
        <v>1280</v>
      </c>
      <c r="D921" s="16" t="s">
        <v>2896</v>
      </c>
      <c r="E921" s="16" t="s">
        <v>25</v>
      </c>
      <c r="F921" s="81">
        <v>999923785</v>
      </c>
      <c r="G921" s="1">
        <f t="shared" si="154"/>
        <v>117</v>
      </c>
      <c r="I921" s="28"/>
      <c r="J921" s="1">
        <f t="shared" si="155"/>
        <v>0</v>
      </c>
      <c r="K921" s="1">
        <f t="shared" si="156"/>
        <v>0</v>
      </c>
      <c r="L921" s="1">
        <v>0</v>
      </c>
      <c r="M921" s="1">
        <v>0</v>
      </c>
      <c r="N921" s="1">
        <v>0</v>
      </c>
      <c r="O921" s="1"/>
      <c r="P921" s="1">
        <v>0</v>
      </c>
      <c r="Q921" s="1">
        <v>0</v>
      </c>
      <c r="R921" s="1">
        <v>0</v>
      </c>
      <c r="S921" s="28"/>
      <c r="T921" s="1">
        <f t="shared" si="157"/>
        <v>117</v>
      </c>
      <c r="U921" s="1">
        <f t="shared" si="158"/>
        <v>0</v>
      </c>
      <c r="V921" s="1">
        <f t="shared" si="159"/>
        <v>117</v>
      </c>
      <c r="W921" s="1">
        <f t="shared" si="160"/>
        <v>2</v>
      </c>
      <c r="X921" s="1">
        <f t="shared" si="161"/>
        <v>0</v>
      </c>
      <c r="Y921" s="1">
        <f t="shared" si="162"/>
        <v>0</v>
      </c>
      <c r="Z921" s="1">
        <f t="shared" si="163"/>
        <v>0</v>
      </c>
      <c r="AA921" s="1">
        <f t="shared" si="164"/>
        <v>0</v>
      </c>
      <c r="AB921" s="28"/>
      <c r="AC921" s="16">
        <v>0</v>
      </c>
      <c r="AD921" s="28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0</v>
      </c>
      <c r="AT921" s="16">
        <v>54</v>
      </c>
      <c r="AU921" s="16">
        <v>0</v>
      </c>
      <c r="AV921" s="16">
        <v>0</v>
      </c>
      <c r="AW921" s="16">
        <v>0</v>
      </c>
      <c r="AX921" s="16">
        <v>0</v>
      </c>
      <c r="AY921" s="16">
        <v>0</v>
      </c>
      <c r="AZ921" s="16">
        <v>63</v>
      </c>
      <c r="BA921" s="16">
        <v>0</v>
      </c>
      <c r="BB921" s="16">
        <v>0</v>
      </c>
      <c r="BC921" s="16">
        <v>0</v>
      </c>
      <c r="BD921" s="16">
        <v>0</v>
      </c>
      <c r="BE921" s="16">
        <v>0</v>
      </c>
      <c r="BF921" s="16">
        <v>0</v>
      </c>
      <c r="BG921" s="16">
        <v>0</v>
      </c>
      <c r="BH921" s="16">
        <v>0</v>
      </c>
    </row>
    <row r="922" spans="1:60" s="16" customFormat="1" x14ac:dyDescent="0.35">
      <c r="A922" s="81" t="s">
        <v>245</v>
      </c>
      <c r="B922" s="81" t="s">
        <v>27</v>
      </c>
      <c r="C922" s="16" t="s">
        <v>3333</v>
      </c>
      <c r="D922" s="16" t="s">
        <v>1374</v>
      </c>
      <c r="E922" s="16" t="s">
        <v>25</v>
      </c>
      <c r="F922" s="81">
        <v>999924773</v>
      </c>
      <c r="G922" s="1">
        <f t="shared" si="154"/>
        <v>103</v>
      </c>
      <c r="I922" s="28"/>
      <c r="J922" s="1">
        <f t="shared" si="155"/>
        <v>0</v>
      </c>
      <c r="K922" s="1">
        <f t="shared" si="156"/>
        <v>0</v>
      </c>
      <c r="L922" s="1">
        <v>0</v>
      </c>
      <c r="M922" s="1">
        <v>0</v>
      </c>
      <c r="N922" s="1">
        <v>0</v>
      </c>
      <c r="O922" s="1"/>
      <c r="P922" s="1">
        <v>0</v>
      </c>
      <c r="Q922" s="1">
        <v>0</v>
      </c>
      <c r="R922" s="1">
        <v>0</v>
      </c>
      <c r="S922" s="28"/>
      <c r="T922" s="1">
        <f t="shared" si="157"/>
        <v>103</v>
      </c>
      <c r="U922" s="1">
        <f t="shared" si="158"/>
        <v>0</v>
      </c>
      <c r="V922" s="1">
        <f t="shared" si="159"/>
        <v>60</v>
      </c>
      <c r="W922" s="1">
        <f t="shared" si="160"/>
        <v>1</v>
      </c>
      <c r="X922" s="1">
        <f t="shared" si="161"/>
        <v>0</v>
      </c>
      <c r="Y922" s="1">
        <f t="shared" si="162"/>
        <v>43</v>
      </c>
      <c r="Z922" s="1">
        <f t="shared" si="163"/>
        <v>0</v>
      </c>
      <c r="AA922" s="1">
        <f t="shared" si="164"/>
        <v>0</v>
      </c>
      <c r="AB922" s="28"/>
      <c r="AC922" s="16">
        <v>0</v>
      </c>
      <c r="AD922" s="28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0</v>
      </c>
      <c r="AU922" s="16">
        <v>0</v>
      </c>
      <c r="AV922" s="16">
        <v>0</v>
      </c>
      <c r="AW922" s="16">
        <v>0</v>
      </c>
      <c r="AX922" s="16">
        <v>0</v>
      </c>
      <c r="AY922" s="16">
        <v>60</v>
      </c>
      <c r="AZ922" s="16">
        <v>0</v>
      </c>
      <c r="BA922" s="16">
        <v>0</v>
      </c>
      <c r="BB922" s="16">
        <v>0</v>
      </c>
      <c r="BC922" s="16">
        <v>0</v>
      </c>
      <c r="BD922" s="16">
        <v>0</v>
      </c>
      <c r="BE922" s="16">
        <v>0</v>
      </c>
      <c r="BF922" s="16">
        <v>0</v>
      </c>
      <c r="BG922" s="16">
        <v>43</v>
      </c>
      <c r="BH922" s="16">
        <v>0</v>
      </c>
    </row>
    <row r="923" spans="1:60" s="16" customFormat="1" x14ac:dyDescent="0.35">
      <c r="A923" s="90" t="s">
        <v>245</v>
      </c>
      <c r="B923" s="90" t="s">
        <v>27</v>
      </c>
      <c r="C923" s="34" t="s">
        <v>662</v>
      </c>
      <c r="D923" s="34" t="s">
        <v>3026</v>
      </c>
      <c r="E923" s="34" t="s">
        <v>25</v>
      </c>
      <c r="F923" s="81">
        <v>999929699</v>
      </c>
      <c r="G923" s="1">
        <f t="shared" si="154"/>
        <v>102</v>
      </c>
      <c r="I923" s="28"/>
      <c r="J923" s="1">
        <f t="shared" si="155"/>
        <v>0</v>
      </c>
      <c r="K923" s="1">
        <f t="shared" si="156"/>
        <v>0</v>
      </c>
      <c r="L923" s="1">
        <v>0</v>
      </c>
      <c r="M923" s="1">
        <v>0</v>
      </c>
      <c r="N923" s="1">
        <v>0</v>
      </c>
      <c r="O923" s="1"/>
      <c r="P923" s="1">
        <v>0</v>
      </c>
      <c r="Q923" s="1">
        <v>0</v>
      </c>
      <c r="R923" s="1">
        <v>0</v>
      </c>
      <c r="S923" s="28"/>
      <c r="T923" s="1">
        <f t="shared" si="157"/>
        <v>102</v>
      </c>
      <c r="U923" s="1">
        <f t="shared" si="158"/>
        <v>0</v>
      </c>
      <c r="V923" s="1">
        <f t="shared" si="159"/>
        <v>45</v>
      </c>
      <c r="W923" s="1">
        <f t="shared" si="160"/>
        <v>1</v>
      </c>
      <c r="X923" s="1">
        <f t="shared" si="161"/>
        <v>0</v>
      </c>
      <c r="Y923" s="1">
        <f t="shared" si="162"/>
        <v>57</v>
      </c>
      <c r="Z923" s="1">
        <f t="shared" si="163"/>
        <v>0</v>
      </c>
      <c r="AA923" s="1">
        <f t="shared" si="164"/>
        <v>0</v>
      </c>
      <c r="AB923" s="28"/>
      <c r="AC923" s="16">
        <v>0</v>
      </c>
      <c r="AD923" s="28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45</v>
      </c>
      <c r="AV923" s="16">
        <v>0</v>
      </c>
      <c r="AW923" s="16">
        <v>0</v>
      </c>
      <c r="AX923" s="16">
        <v>0</v>
      </c>
      <c r="AY923" s="16">
        <v>0</v>
      </c>
      <c r="AZ923" s="16">
        <v>0</v>
      </c>
      <c r="BA923" s="16">
        <v>0</v>
      </c>
      <c r="BB923" s="16">
        <v>0</v>
      </c>
      <c r="BC923" s="16">
        <v>0</v>
      </c>
      <c r="BD923" s="16">
        <v>0</v>
      </c>
      <c r="BE923" s="16">
        <v>0</v>
      </c>
      <c r="BF923" s="16">
        <v>0</v>
      </c>
      <c r="BG923" s="16">
        <v>57</v>
      </c>
      <c r="BH923" s="16">
        <v>0</v>
      </c>
    </row>
    <row r="924" spans="1:60" s="16" customFormat="1" x14ac:dyDescent="0.35">
      <c r="A924" s="16" t="s">
        <v>245</v>
      </c>
      <c r="B924" s="16" t="s">
        <v>27</v>
      </c>
      <c r="C924" s="16" t="s">
        <v>3655</v>
      </c>
      <c r="D924" s="16" t="s">
        <v>3600</v>
      </c>
      <c r="E924" s="16" t="s">
        <v>25</v>
      </c>
      <c r="F924" s="16">
        <v>999927494</v>
      </c>
      <c r="G924" s="1">
        <f t="shared" si="154"/>
        <v>90</v>
      </c>
      <c r="I924" s="28"/>
      <c r="J924" s="1">
        <f t="shared" si="155"/>
        <v>0</v>
      </c>
      <c r="K924" s="1">
        <f t="shared" si="156"/>
        <v>0</v>
      </c>
      <c r="L924" s="1">
        <v>0</v>
      </c>
      <c r="M924" s="1">
        <v>0</v>
      </c>
      <c r="N924" s="1">
        <v>0</v>
      </c>
      <c r="O924" s="1"/>
      <c r="P924" s="1">
        <v>0</v>
      </c>
      <c r="Q924" s="1">
        <v>0</v>
      </c>
      <c r="R924" s="1">
        <v>0</v>
      </c>
      <c r="S924" s="28"/>
      <c r="T924" s="1">
        <f t="shared" si="157"/>
        <v>90</v>
      </c>
      <c r="U924" s="1">
        <f t="shared" si="158"/>
        <v>0</v>
      </c>
      <c r="V924" s="1">
        <f t="shared" si="159"/>
        <v>90</v>
      </c>
      <c r="W924" s="1">
        <f t="shared" si="160"/>
        <v>1</v>
      </c>
      <c r="X924" s="1">
        <f t="shared" si="161"/>
        <v>0</v>
      </c>
      <c r="Y924" s="1">
        <f t="shared" si="162"/>
        <v>0</v>
      </c>
      <c r="Z924" s="1">
        <f t="shared" si="163"/>
        <v>0</v>
      </c>
      <c r="AA924" s="1">
        <f t="shared" si="164"/>
        <v>0</v>
      </c>
      <c r="AB924" s="28"/>
      <c r="AC924" s="16">
        <v>0</v>
      </c>
      <c r="AD924" s="28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  <c r="AY924" s="16">
        <v>0</v>
      </c>
      <c r="AZ924" s="16">
        <v>90</v>
      </c>
      <c r="BA924" s="16">
        <v>0</v>
      </c>
      <c r="BB924" s="16">
        <v>0</v>
      </c>
      <c r="BC924" s="16">
        <v>0</v>
      </c>
      <c r="BD924" s="16">
        <v>0</v>
      </c>
      <c r="BE924" s="16">
        <v>0</v>
      </c>
      <c r="BF924" s="16">
        <v>0</v>
      </c>
      <c r="BG924" s="16">
        <v>0</v>
      </c>
      <c r="BH924" s="16">
        <v>0</v>
      </c>
    </row>
    <row r="925" spans="1:60" s="16" customFormat="1" x14ac:dyDescent="0.35">
      <c r="A925" s="81" t="s">
        <v>245</v>
      </c>
      <c r="B925" s="81" t="s">
        <v>27</v>
      </c>
      <c r="C925" s="16" t="s">
        <v>1338</v>
      </c>
      <c r="D925" s="16" t="s">
        <v>644</v>
      </c>
      <c r="E925" s="16" t="s">
        <v>25</v>
      </c>
      <c r="F925" s="81">
        <v>999927940</v>
      </c>
      <c r="G925" s="1">
        <f t="shared" si="154"/>
        <v>90</v>
      </c>
      <c r="I925" s="28"/>
      <c r="J925" s="1">
        <f t="shared" si="155"/>
        <v>0</v>
      </c>
      <c r="K925" s="1">
        <f t="shared" si="156"/>
        <v>0</v>
      </c>
      <c r="L925" s="1">
        <v>0</v>
      </c>
      <c r="M925" s="1">
        <v>0</v>
      </c>
      <c r="N925" s="1">
        <v>0</v>
      </c>
      <c r="O925" s="1"/>
      <c r="P925" s="1">
        <v>0</v>
      </c>
      <c r="Q925" s="1">
        <v>0</v>
      </c>
      <c r="R925" s="1">
        <v>0</v>
      </c>
      <c r="S925" s="31"/>
      <c r="T925" s="1">
        <f t="shared" si="157"/>
        <v>90</v>
      </c>
      <c r="U925" s="1">
        <f t="shared" si="158"/>
        <v>0</v>
      </c>
      <c r="V925" s="1">
        <f t="shared" si="159"/>
        <v>90</v>
      </c>
      <c r="W925" s="1">
        <f t="shared" si="160"/>
        <v>1</v>
      </c>
      <c r="X925" s="1">
        <f t="shared" si="161"/>
        <v>0</v>
      </c>
      <c r="Y925" s="1">
        <f t="shared" si="162"/>
        <v>0</v>
      </c>
      <c r="Z925" s="1">
        <f t="shared" si="163"/>
        <v>0</v>
      </c>
      <c r="AA925" s="1">
        <f t="shared" si="164"/>
        <v>0</v>
      </c>
      <c r="AB925" s="31"/>
      <c r="AC925" s="16">
        <v>0</v>
      </c>
      <c r="AD925" s="28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90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16">
        <v>0</v>
      </c>
      <c r="AX925" s="16">
        <v>0</v>
      </c>
      <c r="AY925" s="16">
        <v>0</v>
      </c>
      <c r="AZ925" s="16">
        <v>0</v>
      </c>
      <c r="BA925" s="16">
        <v>0</v>
      </c>
      <c r="BB925" s="16">
        <v>0</v>
      </c>
      <c r="BC925" s="16">
        <v>0</v>
      </c>
      <c r="BD925" s="16">
        <v>0</v>
      </c>
      <c r="BE925" s="16">
        <v>0</v>
      </c>
      <c r="BF925" s="16">
        <v>0</v>
      </c>
      <c r="BG925" s="16">
        <v>0</v>
      </c>
      <c r="BH925" s="16">
        <v>0</v>
      </c>
    </row>
    <row r="926" spans="1:60" s="16" customFormat="1" x14ac:dyDescent="0.35">
      <c r="A926" s="81" t="s">
        <v>245</v>
      </c>
      <c r="B926" s="81" t="s">
        <v>27</v>
      </c>
      <c r="C926" s="16" t="s">
        <v>386</v>
      </c>
      <c r="D926" s="16" t="s">
        <v>2136</v>
      </c>
      <c r="E926" s="16" t="s">
        <v>25</v>
      </c>
      <c r="F926" s="81">
        <v>999928026</v>
      </c>
      <c r="G926" s="1">
        <f t="shared" si="154"/>
        <v>90</v>
      </c>
      <c r="I926" s="28"/>
      <c r="J926" s="1">
        <f t="shared" si="155"/>
        <v>0</v>
      </c>
      <c r="K926" s="1">
        <f t="shared" si="156"/>
        <v>0</v>
      </c>
      <c r="L926" s="1">
        <v>0</v>
      </c>
      <c r="M926" s="1">
        <v>0</v>
      </c>
      <c r="N926" s="1">
        <v>0</v>
      </c>
      <c r="O926" s="1"/>
      <c r="P926" s="1">
        <v>0</v>
      </c>
      <c r="Q926" s="1">
        <v>0</v>
      </c>
      <c r="R926" s="1">
        <v>0</v>
      </c>
      <c r="S926" s="31"/>
      <c r="T926" s="1">
        <f t="shared" si="157"/>
        <v>90</v>
      </c>
      <c r="U926" s="1">
        <f t="shared" si="158"/>
        <v>0</v>
      </c>
      <c r="V926" s="1">
        <f t="shared" si="159"/>
        <v>90</v>
      </c>
      <c r="W926" s="1">
        <f t="shared" si="160"/>
        <v>1</v>
      </c>
      <c r="X926" s="1">
        <f t="shared" si="161"/>
        <v>0</v>
      </c>
      <c r="Y926" s="1">
        <f t="shared" si="162"/>
        <v>0</v>
      </c>
      <c r="Z926" s="1">
        <f t="shared" si="163"/>
        <v>0</v>
      </c>
      <c r="AA926" s="1">
        <f t="shared" si="164"/>
        <v>0</v>
      </c>
      <c r="AB926" s="31"/>
      <c r="AC926" s="16">
        <v>0</v>
      </c>
      <c r="AD926" s="28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90</v>
      </c>
      <c r="AS926" s="16">
        <v>0</v>
      </c>
      <c r="AT926" s="16">
        <v>0</v>
      </c>
      <c r="AU926" s="16">
        <v>0</v>
      </c>
      <c r="AV926" s="16">
        <v>0</v>
      </c>
      <c r="AW926" s="16">
        <v>0</v>
      </c>
      <c r="AX926" s="16">
        <v>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0</v>
      </c>
      <c r="BE926" s="16">
        <v>0</v>
      </c>
      <c r="BF926" s="16">
        <v>0</v>
      </c>
      <c r="BG926" s="16">
        <v>0</v>
      </c>
      <c r="BH926" s="16">
        <v>0</v>
      </c>
    </row>
    <row r="927" spans="1:60" s="16" customFormat="1" x14ac:dyDescent="0.35">
      <c r="A927" s="81" t="s">
        <v>245</v>
      </c>
      <c r="B927" s="81" t="s">
        <v>27</v>
      </c>
      <c r="C927" s="16" t="s">
        <v>261</v>
      </c>
      <c r="D927" s="16" t="s">
        <v>1159</v>
      </c>
      <c r="E927" s="16" t="s">
        <v>25</v>
      </c>
      <c r="F927" s="81">
        <v>999925248</v>
      </c>
      <c r="G927" s="1">
        <f t="shared" si="154"/>
        <v>88</v>
      </c>
      <c r="I927" s="28"/>
      <c r="J927" s="1">
        <f t="shared" si="155"/>
        <v>0</v>
      </c>
      <c r="K927" s="1">
        <f t="shared" si="156"/>
        <v>0</v>
      </c>
      <c r="L927" s="1">
        <v>0</v>
      </c>
      <c r="M927" s="1">
        <v>0</v>
      </c>
      <c r="N927" s="1">
        <v>0</v>
      </c>
      <c r="O927" s="1"/>
      <c r="P927" s="1">
        <v>0</v>
      </c>
      <c r="Q927" s="1">
        <v>0</v>
      </c>
      <c r="R927" s="1">
        <v>0</v>
      </c>
      <c r="S927" s="28"/>
      <c r="T927" s="1">
        <f t="shared" si="157"/>
        <v>88</v>
      </c>
      <c r="U927" s="1">
        <f t="shared" si="158"/>
        <v>0</v>
      </c>
      <c r="V927" s="1">
        <f t="shared" si="159"/>
        <v>45</v>
      </c>
      <c r="W927" s="1">
        <f t="shared" si="160"/>
        <v>1</v>
      </c>
      <c r="X927" s="1">
        <f t="shared" si="161"/>
        <v>0</v>
      </c>
      <c r="Y927" s="1">
        <f t="shared" si="162"/>
        <v>43</v>
      </c>
      <c r="Z927" s="1">
        <f t="shared" si="163"/>
        <v>0</v>
      </c>
      <c r="AA927" s="1">
        <f t="shared" si="164"/>
        <v>0</v>
      </c>
      <c r="AB927" s="28"/>
      <c r="AC927" s="16">
        <v>0</v>
      </c>
      <c r="AD927" s="28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16">
        <v>0</v>
      </c>
      <c r="AX927" s="16">
        <v>0</v>
      </c>
      <c r="AY927" s="16">
        <v>45</v>
      </c>
      <c r="AZ927" s="16">
        <v>0</v>
      </c>
      <c r="BA927" s="16">
        <v>0</v>
      </c>
      <c r="BB927" s="16">
        <v>0</v>
      </c>
      <c r="BC927" s="16">
        <v>0</v>
      </c>
      <c r="BD927" s="16">
        <v>0</v>
      </c>
      <c r="BE927" s="16">
        <v>0</v>
      </c>
      <c r="BF927" s="16">
        <v>0</v>
      </c>
      <c r="BG927" s="16">
        <v>43</v>
      </c>
      <c r="BH927" s="16">
        <v>0</v>
      </c>
    </row>
    <row r="928" spans="1:60" s="16" customFormat="1" x14ac:dyDescent="0.35">
      <c r="A928" s="81" t="s">
        <v>245</v>
      </c>
      <c r="B928" s="81" t="s">
        <v>27</v>
      </c>
      <c r="C928" s="16" t="s">
        <v>3334</v>
      </c>
      <c r="D928" s="16" t="s">
        <v>3335</v>
      </c>
      <c r="E928" s="16" t="s">
        <v>25</v>
      </c>
      <c r="F928" s="81">
        <v>999932174</v>
      </c>
      <c r="G928" s="1">
        <f t="shared" si="154"/>
        <v>77</v>
      </c>
      <c r="I928" s="28"/>
      <c r="J928" s="1">
        <f t="shared" si="155"/>
        <v>0</v>
      </c>
      <c r="K928" s="1">
        <f t="shared" si="156"/>
        <v>0</v>
      </c>
      <c r="L928" s="1">
        <v>0</v>
      </c>
      <c r="M928" s="1">
        <v>0</v>
      </c>
      <c r="N928" s="1">
        <v>0</v>
      </c>
      <c r="O928" s="1"/>
      <c r="P928" s="1">
        <v>0</v>
      </c>
      <c r="Q928" s="1">
        <v>0</v>
      </c>
      <c r="R928" s="1">
        <v>0</v>
      </c>
      <c r="S928" s="28"/>
      <c r="T928" s="1">
        <f t="shared" si="157"/>
        <v>77</v>
      </c>
      <c r="U928" s="1">
        <f t="shared" si="158"/>
        <v>0</v>
      </c>
      <c r="V928" s="1">
        <f t="shared" si="159"/>
        <v>34</v>
      </c>
      <c r="W928" s="1">
        <f t="shared" si="160"/>
        <v>1</v>
      </c>
      <c r="X928" s="1">
        <f t="shared" si="161"/>
        <v>0</v>
      </c>
      <c r="Y928" s="1">
        <f t="shared" si="162"/>
        <v>43</v>
      </c>
      <c r="Z928" s="1">
        <f t="shared" si="163"/>
        <v>0</v>
      </c>
      <c r="AA928" s="1">
        <f t="shared" si="164"/>
        <v>0</v>
      </c>
      <c r="AB928" s="28"/>
      <c r="AC928" s="16">
        <v>0</v>
      </c>
      <c r="AD928" s="28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>
        <v>0</v>
      </c>
      <c r="AU928" s="16">
        <v>0</v>
      </c>
      <c r="AV928" s="16">
        <v>0</v>
      </c>
      <c r="AW928" s="16">
        <v>0</v>
      </c>
      <c r="AX928" s="16">
        <v>0</v>
      </c>
      <c r="AY928" s="16">
        <v>34</v>
      </c>
      <c r="AZ928" s="16">
        <v>0</v>
      </c>
      <c r="BA928" s="16">
        <v>0</v>
      </c>
      <c r="BB928" s="16">
        <v>0</v>
      </c>
      <c r="BC928" s="16">
        <v>0</v>
      </c>
      <c r="BD928" s="16">
        <v>0</v>
      </c>
      <c r="BE928" s="16">
        <v>0</v>
      </c>
      <c r="BF928" s="16">
        <v>0</v>
      </c>
      <c r="BG928" s="16">
        <v>43</v>
      </c>
      <c r="BH928" s="16">
        <v>0</v>
      </c>
    </row>
    <row r="929" spans="1:60" s="16" customFormat="1" ht="14.5" x14ac:dyDescent="0.35">
      <c r="A929" s="46" t="s">
        <v>245</v>
      </c>
      <c r="B929" s="46" t="s">
        <v>27</v>
      </c>
      <c r="C929" s="46" t="s">
        <v>1522</v>
      </c>
      <c r="D929" s="46" t="s">
        <v>4134</v>
      </c>
      <c r="E929" s="46" t="s">
        <v>25</v>
      </c>
      <c r="F929" s="46">
        <v>999925597</v>
      </c>
      <c r="G929" s="1">
        <f t="shared" si="154"/>
        <v>75</v>
      </c>
      <c r="I929" s="28"/>
      <c r="J929" s="1">
        <f t="shared" si="155"/>
        <v>0</v>
      </c>
      <c r="K929" s="1">
        <f t="shared" si="156"/>
        <v>0</v>
      </c>
      <c r="L929" s="1">
        <v>0</v>
      </c>
      <c r="M929" s="1">
        <v>0</v>
      </c>
      <c r="N929" s="1">
        <v>0</v>
      </c>
      <c r="O929" s="1"/>
      <c r="P929" s="1">
        <v>0</v>
      </c>
      <c r="Q929" s="1">
        <v>0</v>
      </c>
      <c r="R929" s="1">
        <v>0</v>
      </c>
      <c r="S929" s="31"/>
      <c r="T929" s="1">
        <f t="shared" si="157"/>
        <v>75</v>
      </c>
      <c r="U929" s="1">
        <f t="shared" si="158"/>
        <v>0</v>
      </c>
      <c r="V929" s="1">
        <f t="shared" si="159"/>
        <v>18</v>
      </c>
      <c r="W929" s="1">
        <f t="shared" si="160"/>
        <v>1</v>
      </c>
      <c r="X929" s="1">
        <f t="shared" si="161"/>
        <v>0</v>
      </c>
      <c r="Y929" s="1">
        <f t="shared" si="162"/>
        <v>57</v>
      </c>
      <c r="Z929" s="1">
        <f t="shared" si="163"/>
        <v>0</v>
      </c>
      <c r="AA929" s="1">
        <f t="shared" si="164"/>
        <v>0</v>
      </c>
      <c r="AB929" s="31"/>
      <c r="AC929" s="16">
        <v>0</v>
      </c>
      <c r="AD929" s="28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18</v>
      </c>
      <c r="AV929" s="16">
        <v>0</v>
      </c>
      <c r="AW929" s="16">
        <v>0</v>
      </c>
      <c r="AX929" s="16">
        <v>0</v>
      </c>
      <c r="AY929" s="16">
        <v>0</v>
      </c>
      <c r="AZ929" s="16">
        <v>0</v>
      </c>
      <c r="BA929" s="16">
        <v>0</v>
      </c>
      <c r="BB929" s="16">
        <v>0</v>
      </c>
      <c r="BC929" s="16">
        <v>0</v>
      </c>
      <c r="BD929" s="16">
        <v>0</v>
      </c>
      <c r="BE929" s="16">
        <v>0</v>
      </c>
      <c r="BF929" s="16">
        <v>0</v>
      </c>
      <c r="BG929" s="16">
        <v>57</v>
      </c>
      <c r="BH929" s="16">
        <v>0</v>
      </c>
    </row>
    <row r="930" spans="1:60" s="16" customFormat="1" x14ac:dyDescent="0.35">
      <c r="A930" s="81" t="s">
        <v>245</v>
      </c>
      <c r="B930" s="81" t="s">
        <v>27</v>
      </c>
      <c r="C930" s="16" t="s">
        <v>2335</v>
      </c>
      <c r="D930" s="16" t="s">
        <v>2284</v>
      </c>
      <c r="E930" s="16" t="s">
        <v>25</v>
      </c>
      <c r="F930" s="81">
        <v>999928617</v>
      </c>
      <c r="G930" s="1">
        <f t="shared" si="154"/>
        <v>73</v>
      </c>
      <c r="I930" s="28"/>
      <c r="J930" s="1">
        <f t="shared" si="155"/>
        <v>0</v>
      </c>
      <c r="K930" s="1">
        <f t="shared" si="156"/>
        <v>0</v>
      </c>
      <c r="L930" s="1">
        <v>0</v>
      </c>
      <c r="M930" s="1">
        <v>0</v>
      </c>
      <c r="N930" s="1">
        <v>0</v>
      </c>
      <c r="O930" s="1"/>
      <c r="P930" s="1">
        <v>0</v>
      </c>
      <c r="Q930" s="1">
        <v>0</v>
      </c>
      <c r="R930" s="1">
        <v>0</v>
      </c>
      <c r="S930" s="31"/>
      <c r="T930" s="1">
        <f t="shared" si="157"/>
        <v>73</v>
      </c>
      <c r="U930" s="1">
        <f t="shared" si="158"/>
        <v>0</v>
      </c>
      <c r="V930" s="1">
        <f t="shared" si="159"/>
        <v>30</v>
      </c>
      <c r="W930" s="1">
        <f t="shared" si="160"/>
        <v>1</v>
      </c>
      <c r="X930" s="1">
        <f t="shared" si="161"/>
        <v>0</v>
      </c>
      <c r="Y930" s="1">
        <f t="shared" si="162"/>
        <v>43</v>
      </c>
      <c r="Z930" s="1">
        <f t="shared" si="163"/>
        <v>0</v>
      </c>
      <c r="AA930" s="1">
        <f t="shared" si="164"/>
        <v>0</v>
      </c>
      <c r="AB930" s="31"/>
      <c r="AC930" s="16">
        <v>0</v>
      </c>
      <c r="AD930" s="28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30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  <c r="BB930" s="16">
        <v>0</v>
      </c>
      <c r="BC930" s="16">
        <v>0</v>
      </c>
      <c r="BD930" s="16">
        <v>0</v>
      </c>
      <c r="BE930" s="16">
        <v>0</v>
      </c>
      <c r="BF930" s="16">
        <v>0</v>
      </c>
      <c r="BG930" s="16">
        <v>43</v>
      </c>
      <c r="BH930" s="16">
        <v>0</v>
      </c>
    </row>
    <row r="931" spans="1:60" s="16" customFormat="1" x14ac:dyDescent="0.35">
      <c r="A931" s="92" t="s">
        <v>245</v>
      </c>
      <c r="B931" s="92" t="s">
        <v>27</v>
      </c>
      <c r="C931" s="50" t="s">
        <v>2187</v>
      </c>
      <c r="D931" s="50" t="s">
        <v>2188</v>
      </c>
      <c r="E931" s="50" t="s">
        <v>25</v>
      </c>
      <c r="F931" s="92">
        <v>999929336</v>
      </c>
      <c r="G931" s="1">
        <f t="shared" si="154"/>
        <v>73</v>
      </c>
      <c r="I931" s="28"/>
      <c r="J931" s="1">
        <f t="shared" si="155"/>
        <v>0</v>
      </c>
      <c r="K931" s="1">
        <f t="shared" si="156"/>
        <v>0</v>
      </c>
      <c r="L931" s="1">
        <v>0</v>
      </c>
      <c r="M931" s="1">
        <v>0</v>
      </c>
      <c r="N931" s="1">
        <v>0</v>
      </c>
      <c r="O931" s="1"/>
      <c r="P931" s="1">
        <v>0</v>
      </c>
      <c r="Q931" s="1">
        <v>0</v>
      </c>
      <c r="R931" s="1">
        <v>0</v>
      </c>
      <c r="S931" s="31"/>
      <c r="T931" s="1">
        <f t="shared" si="157"/>
        <v>73</v>
      </c>
      <c r="U931" s="1">
        <f t="shared" si="158"/>
        <v>0</v>
      </c>
      <c r="V931" s="1">
        <f t="shared" si="159"/>
        <v>30</v>
      </c>
      <c r="W931" s="1">
        <f t="shared" si="160"/>
        <v>1</v>
      </c>
      <c r="X931" s="1">
        <f t="shared" si="161"/>
        <v>0</v>
      </c>
      <c r="Y931" s="1">
        <f t="shared" si="162"/>
        <v>43</v>
      </c>
      <c r="Z931" s="1">
        <f t="shared" si="163"/>
        <v>0</v>
      </c>
      <c r="AA931" s="1">
        <f t="shared" si="164"/>
        <v>0</v>
      </c>
      <c r="AB931" s="31"/>
      <c r="AC931" s="16">
        <v>0</v>
      </c>
      <c r="AD931" s="28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30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  <c r="BB931" s="16">
        <v>0</v>
      </c>
      <c r="BC931" s="16">
        <v>0</v>
      </c>
      <c r="BD931" s="16">
        <v>0</v>
      </c>
      <c r="BE931" s="16">
        <v>0</v>
      </c>
      <c r="BF931" s="16">
        <v>0</v>
      </c>
      <c r="BG931" s="16">
        <v>43</v>
      </c>
      <c r="BH931" s="16">
        <v>0</v>
      </c>
    </row>
    <row r="932" spans="1:60" s="16" customFormat="1" x14ac:dyDescent="0.35">
      <c r="A932" s="81" t="s">
        <v>245</v>
      </c>
      <c r="B932" s="81" t="s">
        <v>27</v>
      </c>
      <c r="C932" s="16" t="s">
        <v>1268</v>
      </c>
      <c r="D932" s="16" t="s">
        <v>1269</v>
      </c>
      <c r="E932" s="16" t="s">
        <v>25</v>
      </c>
      <c r="F932" s="81">
        <v>999923614</v>
      </c>
      <c r="G932" s="1">
        <f t="shared" si="154"/>
        <v>68</v>
      </c>
      <c r="I932" s="28"/>
      <c r="J932" s="1">
        <f t="shared" si="155"/>
        <v>0</v>
      </c>
      <c r="K932" s="1">
        <f t="shared" si="156"/>
        <v>0</v>
      </c>
      <c r="L932" s="1">
        <v>0</v>
      </c>
      <c r="M932" s="1">
        <v>0</v>
      </c>
      <c r="N932" s="1">
        <v>0</v>
      </c>
      <c r="O932" s="1"/>
      <c r="P932" s="1">
        <v>0</v>
      </c>
      <c r="Q932" s="1">
        <v>0</v>
      </c>
      <c r="R932" s="1">
        <v>0</v>
      </c>
      <c r="S932" s="31"/>
      <c r="T932" s="1">
        <f t="shared" si="157"/>
        <v>68</v>
      </c>
      <c r="U932" s="1">
        <f t="shared" si="158"/>
        <v>0</v>
      </c>
      <c r="V932" s="1">
        <f t="shared" si="159"/>
        <v>68</v>
      </c>
      <c r="W932" s="1">
        <f t="shared" si="160"/>
        <v>1</v>
      </c>
      <c r="X932" s="1">
        <f t="shared" si="161"/>
        <v>0</v>
      </c>
      <c r="Y932" s="1">
        <f t="shared" si="162"/>
        <v>0</v>
      </c>
      <c r="Z932" s="1">
        <f t="shared" si="163"/>
        <v>0</v>
      </c>
      <c r="AA932" s="1">
        <f t="shared" si="164"/>
        <v>0</v>
      </c>
      <c r="AB932" s="31"/>
      <c r="AC932" s="16">
        <v>0</v>
      </c>
      <c r="AD932" s="28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68</v>
      </c>
      <c r="AS932" s="16">
        <v>0</v>
      </c>
      <c r="AT932" s="16">
        <v>0</v>
      </c>
      <c r="AU932" s="16">
        <v>0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0</v>
      </c>
      <c r="BE932" s="16">
        <v>0</v>
      </c>
      <c r="BF932" s="16">
        <v>0</v>
      </c>
      <c r="BG932" s="16">
        <v>0</v>
      </c>
      <c r="BH932" s="16">
        <v>0</v>
      </c>
    </row>
    <row r="933" spans="1:60" s="16" customFormat="1" x14ac:dyDescent="0.35">
      <c r="A933" s="16" t="s">
        <v>245</v>
      </c>
      <c r="B933" s="16" t="s">
        <v>27</v>
      </c>
      <c r="C933" s="16" t="s">
        <v>3657</v>
      </c>
      <c r="D933" s="16" t="s">
        <v>3658</v>
      </c>
      <c r="E933" s="16" t="s">
        <v>25</v>
      </c>
      <c r="F933" s="16">
        <v>999923774</v>
      </c>
      <c r="G933" s="1">
        <f t="shared" si="154"/>
        <v>68</v>
      </c>
      <c r="I933" s="28"/>
      <c r="J933" s="1">
        <f t="shared" si="155"/>
        <v>0</v>
      </c>
      <c r="K933" s="1">
        <f t="shared" si="156"/>
        <v>0</v>
      </c>
      <c r="L933" s="1">
        <v>0</v>
      </c>
      <c r="M933" s="1">
        <v>0</v>
      </c>
      <c r="N933" s="1">
        <v>0</v>
      </c>
      <c r="O933" s="1"/>
      <c r="P933" s="1">
        <v>0</v>
      </c>
      <c r="Q933" s="1">
        <v>0</v>
      </c>
      <c r="R933" s="1">
        <v>0</v>
      </c>
      <c r="S933" s="28"/>
      <c r="T933" s="1">
        <f t="shared" si="157"/>
        <v>68</v>
      </c>
      <c r="U933" s="1">
        <f t="shared" si="158"/>
        <v>0</v>
      </c>
      <c r="V933" s="1">
        <f t="shared" si="159"/>
        <v>68</v>
      </c>
      <c r="W933" s="1">
        <f t="shared" si="160"/>
        <v>1</v>
      </c>
      <c r="X933" s="1">
        <f t="shared" si="161"/>
        <v>0</v>
      </c>
      <c r="Y933" s="1">
        <f t="shared" si="162"/>
        <v>0</v>
      </c>
      <c r="Z933" s="1">
        <f t="shared" si="163"/>
        <v>0</v>
      </c>
      <c r="AA933" s="1">
        <f t="shared" si="164"/>
        <v>0</v>
      </c>
      <c r="AB933" s="28"/>
      <c r="AC933" s="16">
        <v>0</v>
      </c>
      <c r="AD933" s="28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  <c r="AY933" s="16">
        <v>0</v>
      </c>
      <c r="AZ933" s="16">
        <v>68</v>
      </c>
      <c r="BA933" s="16">
        <v>0</v>
      </c>
      <c r="BB933" s="16">
        <v>0</v>
      </c>
      <c r="BC933" s="16">
        <v>0</v>
      </c>
      <c r="BD933" s="16">
        <v>0</v>
      </c>
      <c r="BE933" s="16">
        <v>0</v>
      </c>
      <c r="BF933" s="16">
        <v>0</v>
      </c>
      <c r="BG933" s="16">
        <v>0</v>
      </c>
      <c r="BH933" s="16">
        <v>0</v>
      </c>
    </row>
    <row r="934" spans="1:60" s="16" customFormat="1" x14ac:dyDescent="0.35">
      <c r="A934" s="81" t="s">
        <v>245</v>
      </c>
      <c r="B934" s="81" t="s">
        <v>27</v>
      </c>
      <c r="C934" s="16" t="s">
        <v>1334</v>
      </c>
      <c r="D934" s="16" t="s">
        <v>3297</v>
      </c>
      <c r="E934" s="16" t="s">
        <v>25</v>
      </c>
      <c r="F934" s="81">
        <v>999924527</v>
      </c>
      <c r="G934" s="1">
        <f t="shared" si="154"/>
        <v>68</v>
      </c>
      <c r="I934" s="28"/>
      <c r="J934" s="1">
        <f t="shared" si="155"/>
        <v>0</v>
      </c>
      <c r="K934" s="1">
        <f t="shared" si="156"/>
        <v>0</v>
      </c>
      <c r="L934" s="1">
        <v>0</v>
      </c>
      <c r="M934" s="1">
        <v>0</v>
      </c>
      <c r="N934" s="1">
        <v>0</v>
      </c>
      <c r="O934" s="1"/>
      <c r="P934" s="1">
        <v>0</v>
      </c>
      <c r="Q934" s="1">
        <v>0</v>
      </c>
      <c r="R934" s="1">
        <v>0</v>
      </c>
      <c r="S934" s="31"/>
      <c r="T934" s="1">
        <f t="shared" si="157"/>
        <v>68</v>
      </c>
      <c r="U934" s="1">
        <f t="shared" si="158"/>
        <v>0</v>
      </c>
      <c r="V934" s="1">
        <f t="shared" si="159"/>
        <v>68</v>
      </c>
      <c r="W934" s="1">
        <f t="shared" si="160"/>
        <v>1</v>
      </c>
      <c r="X934" s="1">
        <f t="shared" si="161"/>
        <v>0</v>
      </c>
      <c r="Y934" s="1">
        <f t="shared" si="162"/>
        <v>0</v>
      </c>
      <c r="Z934" s="1">
        <f t="shared" si="163"/>
        <v>0</v>
      </c>
      <c r="AA934" s="1">
        <f t="shared" si="164"/>
        <v>0</v>
      </c>
      <c r="AB934" s="31"/>
      <c r="AC934" s="16">
        <v>0</v>
      </c>
      <c r="AD934" s="28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0</v>
      </c>
      <c r="AS934" s="16">
        <v>0</v>
      </c>
      <c r="AT934" s="16">
        <v>0</v>
      </c>
      <c r="AU934" s="16">
        <v>0</v>
      </c>
      <c r="AV934" s="16">
        <v>0</v>
      </c>
      <c r="AW934" s="16">
        <v>0</v>
      </c>
      <c r="AX934" s="16">
        <v>0</v>
      </c>
      <c r="AY934" s="16">
        <v>0</v>
      </c>
      <c r="AZ934" s="16">
        <v>0</v>
      </c>
      <c r="BA934" s="16">
        <v>0</v>
      </c>
      <c r="BB934" s="16">
        <v>68</v>
      </c>
      <c r="BC934" s="16">
        <v>0</v>
      </c>
      <c r="BD934" s="16">
        <v>0</v>
      </c>
      <c r="BE934" s="16">
        <v>0</v>
      </c>
      <c r="BF934" s="16">
        <v>0</v>
      </c>
      <c r="BG934" s="16">
        <v>0</v>
      </c>
      <c r="BH934" s="16">
        <v>0</v>
      </c>
    </row>
    <row r="935" spans="1:60" s="16" customFormat="1" x14ac:dyDescent="0.35">
      <c r="A935" s="81" t="s">
        <v>245</v>
      </c>
      <c r="B935" s="81" t="s">
        <v>27</v>
      </c>
      <c r="C935" s="16" t="s">
        <v>1744</v>
      </c>
      <c r="D935" s="16" t="s">
        <v>1824</v>
      </c>
      <c r="E935" s="16" t="s">
        <v>25</v>
      </c>
      <c r="F935" s="81">
        <v>999927912</v>
      </c>
      <c r="G935" s="1">
        <f t="shared" si="154"/>
        <v>68</v>
      </c>
      <c r="I935" s="28"/>
      <c r="J935" s="1">
        <f t="shared" si="155"/>
        <v>0</v>
      </c>
      <c r="K935" s="1">
        <f t="shared" si="156"/>
        <v>0</v>
      </c>
      <c r="L935" s="1">
        <v>0</v>
      </c>
      <c r="M935" s="1">
        <v>0</v>
      </c>
      <c r="N935" s="1">
        <v>0</v>
      </c>
      <c r="O935" s="1"/>
      <c r="P935" s="1">
        <v>0</v>
      </c>
      <c r="Q935" s="1">
        <v>0</v>
      </c>
      <c r="R935" s="1">
        <v>0</v>
      </c>
      <c r="S935" s="31"/>
      <c r="T935" s="1">
        <f t="shared" si="157"/>
        <v>68</v>
      </c>
      <c r="U935" s="1">
        <f t="shared" si="158"/>
        <v>0</v>
      </c>
      <c r="V935" s="1">
        <f t="shared" si="159"/>
        <v>68</v>
      </c>
      <c r="W935" s="1">
        <f t="shared" si="160"/>
        <v>1</v>
      </c>
      <c r="X935" s="1">
        <f t="shared" si="161"/>
        <v>0</v>
      </c>
      <c r="Y935" s="1">
        <f t="shared" si="162"/>
        <v>0</v>
      </c>
      <c r="Z935" s="1">
        <f t="shared" si="163"/>
        <v>0</v>
      </c>
      <c r="AA935" s="1">
        <f t="shared" si="164"/>
        <v>0</v>
      </c>
      <c r="AB935" s="31"/>
      <c r="AC935" s="16">
        <v>0</v>
      </c>
      <c r="AD935" s="28">
        <v>0</v>
      </c>
      <c r="AE935" s="16">
        <v>0</v>
      </c>
      <c r="AF935" s="16">
        <v>0</v>
      </c>
      <c r="AG935" s="16">
        <v>0</v>
      </c>
      <c r="AH935" s="16">
        <v>68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0</v>
      </c>
      <c r="AT935" s="16">
        <v>0</v>
      </c>
      <c r="AU935" s="16">
        <v>0</v>
      </c>
      <c r="AV935" s="16">
        <v>0</v>
      </c>
      <c r="AW935" s="16">
        <v>0</v>
      </c>
      <c r="AX935" s="16">
        <v>0</v>
      </c>
      <c r="AY935" s="16">
        <v>0</v>
      </c>
      <c r="AZ935" s="16">
        <v>0</v>
      </c>
      <c r="BA935" s="16">
        <v>0</v>
      </c>
      <c r="BB935" s="16">
        <v>0</v>
      </c>
      <c r="BC935" s="16">
        <v>0</v>
      </c>
      <c r="BD935" s="16">
        <v>0</v>
      </c>
      <c r="BE935" s="16">
        <v>0</v>
      </c>
      <c r="BF935" s="16">
        <v>0</v>
      </c>
      <c r="BG935" s="16">
        <v>0</v>
      </c>
      <c r="BH935" s="16">
        <v>0</v>
      </c>
    </row>
    <row r="936" spans="1:60" s="16" customFormat="1" x14ac:dyDescent="0.35">
      <c r="A936" s="81" t="s">
        <v>245</v>
      </c>
      <c r="B936" s="81" t="s">
        <v>27</v>
      </c>
      <c r="C936" s="16" t="s">
        <v>61</v>
      </c>
      <c r="D936" s="16" t="s">
        <v>2712</v>
      </c>
      <c r="E936" s="16" t="s">
        <v>25</v>
      </c>
      <c r="F936" s="81">
        <v>999930370</v>
      </c>
      <c r="G936" s="1">
        <f t="shared" si="154"/>
        <v>68</v>
      </c>
      <c r="I936" s="28"/>
      <c r="J936" s="1">
        <f t="shared" si="155"/>
        <v>0</v>
      </c>
      <c r="K936" s="1">
        <f t="shared" si="156"/>
        <v>0</v>
      </c>
      <c r="L936" s="1">
        <v>0</v>
      </c>
      <c r="M936" s="1">
        <v>0</v>
      </c>
      <c r="N936" s="1">
        <v>0</v>
      </c>
      <c r="O936" s="1"/>
      <c r="P936" s="1">
        <v>0</v>
      </c>
      <c r="Q936" s="1">
        <v>0</v>
      </c>
      <c r="R936" s="1">
        <v>0</v>
      </c>
      <c r="S936" s="31"/>
      <c r="T936" s="1">
        <f t="shared" si="157"/>
        <v>68</v>
      </c>
      <c r="U936" s="1">
        <f t="shared" si="158"/>
        <v>0</v>
      </c>
      <c r="V936" s="1">
        <f t="shared" si="159"/>
        <v>68</v>
      </c>
      <c r="W936" s="1">
        <f t="shared" si="160"/>
        <v>1</v>
      </c>
      <c r="X936" s="1">
        <f t="shared" si="161"/>
        <v>0</v>
      </c>
      <c r="Y936" s="1">
        <f t="shared" si="162"/>
        <v>0</v>
      </c>
      <c r="Z936" s="1">
        <f t="shared" si="163"/>
        <v>0</v>
      </c>
      <c r="AA936" s="1">
        <f t="shared" si="164"/>
        <v>0</v>
      </c>
      <c r="AB936" s="31"/>
      <c r="AC936" s="16">
        <v>0</v>
      </c>
      <c r="AD936" s="28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68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0</v>
      </c>
      <c r="BB936" s="16">
        <v>0</v>
      </c>
      <c r="BC936" s="16">
        <v>0</v>
      </c>
      <c r="BD936" s="16">
        <v>0</v>
      </c>
      <c r="BE936" s="16">
        <v>0</v>
      </c>
      <c r="BF936" s="16">
        <v>0</v>
      </c>
      <c r="BG936" s="16">
        <v>0</v>
      </c>
      <c r="BH936" s="16">
        <v>0</v>
      </c>
    </row>
    <row r="937" spans="1:60" s="16" customFormat="1" x14ac:dyDescent="0.35">
      <c r="A937" s="81" t="s">
        <v>245</v>
      </c>
      <c r="B937" s="81" t="s">
        <v>27</v>
      </c>
      <c r="C937" s="16" t="s">
        <v>2073</v>
      </c>
      <c r="D937" s="16" t="s">
        <v>3182</v>
      </c>
      <c r="E937" s="16" t="s">
        <v>25</v>
      </c>
      <c r="F937" s="81">
        <v>999931431</v>
      </c>
      <c r="G937" s="1">
        <f t="shared" si="154"/>
        <v>68</v>
      </c>
      <c r="I937" s="28"/>
      <c r="J937" s="1">
        <f t="shared" si="155"/>
        <v>0</v>
      </c>
      <c r="K937" s="1">
        <f t="shared" si="156"/>
        <v>0</v>
      </c>
      <c r="L937" s="1">
        <v>0</v>
      </c>
      <c r="M937" s="1">
        <v>0</v>
      </c>
      <c r="N937" s="1">
        <v>0</v>
      </c>
      <c r="O937" s="1"/>
      <c r="P937" s="1">
        <v>0</v>
      </c>
      <c r="Q937" s="1">
        <v>0</v>
      </c>
      <c r="R937" s="1">
        <v>0</v>
      </c>
      <c r="S937" s="31"/>
      <c r="T937" s="1">
        <f t="shared" si="157"/>
        <v>68</v>
      </c>
      <c r="U937" s="1">
        <f t="shared" si="158"/>
        <v>0</v>
      </c>
      <c r="V937" s="1">
        <f t="shared" si="159"/>
        <v>68</v>
      </c>
      <c r="W937" s="1">
        <f t="shared" si="160"/>
        <v>1</v>
      </c>
      <c r="X937" s="1">
        <f t="shared" si="161"/>
        <v>0</v>
      </c>
      <c r="Y937" s="1">
        <f t="shared" si="162"/>
        <v>0</v>
      </c>
      <c r="Z937" s="1">
        <f t="shared" si="163"/>
        <v>0</v>
      </c>
      <c r="AA937" s="1">
        <f t="shared" si="164"/>
        <v>0</v>
      </c>
      <c r="AB937" s="31"/>
      <c r="AC937" s="16">
        <v>0</v>
      </c>
      <c r="AD937" s="28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68</v>
      </c>
      <c r="AY937" s="16">
        <v>0</v>
      </c>
      <c r="AZ937" s="16">
        <v>0</v>
      </c>
      <c r="BA937" s="16">
        <v>0</v>
      </c>
      <c r="BB937" s="16">
        <v>0</v>
      </c>
      <c r="BC937" s="16">
        <v>0</v>
      </c>
      <c r="BD937" s="16">
        <v>0</v>
      </c>
      <c r="BE937" s="16">
        <v>0</v>
      </c>
      <c r="BF937" s="16">
        <v>0</v>
      </c>
      <c r="BG937" s="16">
        <v>0</v>
      </c>
      <c r="BH937" s="16">
        <v>0</v>
      </c>
    </row>
    <row r="938" spans="1:60" s="16" customFormat="1" x14ac:dyDescent="0.35">
      <c r="A938" s="81" t="s">
        <v>245</v>
      </c>
      <c r="B938" s="81" t="s">
        <v>27</v>
      </c>
      <c r="C938" s="16" t="s">
        <v>261</v>
      </c>
      <c r="D938" s="16" t="s">
        <v>3182</v>
      </c>
      <c r="E938" s="16" t="s">
        <v>25</v>
      </c>
      <c r="F938" s="81">
        <v>999931432</v>
      </c>
      <c r="G938" s="1">
        <f t="shared" si="154"/>
        <v>68</v>
      </c>
      <c r="I938" s="28"/>
      <c r="J938" s="1">
        <f t="shared" si="155"/>
        <v>0</v>
      </c>
      <c r="K938" s="1">
        <f t="shared" si="156"/>
        <v>0</v>
      </c>
      <c r="L938" s="1">
        <v>0</v>
      </c>
      <c r="M938" s="1">
        <v>0</v>
      </c>
      <c r="N938" s="1">
        <v>0</v>
      </c>
      <c r="O938" s="1"/>
      <c r="P938" s="1">
        <v>0</v>
      </c>
      <c r="Q938" s="1">
        <v>0</v>
      </c>
      <c r="R938" s="1">
        <v>0</v>
      </c>
      <c r="S938" s="31"/>
      <c r="T938" s="1">
        <f t="shared" si="157"/>
        <v>68</v>
      </c>
      <c r="U938" s="1">
        <f t="shared" si="158"/>
        <v>0</v>
      </c>
      <c r="V938" s="1">
        <f t="shared" si="159"/>
        <v>68</v>
      </c>
      <c r="W938" s="1">
        <f t="shared" si="160"/>
        <v>1</v>
      </c>
      <c r="X938" s="1">
        <f t="shared" si="161"/>
        <v>0</v>
      </c>
      <c r="Y938" s="1">
        <f t="shared" si="162"/>
        <v>0</v>
      </c>
      <c r="Z938" s="1">
        <f t="shared" si="163"/>
        <v>0</v>
      </c>
      <c r="AA938" s="1">
        <f t="shared" si="164"/>
        <v>0</v>
      </c>
      <c r="AB938" s="31"/>
      <c r="AC938" s="16">
        <v>0</v>
      </c>
      <c r="AD938" s="28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68</v>
      </c>
      <c r="AY938" s="16">
        <v>0</v>
      </c>
      <c r="AZ938" s="16">
        <v>0</v>
      </c>
      <c r="BA938" s="16">
        <v>0</v>
      </c>
      <c r="BB938" s="16">
        <v>0</v>
      </c>
      <c r="BC938" s="16">
        <v>0</v>
      </c>
      <c r="BD938" s="16">
        <v>0</v>
      </c>
      <c r="BE938" s="16">
        <v>0</v>
      </c>
      <c r="BF938" s="16">
        <v>0</v>
      </c>
      <c r="BG938" s="16">
        <v>0</v>
      </c>
      <c r="BH938" s="16">
        <v>0</v>
      </c>
    </row>
    <row r="939" spans="1:60" s="16" customFormat="1" x14ac:dyDescent="0.35">
      <c r="A939" s="16" t="s">
        <v>245</v>
      </c>
      <c r="B939" s="16" t="s">
        <v>27</v>
      </c>
      <c r="C939" s="16" t="s">
        <v>3656</v>
      </c>
      <c r="D939" s="16" t="s">
        <v>3535</v>
      </c>
      <c r="E939" s="16" t="s">
        <v>25</v>
      </c>
      <c r="F939" s="16">
        <v>999932014</v>
      </c>
      <c r="G939" s="1">
        <f t="shared" si="154"/>
        <v>68</v>
      </c>
      <c r="I939" s="28"/>
      <c r="J939" s="1">
        <f t="shared" si="155"/>
        <v>0</v>
      </c>
      <c r="K939" s="1">
        <f t="shared" si="156"/>
        <v>0</v>
      </c>
      <c r="L939" s="1">
        <v>0</v>
      </c>
      <c r="M939" s="1">
        <v>0</v>
      </c>
      <c r="N939" s="1">
        <v>0</v>
      </c>
      <c r="O939" s="1"/>
      <c r="P939" s="1">
        <v>0</v>
      </c>
      <c r="Q939" s="1">
        <v>0</v>
      </c>
      <c r="R939" s="1">
        <v>0</v>
      </c>
      <c r="S939" s="28"/>
      <c r="T939" s="1">
        <f t="shared" si="157"/>
        <v>68</v>
      </c>
      <c r="U939" s="1">
        <f t="shared" si="158"/>
        <v>0</v>
      </c>
      <c r="V939" s="1">
        <f t="shared" si="159"/>
        <v>68</v>
      </c>
      <c r="W939" s="1">
        <f t="shared" si="160"/>
        <v>1</v>
      </c>
      <c r="X939" s="1">
        <f t="shared" si="161"/>
        <v>0</v>
      </c>
      <c r="Y939" s="1">
        <f t="shared" si="162"/>
        <v>0</v>
      </c>
      <c r="Z939" s="1">
        <f t="shared" si="163"/>
        <v>0</v>
      </c>
      <c r="AA939" s="1">
        <f t="shared" si="164"/>
        <v>0</v>
      </c>
      <c r="AB939" s="28"/>
      <c r="AC939" s="16">
        <v>0</v>
      </c>
      <c r="AD939" s="28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0</v>
      </c>
      <c r="AV939" s="16">
        <v>0</v>
      </c>
      <c r="AW939" s="16">
        <v>0</v>
      </c>
      <c r="AX939" s="16">
        <v>0</v>
      </c>
      <c r="AY939" s="16">
        <v>0</v>
      </c>
      <c r="AZ939" s="16">
        <v>68</v>
      </c>
      <c r="BA939" s="16">
        <v>0</v>
      </c>
      <c r="BB939" s="16">
        <v>0</v>
      </c>
      <c r="BC939" s="16">
        <v>0</v>
      </c>
      <c r="BD939" s="16">
        <v>0</v>
      </c>
      <c r="BE939" s="16">
        <v>0</v>
      </c>
      <c r="BF939" s="16">
        <v>0</v>
      </c>
      <c r="BG939" s="16">
        <v>0</v>
      </c>
      <c r="BH939" s="16">
        <v>0</v>
      </c>
    </row>
    <row r="940" spans="1:60" s="16" customFormat="1" x14ac:dyDescent="0.35">
      <c r="A940" s="81" t="s">
        <v>245</v>
      </c>
      <c r="B940" s="81" t="s">
        <v>27</v>
      </c>
      <c r="C940" s="16" t="s">
        <v>889</v>
      </c>
      <c r="D940" s="16" t="s">
        <v>644</v>
      </c>
      <c r="E940" s="16" t="s">
        <v>25</v>
      </c>
      <c r="F940" s="81">
        <v>999923803</v>
      </c>
      <c r="G940" s="1">
        <f t="shared" si="154"/>
        <v>63</v>
      </c>
      <c r="H940" s="1">
        <f>(K940+L940+N940+O940+P940+Q940+R940)*0.5</f>
        <v>0</v>
      </c>
      <c r="I940" s="28"/>
      <c r="J940" s="1">
        <f t="shared" si="155"/>
        <v>0</v>
      </c>
      <c r="K940" s="1">
        <f t="shared" si="156"/>
        <v>0</v>
      </c>
      <c r="L940" s="1">
        <v>0</v>
      </c>
      <c r="M940" s="1">
        <v>0</v>
      </c>
      <c r="N940" s="1">
        <v>0</v>
      </c>
      <c r="O940" s="1"/>
      <c r="P940" s="1">
        <v>0</v>
      </c>
      <c r="Q940" s="1">
        <v>0</v>
      </c>
      <c r="R940" s="1">
        <v>0</v>
      </c>
      <c r="S940" s="31"/>
      <c r="T940" s="1">
        <f t="shared" si="157"/>
        <v>63</v>
      </c>
      <c r="U940" s="1">
        <f t="shared" si="158"/>
        <v>0</v>
      </c>
      <c r="V940" s="1">
        <f t="shared" si="159"/>
        <v>63</v>
      </c>
      <c r="W940" s="1">
        <f t="shared" si="160"/>
        <v>1</v>
      </c>
      <c r="X940" s="1">
        <f t="shared" si="161"/>
        <v>0</v>
      </c>
      <c r="Y940" s="1">
        <f t="shared" si="162"/>
        <v>0</v>
      </c>
      <c r="Z940" s="1">
        <f t="shared" si="163"/>
        <v>0</v>
      </c>
      <c r="AA940" s="1">
        <f t="shared" si="164"/>
        <v>0</v>
      </c>
      <c r="AB940" s="31"/>
      <c r="AC940" s="16">
        <v>0</v>
      </c>
      <c r="AD940" s="28">
        <v>0</v>
      </c>
      <c r="AE940" s="16">
        <v>0</v>
      </c>
      <c r="AF940" s="16">
        <v>0</v>
      </c>
      <c r="AG940" s="16">
        <v>0</v>
      </c>
      <c r="AH940" s="16">
        <v>63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  <c r="BB940" s="16">
        <v>0</v>
      </c>
      <c r="BC940" s="16">
        <v>0</v>
      </c>
      <c r="BD940" s="16">
        <v>0</v>
      </c>
      <c r="BE940" s="16">
        <v>0</v>
      </c>
      <c r="BF940" s="16">
        <v>0</v>
      </c>
      <c r="BG940" s="16">
        <v>0</v>
      </c>
      <c r="BH940" s="16">
        <v>0</v>
      </c>
    </row>
    <row r="941" spans="1:60" s="16" customFormat="1" x14ac:dyDescent="0.35">
      <c r="A941" s="81" t="s">
        <v>245</v>
      </c>
      <c r="B941" s="81" t="s">
        <v>27</v>
      </c>
      <c r="C941" s="16" t="s">
        <v>1816</v>
      </c>
      <c r="D941" s="16" t="s">
        <v>1817</v>
      </c>
      <c r="E941" s="16" t="s">
        <v>25</v>
      </c>
      <c r="F941" s="81">
        <v>999927813</v>
      </c>
      <c r="G941" s="1">
        <f t="shared" si="154"/>
        <v>63</v>
      </c>
      <c r="I941" s="28"/>
      <c r="J941" s="1">
        <f t="shared" si="155"/>
        <v>0</v>
      </c>
      <c r="K941" s="1">
        <f t="shared" si="156"/>
        <v>0</v>
      </c>
      <c r="L941" s="1">
        <v>0</v>
      </c>
      <c r="M941" s="1">
        <v>0</v>
      </c>
      <c r="N941" s="1">
        <v>0</v>
      </c>
      <c r="O941" s="1"/>
      <c r="P941" s="1">
        <v>0</v>
      </c>
      <c r="Q941" s="1">
        <v>0</v>
      </c>
      <c r="R941" s="1">
        <v>0</v>
      </c>
      <c r="S941" s="31"/>
      <c r="T941" s="1">
        <f t="shared" si="157"/>
        <v>63</v>
      </c>
      <c r="U941" s="1">
        <f t="shared" si="158"/>
        <v>0</v>
      </c>
      <c r="V941" s="1">
        <f t="shared" si="159"/>
        <v>63</v>
      </c>
      <c r="W941" s="1">
        <f t="shared" si="160"/>
        <v>1</v>
      </c>
      <c r="X941" s="1">
        <f t="shared" si="161"/>
        <v>0</v>
      </c>
      <c r="Y941" s="1">
        <f t="shared" si="162"/>
        <v>0</v>
      </c>
      <c r="Z941" s="1">
        <f t="shared" si="163"/>
        <v>0</v>
      </c>
      <c r="AA941" s="1">
        <f t="shared" si="164"/>
        <v>0</v>
      </c>
      <c r="AB941" s="31"/>
      <c r="AC941" s="16">
        <v>0</v>
      </c>
      <c r="AD941" s="28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63</v>
      </c>
      <c r="AY941" s="16">
        <v>0</v>
      </c>
      <c r="AZ941" s="16">
        <v>0</v>
      </c>
      <c r="BA941" s="16">
        <v>0</v>
      </c>
      <c r="BB941" s="16">
        <v>0</v>
      </c>
      <c r="BC941" s="16">
        <v>0</v>
      </c>
      <c r="BD941" s="16">
        <v>0</v>
      </c>
      <c r="BE941" s="16">
        <v>0</v>
      </c>
      <c r="BF941" s="16">
        <v>0</v>
      </c>
      <c r="BG941" s="16">
        <v>0</v>
      </c>
      <c r="BH941" s="16">
        <v>0</v>
      </c>
    </row>
    <row r="942" spans="1:60" s="16" customFormat="1" x14ac:dyDescent="0.35">
      <c r="A942" s="81" t="s">
        <v>245</v>
      </c>
      <c r="B942" s="81" t="s">
        <v>27</v>
      </c>
      <c r="C942" s="16" t="s">
        <v>2897</v>
      </c>
      <c r="D942" s="16" t="s">
        <v>2475</v>
      </c>
      <c r="E942" s="16" t="s">
        <v>25</v>
      </c>
      <c r="F942" s="81">
        <v>999930638</v>
      </c>
      <c r="G942" s="1">
        <f t="shared" si="154"/>
        <v>63</v>
      </c>
      <c r="I942" s="28"/>
      <c r="J942" s="1">
        <f t="shared" si="155"/>
        <v>0</v>
      </c>
      <c r="K942" s="1">
        <f t="shared" si="156"/>
        <v>0</v>
      </c>
      <c r="L942" s="1">
        <v>0</v>
      </c>
      <c r="M942" s="1">
        <v>0</v>
      </c>
      <c r="N942" s="1">
        <v>0</v>
      </c>
      <c r="O942" s="1"/>
      <c r="P942" s="1">
        <v>0</v>
      </c>
      <c r="Q942" s="1">
        <v>0</v>
      </c>
      <c r="R942" s="1">
        <v>0</v>
      </c>
      <c r="S942" s="28"/>
      <c r="T942" s="1">
        <f t="shared" si="157"/>
        <v>63</v>
      </c>
      <c r="U942" s="1">
        <f t="shared" si="158"/>
        <v>0</v>
      </c>
      <c r="V942" s="1">
        <f t="shared" si="159"/>
        <v>63</v>
      </c>
      <c r="W942" s="1">
        <f t="shared" si="160"/>
        <v>1</v>
      </c>
      <c r="X942" s="1">
        <f t="shared" si="161"/>
        <v>0</v>
      </c>
      <c r="Y942" s="1">
        <f t="shared" si="162"/>
        <v>0</v>
      </c>
      <c r="Z942" s="1">
        <f t="shared" si="163"/>
        <v>0</v>
      </c>
      <c r="AA942" s="1">
        <f t="shared" si="164"/>
        <v>0</v>
      </c>
      <c r="AB942" s="28"/>
      <c r="AC942" s="16">
        <v>0</v>
      </c>
      <c r="AD942" s="28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63</v>
      </c>
      <c r="AU942" s="16">
        <v>0</v>
      </c>
      <c r="AV942" s="16">
        <v>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0</v>
      </c>
      <c r="BC942" s="16">
        <v>0</v>
      </c>
      <c r="BD942" s="16">
        <v>0</v>
      </c>
      <c r="BE942" s="16">
        <v>0</v>
      </c>
      <c r="BF942" s="16">
        <v>0</v>
      </c>
      <c r="BG942" s="16">
        <v>0</v>
      </c>
      <c r="BH942" s="16">
        <v>0</v>
      </c>
    </row>
    <row r="943" spans="1:60" s="16" customFormat="1" x14ac:dyDescent="0.35">
      <c r="A943" s="81" t="s">
        <v>245</v>
      </c>
      <c r="B943" s="81" t="s">
        <v>27</v>
      </c>
      <c r="C943" s="16" t="s">
        <v>1414</v>
      </c>
      <c r="D943" s="16" t="s">
        <v>291</v>
      </c>
      <c r="E943" s="16" t="s">
        <v>25</v>
      </c>
      <c r="F943" s="81">
        <v>999925060</v>
      </c>
      <c r="G943" s="1">
        <f t="shared" si="154"/>
        <v>60</v>
      </c>
      <c r="H943" s="1">
        <f>J943*0.5</f>
        <v>0</v>
      </c>
      <c r="I943" s="28"/>
      <c r="J943" s="1">
        <f t="shared" si="155"/>
        <v>0</v>
      </c>
      <c r="K943" s="1">
        <f t="shared" si="156"/>
        <v>0</v>
      </c>
      <c r="L943" s="1">
        <v>0</v>
      </c>
      <c r="M943" s="1">
        <v>0</v>
      </c>
      <c r="N943" s="1">
        <v>0</v>
      </c>
      <c r="O943" s="1"/>
      <c r="P943" s="1">
        <v>0</v>
      </c>
      <c r="Q943" s="1">
        <v>0</v>
      </c>
      <c r="R943" s="1">
        <v>0</v>
      </c>
      <c r="S943" s="31"/>
      <c r="T943" s="1">
        <f t="shared" si="157"/>
        <v>60</v>
      </c>
      <c r="U943" s="1">
        <f t="shared" si="158"/>
        <v>0</v>
      </c>
      <c r="V943" s="1">
        <f t="shared" si="159"/>
        <v>60</v>
      </c>
      <c r="W943" s="1">
        <f t="shared" si="160"/>
        <v>1</v>
      </c>
      <c r="X943" s="1">
        <f t="shared" si="161"/>
        <v>0</v>
      </c>
      <c r="Y943" s="1">
        <f t="shared" si="162"/>
        <v>0</v>
      </c>
      <c r="Z943" s="1">
        <f t="shared" si="163"/>
        <v>0</v>
      </c>
      <c r="AA943" s="1">
        <f t="shared" si="164"/>
        <v>0</v>
      </c>
      <c r="AB943" s="31"/>
      <c r="AC943" s="16">
        <v>0</v>
      </c>
      <c r="AD943" s="28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60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  <c r="AY943" s="16">
        <v>0</v>
      </c>
      <c r="AZ943" s="16">
        <v>0</v>
      </c>
      <c r="BA943" s="16">
        <v>0</v>
      </c>
      <c r="BB943" s="16">
        <v>0</v>
      </c>
      <c r="BC943" s="16">
        <v>0</v>
      </c>
      <c r="BD943" s="16">
        <v>0</v>
      </c>
      <c r="BE943" s="16">
        <v>0</v>
      </c>
      <c r="BF943" s="16">
        <v>0</v>
      </c>
      <c r="BG943" s="16">
        <v>0</v>
      </c>
      <c r="BH943" s="16">
        <v>0</v>
      </c>
    </row>
    <row r="944" spans="1:60" s="16" customFormat="1" x14ac:dyDescent="0.35">
      <c r="A944" s="81" t="s">
        <v>245</v>
      </c>
      <c r="B944" s="81" t="s">
        <v>27</v>
      </c>
      <c r="C944" s="16" t="s">
        <v>1791</v>
      </c>
      <c r="D944" s="16" t="s">
        <v>1792</v>
      </c>
      <c r="E944" s="16" t="s">
        <v>25</v>
      </c>
      <c r="F944" s="81">
        <v>999927509</v>
      </c>
      <c r="G944" s="1">
        <f t="shared" si="154"/>
        <v>58</v>
      </c>
      <c r="I944" s="28"/>
      <c r="J944" s="1">
        <f t="shared" si="155"/>
        <v>0</v>
      </c>
      <c r="K944" s="1">
        <f t="shared" si="156"/>
        <v>0</v>
      </c>
      <c r="L944" s="1">
        <v>0</v>
      </c>
      <c r="M944" s="1">
        <v>0</v>
      </c>
      <c r="N944" s="1">
        <v>0</v>
      </c>
      <c r="O944" s="1"/>
      <c r="P944" s="1">
        <v>0</v>
      </c>
      <c r="Q944" s="1">
        <v>0</v>
      </c>
      <c r="R944" s="1">
        <v>0</v>
      </c>
      <c r="S944" s="31"/>
      <c r="T944" s="1">
        <f t="shared" si="157"/>
        <v>58</v>
      </c>
      <c r="U944" s="1">
        <f t="shared" si="158"/>
        <v>0</v>
      </c>
      <c r="V944" s="1">
        <f t="shared" si="159"/>
        <v>58</v>
      </c>
      <c r="W944" s="1">
        <f t="shared" si="160"/>
        <v>1</v>
      </c>
      <c r="X944" s="1">
        <f t="shared" si="161"/>
        <v>0</v>
      </c>
      <c r="Y944" s="1">
        <f t="shared" si="162"/>
        <v>0</v>
      </c>
      <c r="Z944" s="1">
        <f t="shared" si="163"/>
        <v>0</v>
      </c>
      <c r="AA944" s="1">
        <f t="shared" si="164"/>
        <v>0</v>
      </c>
      <c r="AB944" s="31"/>
      <c r="AC944" s="16">
        <v>0</v>
      </c>
      <c r="AD944" s="28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58</v>
      </c>
      <c r="AY944" s="16">
        <v>0</v>
      </c>
      <c r="AZ944" s="16">
        <v>0</v>
      </c>
      <c r="BA944" s="16">
        <v>0</v>
      </c>
      <c r="BB944" s="16">
        <v>0</v>
      </c>
      <c r="BC944" s="16">
        <v>0</v>
      </c>
      <c r="BD944" s="16">
        <v>0</v>
      </c>
      <c r="BE944" s="16">
        <v>0</v>
      </c>
      <c r="BF944" s="16">
        <v>0</v>
      </c>
      <c r="BG944" s="16">
        <v>0</v>
      </c>
      <c r="BH944" s="16">
        <v>0</v>
      </c>
    </row>
    <row r="945" spans="1:60" s="16" customFormat="1" x14ac:dyDescent="0.35">
      <c r="A945" s="81" t="s">
        <v>245</v>
      </c>
      <c r="B945" s="81" t="s">
        <v>27</v>
      </c>
      <c r="C945" s="16" t="s">
        <v>712</v>
      </c>
      <c r="D945" s="16" t="s">
        <v>918</v>
      </c>
      <c r="E945" s="16" t="s">
        <v>25</v>
      </c>
      <c r="F945" s="81">
        <v>999928007</v>
      </c>
      <c r="G945" s="1">
        <f t="shared" si="154"/>
        <v>58</v>
      </c>
      <c r="I945" s="28"/>
      <c r="J945" s="1">
        <f t="shared" si="155"/>
        <v>0</v>
      </c>
      <c r="K945" s="1">
        <f t="shared" si="156"/>
        <v>0</v>
      </c>
      <c r="L945" s="1">
        <v>0</v>
      </c>
      <c r="M945" s="1">
        <v>0</v>
      </c>
      <c r="N945" s="1">
        <v>0</v>
      </c>
      <c r="O945" s="1"/>
      <c r="P945" s="1">
        <v>0</v>
      </c>
      <c r="Q945" s="1">
        <v>0</v>
      </c>
      <c r="R945" s="1">
        <v>0</v>
      </c>
      <c r="S945" s="28"/>
      <c r="T945" s="1">
        <f t="shared" si="157"/>
        <v>58</v>
      </c>
      <c r="U945" s="1">
        <f t="shared" si="158"/>
        <v>0</v>
      </c>
      <c r="V945" s="1">
        <f t="shared" si="159"/>
        <v>58</v>
      </c>
      <c r="W945" s="1">
        <f t="shared" si="160"/>
        <v>1</v>
      </c>
      <c r="X945" s="1">
        <f t="shared" si="161"/>
        <v>0</v>
      </c>
      <c r="Y945" s="1">
        <f t="shared" si="162"/>
        <v>0</v>
      </c>
      <c r="Z945" s="1">
        <f t="shared" si="163"/>
        <v>0</v>
      </c>
      <c r="AA945" s="1">
        <f t="shared" si="164"/>
        <v>0</v>
      </c>
      <c r="AB945" s="28"/>
      <c r="AC945" s="16">
        <v>0</v>
      </c>
      <c r="AD945" s="28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6">
        <v>58</v>
      </c>
      <c r="AU945" s="16">
        <v>0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0</v>
      </c>
      <c r="BC945" s="16">
        <v>0</v>
      </c>
      <c r="BD945" s="16">
        <v>0</v>
      </c>
      <c r="BE945" s="16">
        <v>0</v>
      </c>
      <c r="BF945" s="16">
        <v>0</v>
      </c>
      <c r="BG945" s="16">
        <v>0</v>
      </c>
      <c r="BH945" s="16">
        <v>0</v>
      </c>
    </row>
    <row r="946" spans="1:60" s="16" customFormat="1" x14ac:dyDescent="0.35">
      <c r="A946" s="81" t="s">
        <v>245</v>
      </c>
      <c r="B946" s="81" t="s">
        <v>27</v>
      </c>
      <c r="C946" s="16" t="s">
        <v>1203</v>
      </c>
      <c r="D946" s="16" t="s">
        <v>3183</v>
      </c>
      <c r="E946" s="16" t="s">
        <v>25</v>
      </c>
      <c r="F946" s="81">
        <v>999921930</v>
      </c>
      <c r="G946" s="1">
        <f t="shared" si="154"/>
        <v>54</v>
      </c>
      <c r="I946" s="28"/>
      <c r="J946" s="1">
        <f t="shared" si="155"/>
        <v>0</v>
      </c>
      <c r="K946" s="1">
        <f t="shared" si="156"/>
        <v>0</v>
      </c>
      <c r="L946" s="1">
        <v>0</v>
      </c>
      <c r="M946" s="1">
        <v>0</v>
      </c>
      <c r="N946" s="1">
        <v>0</v>
      </c>
      <c r="O946" s="1"/>
      <c r="P946" s="1">
        <v>0</v>
      </c>
      <c r="Q946" s="1">
        <v>0</v>
      </c>
      <c r="R946" s="1">
        <v>0</v>
      </c>
      <c r="S946" s="31"/>
      <c r="T946" s="1">
        <f t="shared" si="157"/>
        <v>54</v>
      </c>
      <c r="U946" s="1">
        <f t="shared" si="158"/>
        <v>0</v>
      </c>
      <c r="V946" s="1">
        <f t="shared" si="159"/>
        <v>54</v>
      </c>
      <c r="W946" s="1">
        <f t="shared" si="160"/>
        <v>1</v>
      </c>
      <c r="X946" s="1">
        <f t="shared" si="161"/>
        <v>0</v>
      </c>
      <c r="Y946" s="1">
        <f t="shared" si="162"/>
        <v>0</v>
      </c>
      <c r="Z946" s="1">
        <f t="shared" si="163"/>
        <v>0</v>
      </c>
      <c r="AA946" s="1">
        <f t="shared" si="164"/>
        <v>0</v>
      </c>
      <c r="AB946" s="31"/>
      <c r="AC946" s="16">
        <v>0</v>
      </c>
      <c r="AD946" s="28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54</v>
      </c>
      <c r="AY946" s="16">
        <v>0</v>
      </c>
      <c r="AZ946" s="16">
        <v>0</v>
      </c>
      <c r="BA946" s="16">
        <v>0</v>
      </c>
      <c r="BB946" s="16">
        <v>0</v>
      </c>
      <c r="BC946" s="16">
        <v>0</v>
      </c>
      <c r="BD946" s="16">
        <v>0</v>
      </c>
      <c r="BE946" s="16">
        <v>0</v>
      </c>
      <c r="BF946" s="16">
        <v>0</v>
      </c>
      <c r="BG946" s="16">
        <v>0</v>
      </c>
      <c r="BH946" s="16">
        <v>0</v>
      </c>
    </row>
    <row r="947" spans="1:60" s="16" customFormat="1" x14ac:dyDescent="0.35">
      <c r="A947" s="81" t="s">
        <v>245</v>
      </c>
      <c r="B947" s="81" t="s">
        <v>27</v>
      </c>
      <c r="C947" s="16" t="s">
        <v>558</v>
      </c>
      <c r="D947" s="16" t="s">
        <v>2550</v>
      </c>
      <c r="E947" s="16" t="s">
        <v>25</v>
      </c>
      <c r="F947" s="81">
        <v>999928990</v>
      </c>
      <c r="G947" s="1">
        <f t="shared" si="154"/>
        <v>51</v>
      </c>
      <c r="I947" s="28"/>
      <c r="J947" s="1">
        <f t="shared" si="155"/>
        <v>0</v>
      </c>
      <c r="K947" s="1">
        <f t="shared" si="156"/>
        <v>0</v>
      </c>
      <c r="L947" s="1">
        <v>0</v>
      </c>
      <c r="M947" s="1">
        <v>0</v>
      </c>
      <c r="N947" s="1">
        <v>0</v>
      </c>
      <c r="O947" s="1"/>
      <c r="P947" s="1">
        <v>0</v>
      </c>
      <c r="Q947" s="1">
        <v>0</v>
      </c>
      <c r="R947" s="1">
        <v>0</v>
      </c>
      <c r="S947" s="31"/>
      <c r="T947" s="1">
        <f t="shared" si="157"/>
        <v>51</v>
      </c>
      <c r="U947" s="1">
        <f t="shared" si="158"/>
        <v>0</v>
      </c>
      <c r="V947" s="1">
        <f t="shared" si="159"/>
        <v>51</v>
      </c>
      <c r="W947" s="1">
        <f t="shared" si="160"/>
        <v>1</v>
      </c>
      <c r="X947" s="1">
        <f t="shared" si="161"/>
        <v>0</v>
      </c>
      <c r="Y947" s="1">
        <f t="shared" si="162"/>
        <v>0</v>
      </c>
      <c r="Z947" s="1">
        <f t="shared" si="163"/>
        <v>0</v>
      </c>
      <c r="AA947" s="1">
        <f t="shared" si="164"/>
        <v>0</v>
      </c>
      <c r="AB947" s="31"/>
      <c r="AC947" s="16">
        <v>0</v>
      </c>
      <c r="AD947" s="28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51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0</v>
      </c>
      <c r="AW947" s="16">
        <v>0</v>
      </c>
      <c r="AX947" s="16">
        <v>0</v>
      </c>
      <c r="AY947" s="16">
        <v>0</v>
      </c>
      <c r="AZ947" s="16">
        <v>0</v>
      </c>
      <c r="BA947" s="16">
        <v>0</v>
      </c>
      <c r="BB947" s="16">
        <v>0</v>
      </c>
      <c r="BC947" s="16">
        <v>0</v>
      </c>
      <c r="BD947" s="16">
        <v>0</v>
      </c>
      <c r="BE947" s="16">
        <v>0</v>
      </c>
      <c r="BF947" s="16">
        <v>0</v>
      </c>
      <c r="BG947" s="16">
        <v>0</v>
      </c>
      <c r="BH947" s="16">
        <v>0</v>
      </c>
    </row>
    <row r="948" spans="1:60" s="16" customFormat="1" x14ac:dyDescent="0.35">
      <c r="A948" s="81" t="s">
        <v>245</v>
      </c>
      <c r="B948" s="81" t="s">
        <v>27</v>
      </c>
      <c r="C948" s="16" t="s">
        <v>2552</v>
      </c>
      <c r="D948" s="16" t="s">
        <v>2553</v>
      </c>
      <c r="E948" s="16" t="s">
        <v>25</v>
      </c>
      <c r="F948" s="81">
        <v>999929390</v>
      </c>
      <c r="G948" s="1">
        <f t="shared" si="154"/>
        <v>51</v>
      </c>
      <c r="I948" s="28"/>
      <c r="J948" s="1">
        <f t="shared" si="155"/>
        <v>0</v>
      </c>
      <c r="K948" s="1">
        <f t="shared" si="156"/>
        <v>0</v>
      </c>
      <c r="L948" s="1">
        <v>0</v>
      </c>
      <c r="M948" s="1">
        <v>0</v>
      </c>
      <c r="N948" s="1">
        <v>0</v>
      </c>
      <c r="O948" s="1"/>
      <c r="P948" s="1">
        <v>0</v>
      </c>
      <c r="Q948" s="1">
        <v>0</v>
      </c>
      <c r="R948" s="1">
        <v>0</v>
      </c>
      <c r="S948" s="31"/>
      <c r="T948" s="1">
        <f t="shared" si="157"/>
        <v>51</v>
      </c>
      <c r="U948" s="1">
        <f t="shared" si="158"/>
        <v>0</v>
      </c>
      <c r="V948" s="1">
        <f t="shared" si="159"/>
        <v>51</v>
      </c>
      <c r="W948" s="1">
        <f t="shared" si="160"/>
        <v>1</v>
      </c>
      <c r="X948" s="1">
        <f t="shared" si="161"/>
        <v>0</v>
      </c>
      <c r="Y948" s="1">
        <f t="shared" si="162"/>
        <v>0</v>
      </c>
      <c r="Z948" s="1">
        <f t="shared" si="163"/>
        <v>0</v>
      </c>
      <c r="AA948" s="1">
        <f t="shared" si="164"/>
        <v>0</v>
      </c>
      <c r="AB948" s="31"/>
      <c r="AC948" s="16">
        <v>0</v>
      </c>
      <c r="AD948" s="28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51</v>
      </c>
      <c r="AQ948" s="16">
        <v>0</v>
      </c>
      <c r="AR948" s="16">
        <v>0</v>
      </c>
      <c r="AS948" s="16">
        <v>0</v>
      </c>
      <c r="AT948" s="16">
        <v>0</v>
      </c>
      <c r="AU948" s="16">
        <v>0</v>
      </c>
      <c r="AV948" s="16">
        <v>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  <c r="BB948" s="16">
        <v>0</v>
      </c>
      <c r="BC948" s="16">
        <v>0</v>
      </c>
      <c r="BD948" s="16">
        <v>0</v>
      </c>
      <c r="BE948" s="16">
        <v>0</v>
      </c>
      <c r="BF948" s="16">
        <v>0</v>
      </c>
      <c r="BG948" s="16">
        <v>0</v>
      </c>
      <c r="BH948" s="16">
        <v>0</v>
      </c>
    </row>
    <row r="949" spans="1:60" s="16" customFormat="1" x14ac:dyDescent="0.35">
      <c r="A949" s="81" t="s">
        <v>245</v>
      </c>
      <c r="B949" s="81" t="s">
        <v>27</v>
      </c>
      <c r="C949" s="16" t="s">
        <v>2551</v>
      </c>
      <c r="D949" s="16" t="s">
        <v>1098</v>
      </c>
      <c r="E949" s="16" t="s">
        <v>25</v>
      </c>
      <c r="F949" s="81">
        <v>999930935</v>
      </c>
      <c r="G949" s="1">
        <f t="shared" si="154"/>
        <v>51</v>
      </c>
      <c r="I949" s="28"/>
      <c r="J949" s="1">
        <f t="shared" si="155"/>
        <v>0</v>
      </c>
      <c r="K949" s="1">
        <f t="shared" si="156"/>
        <v>0</v>
      </c>
      <c r="L949" s="1">
        <v>0</v>
      </c>
      <c r="M949" s="1">
        <v>0</v>
      </c>
      <c r="N949" s="1">
        <v>0</v>
      </c>
      <c r="O949" s="1"/>
      <c r="P949" s="1">
        <v>0</v>
      </c>
      <c r="Q949" s="1">
        <v>0</v>
      </c>
      <c r="R949" s="1">
        <v>0</v>
      </c>
      <c r="S949" s="31"/>
      <c r="T949" s="1">
        <f t="shared" si="157"/>
        <v>51</v>
      </c>
      <c r="U949" s="1">
        <f t="shared" si="158"/>
        <v>0</v>
      </c>
      <c r="V949" s="1">
        <f t="shared" si="159"/>
        <v>51</v>
      </c>
      <c r="W949" s="1">
        <f t="shared" si="160"/>
        <v>1</v>
      </c>
      <c r="X949" s="1">
        <f t="shared" si="161"/>
        <v>0</v>
      </c>
      <c r="Y949" s="1">
        <f t="shared" si="162"/>
        <v>0</v>
      </c>
      <c r="Z949" s="1">
        <f t="shared" si="163"/>
        <v>0</v>
      </c>
      <c r="AA949" s="1">
        <f t="shared" si="164"/>
        <v>0</v>
      </c>
      <c r="AB949" s="31"/>
      <c r="AC949" s="16">
        <v>0</v>
      </c>
      <c r="AD949" s="28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51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  <c r="BB949" s="16">
        <v>0</v>
      </c>
      <c r="BC949" s="16">
        <v>0</v>
      </c>
      <c r="BD949" s="16">
        <v>0</v>
      </c>
      <c r="BE949" s="16">
        <v>0</v>
      </c>
      <c r="BF949" s="16">
        <v>0</v>
      </c>
      <c r="BG949" s="16">
        <v>0</v>
      </c>
      <c r="BH949" s="16">
        <v>0</v>
      </c>
    </row>
    <row r="950" spans="1:60" s="16" customFormat="1" x14ac:dyDescent="0.35">
      <c r="A950" s="81" t="s">
        <v>245</v>
      </c>
      <c r="B950" s="81" t="s">
        <v>27</v>
      </c>
      <c r="C950" s="16" t="s">
        <v>3184</v>
      </c>
      <c r="D950" s="16" t="s">
        <v>3185</v>
      </c>
      <c r="E950" s="16" t="s">
        <v>25</v>
      </c>
      <c r="F950" s="81">
        <v>999931084</v>
      </c>
      <c r="G950" s="1">
        <f t="shared" si="154"/>
        <v>51</v>
      </c>
      <c r="I950" s="28"/>
      <c r="J950" s="1">
        <f t="shared" si="155"/>
        <v>0</v>
      </c>
      <c r="K950" s="1">
        <f t="shared" si="156"/>
        <v>0</v>
      </c>
      <c r="L950" s="1">
        <v>0</v>
      </c>
      <c r="M950" s="1">
        <v>0</v>
      </c>
      <c r="N950" s="1">
        <v>0</v>
      </c>
      <c r="O950" s="1"/>
      <c r="P950" s="1">
        <v>0</v>
      </c>
      <c r="Q950" s="1">
        <v>0</v>
      </c>
      <c r="R950" s="1">
        <v>0</v>
      </c>
      <c r="S950" s="31"/>
      <c r="T950" s="1">
        <f t="shared" si="157"/>
        <v>51</v>
      </c>
      <c r="U950" s="1">
        <f t="shared" si="158"/>
        <v>0</v>
      </c>
      <c r="V950" s="1">
        <f t="shared" si="159"/>
        <v>51</v>
      </c>
      <c r="W950" s="1">
        <f t="shared" si="160"/>
        <v>1</v>
      </c>
      <c r="X950" s="1">
        <f t="shared" si="161"/>
        <v>0</v>
      </c>
      <c r="Y950" s="1">
        <f t="shared" si="162"/>
        <v>0</v>
      </c>
      <c r="Z950" s="1">
        <f t="shared" si="163"/>
        <v>0</v>
      </c>
      <c r="AA950" s="1">
        <f t="shared" si="164"/>
        <v>0</v>
      </c>
      <c r="AB950" s="31"/>
      <c r="AC950" s="16">
        <v>0</v>
      </c>
      <c r="AD950" s="28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0</v>
      </c>
      <c r="AU950" s="16">
        <v>0</v>
      </c>
      <c r="AV950" s="16">
        <v>0</v>
      </c>
      <c r="AW950" s="16">
        <v>0</v>
      </c>
      <c r="AX950" s="16">
        <v>51</v>
      </c>
      <c r="AY950" s="16">
        <v>0</v>
      </c>
      <c r="AZ950" s="16">
        <v>0</v>
      </c>
      <c r="BA950" s="16">
        <v>0</v>
      </c>
      <c r="BB950" s="16">
        <v>0</v>
      </c>
      <c r="BC950" s="16">
        <v>0</v>
      </c>
      <c r="BD950" s="16">
        <v>0</v>
      </c>
      <c r="BE950" s="16">
        <v>0</v>
      </c>
      <c r="BF950" s="16">
        <v>0</v>
      </c>
      <c r="BG950" s="16">
        <v>0</v>
      </c>
      <c r="BH950" s="16">
        <v>0</v>
      </c>
    </row>
    <row r="951" spans="1:60" s="16" customFormat="1" x14ac:dyDescent="0.35">
      <c r="A951" s="81" t="s">
        <v>245</v>
      </c>
      <c r="B951" s="81" t="s">
        <v>27</v>
      </c>
      <c r="C951" s="16" t="s">
        <v>2548</v>
      </c>
      <c r="D951" s="16" t="s">
        <v>2549</v>
      </c>
      <c r="E951" s="16" t="s">
        <v>25</v>
      </c>
      <c r="F951" s="81">
        <v>999931568</v>
      </c>
      <c r="G951" s="1">
        <f t="shared" si="154"/>
        <v>51</v>
      </c>
      <c r="I951" s="28"/>
      <c r="J951" s="1">
        <f t="shared" si="155"/>
        <v>0</v>
      </c>
      <c r="K951" s="1">
        <f t="shared" si="156"/>
        <v>0</v>
      </c>
      <c r="L951" s="1">
        <v>0</v>
      </c>
      <c r="M951" s="1">
        <v>0</v>
      </c>
      <c r="N951" s="1">
        <v>0</v>
      </c>
      <c r="O951" s="1"/>
      <c r="P951" s="1">
        <v>0</v>
      </c>
      <c r="Q951" s="1">
        <v>0</v>
      </c>
      <c r="R951" s="1">
        <v>0</v>
      </c>
      <c r="S951" s="31"/>
      <c r="T951" s="1">
        <f t="shared" si="157"/>
        <v>51</v>
      </c>
      <c r="U951" s="1">
        <f t="shared" si="158"/>
        <v>0</v>
      </c>
      <c r="V951" s="1">
        <f t="shared" si="159"/>
        <v>51</v>
      </c>
      <c r="W951" s="1">
        <f t="shared" si="160"/>
        <v>1</v>
      </c>
      <c r="X951" s="1">
        <f t="shared" si="161"/>
        <v>0</v>
      </c>
      <c r="Y951" s="1">
        <f t="shared" si="162"/>
        <v>0</v>
      </c>
      <c r="Z951" s="1">
        <f t="shared" si="163"/>
        <v>0</v>
      </c>
      <c r="AA951" s="1">
        <f t="shared" si="164"/>
        <v>0</v>
      </c>
      <c r="AB951" s="31"/>
      <c r="AC951" s="16">
        <v>0</v>
      </c>
      <c r="AD951" s="28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51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16">
        <v>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0</v>
      </c>
      <c r="BD951" s="16">
        <v>0</v>
      </c>
      <c r="BE951" s="16">
        <v>0</v>
      </c>
      <c r="BF951" s="16">
        <v>0</v>
      </c>
      <c r="BG951" s="16">
        <v>0</v>
      </c>
      <c r="BH951" s="16">
        <v>0</v>
      </c>
    </row>
    <row r="952" spans="1:60" s="16" customFormat="1" x14ac:dyDescent="0.35">
      <c r="A952" s="81" t="s">
        <v>245</v>
      </c>
      <c r="B952" s="81" t="s">
        <v>27</v>
      </c>
      <c r="C952" s="16" t="s">
        <v>675</v>
      </c>
      <c r="D952" s="16" t="s">
        <v>1208</v>
      </c>
      <c r="E952" s="16" t="s">
        <v>25</v>
      </c>
      <c r="F952" s="81">
        <v>999930952</v>
      </c>
      <c r="G952" s="1">
        <f t="shared" si="154"/>
        <v>45</v>
      </c>
      <c r="I952" s="28"/>
      <c r="J952" s="1">
        <f t="shared" si="155"/>
        <v>0</v>
      </c>
      <c r="K952" s="1">
        <f t="shared" si="156"/>
        <v>0</v>
      </c>
      <c r="L952" s="1">
        <v>0</v>
      </c>
      <c r="M952" s="1">
        <v>0</v>
      </c>
      <c r="N952" s="1">
        <v>0</v>
      </c>
      <c r="O952" s="1"/>
      <c r="P952" s="1">
        <v>0</v>
      </c>
      <c r="Q952" s="1">
        <v>0</v>
      </c>
      <c r="R952" s="1">
        <v>0</v>
      </c>
      <c r="S952" s="31"/>
      <c r="T952" s="1">
        <f t="shared" si="157"/>
        <v>45</v>
      </c>
      <c r="U952" s="1">
        <f t="shared" si="158"/>
        <v>0</v>
      </c>
      <c r="V952" s="1">
        <f t="shared" si="159"/>
        <v>45</v>
      </c>
      <c r="W952" s="1">
        <f t="shared" si="160"/>
        <v>1</v>
      </c>
      <c r="X952" s="1">
        <f t="shared" si="161"/>
        <v>0</v>
      </c>
      <c r="Y952" s="1">
        <f t="shared" si="162"/>
        <v>0</v>
      </c>
      <c r="Z952" s="1">
        <f t="shared" si="163"/>
        <v>0</v>
      </c>
      <c r="AA952" s="1">
        <f t="shared" si="164"/>
        <v>0</v>
      </c>
      <c r="AB952" s="31"/>
      <c r="AC952" s="16">
        <v>0</v>
      </c>
      <c r="AD952" s="28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45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0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  <c r="BB952" s="16">
        <v>0</v>
      </c>
      <c r="BC952" s="16">
        <v>0</v>
      </c>
      <c r="BD952" s="16">
        <v>0</v>
      </c>
      <c r="BE952" s="16">
        <v>0</v>
      </c>
      <c r="BF952" s="16">
        <v>0</v>
      </c>
      <c r="BG952" s="16">
        <v>0</v>
      </c>
      <c r="BH952" s="16">
        <v>0</v>
      </c>
    </row>
    <row r="953" spans="1:60" s="16" customFormat="1" ht="14.5" x14ac:dyDescent="0.35">
      <c r="A953" s="46" t="s">
        <v>245</v>
      </c>
      <c r="B953" s="46" t="s">
        <v>27</v>
      </c>
      <c r="C953" s="46" t="s">
        <v>382</v>
      </c>
      <c r="D953" s="46" t="s">
        <v>4138</v>
      </c>
      <c r="E953" s="46" t="s">
        <v>25</v>
      </c>
      <c r="F953" s="46">
        <v>999929379</v>
      </c>
      <c r="G953" s="1">
        <f t="shared" si="154"/>
        <v>43</v>
      </c>
      <c r="I953" s="28"/>
      <c r="J953" s="1">
        <f t="shared" si="155"/>
        <v>0</v>
      </c>
      <c r="K953" s="1">
        <f t="shared" si="156"/>
        <v>0</v>
      </c>
      <c r="L953" s="1">
        <v>0</v>
      </c>
      <c r="M953" s="1">
        <v>0</v>
      </c>
      <c r="N953" s="1">
        <v>0</v>
      </c>
      <c r="O953" s="1"/>
      <c r="P953" s="1">
        <v>0</v>
      </c>
      <c r="Q953" s="1">
        <v>0</v>
      </c>
      <c r="R953" s="1">
        <v>0</v>
      </c>
      <c r="S953" s="31"/>
      <c r="T953" s="1">
        <f t="shared" si="157"/>
        <v>43</v>
      </c>
      <c r="U953" s="1">
        <f t="shared" si="158"/>
        <v>0</v>
      </c>
      <c r="V953" s="1">
        <f t="shared" si="159"/>
        <v>0</v>
      </c>
      <c r="W953" s="1">
        <f t="shared" si="160"/>
        <v>0</v>
      </c>
      <c r="X953" s="1">
        <f t="shared" si="161"/>
        <v>0</v>
      </c>
      <c r="Y953" s="1">
        <f t="shared" si="162"/>
        <v>43</v>
      </c>
      <c r="Z953" s="1">
        <f t="shared" si="163"/>
        <v>0</v>
      </c>
      <c r="AA953" s="1">
        <f t="shared" si="164"/>
        <v>0</v>
      </c>
      <c r="AB953" s="31"/>
      <c r="AC953" s="16">
        <v>0</v>
      </c>
      <c r="AD953" s="28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  <c r="BB953" s="16">
        <v>0</v>
      </c>
      <c r="BC953" s="16">
        <v>0</v>
      </c>
      <c r="BD953" s="16">
        <v>0</v>
      </c>
      <c r="BE953" s="16">
        <v>0</v>
      </c>
      <c r="BF953" s="16">
        <v>0</v>
      </c>
      <c r="BG953" s="16">
        <v>43</v>
      </c>
      <c r="BH953" s="16">
        <v>0</v>
      </c>
    </row>
    <row r="954" spans="1:60" s="16" customFormat="1" ht="14.5" x14ac:dyDescent="0.35">
      <c r="A954" s="46" t="s">
        <v>245</v>
      </c>
      <c r="B954" s="46" t="s">
        <v>27</v>
      </c>
      <c r="C954" s="46" t="s">
        <v>75</v>
      </c>
      <c r="D954" s="46" t="s">
        <v>1677</v>
      </c>
      <c r="E954" s="46" t="s">
        <v>25</v>
      </c>
      <c r="F954" s="46">
        <v>999929418</v>
      </c>
      <c r="G954" s="1">
        <f t="shared" si="154"/>
        <v>43</v>
      </c>
      <c r="I954" s="28"/>
      <c r="J954" s="1">
        <f t="shared" si="155"/>
        <v>0</v>
      </c>
      <c r="K954" s="1">
        <f t="shared" si="156"/>
        <v>0</v>
      </c>
      <c r="L954" s="1">
        <v>0</v>
      </c>
      <c r="M954" s="1">
        <v>0</v>
      </c>
      <c r="N954" s="1">
        <v>0</v>
      </c>
      <c r="O954" s="1"/>
      <c r="P954" s="1">
        <v>0</v>
      </c>
      <c r="Q954" s="1">
        <v>0</v>
      </c>
      <c r="R954" s="1">
        <v>0</v>
      </c>
      <c r="S954" s="31"/>
      <c r="T954" s="1">
        <f t="shared" si="157"/>
        <v>43</v>
      </c>
      <c r="U954" s="1">
        <f t="shared" si="158"/>
        <v>0</v>
      </c>
      <c r="V954" s="1">
        <f t="shared" si="159"/>
        <v>0</v>
      </c>
      <c r="W954" s="1">
        <f t="shared" si="160"/>
        <v>0</v>
      </c>
      <c r="X954" s="1">
        <f t="shared" si="161"/>
        <v>0</v>
      </c>
      <c r="Y954" s="1">
        <f t="shared" si="162"/>
        <v>43</v>
      </c>
      <c r="Z954" s="1">
        <f t="shared" si="163"/>
        <v>0</v>
      </c>
      <c r="AA954" s="1">
        <f t="shared" si="164"/>
        <v>0</v>
      </c>
      <c r="AB954" s="31"/>
      <c r="AC954" s="16">
        <v>0</v>
      </c>
      <c r="AD954" s="28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16">
        <v>0</v>
      </c>
      <c r="AX954" s="16">
        <v>0</v>
      </c>
      <c r="AY954" s="16">
        <v>0</v>
      </c>
      <c r="AZ954" s="16">
        <v>0</v>
      </c>
      <c r="BA954" s="16">
        <v>0</v>
      </c>
      <c r="BB954" s="16">
        <v>0</v>
      </c>
      <c r="BC954" s="16">
        <v>0</v>
      </c>
      <c r="BD954" s="16">
        <v>0</v>
      </c>
      <c r="BE954" s="16">
        <v>0</v>
      </c>
      <c r="BF954" s="16">
        <v>0</v>
      </c>
      <c r="BG954" s="16">
        <v>43</v>
      </c>
      <c r="BH954" s="16">
        <v>0</v>
      </c>
    </row>
    <row r="955" spans="1:60" s="16" customFormat="1" x14ac:dyDescent="0.35">
      <c r="A955" s="90" t="s">
        <v>245</v>
      </c>
      <c r="B955" s="90" t="s">
        <v>27</v>
      </c>
      <c r="C955" s="34" t="s">
        <v>3024</v>
      </c>
      <c r="D955" s="34" t="s">
        <v>3025</v>
      </c>
      <c r="E955" s="34" t="s">
        <v>25</v>
      </c>
      <c r="F955" s="81">
        <v>999923978</v>
      </c>
      <c r="G955" s="1">
        <f t="shared" si="154"/>
        <v>34</v>
      </c>
      <c r="I955" s="28"/>
      <c r="J955" s="1">
        <f t="shared" si="155"/>
        <v>0</v>
      </c>
      <c r="K955" s="1">
        <f t="shared" si="156"/>
        <v>0</v>
      </c>
      <c r="L955" s="1">
        <v>0</v>
      </c>
      <c r="M955" s="1">
        <v>0</v>
      </c>
      <c r="N955" s="1">
        <v>0</v>
      </c>
      <c r="O955" s="1"/>
      <c r="P955" s="1">
        <v>0</v>
      </c>
      <c r="Q955" s="1">
        <v>0</v>
      </c>
      <c r="R955" s="1">
        <v>0</v>
      </c>
      <c r="S955" s="28"/>
      <c r="T955" s="1">
        <f t="shared" si="157"/>
        <v>34</v>
      </c>
      <c r="U955" s="1">
        <f t="shared" si="158"/>
        <v>0</v>
      </c>
      <c r="V955" s="1">
        <f t="shared" si="159"/>
        <v>34</v>
      </c>
      <c r="W955" s="1">
        <f t="shared" si="160"/>
        <v>1</v>
      </c>
      <c r="X955" s="1">
        <f t="shared" si="161"/>
        <v>0</v>
      </c>
      <c r="Y955" s="1">
        <f t="shared" si="162"/>
        <v>0</v>
      </c>
      <c r="Z955" s="1">
        <f t="shared" si="163"/>
        <v>0</v>
      </c>
      <c r="AA955" s="1">
        <f t="shared" si="164"/>
        <v>0</v>
      </c>
      <c r="AB955" s="28"/>
      <c r="AC955" s="16">
        <v>0</v>
      </c>
      <c r="AD955" s="28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34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  <c r="BB955" s="16">
        <v>0</v>
      </c>
      <c r="BC955" s="16">
        <v>0</v>
      </c>
      <c r="BD955" s="16">
        <v>0</v>
      </c>
      <c r="BE955" s="16">
        <v>0</v>
      </c>
      <c r="BF955" s="16">
        <v>0</v>
      </c>
      <c r="BG955" s="16">
        <v>0</v>
      </c>
      <c r="BH955" s="16">
        <v>0</v>
      </c>
    </row>
    <row r="956" spans="1:60" s="16" customFormat="1" x14ac:dyDescent="0.35">
      <c r="A956" s="81" t="s">
        <v>245</v>
      </c>
      <c r="B956" s="81" t="s">
        <v>27</v>
      </c>
      <c r="C956" s="16" t="s">
        <v>748</v>
      </c>
      <c r="D956" s="16" t="s">
        <v>2093</v>
      </c>
      <c r="E956" s="16" t="s">
        <v>25</v>
      </c>
      <c r="F956" s="81">
        <v>999929458</v>
      </c>
      <c r="G956" s="1">
        <f t="shared" si="154"/>
        <v>30</v>
      </c>
      <c r="H956" s="1">
        <f>(K956+L956+N956+O956+P956+Q956+R956)*0.5</f>
        <v>0</v>
      </c>
      <c r="I956" s="28"/>
      <c r="J956" s="1">
        <f t="shared" si="155"/>
        <v>0</v>
      </c>
      <c r="K956" s="1">
        <f t="shared" si="156"/>
        <v>0</v>
      </c>
      <c r="L956" s="1">
        <v>0</v>
      </c>
      <c r="M956" s="1">
        <v>0</v>
      </c>
      <c r="N956" s="1">
        <v>0</v>
      </c>
      <c r="O956" s="1"/>
      <c r="P956" s="1">
        <v>0</v>
      </c>
      <c r="Q956" s="1">
        <v>0</v>
      </c>
      <c r="R956" s="1">
        <v>0</v>
      </c>
      <c r="S956" s="31"/>
      <c r="T956" s="1">
        <f t="shared" si="157"/>
        <v>30</v>
      </c>
      <c r="U956" s="1">
        <f t="shared" si="158"/>
        <v>0</v>
      </c>
      <c r="V956" s="1">
        <f t="shared" si="159"/>
        <v>30</v>
      </c>
      <c r="W956" s="1">
        <f t="shared" si="160"/>
        <v>1</v>
      </c>
      <c r="X956" s="1">
        <f t="shared" si="161"/>
        <v>0</v>
      </c>
      <c r="Y956" s="1">
        <f t="shared" si="162"/>
        <v>0</v>
      </c>
      <c r="Z956" s="1">
        <f t="shared" si="163"/>
        <v>0</v>
      </c>
      <c r="AA956" s="1">
        <f t="shared" si="164"/>
        <v>0</v>
      </c>
      <c r="AB956" s="31"/>
      <c r="AC956" s="16">
        <v>0</v>
      </c>
      <c r="AD956" s="28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30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  <c r="AY956" s="16">
        <v>0</v>
      </c>
      <c r="AZ956" s="16">
        <v>0</v>
      </c>
      <c r="BA956" s="16">
        <v>0</v>
      </c>
      <c r="BB956" s="16">
        <v>0</v>
      </c>
      <c r="BC956" s="16">
        <v>0</v>
      </c>
      <c r="BD956" s="16">
        <v>0</v>
      </c>
      <c r="BE956" s="16">
        <v>0</v>
      </c>
      <c r="BF956" s="16">
        <v>0</v>
      </c>
      <c r="BG956" s="16">
        <v>0</v>
      </c>
      <c r="BH956" s="16">
        <v>0</v>
      </c>
    </row>
    <row r="957" spans="1:60" s="16" customFormat="1" x14ac:dyDescent="0.35">
      <c r="A957" s="81" t="s">
        <v>245</v>
      </c>
      <c r="B957" s="81" t="s">
        <v>27</v>
      </c>
      <c r="C957" s="1" t="s">
        <v>2813</v>
      </c>
      <c r="D957" s="1" t="s">
        <v>3095</v>
      </c>
      <c r="E957" s="1" t="s">
        <v>25</v>
      </c>
      <c r="F957" s="81">
        <v>999931707</v>
      </c>
      <c r="G957" s="1">
        <f t="shared" si="154"/>
        <v>30</v>
      </c>
      <c r="I957" s="28"/>
      <c r="J957" s="1">
        <f t="shared" si="155"/>
        <v>0</v>
      </c>
      <c r="K957" s="1">
        <f t="shared" si="156"/>
        <v>0</v>
      </c>
      <c r="L957" s="1">
        <v>0</v>
      </c>
      <c r="M957" s="1">
        <v>0</v>
      </c>
      <c r="N957" s="1">
        <v>0</v>
      </c>
      <c r="O957" s="1"/>
      <c r="P957" s="1">
        <v>0</v>
      </c>
      <c r="Q957" s="1">
        <v>0</v>
      </c>
      <c r="R957" s="1">
        <v>0</v>
      </c>
      <c r="S957" s="31"/>
      <c r="T957" s="1">
        <f t="shared" si="157"/>
        <v>30</v>
      </c>
      <c r="U957" s="1">
        <f t="shared" si="158"/>
        <v>0</v>
      </c>
      <c r="V957" s="1">
        <f t="shared" si="159"/>
        <v>30</v>
      </c>
      <c r="W957" s="1">
        <f t="shared" si="160"/>
        <v>1</v>
      </c>
      <c r="X957" s="1">
        <f t="shared" si="161"/>
        <v>0</v>
      </c>
      <c r="Y957" s="1">
        <f t="shared" si="162"/>
        <v>0</v>
      </c>
      <c r="Z957" s="1">
        <f t="shared" si="163"/>
        <v>0</v>
      </c>
      <c r="AA957" s="1">
        <f t="shared" si="164"/>
        <v>0</v>
      </c>
      <c r="AB957" s="31"/>
      <c r="AC957" s="16">
        <v>0</v>
      </c>
      <c r="AD957" s="28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R957" s="16">
        <v>0</v>
      </c>
      <c r="AS957" s="16">
        <v>0</v>
      </c>
      <c r="AT957" s="16">
        <v>0</v>
      </c>
      <c r="AU957" s="16">
        <v>0</v>
      </c>
      <c r="AV957" s="16">
        <v>30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0</v>
      </c>
      <c r="BC957" s="16">
        <v>0</v>
      </c>
      <c r="BD957" s="16">
        <v>0</v>
      </c>
      <c r="BE957" s="16">
        <v>0</v>
      </c>
      <c r="BF957" s="16">
        <v>0</v>
      </c>
      <c r="BG957" s="16">
        <v>0</v>
      </c>
      <c r="BH957" s="16">
        <v>0</v>
      </c>
    </row>
    <row r="958" spans="1:60" s="16" customFormat="1" x14ac:dyDescent="0.35">
      <c r="A958" s="81" t="s">
        <v>245</v>
      </c>
      <c r="B958" s="81" t="s">
        <v>27</v>
      </c>
      <c r="C958" s="16" t="s">
        <v>213</v>
      </c>
      <c r="D958" s="16" t="s">
        <v>1092</v>
      </c>
      <c r="E958" s="16" t="s">
        <v>25</v>
      </c>
      <c r="F958" s="81">
        <v>999921648</v>
      </c>
      <c r="G958" s="1">
        <f t="shared" si="154"/>
        <v>0</v>
      </c>
      <c r="H958" s="1">
        <f>(K958+L958+N958+O958+P958+Q958+R958)*0.5</f>
        <v>0</v>
      </c>
      <c r="I958" s="15"/>
      <c r="J958" s="1">
        <f t="shared" si="155"/>
        <v>0</v>
      </c>
      <c r="K958" s="1">
        <f t="shared" si="156"/>
        <v>0</v>
      </c>
      <c r="L958" s="1">
        <v>0</v>
      </c>
      <c r="M958" s="1">
        <v>0</v>
      </c>
      <c r="N958" s="1">
        <v>0</v>
      </c>
      <c r="O958" s="1"/>
      <c r="P958" s="1">
        <v>0</v>
      </c>
      <c r="Q958" s="1">
        <v>0</v>
      </c>
      <c r="R958" s="1">
        <v>0</v>
      </c>
      <c r="S958" s="31"/>
      <c r="T958" s="1">
        <f t="shared" si="157"/>
        <v>0</v>
      </c>
      <c r="U958" s="1">
        <f t="shared" si="158"/>
        <v>0</v>
      </c>
      <c r="V958" s="1">
        <f t="shared" si="159"/>
        <v>0</v>
      </c>
      <c r="W958" s="1">
        <f t="shared" si="160"/>
        <v>0</v>
      </c>
      <c r="X958" s="1">
        <f t="shared" si="161"/>
        <v>0</v>
      </c>
      <c r="Y958" s="1">
        <f t="shared" si="162"/>
        <v>0</v>
      </c>
      <c r="Z958" s="1">
        <f t="shared" si="163"/>
        <v>0</v>
      </c>
      <c r="AA958" s="1">
        <f t="shared" si="164"/>
        <v>0</v>
      </c>
      <c r="AB958" s="31"/>
      <c r="AC958" s="16">
        <v>0</v>
      </c>
      <c r="AD958" s="28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0</v>
      </c>
      <c r="AX958" s="16">
        <v>0</v>
      </c>
      <c r="AY958" s="16">
        <v>0</v>
      </c>
      <c r="AZ958" s="16">
        <v>0</v>
      </c>
      <c r="BA958" s="16">
        <v>0</v>
      </c>
      <c r="BB958" s="16">
        <v>0</v>
      </c>
      <c r="BC958" s="16">
        <v>0</v>
      </c>
      <c r="BD958" s="16">
        <v>0</v>
      </c>
      <c r="BE958" s="16">
        <v>0</v>
      </c>
      <c r="BF958" s="16">
        <v>0</v>
      </c>
      <c r="BG958" s="16">
        <v>0</v>
      </c>
      <c r="BH958" s="16">
        <v>0</v>
      </c>
    </row>
    <row r="959" spans="1:60" s="16" customFormat="1" x14ac:dyDescent="0.35">
      <c r="A959" s="81" t="s">
        <v>26</v>
      </c>
      <c r="B959" s="81" t="s">
        <v>162</v>
      </c>
      <c r="C959" s="16" t="s">
        <v>617</v>
      </c>
      <c r="D959" s="16" t="s">
        <v>72</v>
      </c>
      <c r="E959" s="16" t="s">
        <v>25</v>
      </c>
      <c r="F959" s="81">
        <v>999930152</v>
      </c>
      <c r="G959" s="1">
        <f t="shared" si="154"/>
        <v>330</v>
      </c>
      <c r="I959" s="28"/>
      <c r="J959" s="1">
        <f t="shared" si="155"/>
        <v>0</v>
      </c>
      <c r="K959" s="1">
        <f t="shared" si="156"/>
        <v>0</v>
      </c>
      <c r="L959" s="1">
        <v>0</v>
      </c>
      <c r="M959" s="1">
        <v>0</v>
      </c>
      <c r="N959" s="1">
        <v>0</v>
      </c>
      <c r="O959" s="1"/>
      <c r="P959" s="1">
        <v>0</v>
      </c>
      <c r="Q959" s="1">
        <v>0</v>
      </c>
      <c r="R959" s="1">
        <v>0</v>
      </c>
      <c r="S959" s="31"/>
      <c r="T959" s="1">
        <f t="shared" si="157"/>
        <v>330</v>
      </c>
      <c r="U959" s="1">
        <f t="shared" si="158"/>
        <v>0</v>
      </c>
      <c r="V959" s="1">
        <f t="shared" si="159"/>
        <v>240</v>
      </c>
      <c r="W959" s="1">
        <f t="shared" si="160"/>
        <v>2</v>
      </c>
      <c r="X959" s="1">
        <f t="shared" si="161"/>
        <v>90</v>
      </c>
      <c r="Y959" s="1">
        <f t="shared" si="162"/>
        <v>0</v>
      </c>
      <c r="Z959" s="1">
        <f t="shared" si="163"/>
        <v>0</v>
      </c>
      <c r="AA959" s="1">
        <f t="shared" si="164"/>
        <v>0</v>
      </c>
      <c r="AB959" s="31"/>
      <c r="AC959" s="16">
        <v>0</v>
      </c>
      <c r="AD959" s="28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120</v>
      </c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  <c r="AY959" s="16">
        <v>0</v>
      </c>
      <c r="AZ959" s="16">
        <v>120</v>
      </c>
      <c r="BA959" s="16">
        <v>0</v>
      </c>
      <c r="BB959" s="16">
        <v>0</v>
      </c>
      <c r="BC959" s="16">
        <v>0</v>
      </c>
      <c r="BD959" s="16">
        <v>0</v>
      </c>
      <c r="BE959" s="16">
        <v>0</v>
      </c>
      <c r="BF959" s="16">
        <v>90</v>
      </c>
      <c r="BG959" s="16">
        <v>0</v>
      </c>
      <c r="BH959" s="16">
        <v>0</v>
      </c>
    </row>
    <row r="960" spans="1:60" s="16" customFormat="1" x14ac:dyDescent="0.35">
      <c r="A960" s="81" t="s">
        <v>26</v>
      </c>
      <c r="B960" s="81" t="s">
        <v>162</v>
      </c>
      <c r="C960" s="16" t="s">
        <v>970</v>
      </c>
      <c r="D960" s="16" t="s">
        <v>971</v>
      </c>
      <c r="E960" s="16" t="s">
        <v>25</v>
      </c>
      <c r="F960" s="81">
        <v>999920375</v>
      </c>
      <c r="G960" s="1">
        <f t="shared" si="154"/>
        <v>272</v>
      </c>
      <c r="H960" s="1">
        <f>J960*0.5</f>
        <v>0</v>
      </c>
      <c r="I960" s="28"/>
      <c r="J960" s="1">
        <f t="shared" si="155"/>
        <v>0</v>
      </c>
      <c r="K960" s="1">
        <f t="shared" si="156"/>
        <v>0</v>
      </c>
      <c r="L960" s="1">
        <v>0</v>
      </c>
      <c r="M960" s="1">
        <v>0</v>
      </c>
      <c r="N960" s="1">
        <v>0</v>
      </c>
      <c r="O960" s="1"/>
      <c r="P960" s="1">
        <v>0</v>
      </c>
      <c r="Q960" s="1">
        <v>0</v>
      </c>
      <c r="R960" s="1">
        <v>0</v>
      </c>
      <c r="S960" s="31"/>
      <c r="T960" s="1">
        <f t="shared" si="157"/>
        <v>272</v>
      </c>
      <c r="U960" s="1">
        <f t="shared" si="158"/>
        <v>0</v>
      </c>
      <c r="V960" s="1">
        <f t="shared" si="159"/>
        <v>51</v>
      </c>
      <c r="W960" s="1">
        <f t="shared" si="160"/>
        <v>1</v>
      </c>
      <c r="X960" s="1">
        <f t="shared" si="161"/>
        <v>120</v>
      </c>
      <c r="Y960" s="1">
        <f t="shared" si="162"/>
        <v>101</v>
      </c>
      <c r="Z960" s="1">
        <f t="shared" si="163"/>
        <v>0</v>
      </c>
      <c r="AA960" s="1">
        <f t="shared" si="164"/>
        <v>0</v>
      </c>
      <c r="AB960" s="31"/>
      <c r="AC960" s="16">
        <v>0</v>
      </c>
      <c r="AD960" s="28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51</v>
      </c>
      <c r="AQ960" s="16">
        <v>0</v>
      </c>
      <c r="AR960" s="16">
        <v>0</v>
      </c>
      <c r="AS960" s="16">
        <v>0</v>
      </c>
      <c r="AT960" s="16">
        <v>0</v>
      </c>
      <c r="AU960" s="16">
        <v>0</v>
      </c>
      <c r="AV960" s="16">
        <v>0</v>
      </c>
      <c r="AW960" s="16">
        <v>0</v>
      </c>
      <c r="AX960" s="16">
        <v>0</v>
      </c>
      <c r="AY960" s="16">
        <v>0</v>
      </c>
      <c r="AZ960" s="16">
        <v>0</v>
      </c>
      <c r="BA960" s="16">
        <v>0</v>
      </c>
      <c r="BB960" s="16">
        <v>0</v>
      </c>
      <c r="BC960" s="16">
        <v>0</v>
      </c>
      <c r="BD960" s="16">
        <v>0</v>
      </c>
      <c r="BE960" s="16">
        <v>120</v>
      </c>
      <c r="BF960" s="16">
        <v>0</v>
      </c>
      <c r="BG960" s="16">
        <v>101</v>
      </c>
      <c r="BH960" s="16">
        <v>0</v>
      </c>
    </row>
    <row r="961" spans="1:60" s="16" customFormat="1" x14ac:dyDescent="0.35">
      <c r="A961" s="81" t="s">
        <v>26</v>
      </c>
      <c r="B961" s="81" t="s">
        <v>162</v>
      </c>
      <c r="C961" s="1" t="s">
        <v>1304</v>
      </c>
      <c r="D961" s="1" t="s">
        <v>70</v>
      </c>
      <c r="E961" s="1" t="s">
        <v>25</v>
      </c>
      <c r="F961" s="81">
        <v>999926713</v>
      </c>
      <c r="G961" s="1">
        <f t="shared" si="154"/>
        <v>240</v>
      </c>
      <c r="I961" s="28"/>
      <c r="J961" s="1">
        <f t="shared" si="155"/>
        <v>0</v>
      </c>
      <c r="K961" s="1">
        <f t="shared" si="156"/>
        <v>0</v>
      </c>
      <c r="L961" s="1">
        <v>0</v>
      </c>
      <c r="M961" s="1">
        <v>0</v>
      </c>
      <c r="N961" s="1">
        <v>0</v>
      </c>
      <c r="O961" s="1"/>
      <c r="P961" s="1">
        <v>0</v>
      </c>
      <c r="Q961" s="1">
        <v>0</v>
      </c>
      <c r="R961" s="1">
        <v>0</v>
      </c>
      <c r="S961" s="31"/>
      <c r="T961" s="1">
        <f t="shared" si="157"/>
        <v>240</v>
      </c>
      <c r="U961" s="1">
        <f t="shared" si="158"/>
        <v>0</v>
      </c>
      <c r="V961" s="1">
        <f t="shared" si="159"/>
        <v>120</v>
      </c>
      <c r="W961" s="1">
        <f t="shared" si="160"/>
        <v>1</v>
      </c>
      <c r="X961" s="1">
        <f t="shared" si="161"/>
        <v>120</v>
      </c>
      <c r="Y961" s="1">
        <f t="shared" si="162"/>
        <v>0</v>
      </c>
      <c r="Z961" s="1">
        <f t="shared" si="163"/>
        <v>0</v>
      </c>
      <c r="AA961" s="1">
        <f t="shared" si="164"/>
        <v>0</v>
      </c>
      <c r="AB961" s="31"/>
      <c r="AC961" s="16">
        <v>0</v>
      </c>
      <c r="AD961" s="28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120</v>
      </c>
      <c r="AW961" s="16">
        <v>0</v>
      </c>
      <c r="AX961" s="16">
        <v>0</v>
      </c>
      <c r="AY961" s="16">
        <v>0</v>
      </c>
      <c r="AZ961" s="16">
        <v>0</v>
      </c>
      <c r="BA961" s="16">
        <v>0</v>
      </c>
      <c r="BB961" s="16">
        <v>0</v>
      </c>
      <c r="BC961" s="16">
        <v>0</v>
      </c>
      <c r="BD961" s="16">
        <v>0</v>
      </c>
      <c r="BE961" s="16">
        <v>0</v>
      </c>
      <c r="BF961" s="16">
        <v>120</v>
      </c>
      <c r="BG961" s="16">
        <v>0</v>
      </c>
      <c r="BH961" s="16">
        <v>0</v>
      </c>
    </row>
    <row r="962" spans="1:60" s="16" customFormat="1" x14ac:dyDescent="0.35">
      <c r="A962" s="81" t="s">
        <v>26</v>
      </c>
      <c r="B962" s="81" t="s">
        <v>162</v>
      </c>
      <c r="C962" s="16" t="s">
        <v>386</v>
      </c>
      <c r="D962" s="16" t="s">
        <v>72</v>
      </c>
      <c r="E962" s="16" t="s">
        <v>25</v>
      </c>
      <c r="F962" s="81">
        <v>999931761</v>
      </c>
      <c r="G962" s="1">
        <f t="shared" si="154"/>
        <v>240</v>
      </c>
      <c r="I962" s="28"/>
      <c r="J962" s="1">
        <f t="shared" si="155"/>
        <v>0</v>
      </c>
      <c r="K962" s="1">
        <f t="shared" si="156"/>
        <v>0</v>
      </c>
      <c r="L962" s="1">
        <v>0</v>
      </c>
      <c r="M962" s="1">
        <v>0</v>
      </c>
      <c r="N962" s="1">
        <v>0</v>
      </c>
      <c r="O962" s="1"/>
      <c r="P962" s="1">
        <v>0</v>
      </c>
      <c r="Q962" s="1">
        <v>0</v>
      </c>
      <c r="R962" s="1">
        <v>0</v>
      </c>
      <c r="S962" s="28"/>
      <c r="T962" s="1">
        <f t="shared" si="157"/>
        <v>240</v>
      </c>
      <c r="U962" s="1">
        <f t="shared" si="158"/>
        <v>0</v>
      </c>
      <c r="V962" s="1">
        <f t="shared" si="159"/>
        <v>60</v>
      </c>
      <c r="W962" s="1">
        <f t="shared" si="160"/>
        <v>1</v>
      </c>
      <c r="X962" s="1">
        <f t="shared" si="161"/>
        <v>0</v>
      </c>
      <c r="Y962" s="1">
        <f t="shared" si="162"/>
        <v>180</v>
      </c>
      <c r="Z962" s="1">
        <f t="shared" si="163"/>
        <v>0</v>
      </c>
      <c r="AA962" s="1">
        <f t="shared" si="164"/>
        <v>0</v>
      </c>
      <c r="AB962" s="28"/>
      <c r="AC962" s="16">
        <v>0</v>
      </c>
      <c r="AD962" s="28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0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  <c r="AY962" s="16">
        <v>60</v>
      </c>
      <c r="AZ962" s="16">
        <v>0</v>
      </c>
      <c r="BA962" s="16">
        <v>0</v>
      </c>
      <c r="BB962" s="16">
        <v>0</v>
      </c>
      <c r="BC962" s="16">
        <v>0</v>
      </c>
      <c r="BD962" s="16">
        <v>0</v>
      </c>
      <c r="BE962" s="16">
        <v>0</v>
      </c>
      <c r="BF962" s="16">
        <v>0</v>
      </c>
      <c r="BG962" s="16">
        <v>180</v>
      </c>
      <c r="BH962" s="16">
        <v>0</v>
      </c>
    </row>
    <row r="963" spans="1:60" s="16" customFormat="1" x14ac:dyDescent="0.35">
      <c r="A963" s="16" t="s">
        <v>26</v>
      </c>
      <c r="B963" s="16" t="s">
        <v>162</v>
      </c>
      <c r="C963" s="16" t="s">
        <v>1227</v>
      </c>
      <c r="D963" s="16" t="s">
        <v>70</v>
      </c>
      <c r="E963" s="16" t="s">
        <v>25</v>
      </c>
      <c r="F963" s="16">
        <v>999923049</v>
      </c>
      <c r="G963" s="1">
        <f t="shared" si="154"/>
        <v>232.2</v>
      </c>
      <c r="H963" s="1">
        <f>(K963+L963+N963+O963+P963+Q963+R963)*0.5</f>
        <v>0</v>
      </c>
      <c r="I963" s="28"/>
      <c r="J963" s="1">
        <f t="shared" si="155"/>
        <v>0</v>
      </c>
      <c r="K963" s="1">
        <f t="shared" si="156"/>
        <v>0</v>
      </c>
      <c r="L963" s="1">
        <v>0</v>
      </c>
      <c r="M963" s="1">
        <v>0</v>
      </c>
      <c r="N963" s="1">
        <v>0</v>
      </c>
      <c r="O963" s="1"/>
      <c r="P963" s="1">
        <v>0</v>
      </c>
      <c r="Q963" s="1">
        <v>0</v>
      </c>
      <c r="R963" s="1">
        <v>0</v>
      </c>
      <c r="S963" s="28"/>
      <c r="T963" s="1">
        <f t="shared" si="157"/>
        <v>232.2</v>
      </c>
      <c r="U963" s="1">
        <f t="shared" si="158"/>
        <v>0</v>
      </c>
      <c r="V963" s="1">
        <f t="shared" si="159"/>
        <v>15.2</v>
      </c>
      <c r="W963" s="1">
        <f t="shared" si="160"/>
        <v>1</v>
      </c>
      <c r="X963" s="1">
        <f t="shared" si="161"/>
        <v>160</v>
      </c>
      <c r="Y963" s="1">
        <f t="shared" si="162"/>
        <v>57</v>
      </c>
      <c r="Z963" s="1">
        <f t="shared" si="163"/>
        <v>0</v>
      </c>
      <c r="AA963" s="1">
        <f t="shared" si="164"/>
        <v>0</v>
      </c>
      <c r="AB963" s="28"/>
      <c r="AC963" s="16">
        <v>0</v>
      </c>
      <c r="AD963" s="28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15.2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0</v>
      </c>
      <c r="AX963" s="16">
        <v>0</v>
      </c>
      <c r="AY963" s="16">
        <v>0</v>
      </c>
      <c r="AZ963" s="16">
        <v>0</v>
      </c>
      <c r="BA963" s="16">
        <v>0</v>
      </c>
      <c r="BB963" s="16">
        <v>0</v>
      </c>
      <c r="BC963" s="16">
        <v>0</v>
      </c>
      <c r="BD963" s="16">
        <v>0</v>
      </c>
      <c r="BE963" s="16">
        <v>160</v>
      </c>
      <c r="BF963" s="16">
        <v>0</v>
      </c>
      <c r="BG963" s="16">
        <v>57</v>
      </c>
      <c r="BH963" s="16">
        <v>0</v>
      </c>
    </row>
    <row r="964" spans="1:60" s="16" customFormat="1" x14ac:dyDescent="0.35">
      <c r="A964" s="81" t="s">
        <v>26</v>
      </c>
      <c r="B964" s="81" t="s">
        <v>162</v>
      </c>
      <c r="C964" s="1" t="s">
        <v>112</v>
      </c>
      <c r="D964" s="1" t="s">
        <v>143</v>
      </c>
      <c r="E964" s="1" t="s">
        <v>25</v>
      </c>
      <c r="F964" s="81">
        <v>999926547</v>
      </c>
      <c r="G964" s="1">
        <f t="shared" si="154"/>
        <v>228</v>
      </c>
      <c r="H964" s="1">
        <f>(K964+L964+N964+O964+P964+Q964+R964)*0.5</f>
        <v>0</v>
      </c>
      <c r="I964" s="28"/>
      <c r="J964" s="1">
        <f t="shared" si="155"/>
        <v>0</v>
      </c>
      <c r="K964" s="1">
        <f t="shared" si="156"/>
        <v>0</v>
      </c>
      <c r="L964" s="1">
        <v>0</v>
      </c>
      <c r="M964" s="1">
        <v>0</v>
      </c>
      <c r="N964" s="1">
        <v>0</v>
      </c>
      <c r="O964" s="1"/>
      <c r="P964" s="1">
        <v>0</v>
      </c>
      <c r="Q964" s="1">
        <v>0</v>
      </c>
      <c r="R964" s="1">
        <v>0</v>
      </c>
      <c r="S964" s="31"/>
      <c r="T964" s="1">
        <f t="shared" si="157"/>
        <v>228</v>
      </c>
      <c r="U964" s="1">
        <f t="shared" si="158"/>
        <v>0</v>
      </c>
      <c r="V964" s="1">
        <f t="shared" si="159"/>
        <v>68</v>
      </c>
      <c r="W964" s="1">
        <f t="shared" si="160"/>
        <v>1</v>
      </c>
      <c r="X964" s="1">
        <f t="shared" si="161"/>
        <v>160</v>
      </c>
      <c r="Y964" s="1">
        <f t="shared" si="162"/>
        <v>0</v>
      </c>
      <c r="Z964" s="1">
        <f t="shared" si="163"/>
        <v>0</v>
      </c>
      <c r="AA964" s="1">
        <f t="shared" si="164"/>
        <v>0</v>
      </c>
      <c r="AB964" s="31"/>
      <c r="AC964" s="16">
        <v>0</v>
      </c>
      <c r="AD964" s="28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>
        <v>0</v>
      </c>
      <c r="AU964" s="16">
        <v>0</v>
      </c>
      <c r="AV964" s="16">
        <v>68</v>
      </c>
      <c r="AW964" s="16">
        <v>0</v>
      </c>
      <c r="AX964" s="16">
        <v>0</v>
      </c>
      <c r="AY964" s="16">
        <v>0</v>
      </c>
      <c r="AZ964" s="16">
        <v>0</v>
      </c>
      <c r="BA964" s="16">
        <v>0</v>
      </c>
      <c r="BB964" s="16">
        <v>0</v>
      </c>
      <c r="BC964" s="16">
        <v>0</v>
      </c>
      <c r="BD964" s="16">
        <v>0</v>
      </c>
      <c r="BE964" s="16">
        <v>0</v>
      </c>
      <c r="BF964" s="16">
        <v>160</v>
      </c>
      <c r="BG964" s="16">
        <v>0</v>
      </c>
      <c r="BH964" s="16">
        <v>0</v>
      </c>
    </row>
    <row r="965" spans="1:60" s="16" customFormat="1" x14ac:dyDescent="0.35">
      <c r="A965" s="81" t="s">
        <v>26</v>
      </c>
      <c r="B965" s="81" t="s">
        <v>162</v>
      </c>
      <c r="C965" s="16" t="s">
        <v>1230</v>
      </c>
      <c r="D965" s="16" t="s">
        <v>1226</v>
      </c>
      <c r="E965" s="16" t="s">
        <v>25</v>
      </c>
      <c r="F965" s="81">
        <v>999923051</v>
      </c>
      <c r="G965" s="1">
        <f t="shared" si="154"/>
        <v>211</v>
      </c>
      <c r="I965" s="28"/>
      <c r="J965" s="1">
        <f t="shared" si="155"/>
        <v>0</v>
      </c>
      <c r="K965" s="1">
        <f t="shared" si="156"/>
        <v>0</v>
      </c>
      <c r="L965" s="1">
        <v>0</v>
      </c>
      <c r="M965" s="1">
        <v>0</v>
      </c>
      <c r="N965" s="1">
        <v>0</v>
      </c>
      <c r="O965" s="1"/>
      <c r="P965" s="1">
        <v>0</v>
      </c>
      <c r="Q965" s="1">
        <v>0</v>
      </c>
      <c r="R965" s="1">
        <v>0</v>
      </c>
      <c r="S965" s="31"/>
      <c r="T965" s="1">
        <f t="shared" si="157"/>
        <v>211</v>
      </c>
      <c r="U965" s="1">
        <f t="shared" si="158"/>
        <v>0</v>
      </c>
      <c r="V965" s="1">
        <f t="shared" si="159"/>
        <v>38</v>
      </c>
      <c r="W965" s="1">
        <f t="shared" si="160"/>
        <v>1</v>
      </c>
      <c r="X965" s="1">
        <f t="shared" si="161"/>
        <v>90</v>
      </c>
      <c r="Y965" s="1">
        <f t="shared" si="162"/>
        <v>83</v>
      </c>
      <c r="Z965" s="1">
        <f t="shared" si="163"/>
        <v>0</v>
      </c>
      <c r="AA965" s="1">
        <f t="shared" si="164"/>
        <v>0</v>
      </c>
      <c r="AB965" s="31"/>
      <c r="AC965" s="16">
        <v>0</v>
      </c>
      <c r="AD965" s="28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6">
        <v>0</v>
      </c>
      <c r="AP965" s="16">
        <v>38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  <c r="AY965" s="16">
        <v>0</v>
      </c>
      <c r="AZ965" s="16">
        <v>0</v>
      </c>
      <c r="BA965" s="16">
        <v>0</v>
      </c>
      <c r="BB965" s="16">
        <v>0</v>
      </c>
      <c r="BC965" s="16">
        <v>0</v>
      </c>
      <c r="BD965" s="16">
        <v>0</v>
      </c>
      <c r="BE965" s="16">
        <v>90</v>
      </c>
      <c r="BF965" s="16">
        <v>0</v>
      </c>
      <c r="BG965" s="16">
        <v>83</v>
      </c>
      <c r="BH965" s="16">
        <v>0</v>
      </c>
    </row>
    <row r="966" spans="1:60" s="16" customFormat="1" x14ac:dyDescent="0.35">
      <c r="A966" s="90" t="s">
        <v>26</v>
      </c>
      <c r="B966" s="81" t="s">
        <v>162</v>
      </c>
      <c r="C966" s="1" t="s">
        <v>377</v>
      </c>
      <c r="D966" s="1" t="s">
        <v>939</v>
      </c>
      <c r="E966" s="1" t="s">
        <v>25</v>
      </c>
      <c r="F966" s="81">
        <v>999919792</v>
      </c>
      <c r="G966" s="1">
        <f t="shared" ref="G966:G1029" si="165">(J966+T966)-H966</f>
        <v>180</v>
      </c>
      <c r="H966" s="1">
        <f>(K966+L966+N966+O966+P966+Q966+R966)*0.5</f>
        <v>0</v>
      </c>
      <c r="I966" s="15"/>
      <c r="J966" s="1">
        <f t="shared" ref="J966:J1029" si="166">SUM(K966,L966,N966,O966,P966,Q966)</f>
        <v>0</v>
      </c>
      <c r="K966" s="1">
        <f t="shared" ref="K966:K1029" si="167">SUM(AC966)</f>
        <v>0</v>
      </c>
      <c r="L966" s="1">
        <v>0</v>
      </c>
      <c r="M966" s="1">
        <v>0</v>
      </c>
      <c r="N966" s="1">
        <v>0</v>
      </c>
      <c r="O966" s="1"/>
      <c r="P966" s="1">
        <v>0</v>
      </c>
      <c r="Q966" s="1">
        <v>0</v>
      </c>
      <c r="R966" s="1">
        <v>0</v>
      </c>
      <c r="S966" s="31"/>
      <c r="T966" s="1">
        <f t="shared" ref="T966:T1029" si="168">SUM(U966,V966,X966,Y966,Z966,AA966)</f>
        <v>180</v>
      </c>
      <c r="U966" s="1">
        <f t="shared" ref="U966:U1029" si="169">SUM(AE966,BD966)</f>
        <v>0</v>
      </c>
      <c r="V966" s="1">
        <f t="shared" ref="V966:V1029" si="170">SUM(AH966,AI966,AJ966,AK966,AM966,AN966,AO966,AP966,AQ966,AR966,AS966,AL966,AT966,AU966,AV966,AW966,AX966,AY966,BA966,BB966,BC966,AZ966)</f>
        <v>90</v>
      </c>
      <c r="W966" s="1">
        <f t="shared" ref="W966:W1029" si="171">COUNTIF(AH966:BC966, "&gt;0")</f>
        <v>1</v>
      </c>
      <c r="X966" s="1">
        <f t="shared" ref="X966:X1029" si="172">SUM(BE966,BF966)</f>
        <v>90</v>
      </c>
      <c r="Y966" s="1">
        <f t="shared" ref="Y966:Y1029" si="173">BG966</f>
        <v>0</v>
      </c>
      <c r="Z966" s="1">
        <f t="shared" ref="Z966:Z1029" si="174">AG966+BH966</f>
        <v>0</v>
      </c>
      <c r="AA966" s="1">
        <f t="shared" ref="AA966:AA1029" si="175">AF966</f>
        <v>0</v>
      </c>
      <c r="AB966" s="31"/>
      <c r="AC966" s="16">
        <v>0</v>
      </c>
      <c r="AD966" s="28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90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>
        <v>0</v>
      </c>
      <c r="AU966" s="16">
        <v>0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  <c r="BB966" s="16">
        <v>0</v>
      </c>
      <c r="BC966" s="16">
        <v>0</v>
      </c>
      <c r="BD966" s="16">
        <v>0</v>
      </c>
      <c r="BE966" s="16">
        <v>0</v>
      </c>
      <c r="BF966" s="16">
        <v>90</v>
      </c>
      <c r="BG966" s="16">
        <v>0</v>
      </c>
      <c r="BH966" s="16">
        <v>0</v>
      </c>
    </row>
    <row r="967" spans="1:60" s="16" customFormat="1" x14ac:dyDescent="0.35">
      <c r="A967" s="81" t="s">
        <v>26</v>
      </c>
      <c r="B967" s="81" t="s">
        <v>162</v>
      </c>
      <c r="C967" s="16" t="s">
        <v>2585</v>
      </c>
      <c r="D967" s="16" t="s">
        <v>2374</v>
      </c>
      <c r="E967" s="16" t="s">
        <v>25</v>
      </c>
      <c r="F967" s="81">
        <v>999929142</v>
      </c>
      <c r="G967" s="1">
        <f t="shared" si="165"/>
        <v>177</v>
      </c>
      <c r="I967" s="28"/>
      <c r="J967" s="1">
        <f t="shared" si="166"/>
        <v>0</v>
      </c>
      <c r="K967" s="1">
        <f t="shared" si="167"/>
        <v>0</v>
      </c>
      <c r="L967" s="1">
        <v>0</v>
      </c>
      <c r="M967" s="1">
        <v>0</v>
      </c>
      <c r="N967" s="1">
        <v>0</v>
      </c>
      <c r="O967" s="1"/>
      <c r="P967" s="1">
        <v>0</v>
      </c>
      <c r="Q967" s="1">
        <v>0</v>
      </c>
      <c r="R967" s="1">
        <v>0</v>
      </c>
      <c r="S967" s="31"/>
      <c r="T967" s="1">
        <f t="shared" si="168"/>
        <v>177</v>
      </c>
      <c r="U967" s="1">
        <f t="shared" si="169"/>
        <v>0</v>
      </c>
      <c r="V967" s="1">
        <f t="shared" si="170"/>
        <v>120</v>
      </c>
      <c r="W967" s="1">
        <f t="shared" si="171"/>
        <v>1</v>
      </c>
      <c r="X967" s="1">
        <f t="shared" si="172"/>
        <v>0</v>
      </c>
      <c r="Y967" s="1">
        <f t="shared" si="173"/>
        <v>57</v>
      </c>
      <c r="Z967" s="1">
        <f t="shared" si="174"/>
        <v>0</v>
      </c>
      <c r="AA967" s="1">
        <f t="shared" si="175"/>
        <v>0</v>
      </c>
      <c r="AB967" s="31"/>
      <c r="AC967" s="16">
        <v>0</v>
      </c>
      <c r="AD967" s="28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120</v>
      </c>
      <c r="AQ967" s="16">
        <v>0</v>
      </c>
      <c r="AR967" s="16">
        <v>0</v>
      </c>
      <c r="AS967" s="16">
        <v>0</v>
      </c>
      <c r="AT967" s="16">
        <v>0</v>
      </c>
      <c r="AU967" s="16">
        <v>0</v>
      </c>
      <c r="AV967" s="16">
        <v>0</v>
      </c>
      <c r="AW967" s="16">
        <v>0</v>
      </c>
      <c r="AX967" s="16">
        <v>0</v>
      </c>
      <c r="AY967" s="16">
        <v>0</v>
      </c>
      <c r="AZ967" s="16">
        <v>0</v>
      </c>
      <c r="BA967" s="16">
        <v>0</v>
      </c>
      <c r="BB967" s="16">
        <v>0</v>
      </c>
      <c r="BC967" s="16">
        <v>0</v>
      </c>
      <c r="BD967" s="16">
        <v>0</v>
      </c>
      <c r="BE967" s="16">
        <v>0</v>
      </c>
      <c r="BF967" s="16">
        <v>0</v>
      </c>
      <c r="BG967" s="16">
        <v>57</v>
      </c>
      <c r="BH967" s="16">
        <v>0</v>
      </c>
    </row>
    <row r="968" spans="1:60" s="16" customFormat="1" x14ac:dyDescent="0.35">
      <c r="A968" s="90" t="s">
        <v>26</v>
      </c>
      <c r="B968" s="81" t="s">
        <v>162</v>
      </c>
      <c r="C968" s="1" t="s">
        <v>1565</v>
      </c>
      <c r="D968" s="1" t="s">
        <v>1566</v>
      </c>
      <c r="E968" s="1" t="s">
        <v>25</v>
      </c>
      <c r="F968" s="81">
        <v>999925811</v>
      </c>
      <c r="G968" s="1">
        <f t="shared" si="165"/>
        <v>166</v>
      </c>
      <c r="H968" s="1">
        <f>(K968+L968+N968+O968+P968+Q968+R968)*0.5</f>
        <v>0</v>
      </c>
      <c r="I968" s="15"/>
      <c r="J968" s="1">
        <f t="shared" si="166"/>
        <v>0</v>
      </c>
      <c r="K968" s="1">
        <f t="shared" si="167"/>
        <v>0</v>
      </c>
      <c r="L968" s="1">
        <v>0</v>
      </c>
      <c r="M968" s="1">
        <v>0</v>
      </c>
      <c r="N968" s="1">
        <v>0</v>
      </c>
      <c r="O968" s="1"/>
      <c r="P968" s="1">
        <v>0</v>
      </c>
      <c r="Q968" s="1">
        <v>0</v>
      </c>
      <c r="R968" s="1">
        <v>0</v>
      </c>
      <c r="S968" s="31"/>
      <c r="T968" s="1">
        <f t="shared" si="168"/>
        <v>166</v>
      </c>
      <c r="U968" s="1">
        <f t="shared" si="169"/>
        <v>0</v>
      </c>
      <c r="V968" s="1">
        <f t="shared" si="170"/>
        <v>45</v>
      </c>
      <c r="W968" s="1">
        <f t="shared" si="171"/>
        <v>1</v>
      </c>
      <c r="X968" s="1">
        <f t="shared" si="172"/>
        <v>78</v>
      </c>
      <c r="Y968" s="1">
        <f t="shared" si="173"/>
        <v>43</v>
      </c>
      <c r="Z968" s="1">
        <f t="shared" si="174"/>
        <v>0</v>
      </c>
      <c r="AA968" s="1">
        <f t="shared" si="175"/>
        <v>0</v>
      </c>
      <c r="AB968" s="31"/>
      <c r="AC968" s="16">
        <v>0</v>
      </c>
      <c r="AD968" s="28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45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0</v>
      </c>
      <c r="AX968" s="16">
        <v>0</v>
      </c>
      <c r="AY968" s="16">
        <v>0</v>
      </c>
      <c r="AZ968" s="16">
        <v>0</v>
      </c>
      <c r="BA968" s="16">
        <v>0</v>
      </c>
      <c r="BB968" s="16">
        <v>0</v>
      </c>
      <c r="BC968" s="16">
        <v>0</v>
      </c>
      <c r="BD968" s="16">
        <v>0</v>
      </c>
      <c r="BE968" s="16">
        <v>78</v>
      </c>
      <c r="BF968" s="16">
        <v>0</v>
      </c>
      <c r="BG968" s="16">
        <v>43</v>
      </c>
      <c r="BH968" s="16">
        <v>0</v>
      </c>
    </row>
    <row r="969" spans="1:60" s="16" customFormat="1" x14ac:dyDescent="0.35">
      <c r="A969" s="81" t="s">
        <v>26</v>
      </c>
      <c r="B969" s="81" t="s">
        <v>162</v>
      </c>
      <c r="C969" s="16" t="s">
        <v>1266</v>
      </c>
      <c r="D969" s="16" t="s">
        <v>1267</v>
      </c>
      <c r="E969" s="16" t="s">
        <v>25</v>
      </c>
      <c r="F969" s="81">
        <v>999923594</v>
      </c>
      <c r="G969" s="1">
        <f t="shared" si="165"/>
        <v>163</v>
      </c>
      <c r="I969" s="28"/>
      <c r="J969" s="1">
        <f t="shared" si="166"/>
        <v>0</v>
      </c>
      <c r="K969" s="1">
        <f t="shared" si="167"/>
        <v>0</v>
      </c>
      <c r="L969" s="1">
        <v>0</v>
      </c>
      <c r="M969" s="1">
        <v>0</v>
      </c>
      <c r="N969" s="1">
        <v>0</v>
      </c>
      <c r="O969" s="1"/>
      <c r="P969" s="1">
        <v>0</v>
      </c>
      <c r="Q969" s="1">
        <v>0</v>
      </c>
      <c r="R969" s="1">
        <v>0</v>
      </c>
      <c r="S969" s="31"/>
      <c r="T969" s="1">
        <f t="shared" si="168"/>
        <v>163</v>
      </c>
      <c r="U969" s="1">
        <f t="shared" si="169"/>
        <v>0</v>
      </c>
      <c r="V969" s="1">
        <f t="shared" si="170"/>
        <v>120</v>
      </c>
      <c r="W969" s="1">
        <f t="shared" si="171"/>
        <v>1</v>
      </c>
      <c r="X969" s="1">
        <f t="shared" si="172"/>
        <v>0</v>
      </c>
      <c r="Y969" s="1">
        <f t="shared" si="173"/>
        <v>43</v>
      </c>
      <c r="Z969" s="1">
        <f t="shared" si="174"/>
        <v>0</v>
      </c>
      <c r="AA969" s="1">
        <f t="shared" si="175"/>
        <v>0</v>
      </c>
      <c r="AB969" s="31"/>
      <c r="AC969" s="16">
        <v>0</v>
      </c>
      <c r="AD969" s="28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120</v>
      </c>
      <c r="AS969" s="16">
        <v>0</v>
      </c>
      <c r="AT969" s="16">
        <v>0</v>
      </c>
      <c r="AU969" s="16">
        <v>0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  <c r="BB969" s="16">
        <v>0</v>
      </c>
      <c r="BC969" s="16">
        <v>0</v>
      </c>
      <c r="BD969" s="16">
        <v>0</v>
      </c>
      <c r="BE969" s="16">
        <v>0</v>
      </c>
      <c r="BF969" s="16">
        <v>0</v>
      </c>
      <c r="BG969" s="16">
        <v>43</v>
      </c>
      <c r="BH969" s="16">
        <v>0</v>
      </c>
    </row>
    <row r="970" spans="1:60" s="16" customFormat="1" x14ac:dyDescent="0.35">
      <c r="A970" s="81" t="s">
        <v>26</v>
      </c>
      <c r="B970" s="81" t="s">
        <v>162</v>
      </c>
      <c r="C970" s="16" t="s">
        <v>608</v>
      </c>
      <c r="D970" s="16" t="s">
        <v>2621</v>
      </c>
      <c r="E970" s="16" t="s">
        <v>25</v>
      </c>
      <c r="F970" s="81">
        <v>999930921</v>
      </c>
      <c r="G970" s="1">
        <f t="shared" si="165"/>
        <v>163</v>
      </c>
      <c r="I970" s="28"/>
      <c r="J970" s="1">
        <f t="shared" si="166"/>
        <v>0</v>
      </c>
      <c r="K970" s="1">
        <f t="shared" si="167"/>
        <v>0</v>
      </c>
      <c r="L970" s="1">
        <v>0</v>
      </c>
      <c r="M970" s="1">
        <v>0</v>
      </c>
      <c r="N970" s="1">
        <v>0</v>
      </c>
      <c r="O970" s="1"/>
      <c r="P970" s="1">
        <v>0</v>
      </c>
      <c r="Q970" s="1">
        <v>0</v>
      </c>
      <c r="R970" s="1">
        <v>0</v>
      </c>
      <c r="S970" s="31"/>
      <c r="T970" s="1">
        <f t="shared" si="168"/>
        <v>163</v>
      </c>
      <c r="U970" s="1">
        <f t="shared" si="169"/>
        <v>0</v>
      </c>
      <c r="V970" s="1">
        <f t="shared" si="170"/>
        <v>120</v>
      </c>
      <c r="W970" s="1">
        <f t="shared" si="171"/>
        <v>1</v>
      </c>
      <c r="X970" s="1">
        <f t="shared" si="172"/>
        <v>0</v>
      </c>
      <c r="Y970" s="1">
        <f t="shared" si="173"/>
        <v>43</v>
      </c>
      <c r="Z970" s="1">
        <f t="shared" si="174"/>
        <v>0</v>
      </c>
      <c r="AA970" s="1">
        <f t="shared" si="175"/>
        <v>0</v>
      </c>
      <c r="AB970" s="31"/>
      <c r="AC970" s="16">
        <v>0</v>
      </c>
      <c r="AD970" s="28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6">
        <v>0</v>
      </c>
      <c r="AP970" s="16">
        <v>0</v>
      </c>
      <c r="AQ970" s="16">
        <v>120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  <c r="BB970" s="16">
        <v>0</v>
      </c>
      <c r="BC970" s="16">
        <v>0</v>
      </c>
      <c r="BD970" s="16">
        <v>0</v>
      </c>
      <c r="BE970" s="16">
        <v>0</v>
      </c>
      <c r="BF970" s="16">
        <v>0</v>
      </c>
      <c r="BG970" s="16">
        <v>43</v>
      </c>
      <c r="BH970" s="16">
        <v>0</v>
      </c>
    </row>
    <row r="971" spans="1:60" s="16" customFormat="1" x14ac:dyDescent="0.35">
      <c r="A971" s="81" t="s">
        <v>26</v>
      </c>
      <c r="B971" s="81" t="s">
        <v>162</v>
      </c>
      <c r="C971" s="16" t="s">
        <v>3300</v>
      </c>
      <c r="D971" s="16" t="s">
        <v>3301</v>
      </c>
      <c r="E971" s="16" t="s">
        <v>25</v>
      </c>
      <c r="F971" s="81">
        <v>999932321</v>
      </c>
      <c r="G971" s="1">
        <f t="shared" si="165"/>
        <v>163</v>
      </c>
      <c r="I971" s="28"/>
      <c r="J971" s="1">
        <f t="shared" si="166"/>
        <v>0</v>
      </c>
      <c r="K971" s="1">
        <f t="shared" si="167"/>
        <v>0</v>
      </c>
      <c r="L971" s="1">
        <v>0</v>
      </c>
      <c r="M971" s="1">
        <v>0</v>
      </c>
      <c r="N971" s="1">
        <v>0</v>
      </c>
      <c r="O971" s="1"/>
      <c r="P971" s="1">
        <v>0</v>
      </c>
      <c r="Q971" s="1">
        <v>0</v>
      </c>
      <c r="R971" s="1">
        <v>0</v>
      </c>
      <c r="S971" s="31"/>
      <c r="T971" s="1">
        <f t="shared" si="168"/>
        <v>163</v>
      </c>
      <c r="U971" s="1">
        <f t="shared" si="169"/>
        <v>0</v>
      </c>
      <c r="V971" s="1">
        <f t="shared" si="170"/>
        <v>120</v>
      </c>
      <c r="W971" s="1">
        <f t="shared" si="171"/>
        <v>1</v>
      </c>
      <c r="X971" s="1">
        <f t="shared" si="172"/>
        <v>0</v>
      </c>
      <c r="Y971" s="1">
        <f t="shared" si="173"/>
        <v>43</v>
      </c>
      <c r="Z971" s="1">
        <f t="shared" si="174"/>
        <v>0</v>
      </c>
      <c r="AA971" s="1">
        <f t="shared" si="175"/>
        <v>0</v>
      </c>
      <c r="AB971" s="31"/>
      <c r="AC971" s="16">
        <v>0</v>
      </c>
      <c r="AD971" s="28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  <c r="BB971" s="16">
        <v>120</v>
      </c>
      <c r="BC971" s="16">
        <v>0</v>
      </c>
      <c r="BD971" s="16">
        <v>0</v>
      </c>
      <c r="BE971" s="16">
        <v>0</v>
      </c>
      <c r="BF971" s="16">
        <v>0</v>
      </c>
      <c r="BG971" s="16">
        <v>43</v>
      </c>
      <c r="BH971" s="16">
        <v>0</v>
      </c>
    </row>
    <row r="972" spans="1:60" s="16" customFormat="1" x14ac:dyDescent="0.35">
      <c r="A972" s="81" t="s">
        <v>26</v>
      </c>
      <c r="B972" s="81" t="s">
        <v>162</v>
      </c>
      <c r="C972" s="16" t="s">
        <v>669</v>
      </c>
      <c r="D972" s="16" t="s">
        <v>948</v>
      </c>
      <c r="E972" s="16" t="s">
        <v>25</v>
      </c>
      <c r="F972" s="81">
        <v>999919990</v>
      </c>
      <c r="G972" s="1">
        <f t="shared" si="165"/>
        <v>161</v>
      </c>
      <c r="I972" s="28"/>
      <c r="J972" s="1">
        <f t="shared" si="166"/>
        <v>0</v>
      </c>
      <c r="K972" s="1">
        <f t="shared" si="167"/>
        <v>0</v>
      </c>
      <c r="L972" s="1">
        <v>0</v>
      </c>
      <c r="M972" s="1">
        <v>0</v>
      </c>
      <c r="N972" s="1">
        <v>0</v>
      </c>
      <c r="O972" s="1"/>
      <c r="P972" s="1">
        <v>0</v>
      </c>
      <c r="Q972" s="1">
        <v>0</v>
      </c>
      <c r="R972" s="1">
        <v>0</v>
      </c>
      <c r="S972" s="31"/>
      <c r="T972" s="1">
        <f t="shared" si="168"/>
        <v>161</v>
      </c>
      <c r="U972" s="1">
        <f t="shared" si="169"/>
        <v>0</v>
      </c>
      <c r="V972" s="1">
        <f t="shared" si="170"/>
        <v>68</v>
      </c>
      <c r="W972" s="1">
        <f t="shared" si="171"/>
        <v>1</v>
      </c>
      <c r="X972" s="1">
        <f t="shared" si="172"/>
        <v>0</v>
      </c>
      <c r="Y972" s="1">
        <f t="shared" si="173"/>
        <v>43</v>
      </c>
      <c r="Z972" s="1">
        <f t="shared" si="174"/>
        <v>50</v>
      </c>
      <c r="AA972" s="1">
        <f t="shared" si="175"/>
        <v>0</v>
      </c>
      <c r="AB972" s="31"/>
      <c r="AC972" s="16">
        <v>0</v>
      </c>
      <c r="AD972" s="28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68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  <c r="BB972" s="16">
        <v>0</v>
      </c>
      <c r="BC972" s="16">
        <v>0</v>
      </c>
      <c r="BD972" s="16">
        <v>0</v>
      </c>
      <c r="BE972" s="16">
        <v>0</v>
      </c>
      <c r="BF972" s="16">
        <v>0</v>
      </c>
      <c r="BG972" s="16">
        <v>43</v>
      </c>
      <c r="BH972" s="16">
        <v>50</v>
      </c>
    </row>
    <row r="973" spans="1:60" s="16" customFormat="1" x14ac:dyDescent="0.35">
      <c r="A973" s="81" t="s">
        <v>26</v>
      </c>
      <c r="B973" s="81" t="s">
        <v>162</v>
      </c>
      <c r="C973" s="16" t="s">
        <v>316</v>
      </c>
      <c r="D973" s="16" t="s">
        <v>208</v>
      </c>
      <c r="E973" s="16" t="s">
        <v>25</v>
      </c>
      <c r="F973" s="81">
        <v>999928939</v>
      </c>
      <c r="G973" s="1">
        <f t="shared" si="165"/>
        <v>157</v>
      </c>
      <c r="I973" s="28"/>
      <c r="J973" s="1">
        <f t="shared" si="166"/>
        <v>0</v>
      </c>
      <c r="K973" s="1">
        <f t="shared" si="167"/>
        <v>0</v>
      </c>
      <c r="L973" s="1">
        <v>0</v>
      </c>
      <c r="M973" s="1">
        <v>0</v>
      </c>
      <c r="N973" s="1">
        <v>0</v>
      </c>
      <c r="O973" s="1"/>
      <c r="P973" s="1">
        <v>0</v>
      </c>
      <c r="Q973" s="1">
        <v>0</v>
      </c>
      <c r="R973" s="1">
        <v>0</v>
      </c>
      <c r="S973" s="31"/>
      <c r="T973" s="1">
        <f t="shared" si="168"/>
        <v>157</v>
      </c>
      <c r="U973" s="1">
        <f t="shared" si="169"/>
        <v>0</v>
      </c>
      <c r="V973" s="1">
        <f t="shared" si="170"/>
        <v>68</v>
      </c>
      <c r="W973" s="1">
        <f t="shared" si="171"/>
        <v>1</v>
      </c>
      <c r="X973" s="1">
        <f t="shared" si="172"/>
        <v>0</v>
      </c>
      <c r="Y973" s="1">
        <f t="shared" si="173"/>
        <v>89</v>
      </c>
      <c r="Z973" s="1">
        <f t="shared" si="174"/>
        <v>0</v>
      </c>
      <c r="AA973" s="1">
        <f t="shared" si="175"/>
        <v>0</v>
      </c>
      <c r="AB973" s="31"/>
      <c r="AC973" s="16">
        <v>0</v>
      </c>
      <c r="AD973" s="28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68</v>
      </c>
      <c r="AQ973" s="16">
        <v>0</v>
      </c>
      <c r="AR973" s="16">
        <v>0</v>
      </c>
      <c r="AS973" s="16">
        <v>0</v>
      </c>
      <c r="AT973" s="16">
        <v>0</v>
      </c>
      <c r="AU973" s="16">
        <v>0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  <c r="BB973" s="16">
        <v>0</v>
      </c>
      <c r="BC973" s="16">
        <v>0</v>
      </c>
      <c r="BD973" s="16">
        <v>0</v>
      </c>
      <c r="BE973" s="16">
        <v>0</v>
      </c>
      <c r="BF973" s="16">
        <v>0</v>
      </c>
      <c r="BG973" s="16">
        <v>89</v>
      </c>
      <c r="BH973" s="16">
        <v>0</v>
      </c>
    </row>
    <row r="974" spans="1:60" s="16" customFormat="1" x14ac:dyDescent="0.35">
      <c r="A974" s="92" t="s">
        <v>26</v>
      </c>
      <c r="B974" s="92" t="s">
        <v>162</v>
      </c>
      <c r="C974" s="50" t="s">
        <v>787</v>
      </c>
      <c r="D974" s="50" t="s">
        <v>1134</v>
      </c>
      <c r="E974" s="50" t="s">
        <v>25</v>
      </c>
      <c r="F974" s="92">
        <v>999925183</v>
      </c>
      <c r="G974" s="1">
        <f t="shared" si="165"/>
        <v>148</v>
      </c>
      <c r="I974" s="28"/>
      <c r="J974" s="1">
        <f t="shared" si="166"/>
        <v>0</v>
      </c>
      <c r="K974" s="1">
        <f t="shared" si="167"/>
        <v>0</v>
      </c>
      <c r="L974" s="1">
        <v>0</v>
      </c>
      <c r="M974" s="1">
        <v>0</v>
      </c>
      <c r="N974" s="1">
        <v>0</v>
      </c>
      <c r="O974" s="1"/>
      <c r="P974" s="1">
        <v>0</v>
      </c>
      <c r="Q974" s="1">
        <v>0</v>
      </c>
      <c r="R974" s="1">
        <v>0</v>
      </c>
      <c r="S974" s="31"/>
      <c r="T974" s="1">
        <f t="shared" si="168"/>
        <v>148</v>
      </c>
      <c r="U974" s="1">
        <f t="shared" si="169"/>
        <v>0</v>
      </c>
      <c r="V974" s="1">
        <f t="shared" si="170"/>
        <v>105</v>
      </c>
      <c r="W974" s="1">
        <f t="shared" si="171"/>
        <v>2</v>
      </c>
      <c r="X974" s="1">
        <f t="shared" si="172"/>
        <v>0</v>
      </c>
      <c r="Y974" s="1">
        <f t="shared" si="173"/>
        <v>43</v>
      </c>
      <c r="Z974" s="1">
        <f t="shared" si="174"/>
        <v>0</v>
      </c>
      <c r="AA974" s="1">
        <f t="shared" si="175"/>
        <v>0</v>
      </c>
      <c r="AB974" s="31"/>
      <c r="AC974" s="16">
        <v>0</v>
      </c>
      <c r="AD974" s="28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60</v>
      </c>
      <c r="AL974" s="16">
        <v>0</v>
      </c>
      <c r="AM974" s="16">
        <v>0</v>
      </c>
      <c r="AN974" s="16">
        <v>0</v>
      </c>
      <c r="AO974" s="16">
        <v>45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16">
        <v>0</v>
      </c>
      <c r="AX974" s="16">
        <v>0</v>
      </c>
      <c r="AY974" s="16">
        <v>0</v>
      </c>
      <c r="AZ974" s="16">
        <v>0</v>
      </c>
      <c r="BA974" s="16">
        <v>0</v>
      </c>
      <c r="BB974" s="16">
        <v>0</v>
      </c>
      <c r="BC974" s="16">
        <v>0</v>
      </c>
      <c r="BD974" s="16">
        <v>0</v>
      </c>
      <c r="BE974" s="16">
        <v>0</v>
      </c>
      <c r="BF974" s="16">
        <v>0</v>
      </c>
      <c r="BG974" s="16">
        <v>43</v>
      </c>
      <c r="BH974" s="16">
        <v>0</v>
      </c>
    </row>
    <row r="975" spans="1:60" s="16" customFormat="1" ht="14.5" x14ac:dyDescent="0.35">
      <c r="A975" s="46" t="s">
        <v>26</v>
      </c>
      <c r="B975" s="46" t="s">
        <v>162</v>
      </c>
      <c r="C975" s="46" t="s">
        <v>4112</v>
      </c>
      <c r="D975" s="46" t="s">
        <v>4113</v>
      </c>
      <c r="E975" s="46" t="s">
        <v>25</v>
      </c>
      <c r="F975" s="46">
        <v>999926036</v>
      </c>
      <c r="G975" s="1">
        <f t="shared" si="165"/>
        <v>147</v>
      </c>
      <c r="I975" s="28"/>
      <c r="J975" s="1">
        <f t="shared" si="166"/>
        <v>0</v>
      </c>
      <c r="K975" s="1">
        <f t="shared" si="167"/>
        <v>0</v>
      </c>
      <c r="L975" s="1">
        <v>0</v>
      </c>
      <c r="M975" s="1">
        <v>0</v>
      </c>
      <c r="N975" s="1">
        <v>0</v>
      </c>
      <c r="O975" s="1"/>
      <c r="P975" s="1">
        <v>0</v>
      </c>
      <c r="Q975" s="1">
        <v>0</v>
      </c>
      <c r="R975" s="1">
        <v>0</v>
      </c>
      <c r="S975" s="31"/>
      <c r="T975" s="1">
        <f t="shared" si="168"/>
        <v>147</v>
      </c>
      <c r="U975" s="1">
        <f t="shared" si="169"/>
        <v>0</v>
      </c>
      <c r="V975" s="1">
        <f t="shared" si="170"/>
        <v>12</v>
      </c>
      <c r="W975" s="1">
        <f t="shared" si="171"/>
        <v>1</v>
      </c>
      <c r="X975" s="1">
        <f t="shared" si="172"/>
        <v>0</v>
      </c>
      <c r="Y975" s="1">
        <f t="shared" si="173"/>
        <v>135</v>
      </c>
      <c r="Z975" s="1">
        <f t="shared" si="174"/>
        <v>0</v>
      </c>
      <c r="AA975" s="1">
        <f t="shared" si="175"/>
        <v>0</v>
      </c>
      <c r="AB975" s="31"/>
      <c r="AC975" s="16">
        <v>0</v>
      </c>
      <c r="AD975" s="28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12</v>
      </c>
      <c r="AV975" s="16">
        <v>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0</v>
      </c>
      <c r="BC975" s="16">
        <v>0</v>
      </c>
      <c r="BD975" s="16">
        <v>0</v>
      </c>
      <c r="BE975" s="16">
        <v>0</v>
      </c>
      <c r="BF975" s="16">
        <v>0</v>
      </c>
      <c r="BG975" s="16">
        <v>135</v>
      </c>
      <c r="BH975" s="16">
        <v>0</v>
      </c>
    </row>
    <row r="976" spans="1:60" s="16" customFormat="1" x14ac:dyDescent="0.35">
      <c r="A976" s="81" t="s">
        <v>26</v>
      </c>
      <c r="B976" s="81" t="s">
        <v>162</v>
      </c>
      <c r="C976" s="1" t="s">
        <v>676</v>
      </c>
      <c r="D976" s="1" t="s">
        <v>736</v>
      </c>
      <c r="E976" s="1" t="s">
        <v>25</v>
      </c>
      <c r="F976" s="81">
        <v>999916706</v>
      </c>
      <c r="G976" s="1">
        <f t="shared" si="165"/>
        <v>138</v>
      </c>
      <c r="I976" s="15"/>
      <c r="J976" s="1">
        <f t="shared" si="166"/>
        <v>0</v>
      </c>
      <c r="K976" s="1">
        <f t="shared" si="167"/>
        <v>0</v>
      </c>
      <c r="L976" s="1">
        <v>0</v>
      </c>
      <c r="M976" s="1">
        <v>0</v>
      </c>
      <c r="N976" s="1">
        <v>0</v>
      </c>
      <c r="O976" s="1"/>
      <c r="P976" s="1">
        <v>0</v>
      </c>
      <c r="Q976" s="1">
        <v>0</v>
      </c>
      <c r="R976" s="1">
        <v>0</v>
      </c>
      <c r="S976" s="31"/>
      <c r="T976" s="1">
        <f t="shared" si="168"/>
        <v>138</v>
      </c>
      <c r="U976" s="1">
        <f t="shared" si="169"/>
        <v>20</v>
      </c>
      <c r="V976" s="1">
        <f t="shared" si="170"/>
        <v>34</v>
      </c>
      <c r="W976" s="1">
        <f t="shared" si="171"/>
        <v>1</v>
      </c>
      <c r="X976" s="1">
        <f t="shared" si="172"/>
        <v>84</v>
      </c>
      <c r="Y976" s="1">
        <f t="shared" si="173"/>
        <v>0</v>
      </c>
      <c r="Z976" s="1">
        <f t="shared" si="174"/>
        <v>0</v>
      </c>
      <c r="AA976" s="1">
        <f t="shared" si="175"/>
        <v>0</v>
      </c>
      <c r="AB976" s="31"/>
      <c r="AC976" s="16">
        <v>0</v>
      </c>
      <c r="AD976" s="28">
        <v>0</v>
      </c>
      <c r="AE976" s="16">
        <v>20</v>
      </c>
      <c r="AF976" s="16">
        <v>0</v>
      </c>
      <c r="AG976" s="16">
        <v>0</v>
      </c>
      <c r="AH976" s="16">
        <v>34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  <c r="BB976" s="16">
        <v>0</v>
      </c>
      <c r="BC976" s="16">
        <v>0</v>
      </c>
      <c r="BD976" s="16">
        <v>0</v>
      </c>
      <c r="BE976" s="16">
        <v>0</v>
      </c>
      <c r="BF976" s="16">
        <v>84</v>
      </c>
      <c r="BG976" s="16">
        <v>0</v>
      </c>
      <c r="BH976" s="16">
        <v>0</v>
      </c>
    </row>
    <row r="977" spans="1:60" s="16" customFormat="1" ht="14.5" x14ac:dyDescent="0.35">
      <c r="A977" s="46" t="s">
        <v>26</v>
      </c>
      <c r="B977" s="46" t="s">
        <v>162</v>
      </c>
      <c r="C977" s="46" t="s">
        <v>4114</v>
      </c>
      <c r="D977" s="46" t="s">
        <v>1103</v>
      </c>
      <c r="E977" s="46" t="s">
        <v>25</v>
      </c>
      <c r="F977" s="46">
        <v>999919726</v>
      </c>
      <c r="G977" s="1">
        <f t="shared" si="165"/>
        <v>137</v>
      </c>
      <c r="I977" s="28"/>
      <c r="J977" s="1">
        <f t="shared" si="166"/>
        <v>0</v>
      </c>
      <c r="K977" s="1">
        <f t="shared" si="167"/>
        <v>0</v>
      </c>
      <c r="L977" s="1">
        <v>0</v>
      </c>
      <c r="M977" s="1">
        <v>0</v>
      </c>
      <c r="N977" s="1">
        <v>0</v>
      </c>
      <c r="O977" s="1"/>
      <c r="P977" s="1">
        <v>0</v>
      </c>
      <c r="Q977" s="1">
        <v>0</v>
      </c>
      <c r="R977" s="1">
        <v>0</v>
      </c>
      <c r="S977" s="31"/>
      <c r="T977" s="1">
        <f t="shared" si="168"/>
        <v>137</v>
      </c>
      <c r="U977" s="1">
        <f t="shared" si="169"/>
        <v>0</v>
      </c>
      <c r="V977" s="1">
        <f t="shared" si="170"/>
        <v>36</v>
      </c>
      <c r="W977" s="1">
        <f t="shared" si="171"/>
        <v>1</v>
      </c>
      <c r="X977" s="1">
        <f t="shared" si="172"/>
        <v>0</v>
      </c>
      <c r="Y977" s="1">
        <f t="shared" si="173"/>
        <v>101</v>
      </c>
      <c r="Z977" s="1">
        <f t="shared" si="174"/>
        <v>0</v>
      </c>
      <c r="AA977" s="1">
        <f t="shared" si="175"/>
        <v>0</v>
      </c>
      <c r="AB977" s="31"/>
      <c r="AC977" s="16">
        <v>0</v>
      </c>
      <c r="AD977" s="28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0</v>
      </c>
      <c r="AO977" s="16">
        <v>0</v>
      </c>
      <c r="AP977" s="16">
        <v>36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  <c r="BB977" s="16">
        <v>0</v>
      </c>
      <c r="BC977" s="16">
        <v>0</v>
      </c>
      <c r="BD977" s="16">
        <v>0</v>
      </c>
      <c r="BE977" s="16">
        <v>0</v>
      </c>
      <c r="BF977" s="16">
        <v>0</v>
      </c>
      <c r="BG977" s="16">
        <v>101</v>
      </c>
      <c r="BH977" s="16">
        <v>0</v>
      </c>
    </row>
    <row r="978" spans="1:60" s="16" customFormat="1" x14ac:dyDescent="0.35">
      <c r="A978" s="81" t="s">
        <v>26</v>
      </c>
      <c r="B978" s="81" t="s">
        <v>162</v>
      </c>
      <c r="C978" s="16" t="s">
        <v>170</v>
      </c>
      <c r="D978" s="16" t="s">
        <v>3304</v>
      </c>
      <c r="E978" s="16" t="s">
        <v>25</v>
      </c>
      <c r="F978" s="81">
        <v>999932171</v>
      </c>
      <c r="G978" s="1">
        <f t="shared" si="165"/>
        <v>136</v>
      </c>
      <c r="I978" s="28"/>
      <c r="J978" s="1">
        <f t="shared" si="166"/>
        <v>0</v>
      </c>
      <c r="K978" s="1">
        <f t="shared" si="167"/>
        <v>0</v>
      </c>
      <c r="L978" s="1">
        <v>0</v>
      </c>
      <c r="M978" s="1">
        <v>0</v>
      </c>
      <c r="N978" s="1">
        <v>0</v>
      </c>
      <c r="O978" s="1"/>
      <c r="P978" s="1">
        <v>0</v>
      </c>
      <c r="Q978" s="1">
        <v>0</v>
      </c>
      <c r="R978" s="1">
        <v>0</v>
      </c>
      <c r="S978" s="31"/>
      <c r="T978" s="1">
        <f t="shared" si="168"/>
        <v>136</v>
      </c>
      <c r="U978" s="1">
        <f t="shared" si="169"/>
        <v>0</v>
      </c>
      <c r="V978" s="1">
        <f t="shared" si="170"/>
        <v>68</v>
      </c>
      <c r="W978" s="1">
        <f t="shared" si="171"/>
        <v>1</v>
      </c>
      <c r="X978" s="1">
        <f t="shared" si="172"/>
        <v>68</v>
      </c>
      <c r="Y978" s="1">
        <f t="shared" si="173"/>
        <v>0</v>
      </c>
      <c r="Z978" s="1">
        <f t="shared" si="174"/>
        <v>0</v>
      </c>
      <c r="AA978" s="1">
        <f t="shared" si="175"/>
        <v>0</v>
      </c>
      <c r="AB978" s="31"/>
      <c r="AC978" s="16">
        <v>0</v>
      </c>
      <c r="AD978" s="28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0</v>
      </c>
      <c r="BB978" s="16">
        <v>68</v>
      </c>
      <c r="BC978" s="16">
        <v>0</v>
      </c>
      <c r="BD978" s="16">
        <v>0</v>
      </c>
      <c r="BE978" s="16">
        <v>68</v>
      </c>
      <c r="BF978" s="16">
        <v>0</v>
      </c>
      <c r="BG978" s="16">
        <v>0</v>
      </c>
      <c r="BH978" s="16">
        <v>0</v>
      </c>
    </row>
    <row r="979" spans="1:60" s="16" customFormat="1" x14ac:dyDescent="0.35">
      <c r="A979" s="81" t="s">
        <v>26</v>
      </c>
      <c r="B979" s="81" t="s">
        <v>162</v>
      </c>
      <c r="C979" s="16" t="s">
        <v>1169</v>
      </c>
      <c r="D979" s="16" t="s">
        <v>460</v>
      </c>
      <c r="E979" s="16" t="s">
        <v>25</v>
      </c>
      <c r="F979" s="81">
        <v>999922477</v>
      </c>
      <c r="G979" s="1">
        <f t="shared" si="165"/>
        <v>133</v>
      </c>
      <c r="I979" s="28"/>
      <c r="J979" s="1">
        <f t="shared" si="166"/>
        <v>0</v>
      </c>
      <c r="K979" s="1">
        <f t="shared" si="167"/>
        <v>0</v>
      </c>
      <c r="L979" s="1">
        <v>0</v>
      </c>
      <c r="M979" s="1">
        <v>0</v>
      </c>
      <c r="N979" s="1">
        <v>0</v>
      </c>
      <c r="O979" s="1"/>
      <c r="P979" s="1">
        <v>0</v>
      </c>
      <c r="Q979" s="1">
        <v>0</v>
      </c>
      <c r="R979" s="1">
        <v>0</v>
      </c>
      <c r="S979" s="28"/>
      <c r="T979" s="1">
        <f t="shared" si="168"/>
        <v>133</v>
      </c>
      <c r="U979" s="1">
        <f t="shared" si="169"/>
        <v>0</v>
      </c>
      <c r="V979" s="1">
        <f t="shared" si="170"/>
        <v>90</v>
      </c>
      <c r="W979" s="1">
        <f t="shared" si="171"/>
        <v>1</v>
      </c>
      <c r="X979" s="1">
        <f t="shared" si="172"/>
        <v>0</v>
      </c>
      <c r="Y979" s="1">
        <f t="shared" si="173"/>
        <v>43</v>
      </c>
      <c r="Z979" s="1">
        <f t="shared" si="174"/>
        <v>0</v>
      </c>
      <c r="AA979" s="1">
        <f t="shared" si="175"/>
        <v>0</v>
      </c>
      <c r="AB979" s="28"/>
      <c r="AC979" s="16">
        <v>0</v>
      </c>
      <c r="AD979" s="28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90</v>
      </c>
      <c r="AU979" s="16">
        <v>0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  <c r="BB979" s="16">
        <v>0</v>
      </c>
      <c r="BC979" s="16">
        <v>0</v>
      </c>
      <c r="BD979" s="16">
        <v>0</v>
      </c>
      <c r="BE979" s="16">
        <v>0</v>
      </c>
      <c r="BF979" s="16">
        <v>0</v>
      </c>
      <c r="BG979" s="16">
        <v>43</v>
      </c>
      <c r="BH979" s="16">
        <v>0</v>
      </c>
    </row>
    <row r="980" spans="1:60" s="16" customFormat="1" x14ac:dyDescent="0.35">
      <c r="A980" s="81" t="s">
        <v>26</v>
      </c>
      <c r="B980" s="81" t="s">
        <v>162</v>
      </c>
      <c r="C980" s="16" t="s">
        <v>554</v>
      </c>
      <c r="D980" s="16" t="s">
        <v>141</v>
      </c>
      <c r="E980" s="16" t="s">
        <v>25</v>
      </c>
      <c r="F980" s="81">
        <v>999908553</v>
      </c>
      <c r="G980" s="1">
        <f t="shared" si="165"/>
        <v>125</v>
      </c>
      <c r="I980" s="28"/>
      <c r="J980" s="1">
        <f t="shared" si="166"/>
        <v>0</v>
      </c>
      <c r="K980" s="1">
        <f t="shared" si="167"/>
        <v>0</v>
      </c>
      <c r="L980" s="1">
        <v>0</v>
      </c>
      <c r="M980" s="1">
        <v>0</v>
      </c>
      <c r="N980" s="1">
        <v>0</v>
      </c>
      <c r="O980" s="1"/>
      <c r="P980" s="1">
        <v>0</v>
      </c>
      <c r="Q980" s="1">
        <v>0</v>
      </c>
      <c r="R980" s="1">
        <v>0</v>
      </c>
      <c r="S980" s="28"/>
      <c r="T980" s="1">
        <f t="shared" si="168"/>
        <v>125</v>
      </c>
      <c r="U980" s="1">
        <f t="shared" si="169"/>
        <v>0</v>
      </c>
      <c r="V980" s="1">
        <f t="shared" si="170"/>
        <v>30</v>
      </c>
      <c r="W980" s="1">
        <f t="shared" si="171"/>
        <v>1</v>
      </c>
      <c r="X980" s="1">
        <f t="shared" si="172"/>
        <v>0</v>
      </c>
      <c r="Y980" s="1">
        <f t="shared" si="173"/>
        <v>95</v>
      </c>
      <c r="Z980" s="1">
        <f t="shared" si="174"/>
        <v>0</v>
      </c>
      <c r="AA980" s="1">
        <f t="shared" si="175"/>
        <v>0</v>
      </c>
      <c r="AB980" s="28"/>
      <c r="AC980" s="16">
        <v>0</v>
      </c>
      <c r="AD980" s="28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0</v>
      </c>
      <c r="AV980" s="16">
        <v>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30</v>
      </c>
      <c r="BD980" s="16">
        <v>0</v>
      </c>
      <c r="BE980" s="16">
        <v>0</v>
      </c>
      <c r="BF980" s="16">
        <v>0</v>
      </c>
      <c r="BG980" s="16">
        <v>95</v>
      </c>
      <c r="BH980" s="16">
        <v>0</v>
      </c>
    </row>
    <row r="981" spans="1:60" s="16" customFormat="1" x14ac:dyDescent="0.35">
      <c r="A981" s="90" t="s">
        <v>26</v>
      </c>
      <c r="B981" s="96" t="s">
        <v>162</v>
      </c>
      <c r="C981" s="18" t="s">
        <v>1533</v>
      </c>
      <c r="D981" s="18" t="s">
        <v>72</v>
      </c>
      <c r="E981" s="18" t="s">
        <v>25</v>
      </c>
      <c r="F981" s="96">
        <v>999925642</v>
      </c>
      <c r="G981" s="1">
        <f t="shared" si="165"/>
        <v>125</v>
      </c>
      <c r="H981" s="1">
        <f>(K981+L981+N981+O981+P981+Q981+R981)*0.5</f>
        <v>0</v>
      </c>
      <c r="I981" s="15"/>
      <c r="J981" s="1">
        <f t="shared" si="166"/>
        <v>0</v>
      </c>
      <c r="K981" s="1">
        <f t="shared" si="167"/>
        <v>0</v>
      </c>
      <c r="L981" s="1">
        <v>0</v>
      </c>
      <c r="M981" s="1">
        <v>0</v>
      </c>
      <c r="N981" s="1">
        <v>0</v>
      </c>
      <c r="O981" s="1"/>
      <c r="P981" s="1">
        <v>0</v>
      </c>
      <c r="Q981" s="1">
        <v>0</v>
      </c>
      <c r="R981" s="1">
        <v>0</v>
      </c>
      <c r="S981" s="31"/>
      <c r="T981" s="1">
        <f t="shared" si="168"/>
        <v>125</v>
      </c>
      <c r="U981" s="1">
        <f t="shared" si="169"/>
        <v>0</v>
      </c>
      <c r="V981" s="1">
        <f t="shared" si="170"/>
        <v>68</v>
      </c>
      <c r="W981" s="1">
        <f t="shared" si="171"/>
        <v>1</v>
      </c>
      <c r="X981" s="1">
        <f t="shared" si="172"/>
        <v>0</v>
      </c>
      <c r="Y981" s="1">
        <f t="shared" si="173"/>
        <v>57</v>
      </c>
      <c r="Z981" s="1">
        <f t="shared" si="174"/>
        <v>0</v>
      </c>
      <c r="AA981" s="1">
        <f t="shared" si="175"/>
        <v>0</v>
      </c>
      <c r="AB981" s="31"/>
      <c r="AC981" s="16">
        <v>0</v>
      </c>
      <c r="AD981" s="28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68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0</v>
      </c>
      <c r="BC981" s="16">
        <v>0</v>
      </c>
      <c r="BD981" s="16">
        <v>0</v>
      </c>
      <c r="BE981" s="16">
        <v>0</v>
      </c>
      <c r="BF981" s="16">
        <v>0</v>
      </c>
      <c r="BG981" s="16">
        <v>57</v>
      </c>
      <c r="BH981" s="16">
        <v>0</v>
      </c>
    </row>
    <row r="982" spans="1:60" s="16" customFormat="1" x14ac:dyDescent="0.35">
      <c r="A982" s="81" t="s">
        <v>26</v>
      </c>
      <c r="B982" s="81" t="s">
        <v>162</v>
      </c>
      <c r="C982" s="16" t="s">
        <v>820</v>
      </c>
      <c r="D982" s="16" t="s">
        <v>821</v>
      </c>
      <c r="E982" s="16" t="s">
        <v>25</v>
      </c>
      <c r="F982" s="81">
        <v>999918156</v>
      </c>
      <c r="G982" s="1">
        <f t="shared" si="165"/>
        <v>121</v>
      </c>
      <c r="I982" s="28"/>
      <c r="J982" s="1">
        <f t="shared" si="166"/>
        <v>0</v>
      </c>
      <c r="K982" s="1">
        <f t="shared" si="167"/>
        <v>0</v>
      </c>
      <c r="L982" s="1">
        <v>0</v>
      </c>
      <c r="M982" s="1">
        <v>0</v>
      </c>
      <c r="N982" s="1">
        <v>0</v>
      </c>
      <c r="O982" s="1"/>
      <c r="P982" s="1">
        <v>0</v>
      </c>
      <c r="Q982" s="1">
        <v>0</v>
      </c>
      <c r="R982" s="1">
        <v>0</v>
      </c>
      <c r="S982" s="28"/>
      <c r="T982" s="1">
        <f t="shared" si="168"/>
        <v>121</v>
      </c>
      <c r="U982" s="1">
        <f t="shared" si="169"/>
        <v>0</v>
      </c>
      <c r="V982" s="1">
        <f t="shared" si="170"/>
        <v>45</v>
      </c>
      <c r="W982" s="1">
        <f t="shared" si="171"/>
        <v>1</v>
      </c>
      <c r="X982" s="1">
        <f t="shared" si="172"/>
        <v>0</v>
      </c>
      <c r="Y982" s="1">
        <f t="shared" si="173"/>
        <v>76</v>
      </c>
      <c r="Z982" s="1">
        <f t="shared" si="174"/>
        <v>0</v>
      </c>
      <c r="AA982" s="1">
        <f t="shared" si="175"/>
        <v>0</v>
      </c>
      <c r="AB982" s="28"/>
      <c r="AC982" s="16">
        <v>0</v>
      </c>
      <c r="AD982" s="28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6">
        <v>0</v>
      </c>
      <c r="AU982" s="16">
        <v>0</v>
      </c>
      <c r="AV982" s="16">
        <v>0</v>
      </c>
      <c r="AW982" s="16">
        <v>0</v>
      </c>
      <c r="AX982" s="16">
        <v>0</v>
      </c>
      <c r="AY982" s="16">
        <v>45</v>
      </c>
      <c r="AZ982" s="16">
        <v>0</v>
      </c>
      <c r="BA982" s="16">
        <v>0</v>
      </c>
      <c r="BB982" s="16">
        <v>0</v>
      </c>
      <c r="BC982" s="16">
        <v>0</v>
      </c>
      <c r="BD982" s="16">
        <v>0</v>
      </c>
      <c r="BE982" s="16">
        <v>0</v>
      </c>
      <c r="BF982" s="16">
        <v>0</v>
      </c>
      <c r="BG982" s="16">
        <v>76</v>
      </c>
      <c r="BH982" s="16">
        <v>0</v>
      </c>
    </row>
    <row r="983" spans="1:60" s="16" customFormat="1" x14ac:dyDescent="0.35">
      <c r="A983" s="81" t="s">
        <v>26</v>
      </c>
      <c r="B983" s="81" t="s">
        <v>162</v>
      </c>
      <c r="C983" s="16" t="s">
        <v>213</v>
      </c>
      <c r="D983" s="16" t="s">
        <v>72</v>
      </c>
      <c r="E983" s="16" t="s">
        <v>25</v>
      </c>
      <c r="F983" s="81">
        <v>999922139</v>
      </c>
      <c r="G983" s="1">
        <f t="shared" si="165"/>
        <v>120</v>
      </c>
      <c r="I983" s="28"/>
      <c r="J983" s="1">
        <f t="shared" si="166"/>
        <v>0</v>
      </c>
      <c r="K983" s="1">
        <f t="shared" si="167"/>
        <v>0</v>
      </c>
      <c r="L983" s="1">
        <v>0</v>
      </c>
      <c r="M983" s="1">
        <v>0</v>
      </c>
      <c r="N983" s="1">
        <v>0</v>
      </c>
      <c r="O983" s="1"/>
      <c r="P983" s="1">
        <v>0</v>
      </c>
      <c r="Q983" s="1">
        <v>0</v>
      </c>
      <c r="R983" s="1">
        <v>0</v>
      </c>
      <c r="S983" s="28"/>
      <c r="T983" s="1">
        <f t="shared" si="168"/>
        <v>120</v>
      </c>
      <c r="U983" s="1">
        <f t="shared" si="169"/>
        <v>0</v>
      </c>
      <c r="V983" s="1">
        <f t="shared" si="170"/>
        <v>120</v>
      </c>
      <c r="W983" s="1">
        <f t="shared" si="171"/>
        <v>1</v>
      </c>
      <c r="X983" s="1">
        <f t="shared" si="172"/>
        <v>0</v>
      </c>
      <c r="Y983" s="1">
        <f t="shared" si="173"/>
        <v>0</v>
      </c>
      <c r="Z983" s="1">
        <f t="shared" si="174"/>
        <v>0</v>
      </c>
      <c r="AA983" s="1">
        <f t="shared" si="175"/>
        <v>0</v>
      </c>
      <c r="AB983" s="28"/>
      <c r="AC983" s="16">
        <v>0</v>
      </c>
      <c r="AD983" s="28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120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0</v>
      </c>
      <c r="BC983" s="16">
        <v>0</v>
      </c>
      <c r="BD983" s="16">
        <v>0</v>
      </c>
      <c r="BE983" s="16">
        <v>0</v>
      </c>
      <c r="BF983" s="16">
        <v>0</v>
      </c>
      <c r="BG983" s="16">
        <v>0</v>
      </c>
      <c r="BH983" s="16">
        <v>0</v>
      </c>
    </row>
    <row r="984" spans="1:60" s="16" customFormat="1" x14ac:dyDescent="0.35">
      <c r="A984" s="81" t="s">
        <v>26</v>
      </c>
      <c r="B984" s="81" t="s">
        <v>162</v>
      </c>
      <c r="C984" s="16" t="s">
        <v>2901</v>
      </c>
      <c r="D984" s="16" t="s">
        <v>2902</v>
      </c>
      <c r="E984" s="16" t="s">
        <v>25</v>
      </c>
      <c r="F984" s="81">
        <v>999930101</v>
      </c>
      <c r="G984" s="1">
        <f t="shared" si="165"/>
        <v>120</v>
      </c>
      <c r="I984" s="28"/>
      <c r="J984" s="1">
        <f t="shared" si="166"/>
        <v>0</v>
      </c>
      <c r="K984" s="1">
        <f t="shared" si="167"/>
        <v>0</v>
      </c>
      <c r="L984" s="1">
        <v>0</v>
      </c>
      <c r="M984" s="1">
        <v>0</v>
      </c>
      <c r="N984" s="1">
        <v>0</v>
      </c>
      <c r="O984" s="1"/>
      <c r="P984" s="1">
        <v>0</v>
      </c>
      <c r="Q984" s="1">
        <v>0</v>
      </c>
      <c r="R984" s="1">
        <v>0</v>
      </c>
      <c r="S984" s="28"/>
      <c r="T984" s="1">
        <f t="shared" si="168"/>
        <v>120</v>
      </c>
      <c r="U984" s="1">
        <f t="shared" si="169"/>
        <v>0</v>
      </c>
      <c r="V984" s="1">
        <f t="shared" si="170"/>
        <v>120</v>
      </c>
      <c r="W984" s="1">
        <f t="shared" si="171"/>
        <v>1</v>
      </c>
      <c r="X984" s="1">
        <f t="shared" si="172"/>
        <v>0</v>
      </c>
      <c r="Y984" s="1">
        <f t="shared" si="173"/>
        <v>0</v>
      </c>
      <c r="Z984" s="1">
        <f t="shared" si="174"/>
        <v>0</v>
      </c>
      <c r="AA984" s="1">
        <f t="shared" si="175"/>
        <v>0</v>
      </c>
      <c r="AB984" s="28"/>
      <c r="AC984" s="16">
        <v>0</v>
      </c>
      <c r="AD984" s="28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120</v>
      </c>
      <c r="AU984" s="16">
        <v>0</v>
      </c>
      <c r="AV984" s="16">
        <v>0</v>
      </c>
      <c r="AW984" s="16">
        <v>0</v>
      </c>
      <c r="AX984" s="16">
        <v>0</v>
      </c>
      <c r="AY984" s="16">
        <v>0</v>
      </c>
      <c r="AZ984" s="16">
        <v>0</v>
      </c>
      <c r="BA984" s="16">
        <v>0</v>
      </c>
      <c r="BB984" s="16">
        <v>0</v>
      </c>
      <c r="BC984" s="16">
        <v>0</v>
      </c>
      <c r="BD984" s="16">
        <v>0</v>
      </c>
      <c r="BE984" s="16">
        <v>0</v>
      </c>
      <c r="BF984" s="16">
        <v>0</v>
      </c>
      <c r="BG984" s="16">
        <v>0</v>
      </c>
      <c r="BH984" s="16">
        <v>0</v>
      </c>
    </row>
    <row r="985" spans="1:60" s="16" customFormat="1" x14ac:dyDescent="0.35">
      <c r="A985" s="81" t="s">
        <v>26</v>
      </c>
      <c r="B985" s="81" t="s">
        <v>162</v>
      </c>
      <c r="C985" s="16" t="s">
        <v>932</v>
      </c>
      <c r="D985" s="16" t="s">
        <v>402</v>
      </c>
      <c r="E985" s="16" t="s">
        <v>25</v>
      </c>
      <c r="F985" s="81">
        <v>999921924</v>
      </c>
      <c r="G985" s="1">
        <f t="shared" si="165"/>
        <v>119</v>
      </c>
      <c r="I985" s="28"/>
      <c r="J985" s="1">
        <f t="shared" si="166"/>
        <v>0</v>
      </c>
      <c r="K985" s="1">
        <f t="shared" si="167"/>
        <v>0</v>
      </c>
      <c r="L985" s="1">
        <v>0</v>
      </c>
      <c r="M985" s="1">
        <v>0</v>
      </c>
      <c r="N985" s="1">
        <v>0</v>
      </c>
      <c r="O985" s="1"/>
      <c r="P985" s="1">
        <v>0</v>
      </c>
      <c r="Q985" s="1">
        <v>0</v>
      </c>
      <c r="R985" s="1">
        <v>0</v>
      </c>
      <c r="S985" s="31"/>
      <c r="T985" s="1">
        <f t="shared" si="168"/>
        <v>119</v>
      </c>
      <c r="U985" s="1">
        <f t="shared" si="169"/>
        <v>0</v>
      </c>
      <c r="V985" s="1">
        <f t="shared" si="170"/>
        <v>68</v>
      </c>
      <c r="W985" s="1">
        <f t="shared" si="171"/>
        <v>1</v>
      </c>
      <c r="X985" s="1">
        <f t="shared" si="172"/>
        <v>51</v>
      </c>
      <c r="Y985" s="1">
        <f t="shared" si="173"/>
        <v>0</v>
      </c>
      <c r="Z985" s="1">
        <f t="shared" si="174"/>
        <v>0</v>
      </c>
      <c r="AA985" s="1">
        <f t="shared" si="175"/>
        <v>0</v>
      </c>
      <c r="AB985" s="31"/>
      <c r="AC985" s="16">
        <v>0</v>
      </c>
      <c r="AD985" s="28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68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6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  <c r="BB985" s="16">
        <v>0</v>
      </c>
      <c r="BC985" s="16">
        <v>0</v>
      </c>
      <c r="BD985" s="16">
        <v>0</v>
      </c>
      <c r="BE985" s="16">
        <v>0</v>
      </c>
      <c r="BF985" s="16">
        <v>51</v>
      </c>
      <c r="BG985" s="16">
        <v>0</v>
      </c>
      <c r="BH985" s="16">
        <v>0</v>
      </c>
    </row>
    <row r="986" spans="1:60" s="16" customFormat="1" x14ac:dyDescent="0.35">
      <c r="A986" s="81" t="s">
        <v>26</v>
      </c>
      <c r="B986" s="81" t="s">
        <v>162</v>
      </c>
      <c r="C986" s="16" t="s">
        <v>1079</v>
      </c>
      <c r="D986" s="16" t="s">
        <v>2817</v>
      </c>
      <c r="E986" s="16" t="s">
        <v>25</v>
      </c>
      <c r="F986" s="81">
        <v>999929826</v>
      </c>
      <c r="G986" s="1">
        <f t="shared" si="165"/>
        <v>111</v>
      </c>
      <c r="I986" s="28"/>
      <c r="J986" s="1">
        <f t="shared" si="166"/>
        <v>0</v>
      </c>
      <c r="K986" s="1">
        <f t="shared" si="167"/>
        <v>0</v>
      </c>
      <c r="L986" s="1">
        <v>0</v>
      </c>
      <c r="M986" s="1">
        <v>0</v>
      </c>
      <c r="N986" s="1">
        <v>0</v>
      </c>
      <c r="O986" s="1"/>
      <c r="P986" s="1">
        <v>0</v>
      </c>
      <c r="Q986" s="1">
        <v>0</v>
      </c>
      <c r="R986" s="1">
        <v>0</v>
      </c>
      <c r="S986" s="28"/>
      <c r="T986" s="1">
        <f t="shared" si="168"/>
        <v>111</v>
      </c>
      <c r="U986" s="1">
        <f t="shared" si="169"/>
        <v>0</v>
      </c>
      <c r="V986" s="1">
        <f t="shared" si="170"/>
        <v>68</v>
      </c>
      <c r="W986" s="1">
        <f t="shared" si="171"/>
        <v>1</v>
      </c>
      <c r="X986" s="1">
        <f t="shared" si="172"/>
        <v>0</v>
      </c>
      <c r="Y986" s="1">
        <f t="shared" si="173"/>
        <v>43</v>
      </c>
      <c r="Z986" s="1">
        <f t="shared" si="174"/>
        <v>0</v>
      </c>
      <c r="AA986" s="1">
        <f t="shared" si="175"/>
        <v>0</v>
      </c>
      <c r="AB986" s="28"/>
      <c r="AC986" s="16">
        <v>0</v>
      </c>
      <c r="AD986" s="28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68</v>
      </c>
      <c r="AM986" s="16">
        <v>0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>
        <v>0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  <c r="BB986" s="16">
        <v>0</v>
      </c>
      <c r="BC986" s="16">
        <v>0</v>
      </c>
      <c r="BD986" s="16">
        <v>0</v>
      </c>
      <c r="BE986" s="16">
        <v>0</v>
      </c>
      <c r="BF986" s="16">
        <v>0</v>
      </c>
      <c r="BG986" s="16">
        <v>43</v>
      </c>
      <c r="BH986" s="16">
        <v>0</v>
      </c>
    </row>
    <row r="987" spans="1:60" s="16" customFormat="1" x14ac:dyDescent="0.35">
      <c r="A987" s="90" t="s">
        <v>26</v>
      </c>
      <c r="B987" s="81" t="s">
        <v>162</v>
      </c>
      <c r="C987" s="1" t="s">
        <v>1184</v>
      </c>
      <c r="D987" s="1" t="s">
        <v>291</v>
      </c>
      <c r="E987" s="1" t="s">
        <v>25</v>
      </c>
      <c r="F987" s="81">
        <v>999923153</v>
      </c>
      <c r="G987" s="1">
        <f t="shared" si="165"/>
        <v>90</v>
      </c>
      <c r="H987" s="1">
        <f>(K987+L987+N987+O987+P987+Q987+R987)*0.5</f>
        <v>0</v>
      </c>
      <c r="I987" s="15"/>
      <c r="J987" s="1">
        <f t="shared" si="166"/>
        <v>0</v>
      </c>
      <c r="K987" s="1">
        <f t="shared" si="167"/>
        <v>0</v>
      </c>
      <c r="L987" s="1">
        <v>0</v>
      </c>
      <c r="M987" s="1">
        <v>0</v>
      </c>
      <c r="N987" s="1">
        <v>0</v>
      </c>
      <c r="O987" s="1"/>
      <c r="P987" s="1">
        <v>0</v>
      </c>
      <c r="Q987" s="1">
        <v>0</v>
      </c>
      <c r="R987" s="1">
        <v>0</v>
      </c>
      <c r="S987" s="31"/>
      <c r="T987" s="1">
        <f t="shared" si="168"/>
        <v>90</v>
      </c>
      <c r="U987" s="1">
        <f t="shared" si="169"/>
        <v>0</v>
      </c>
      <c r="V987" s="1">
        <f t="shared" si="170"/>
        <v>90</v>
      </c>
      <c r="W987" s="1">
        <f t="shared" si="171"/>
        <v>1</v>
      </c>
      <c r="X987" s="1">
        <f t="shared" si="172"/>
        <v>0</v>
      </c>
      <c r="Y987" s="1">
        <f t="shared" si="173"/>
        <v>0</v>
      </c>
      <c r="Z987" s="1">
        <f t="shared" si="174"/>
        <v>0</v>
      </c>
      <c r="AA987" s="1">
        <f t="shared" si="175"/>
        <v>0</v>
      </c>
      <c r="AB987" s="31"/>
      <c r="AC987" s="16">
        <v>0</v>
      </c>
      <c r="AD987" s="28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0</v>
      </c>
      <c r="AT987" s="16">
        <v>0</v>
      </c>
      <c r="AU987" s="16">
        <v>0</v>
      </c>
      <c r="AV987" s="16">
        <v>90</v>
      </c>
      <c r="AW987" s="16">
        <v>0</v>
      </c>
      <c r="AX987" s="16">
        <v>0</v>
      </c>
      <c r="AY987" s="16">
        <v>0</v>
      </c>
      <c r="AZ987" s="16">
        <v>0</v>
      </c>
      <c r="BA987" s="16">
        <v>0</v>
      </c>
      <c r="BB987" s="16">
        <v>0</v>
      </c>
      <c r="BC987" s="16">
        <v>0</v>
      </c>
      <c r="BD987" s="16">
        <v>0</v>
      </c>
      <c r="BE987" s="16">
        <v>0</v>
      </c>
      <c r="BF987" s="16">
        <v>0</v>
      </c>
      <c r="BG987" s="16">
        <v>0</v>
      </c>
      <c r="BH987" s="16">
        <v>0</v>
      </c>
    </row>
    <row r="988" spans="1:60" s="16" customFormat="1" x14ac:dyDescent="0.35">
      <c r="A988" s="81" t="s">
        <v>26</v>
      </c>
      <c r="B988" s="81" t="s">
        <v>162</v>
      </c>
      <c r="C988" s="16" t="s">
        <v>1478</v>
      </c>
      <c r="D988" s="16" t="s">
        <v>1479</v>
      </c>
      <c r="E988" s="16" t="s">
        <v>25</v>
      </c>
      <c r="F988" s="81">
        <v>999925342</v>
      </c>
      <c r="G988" s="1">
        <f t="shared" si="165"/>
        <v>90</v>
      </c>
      <c r="I988" s="28"/>
      <c r="J988" s="1">
        <f t="shared" si="166"/>
        <v>0</v>
      </c>
      <c r="K988" s="1">
        <f t="shared" si="167"/>
        <v>0</v>
      </c>
      <c r="L988" s="1">
        <v>0</v>
      </c>
      <c r="M988" s="1">
        <v>0</v>
      </c>
      <c r="N988" s="1">
        <v>0</v>
      </c>
      <c r="O988" s="1"/>
      <c r="P988" s="1">
        <v>0</v>
      </c>
      <c r="Q988" s="1">
        <v>0</v>
      </c>
      <c r="R988" s="1">
        <v>0</v>
      </c>
      <c r="S988" s="31"/>
      <c r="T988" s="1">
        <f t="shared" si="168"/>
        <v>90</v>
      </c>
      <c r="U988" s="1">
        <f t="shared" si="169"/>
        <v>0</v>
      </c>
      <c r="V988" s="1">
        <f t="shared" si="170"/>
        <v>90</v>
      </c>
      <c r="W988" s="1">
        <f t="shared" si="171"/>
        <v>1</v>
      </c>
      <c r="X988" s="1">
        <f t="shared" si="172"/>
        <v>0</v>
      </c>
      <c r="Y988" s="1">
        <f t="shared" si="173"/>
        <v>0</v>
      </c>
      <c r="Z988" s="1">
        <f t="shared" si="174"/>
        <v>0</v>
      </c>
      <c r="AA988" s="1">
        <f t="shared" si="175"/>
        <v>0</v>
      </c>
      <c r="AB988" s="31"/>
      <c r="AC988" s="16">
        <v>0</v>
      </c>
      <c r="AD988" s="28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0</v>
      </c>
      <c r="AP988" s="16">
        <v>90</v>
      </c>
      <c r="AQ988" s="16">
        <v>0</v>
      </c>
      <c r="AR988" s="16">
        <v>0</v>
      </c>
      <c r="AS988" s="16">
        <v>0</v>
      </c>
      <c r="AT988" s="16">
        <v>0</v>
      </c>
      <c r="AU988" s="16">
        <v>0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  <c r="BB988" s="16">
        <v>0</v>
      </c>
      <c r="BC988" s="16">
        <v>0</v>
      </c>
      <c r="BD988" s="16">
        <v>0</v>
      </c>
      <c r="BE988" s="16">
        <v>0</v>
      </c>
      <c r="BF988" s="16">
        <v>0</v>
      </c>
      <c r="BG988" s="16">
        <v>0</v>
      </c>
      <c r="BH988" s="16">
        <v>0</v>
      </c>
    </row>
    <row r="989" spans="1:60" s="16" customFormat="1" x14ac:dyDescent="0.35">
      <c r="A989" s="96" t="s">
        <v>26</v>
      </c>
      <c r="B989" s="96" t="s">
        <v>162</v>
      </c>
      <c r="C989" s="18" t="s">
        <v>1649</v>
      </c>
      <c r="D989" s="18" t="s">
        <v>1647</v>
      </c>
      <c r="E989" s="18" t="s">
        <v>25</v>
      </c>
      <c r="F989" s="96">
        <v>999926439</v>
      </c>
      <c r="G989" s="1">
        <f t="shared" si="165"/>
        <v>90</v>
      </c>
      <c r="H989" s="1"/>
      <c r="I989" s="15"/>
      <c r="J989" s="1">
        <f t="shared" si="166"/>
        <v>0</v>
      </c>
      <c r="K989" s="1">
        <f t="shared" si="167"/>
        <v>0</v>
      </c>
      <c r="L989" s="1">
        <v>0</v>
      </c>
      <c r="M989" s="1">
        <v>0</v>
      </c>
      <c r="N989" s="1">
        <v>0</v>
      </c>
      <c r="O989" s="1"/>
      <c r="P989" s="1">
        <v>0</v>
      </c>
      <c r="Q989" s="1">
        <v>0</v>
      </c>
      <c r="R989" s="1">
        <v>0</v>
      </c>
      <c r="S989" s="31"/>
      <c r="T989" s="1">
        <f t="shared" si="168"/>
        <v>90</v>
      </c>
      <c r="U989" s="1">
        <f t="shared" si="169"/>
        <v>0</v>
      </c>
      <c r="V989" s="1">
        <f t="shared" si="170"/>
        <v>90</v>
      </c>
      <c r="W989" s="1">
        <f t="shared" si="171"/>
        <v>1</v>
      </c>
      <c r="X989" s="1">
        <f t="shared" si="172"/>
        <v>0</v>
      </c>
      <c r="Y989" s="1">
        <f t="shared" si="173"/>
        <v>0</v>
      </c>
      <c r="Z989" s="1">
        <f t="shared" si="174"/>
        <v>0</v>
      </c>
      <c r="AA989" s="1">
        <f t="shared" si="175"/>
        <v>0</v>
      </c>
      <c r="AB989" s="31"/>
      <c r="AC989" s="16">
        <v>0</v>
      </c>
      <c r="AD989" s="28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90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  <c r="BB989" s="16">
        <v>0</v>
      </c>
      <c r="BC989" s="16">
        <v>0</v>
      </c>
      <c r="BD989" s="16">
        <v>0</v>
      </c>
      <c r="BE989" s="16">
        <v>0</v>
      </c>
      <c r="BF989" s="16">
        <v>0</v>
      </c>
      <c r="BG989" s="16">
        <v>0</v>
      </c>
      <c r="BH989" s="16">
        <v>0</v>
      </c>
    </row>
    <row r="990" spans="1:60" s="16" customFormat="1" x14ac:dyDescent="0.35">
      <c r="A990" s="81" t="s">
        <v>26</v>
      </c>
      <c r="B990" s="81" t="s">
        <v>162</v>
      </c>
      <c r="C990" s="16" t="s">
        <v>675</v>
      </c>
      <c r="D990" s="16" t="s">
        <v>2622</v>
      </c>
      <c r="E990" s="16" t="s">
        <v>25</v>
      </c>
      <c r="F990" s="81">
        <v>999927749</v>
      </c>
      <c r="G990" s="1">
        <f t="shared" si="165"/>
        <v>90</v>
      </c>
      <c r="I990" s="28"/>
      <c r="J990" s="1">
        <f t="shared" si="166"/>
        <v>0</v>
      </c>
      <c r="K990" s="1">
        <f t="shared" si="167"/>
        <v>0</v>
      </c>
      <c r="L990" s="1">
        <v>0</v>
      </c>
      <c r="M990" s="1">
        <v>0</v>
      </c>
      <c r="N990" s="1">
        <v>0</v>
      </c>
      <c r="O990" s="1"/>
      <c r="P990" s="1">
        <v>0</v>
      </c>
      <c r="Q990" s="1">
        <v>0</v>
      </c>
      <c r="R990" s="1">
        <v>0</v>
      </c>
      <c r="S990" s="31"/>
      <c r="T990" s="1">
        <f t="shared" si="168"/>
        <v>90</v>
      </c>
      <c r="U990" s="1">
        <f t="shared" si="169"/>
        <v>0</v>
      </c>
      <c r="V990" s="1">
        <f t="shared" si="170"/>
        <v>90</v>
      </c>
      <c r="W990" s="1">
        <f t="shared" si="171"/>
        <v>1</v>
      </c>
      <c r="X990" s="1">
        <f t="shared" si="172"/>
        <v>0</v>
      </c>
      <c r="Y990" s="1">
        <f t="shared" si="173"/>
        <v>0</v>
      </c>
      <c r="Z990" s="1">
        <f t="shared" si="174"/>
        <v>0</v>
      </c>
      <c r="AA990" s="1">
        <f t="shared" si="175"/>
        <v>0</v>
      </c>
      <c r="AB990" s="31"/>
      <c r="AC990" s="16">
        <v>0</v>
      </c>
      <c r="AD990" s="28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0</v>
      </c>
      <c r="AO990" s="16">
        <v>0</v>
      </c>
      <c r="AP990" s="16">
        <v>0</v>
      </c>
      <c r="AQ990" s="16">
        <v>90</v>
      </c>
      <c r="AR990" s="16">
        <v>0</v>
      </c>
      <c r="AS990" s="16">
        <v>0</v>
      </c>
      <c r="AT990" s="16">
        <v>0</v>
      </c>
      <c r="AU990" s="16">
        <v>0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  <c r="BB990" s="16">
        <v>0</v>
      </c>
      <c r="BC990" s="16">
        <v>0</v>
      </c>
      <c r="BD990" s="16">
        <v>0</v>
      </c>
      <c r="BE990" s="16">
        <v>0</v>
      </c>
      <c r="BF990" s="16">
        <v>0</v>
      </c>
      <c r="BG990" s="16">
        <v>0</v>
      </c>
      <c r="BH990" s="16">
        <v>0</v>
      </c>
    </row>
    <row r="991" spans="1:60" s="16" customFormat="1" x14ac:dyDescent="0.35">
      <c r="A991" s="81" t="s">
        <v>26</v>
      </c>
      <c r="B991" s="81" t="s">
        <v>162</v>
      </c>
      <c r="C991" s="16" t="s">
        <v>617</v>
      </c>
      <c r="D991" s="16" t="s">
        <v>1812</v>
      </c>
      <c r="E991" s="16" t="s">
        <v>25</v>
      </c>
      <c r="F991" s="81">
        <v>999927799</v>
      </c>
      <c r="G991" s="1">
        <f t="shared" si="165"/>
        <v>90</v>
      </c>
      <c r="I991" s="28"/>
      <c r="J991" s="1">
        <f t="shared" si="166"/>
        <v>0</v>
      </c>
      <c r="K991" s="1">
        <f t="shared" si="167"/>
        <v>0</v>
      </c>
      <c r="L991" s="1">
        <v>0</v>
      </c>
      <c r="M991" s="1">
        <v>0</v>
      </c>
      <c r="N991" s="1">
        <v>0</v>
      </c>
      <c r="O991" s="1"/>
      <c r="P991" s="1">
        <v>0</v>
      </c>
      <c r="Q991" s="1">
        <v>0</v>
      </c>
      <c r="R991" s="1">
        <v>0</v>
      </c>
      <c r="S991" s="31"/>
      <c r="T991" s="1">
        <f t="shared" si="168"/>
        <v>90</v>
      </c>
      <c r="U991" s="1">
        <f t="shared" si="169"/>
        <v>0</v>
      </c>
      <c r="V991" s="1">
        <f t="shared" si="170"/>
        <v>90</v>
      </c>
      <c r="W991" s="1">
        <f t="shared" si="171"/>
        <v>1</v>
      </c>
      <c r="X991" s="1">
        <f t="shared" si="172"/>
        <v>0</v>
      </c>
      <c r="Y991" s="1">
        <f t="shared" si="173"/>
        <v>0</v>
      </c>
      <c r="Z991" s="1">
        <f t="shared" si="174"/>
        <v>0</v>
      </c>
      <c r="AA991" s="1">
        <f t="shared" si="175"/>
        <v>0</v>
      </c>
      <c r="AB991" s="31"/>
      <c r="AC991" s="16">
        <v>0</v>
      </c>
      <c r="AD991" s="28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90</v>
      </c>
      <c r="AS991" s="16">
        <v>0</v>
      </c>
      <c r="AT991" s="16">
        <v>0</v>
      </c>
      <c r="AU991" s="16">
        <v>0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  <c r="BB991" s="16">
        <v>0</v>
      </c>
      <c r="BC991" s="16">
        <v>0</v>
      </c>
      <c r="BD991" s="16">
        <v>0</v>
      </c>
      <c r="BE991" s="16">
        <v>0</v>
      </c>
      <c r="BF991" s="16">
        <v>0</v>
      </c>
      <c r="BG991" s="16">
        <v>0</v>
      </c>
      <c r="BH991" s="16">
        <v>0</v>
      </c>
    </row>
    <row r="992" spans="1:60" s="16" customFormat="1" x14ac:dyDescent="0.35">
      <c r="A992" s="16" t="s">
        <v>26</v>
      </c>
      <c r="B992" s="16" t="s">
        <v>162</v>
      </c>
      <c r="C992" s="16" t="s">
        <v>3664</v>
      </c>
      <c r="D992" s="16" t="s">
        <v>3665</v>
      </c>
      <c r="E992" s="16" t="s">
        <v>25</v>
      </c>
      <c r="F992" s="16">
        <v>999929712</v>
      </c>
      <c r="G992" s="1">
        <f t="shared" si="165"/>
        <v>90</v>
      </c>
      <c r="I992" s="28"/>
      <c r="J992" s="1">
        <f t="shared" si="166"/>
        <v>0</v>
      </c>
      <c r="K992" s="1">
        <f t="shared" si="167"/>
        <v>0</v>
      </c>
      <c r="L992" s="1">
        <v>0</v>
      </c>
      <c r="M992" s="1">
        <v>0</v>
      </c>
      <c r="N992" s="1">
        <v>0</v>
      </c>
      <c r="O992" s="1"/>
      <c r="P992" s="1">
        <v>0</v>
      </c>
      <c r="Q992" s="1">
        <v>0</v>
      </c>
      <c r="R992" s="1">
        <v>0</v>
      </c>
      <c r="S992" s="28"/>
      <c r="T992" s="1">
        <f t="shared" si="168"/>
        <v>90</v>
      </c>
      <c r="U992" s="1">
        <f t="shared" si="169"/>
        <v>0</v>
      </c>
      <c r="V992" s="1">
        <f t="shared" si="170"/>
        <v>90</v>
      </c>
      <c r="W992" s="1">
        <f t="shared" si="171"/>
        <v>1</v>
      </c>
      <c r="X992" s="1">
        <f t="shared" si="172"/>
        <v>0</v>
      </c>
      <c r="Y992" s="1">
        <f t="shared" si="173"/>
        <v>0</v>
      </c>
      <c r="Z992" s="1">
        <f t="shared" si="174"/>
        <v>0</v>
      </c>
      <c r="AA992" s="1">
        <f t="shared" si="175"/>
        <v>0</v>
      </c>
      <c r="AB992" s="28"/>
      <c r="AC992" s="16">
        <v>0</v>
      </c>
      <c r="AD992" s="28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16">
        <v>0</v>
      </c>
      <c r="AX992" s="16">
        <v>0</v>
      </c>
      <c r="AY992" s="16">
        <v>0</v>
      </c>
      <c r="AZ992" s="16">
        <v>90</v>
      </c>
      <c r="BA992" s="16">
        <v>0</v>
      </c>
      <c r="BB992" s="16">
        <v>0</v>
      </c>
      <c r="BC992" s="16">
        <v>0</v>
      </c>
      <c r="BD992" s="16">
        <v>0</v>
      </c>
      <c r="BE992" s="16">
        <v>0</v>
      </c>
      <c r="BF992" s="16">
        <v>0</v>
      </c>
      <c r="BG992" s="16">
        <v>0</v>
      </c>
      <c r="BH992" s="16">
        <v>0</v>
      </c>
    </row>
    <row r="993" spans="1:60" s="16" customFormat="1" x14ac:dyDescent="0.35">
      <c r="A993" s="81" t="s">
        <v>26</v>
      </c>
      <c r="B993" s="81" t="s">
        <v>162</v>
      </c>
      <c r="C993" s="16" t="s">
        <v>3302</v>
      </c>
      <c r="D993" s="16" t="s">
        <v>3303</v>
      </c>
      <c r="E993" s="16" t="s">
        <v>25</v>
      </c>
      <c r="F993" s="81">
        <v>999932412</v>
      </c>
      <c r="G993" s="1">
        <f t="shared" si="165"/>
        <v>90</v>
      </c>
      <c r="I993" s="28"/>
      <c r="J993" s="1">
        <f t="shared" si="166"/>
        <v>0</v>
      </c>
      <c r="K993" s="1">
        <f t="shared" si="167"/>
        <v>0</v>
      </c>
      <c r="L993" s="1">
        <v>0</v>
      </c>
      <c r="M993" s="1">
        <v>0</v>
      </c>
      <c r="N993" s="1">
        <v>0</v>
      </c>
      <c r="O993" s="1"/>
      <c r="P993" s="1">
        <v>0</v>
      </c>
      <c r="Q993" s="1">
        <v>0</v>
      </c>
      <c r="R993" s="1">
        <v>0</v>
      </c>
      <c r="S993" s="31"/>
      <c r="T993" s="1">
        <f t="shared" si="168"/>
        <v>90</v>
      </c>
      <c r="U993" s="1">
        <f t="shared" si="169"/>
        <v>0</v>
      </c>
      <c r="V993" s="1">
        <f t="shared" si="170"/>
        <v>90</v>
      </c>
      <c r="W993" s="1">
        <f t="shared" si="171"/>
        <v>1</v>
      </c>
      <c r="X993" s="1">
        <f t="shared" si="172"/>
        <v>0</v>
      </c>
      <c r="Y993" s="1">
        <f t="shared" si="173"/>
        <v>0</v>
      </c>
      <c r="Z993" s="1">
        <f t="shared" si="174"/>
        <v>0</v>
      </c>
      <c r="AA993" s="1">
        <f t="shared" si="175"/>
        <v>0</v>
      </c>
      <c r="AB993" s="31"/>
      <c r="AC993" s="16">
        <v>0</v>
      </c>
      <c r="AD993" s="28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  <c r="BB993" s="16">
        <v>90</v>
      </c>
      <c r="BC993" s="16">
        <v>0</v>
      </c>
      <c r="BD993" s="16">
        <v>0</v>
      </c>
      <c r="BE993" s="16">
        <v>0</v>
      </c>
      <c r="BF993" s="16">
        <v>0</v>
      </c>
      <c r="BG993" s="16">
        <v>0</v>
      </c>
      <c r="BH993" s="16">
        <v>0</v>
      </c>
    </row>
    <row r="994" spans="1:60" s="16" customFormat="1" x14ac:dyDescent="0.35">
      <c r="A994" s="16" t="s">
        <v>26</v>
      </c>
      <c r="B994" s="16" t="s">
        <v>162</v>
      </c>
      <c r="C994" s="16" t="s">
        <v>617</v>
      </c>
      <c r="D994" s="16" t="s">
        <v>3426</v>
      </c>
      <c r="E994" s="16" t="s">
        <v>25</v>
      </c>
      <c r="F994" s="16">
        <v>999932333</v>
      </c>
      <c r="G994" s="1">
        <f t="shared" si="165"/>
        <v>84</v>
      </c>
      <c r="I994" s="28"/>
      <c r="J994" s="1">
        <f t="shared" si="166"/>
        <v>0</v>
      </c>
      <c r="K994" s="1">
        <f t="shared" si="167"/>
        <v>0</v>
      </c>
      <c r="L994" s="1">
        <v>0</v>
      </c>
      <c r="M994" s="1">
        <v>0</v>
      </c>
      <c r="N994" s="1">
        <v>0</v>
      </c>
      <c r="O994" s="1"/>
      <c r="P994" s="1">
        <v>0</v>
      </c>
      <c r="Q994" s="1">
        <v>0</v>
      </c>
      <c r="R994" s="1">
        <v>0</v>
      </c>
      <c r="S994" s="28"/>
      <c r="T994" s="1">
        <f t="shared" si="168"/>
        <v>84</v>
      </c>
      <c r="U994" s="1">
        <f t="shared" si="169"/>
        <v>0</v>
      </c>
      <c r="V994" s="1">
        <f t="shared" si="170"/>
        <v>0</v>
      </c>
      <c r="W994" s="1">
        <f t="shared" si="171"/>
        <v>0</v>
      </c>
      <c r="X994" s="1">
        <f t="shared" si="172"/>
        <v>84</v>
      </c>
      <c r="Y994" s="1">
        <f t="shared" si="173"/>
        <v>0</v>
      </c>
      <c r="Z994" s="1">
        <f t="shared" si="174"/>
        <v>0</v>
      </c>
      <c r="AA994" s="1">
        <f t="shared" si="175"/>
        <v>0</v>
      </c>
      <c r="AB994" s="28"/>
      <c r="AC994" s="16">
        <v>0</v>
      </c>
      <c r="AD994" s="28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>
        <v>0</v>
      </c>
      <c r="AU994" s="16">
        <v>0</v>
      </c>
      <c r="AV994" s="16">
        <v>0</v>
      </c>
      <c r="AW994" s="16">
        <v>0</v>
      </c>
      <c r="AX994" s="16">
        <v>0</v>
      </c>
      <c r="AY994" s="16">
        <v>0</v>
      </c>
      <c r="AZ994" s="16">
        <v>0</v>
      </c>
      <c r="BA994" s="16">
        <v>0</v>
      </c>
      <c r="BB994" s="16">
        <v>0</v>
      </c>
      <c r="BC994" s="16">
        <v>0</v>
      </c>
      <c r="BD994" s="16">
        <v>0</v>
      </c>
      <c r="BE994" s="16">
        <v>84</v>
      </c>
      <c r="BF994" s="16">
        <v>0</v>
      </c>
      <c r="BG994" s="16">
        <v>0</v>
      </c>
      <c r="BH994" s="16">
        <v>0</v>
      </c>
    </row>
    <row r="995" spans="1:60" s="16" customFormat="1" x14ac:dyDescent="0.35">
      <c r="A995" s="16" t="s">
        <v>26</v>
      </c>
      <c r="B995" s="16" t="s">
        <v>162</v>
      </c>
      <c r="C995" s="16" t="s">
        <v>189</v>
      </c>
      <c r="D995" s="16" t="s">
        <v>3482</v>
      </c>
      <c r="E995" s="16" t="s">
        <v>25</v>
      </c>
      <c r="F995" s="16">
        <v>999932488</v>
      </c>
      <c r="G995" s="1">
        <f t="shared" si="165"/>
        <v>78</v>
      </c>
      <c r="I995" s="28"/>
      <c r="J995" s="1">
        <f t="shared" si="166"/>
        <v>0</v>
      </c>
      <c r="K995" s="1">
        <f t="shared" si="167"/>
        <v>0</v>
      </c>
      <c r="L995" s="1">
        <v>0</v>
      </c>
      <c r="M995" s="1">
        <v>0</v>
      </c>
      <c r="N995" s="1">
        <v>0</v>
      </c>
      <c r="O995" s="1"/>
      <c r="P995" s="1">
        <v>0</v>
      </c>
      <c r="Q995" s="1">
        <v>0</v>
      </c>
      <c r="R995" s="1">
        <v>0</v>
      </c>
      <c r="S995" s="31"/>
      <c r="T995" s="1">
        <f t="shared" si="168"/>
        <v>78</v>
      </c>
      <c r="U995" s="1">
        <f t="shared" si="169"/>
        <v>0</v>
      </c>
      <c r="V995" s="1">
        <f t="shared" si="170"/>
        <v>0</v>
      </c>
      <c r="W995" s="1">
        <f t="shared" si="171"/>
        <v>0</v>
      </c>
      <c r="X995" s="1">
        <f t="shared" si="172"/>
        <v>78</v>
      </c>
      <c r="Y995" s="1">
        <f t="shared" si="173"/>
        <v>0</v>
      </c>
      <c r="Z995" s="1">
        <f t="shared" si="174"/>
        <v>0</v>
      </c>
      <c r="AA995" s="1">
        <f t="shared" si="175"/>
        <v>0</v>
      </c>
      <c r="AB995" s="31"/>
      <c r="AC995" s="16">
        <v>0</v>
      </c>
      <c r="AD995" s="28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  <c r="BB995" s="16">
        <v>0</v>
      </c>
      <c r="BC995" s="16">
        <v>0</v>
      </c>
      <c r="BD995" s="16">
        <v>0</v>
      </c>
      <c r="BE995" s="16">
        <v>0</v>
      </c>
      <c r="BF995" s="16">
        <v>78</v>
      </c>
      <c r="BG995" s="16">
        <v>0</v>
      </c>
      <c r="BH995" s="16">
        <v>0</v>
      </c>
    </row>
    <row r="996" spans="1:60" s="16" customFormat="1" x14ac:dyDescent="0.35">
      <c r="A996" s="81" t="s">
        <v>26</v>
      </c>
      <c r="B996" s="81" t="s">
        <v>162</v>
      </c>
      <c r="C996" s="16" t="s">
        <v>431</v>
      </c>
      <c r="D996" s="16" t="s">
        <v>2094</v>
      </c>
      <c r="E996" s="16" t="s">
        <v>25</v>
      </c>
      <c r="F996" s="81">
        <v>999929721</v>
      </c>
      <c r="G996" s="1">
        <f t="shared" si="165"/>
        <v>77</v>
      </c>
      <c r="H996" s="1">
        <f>(K996+L996+N996+O996+P996+Q996+R996)*0.5</f>
        <v>0</v>
      </c>
      <c r="I996" s="28"/>
      <c r="J996" s="1">
        <f t="shared" si="166"/>
        <v>0</v>
      </c>
      <c r="K996" s="1">
        <f t="shared" si="167"/>
        <v>0</v>
      </c>
      <c r="L996" s="1">
        <v>0</v>
      </c>
      <c r="M996" s="1">
        <v>0</v>
      </c>
      <c r="N996" s="1">
        <v>0</v>
      </c>
      <c r="O996" s="1"/>
      <c r="P996" s="1">
        <v>0</v>
      </c>
      <c r="Q996" s="1">
        <v>0</v>
      </c>
      <c r="R996" s="1">
        <v>0</v>
      </c>
      <c r="S996" s="31"/>
      <c r="T996" s="1">
        <f t="shared" si="168"/>
        <v>77</v>
      </c>
      <c r="U996" s="1">
        <f t="shared" si="169"/>
        <v>0</v>
      </c>
      <c r="V996" s="1">
        <f t="shared" si="170"/>
        <v>34</v>
      </c>
      <c r="W996" s="1">
        <f t="shared" si="171"/>
        <v>1</v>
      </c>
      <c r="X996" s="1">
        <f t="shared" si="172"/>
        <v>0</v>
      </c>
      <c r="Y996" s="1">
        <f t="shared" si="173"/>
        <v>43</v>
      </c>
      <c r="Z996" s="1">
        <f t="shared" si="174"/>
        <v>0</v>
      </c>
      <c r="AA996" s="1">
        <f t="shared" si="175"/>
        <v>0</v>
      </c>
      <c r="AB996" s="31"/>
      <c r="AC996" s="16">
        <v>0</v>
      </c>
      <c r="AD996" s="28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34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  <c r="BB996" s="16">
        <v>0</v>
      </c>
      <c r="BC996" s="16">
        <v>0</v>
      </c>
      <c r="BD996" s="16">
        <v>0</v>
      </c>
      <c r="BE996" s="16">
        <v>0</v>
      </c>
      <c r="BF996" s="16">
        <v>0</v>
      </c>
      <c r="BG996" s="16">
        <v>43</v>
      </c>
      <c r="BH996" s="16">
        <v>0</v>
      </c>
    </row>
    <row r="997" spans="1:60" s="16" customFormat="1" x14ac:dyDescent="0.35">
      <c r="A997" s="16" t="s">
        <v>26</v>
      </c>
      <c r="B997" s="16" t="s">
        <v>162</v>
      </c>
      <c r="C997" s="16" t="s">
        <v>932</v>
      </c>
      <c r="D997" s="16" t="s">
        <v>3483</v>
      </c>
      <c r="E997" s="16" t="s">
        <v>25</v>
      </c>
      <c r="F997" s="16">
        <v>999919671</v>
      </c>
      <c r="G997" s="1">
        <f t="shared" si="165"/>
        <v>72</v>
      </c>
      <c r="I997" s="28"/>
      <c r="J997" s="1">
        <f t="shared" si="166"/>
        <v>0</v>
      </c>
      <c r="K997" s="1">
        <f t="shared" si="167"/>
        <v>0</v>
      </c>
      <c r="L997" s="1">
        <v>0</v>
      </c>
      <c r="M997" s="1">
        <v>0</v>
      </c>
      <c r="N997" s="1">
        <v>0</v>
      </c>
      <c r="O997" s="1"/>
      <c r="P997" s="1">
        <v>0</v>
      </c>
      <c r="Q997" s="1">
        <v>0</v>
      </c>
      <c r="R997" s="1">
        <v>0</v>
      </c>
      <c r="S997" s="31"/>
      <c r="T997" s="1">
        <f t="shared" si="168"/>
        <v>72</v>
      </c>
      <c r="U997" s="1">
        <f t="shared" si="169"/>
        <v>0</v>
      </c>
      <c r="V997" s="1">
        <f t="shared" si="170"/>
        <v>0</v>
      </c>
      <c r="W997" s="1">
        <f t="shared" si="171"/>
        <v>0</v>
      </c>
      <c r="X997" s="1">
        <f t="shared" si="172"/>
        <v>72</v>
      </c>
      <c r="Y997" s="1">
        <f t="shared" si="173"/>
        <v>0</v>
      </c>
      <c r="Z997" s="1">
        <f t="shared" si="174"/>
        <v>0</v>
      </c>
      <c r="AA997" s="1">
        <f t="shared" si="175"/>
        <v>0</v>
      </c>
      <c r="AB997" s="31"/>
      <c r="AC997" s="16">
        <v>0</v>
      </c>
      <c r="AD997" s="28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>
        <v>0</v>
      </c>
      <c r="AU997" s="16">
        <v>0</v>
      </c>
      <c r="AV997" s="16">
        <v>0</v>
      </c>
      <c r="AW997" s="16">
        <v>0</v>
      </c>
      <c r="AX997" s="16">
        <v>0</v>
      </c>
      <c r="AY997" s="16">
        <v>0</v>
      </c>
      <c r="AZ997" s="16">
        <v>0</v>
      </c>
      <c r="BA997" s="16">
        <v>0</v>
      </c>
      <c r="BB997" s="16">
        <v>0</v>
      </c>
      <c r="BC997" s="16">
        <v>0</v>
      </c>
      <c r="BD997" s="16">
        <v>0</v>
      </c>
      <c r="BE997" s="16">
        <v>0</v>
      </c>
      <c r="BF997" s="16">
        <v>72</v>
      </c>
      <c r="BG997" s="16">
        <v>0</v>
      </c>
      <c r="BH997" s="16">
        <v>0</v>
      </c>
    </row>
    <row r="998" spans="1:60" s="16" customFormat="1" x14ac:dyDescent="0.35">
      <c r="A998" s="16" t="s">
        <v>26</v>
      </c>
      <c r="B998" s="16" t="s">
        <v>162</v>
      </c>
      <c r="C998" s="16" t="s">
        <v>3427</v>
      </c>
      <c r="D998" s="16" t="s">
        <v>3428</v>
      </c>
      <c r="E998" s="16" t="s">
        <v>25</v>
      </c>
      <c r="F998" s="16">
        <v>999929294</v>
      </c>
      <c r="G998" s="1">
        <f t="shared" si="165"/>
        <v>72</v>
      </c>
      <c r="I998" s="28"/>
      <c r="J998" s="1">
        <f t="shared" si="166"/>
        <v>0</v>
      </c>
      <c r="K998" s="1">
        <f t="shared" si="167"/>
        <v>0</v>
      </c>
      <c r="L998" s="1">
        <v>0</v>
      </c>
      <c r="M998" s="1">
        <v>0</v>
      </c>
      <c r="N998" s="1">
        <v>0</v>
      </c>
      <c r="O998" s="1"/>
      <c r="P998" s="1">
        <v>0</v>
      </c>
      <c r="Q998" s="1">
        <v>0</v>
      </c>
      <c r="R998" s="1">
        <v>0</v>
      </c>
      <c r="S998" s="28"/>
      <c r="T998" s="1">
        <f t="shared" si="168"/>
        <v>72</v>
      </c>
      <c r="U998" s="1">
        <f t="shared" si="169"/>
        <v>0</v>
      </c>
      <c r="V998" s="1">
        <f t="shared" si="170"/>
        <v>0</v>
      </c>
      <c r="W998" s="1">
        <f t="shared" si="171"/>
        <v>0</v>
      </c>
      <c r="X998" s="1">
        <f t="shared" si="172"/>
        <v>72</v>
      </c>
      <c r="Y998" s="1">
        <f t="shared" si="173"/>
        <v>0</v>
      </c>
      <c r="Z998" s="1">
        <f t="shared" si="174"/>
        <v>0</v>
      </c>
      <c r="AA998" s="1">
        <f t="shared" si="175"/>
        <v>0</v>
      </c>
      <c r="AB998" s="28"/>
      <c r="AC998" s="16">
        <v>0</v>
      </c>
      <c r="AD998" s="28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>
        <v>0</v>
      </c>
      <c r="AU998" s="16">
        <v>0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  <c r="BB998" s="16">
        <v>0</v>
      </c>
      <c r="BC998" s="16">
        <v>0</v>
      </c>
      <c r="BD998" s="16">
        <v>0</v>
      </c>
      <c r="BE998" s="16">
        <v>72</v>
      </c>
      <c r="BF998" s="16">
        <v>0</v>
      </c>
      <c r="BG998" s="16">
        <v>0</v>
      </c>
      <c r="BH998" s="16">
        <v>0</v>
      </c>
    </row>
    <row r="999" spans="1:60" s="16" customFormat="1" x14ac:dyDescent="0.35">
      <c r="A999" s="90" t="s">
        <v>26</v>
      </c>
      <c r="B999" s="90" t="s">
        <v>162</v>
      </c>
      <c r="C999" s="91" t="s">
        <v>219</v>
      </c>
      <c r="D999" s="91" t="s">
        <v>1597</v>
      </c>
      <c r="E999" s="91" t="s">
        <v>25</v>
      </c>
      <c r="F999" s="81">
        <v>999926052</v>
      </c>
      <c r="G999" s="1">
        <f t="shared" si="165"/>
        <v>71.5</v>
      </c>
      <c r="H999" s="1">
        <f>(K999+L999+N999+O999+P999+Q999+R999)*0.5</f>
        <v>0</v>
      </c>
      <c r="I999" s="15"/>
      <c r="J999" s="1">
        <f t="shared" si="166"/>
        <v>0</v>
      </c>
      <c r="K999" s="1">
        <f t="shared" si="167"/>
        <v>0</v>
      </c>
      <c r="L999" s="1">
        <v>0</v>
      </c>
      <c r="M999" s="1">
        <v>0</v>
      </c>
      <c r="N999" s="1">
        <v>0</v>
      </c>
      <c r="O999" s="1"/>
      <c r="P999" s="1">
        <v>0</v>
      </c>
      <c r="Q999" s="1">
        <v>0</v>
      </c>
      <c r="R999" s="1">
        <v>0</v>
      </c>
      <c r="S999" s="31"/>
      <c r="T999" s="1">
        <f t="shared" si="168"/>
        <v>71.5</v>
      </c>
      <c r="U999" s="1">
        <f t="shared" si="169"/>
        <v>11.5</v>
      </c>
      <c r="V999" s="1">
        <f t="shared" si="170"/>
        <v>60</v>
      </c>
      <c r="W999" s="1">
        <f t="shared" si="171"/>
        <v>1</v>
      </c>
      <c r="X999" s="1">
        <f t="shared" si="172"/>
        <v>0</v>
      </c>
      <c r="Y999" s="1">
        <f t="shared" si="173"/>
        <v>0</v>
      </c>
      <c r="Z999" s="1">
        <f t="shared" si="174"/>
        <v>0</v>
      </c>
      <c r="AA999" s="1">
        <f t="shared" si="175"/>
        <v>0</v>
      </c>
      <c r="AB999" s="31"/>
      <c r="AC999" s="16">
        <v>0</v>
      </c>
      <c r="AD999" s="28">
        <v>0</v>
      </c>
      <c r="AE999" s="16">
        <v>11.5</v>
      </c>
      <c r="AF999" s="16">
        <v>0</v>
      </c>
      <c r="AG999" s="16">
        <v>0</v>
      </c>
      <c r="AH999" s="16">
        <v>60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0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0</v>
      </c>
      <c r="BE999" s="16">
        <v>0</v>
      </c>
      <c r="BF999" s="16">
        <v>0</v>
      </c>
      <c r="BG999" s="16">
        <v>0</v>
      </c>
      <c r="BH999" s="16">
        <v>0</v>
      </c>
    </row>
    <row r="1000" spans="1:60" s="16" customFormat="1" x14ac:dyDescent="0.35">
      <c r="A1000" s="81" t="s">
        <v>26</v>
      </c>
      <c r="B1000" s="81" t="s">
        <v>162</v>
      </c>
      <c r="C1000" s="16" t="s">
        <v>420</v>
      </c>
      <c r="D1000" s="16" t="s">
        <v>487</v>
      </c>
      <c r="E1000" s="16" t="s">
        <v>25</v>
      </c>
      <c r="F1000" s="81">
        <v>999902330</v>
      </c>
      <c r="G1000" s="1">
        <f t="shared" si="165"/>
        <v>68</v>
      </c>
      <c r="I1000" s="28"/>
      <c r="J1000" s="1">
        <f t="shared" si="166"/>
        <v>0</v>
      </c>
      <c r="K1000" s="1">
        <f t="shared" si="167"/>
        <v>0</v>
      </c>
      <c r="L1000" s="1">
        <v>0</v>
      </c>
      <c r="M1000" s="1">
        <v>0</v>
      </c>
      <c r="N1000" s="1">
        <v>0</v>
      </c>
      <c r="O1000" s="1"/>
      <c r="P1000" s="1">
        <v>0</v>
      </c>
      <c r="Q1000" s="1">
        <v>0</v>
      </c>
      <c r="R1000" s="1">
        <v>0</v>
      </c>
      <c r="S1000" s="31"/>
      <c r="T1000" s="1">
        <f t="shared" si="168"/>
        <v>68</v>
      </c>
      <c r="U1000" s="1">
        <f t="shared" si="169"/>
        <v>0</v>
      </c>
      <c r="V1000" s="1">
        <f t="shared" si="170"/>
        <v>68</v>
      </c>
      <c r="W1000" s="1">
        <f t="shared" si="171"/>
        <v>1</v>
      </c>
      <c r="X1000" s="1">
        <f t="shared" si="172"/>
        <v>0</v>
      </c>
      <c r="Y1000" s="1">
        <f t="shared" si="173"/>
        <v>0</v>
      </c>
      <c r="Z1000" s="1">
        <f t="shared" si="174"/>
        <v>0</v>
      </c>
      <c r="AA1000" s="1">
        <f t="shared" si="175"/>
        <v>0</v>
      </c>
      <c r="AB1000" s="31"/>
      <c r="AC1000" s="16">
        <v>0</v>
      </c>
      <c r="AD1000" s="28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6">
        <v>0</v>
      </c>
      <c r="AP1000" s="16">
        <v>0</v>
      </c>
      <c r="AQ1000" s="16">
        <v>0</v>
      </c>
      <c r="AR1000" s="16">
        <v>68</v>
      </c>
      <c r="AS1000" s="16">
        <v>0</v>
      </c>
      <c r="AT1000" s="16">
        <v>0</v>
      </c>
      <c r="AU1000" s="16">
        <v>0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0</v>
      </c>
      <c r="BB1000" s="16">
        <v>0</v>
      </c>
      <c r="BC1000" s="16">
        <v>0</v>
      </c>
      <c r="BD1000" s="16">
        <v>0</v>
      </c>
      <c r="BE1000" s="16">
        <v>0</v>
      </c>
      <c r="BF1000" s="16">
        <v>0</v>
      </c>
      <c r="BG1000" s="16">
        <v>0</v>
      </c>
      <c r="BH1000" s="16">
        <v>0</v>
      </c>
    </row>
    <row r="1001" spans="1:60" s="16" customFormat="1" x14ac:dyDescent="0.35">
      <c r="A1001" s="81" t="s">
        <v>26</v>
      </c>
      <c r="B1001" s="81" t="s">
        <v>162</v>
      </c>
      <c r="C1001" s="16" t="s">
        <v>2231</v>
      </c>
      <c r="D1001" s="16" t="s">
        <v>2228</v>
      </c>
      <c r="E1001" s="16" t="s">
        <v>25</v>
      </c>
      <c r="F1001" s="81">
        <v>999919817</v>
      </c>
      <c r="G1001" s="1">
        <f t="shared" si="165"/>
        <v>68</v>
      </c>
      <c r="I1001" s="28"/>
      <c r="J1001" s="1">
        <f t="shared" si="166"/>
        <v>0</v>
      </c>
      <c r="K1001" s="1">
        <f t="shared" si="167"/>
        <v>0</v>
      </c>
      <c r="L1001" s="1">
        <v>0</v>
      </c>
      <c r="M1001" s="1">
        <v>0</v>
      </c>
      <c r="N1001" s="1">
        <v>0</v>
      </c>
      <c r="O1001" s="1"/>
      <c r="P1001" s="1">
        <v>0</v>
      </c>
      <c r="Q1001" s="1">
        <v>0</v>
      </c>
      <c r="R1001" s="1">
        <v>0</v>
      </c>
      <c r="S1001" s="31"/>
      <c r="T1001" s="1">
        <f t="shared" si="168"/>
        <v>68</v>
      </c>
      <c r="U1001" s="1">
        <f t="shared" si="169"/>
        <v>0</v>
      </c>
      <c r="V1001" s="1">
        <f t="shared" si="170"/>
        <v>68</v>
      </c>
      <c r="W1001" s="1">
        <f t="shared" si="171"/>
        <v>1</v>
      </c>
      <c r="X1001" s="1">
        <f t="shared" si="172"/>
        <v>0</v>
      </c>
      <c r="Y1001" s="1">
        <f t="shared" si="173"/>
        <v>0</v>
      </c>
      <c r="Z1001" s="1">
        <f t="shared" si="174"/>
        <v>0</v>
      </c>
      <c r="AA1001" s="1">
        <f t="shared" si="175"/>
        <v>0</v>
      </c>
      <c r="AB1001" s="31"/>
      <c r="AC1001" s="16">
        <v>0</v>
      </c>
      <c r="AD1001" s="28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68</v>
      </c>
      <c r="AN1001" s="16">
        <v>0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0</v>
      </c>
      <c r="AV1001" s="16">
        <v>0</v>
      </c>
      <c r="AW1001" s="16">
        <v>0</v>
      </c>
      <c r="AX1001" s="16">
        <v>0</v>
      </c>
      <c r="AY1001" s="16">
        <v>0</v>
      </c>
      <c r="AZ1001" s="16">
        <v>0</v>
      </c>
      <c r="BA1001" s="16">
        <v>0</v>
      </c>
      <c r="BB1001" s="16">
        <v>0</v>
      </c>
      <c r="BC1001" s="16">
        <v>0</v>
      </c>
      <c r="BD1001" s="16">
        <v>0</v>
      </c>
      <c r="BE1001" s="16">
        <v>0</v>
      </c>
      <c r="BF1001" s="16">
        <v>0</v>
      </c>
      <c r="BG1001" s="16">
        <v>0</v>
      </c>
      <c r="BH1001" s="16">
        <v>0</v>
      </c>
    </row>
    <row r="1002" spans="1:60" s="16" customFormat="1" x14ac:dyDescent="0.35">
      <c r="A1002" s="16" t="s">
        <v>26</v>
      </c>
      <c r="B1002" s="16" t="s">
        <v>162</v>
      </c>
      <c r="C1002" s="16" t="s">
        <v>1113</v>
      </c>
      <c r="D1002" s="16" t="s">
        <v>3666</v>
      </c>
      <c r="E1002" s="16" t="s">
        <v>25</v>
      </c>
      <c r="F1002" s="16">
        <v>999921794</v>
      </c>
      <c r="G1002" s="1">
        <f t="shared" si="165"/>
        <v>68</v>
      </c>
      <c r="I1002" s="28"/>
      <c r="J1002" s="1">
        <f t="shared" si="166"/>
        <v>0</v>
      </c>
      <c r="K1002" s="1">
        <f t="shared" si="167"/>
        <v>0</v>
      </c>
      <c r="L1002" s="1">
        <v>0</v>
      </c>
      <c r="M1002" s="1">
        <v>0</v>
      </c>
      <c r="N1002" s="1">
        <v>0</v>
      </c>
      <c r="O1002" s="1"/>
      <c r="P1002" s="1">
        <v>0</v>
      </c>
      <c r="Q1002" s="1">
        <v>0</v>
      </c>
      <c r="R1002" s="1">
        <v>0</v>
      </c>
      <c r="S1002" s="28"/>
      <c r="T1002" s="1">
        <f t="shared" si="168"/>
        <v>68</v>
      </c>
      <c r="U1002" s="1">
        <f t="shared" si="169"/>
        <v>0</v>
      </c>
      <c r="V1002" s="1">
        <f t="shared" si="170"/>
        <v>68</v>
      </c>
      <c r="W1002" s="1">
        <f t="shared" si="171"/>
        <v>1</v>
      </c>
      <c r="X1002" s="1">
        <f t="shared" si="172"/>
        <v>0</v>
      </c>
      <c r="Y1002" s="1">
        <f t="shared" si="173"/>
        <v>0</v>
      </c>
      <c r="Z1002" s="1">
        <f t="shared" si="174"/>
        <v>0</v>
      </c>
      <c r="AA1002" s="1">
        <f t="shared" si="175"/>
        <v>0</v>
      </c>
      <c r="AB1002" s="28"/>
      <c r="AC1002" s="16">
        <v>0</v>
      </c>
      <c r="AD1002" s="28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16">
        <v>0</v>
      </c>
      <c r="AX1002" s="16">
        <v>0</v>
      </c>
      <c r="AY1002" s="16">
        <v>0</v>
      </c>
      <c r="AZ1002" s="16">
        <v>68</v>
      </c>
      <c r="BA1002" s="16">
        <v>0</v>
      </c>
      <c r="BB1002" s="16">
        <v>0</v>
      </c>
      <c r="BC1002" s="16">
        <v>0</v>
      </c>
      <c r="BD1002" s="16">
        <v>0</v>
      </c>
      <c r="BE1002" s="16">
        <v>0</v>
      </c>
      <c r="BF1002" s="16">
        <v>0</v>
      </c>
      <c r="BG1002" s="16">
        <v>0</v>
      </c>
      <c r="BH1002" s="16">
        <v>0</v>
      </c>
    </row>
    <row r="1003" spans="1:60" s="16" customFormat="1" x14ac:dyDescent="0.35">
      <c r="A1003" s="81" t="s">
        <v>26</v>
      </c>
      <c r="B1003" s="81" t="s">
        <v>162</v>
      </c>
      <c r="C1003" s="16" t="s">
        <v>1174</v>
      </c>
      <c r="D1003" s="16" t="s">
        <v>555</v>
      </c>
      <c r="E1003" s="16" t="s">
        <v>25</v>
      </c>
      <c r="F1003" s="81">
        <v>999922500</v>
      </c>
      <c r="G1003" s="1">
        <f t="shared" si="165"/>
        <v>68</v>
      </c>
      <c r="I1003" s="28"/>
      <c r="J1003" s="1">
        <f t="shared" si="166"/>
        <v>0</v>
      </c>
      <c r="K1003" s="1">
        <f t="shared" si="167"/>
        <v>0</v>
      </c>
      <c r="L1003" s="1">
        <v>0</v>
      </c>
      <c r="M1003" s="1">
        <v>0</v>
      </c>
      <c r="N1003" s="1">
        <v>0</v>
      </c>
      <c r="O1003" s="1"/>
      <c r="P1003" s="1">
        <v>0</v>
      </c>
      <c r="Q1003" s="1">
        <v>0</v>
      </c>
      <c r="R1003" s="1">
        <v>0</v>
      </c>
      <c r="S1003" s="28"/>
      <c r="T1003" s="1">
        <f t="shared" si="168"/>
        <v>68</v>
      </c>
      <c r="U1003" s="1">
        <f t="shared" si="169"/>
        <v>0</v>
      </c>
      <c r="V1003" s="1">
        <f t="shared" si="170"/>
        <v>68</v>
      </c>
      <c r="W1003" s="1">
        <f t="shared" si="171"/>
        <v>1</v>
      </c>
      <c r="X1003" s="1">
        <f t="shared" si="172"/>
        <v>0</v>
      </c>
      <c r="Y1003" s="1">
        <f t="shared" si="173"/>
        <v>0</v>
      </c>
      <c r="Z1003" s="1">
        <f t="shared" si="174"/>
        <v>0</v>
      </c>
      <c r="AA1003" s="1">
        <f t="shared" si="175"/>
        <v>0</v>
      </c>
      <c r="AB1003" s="28"/>
      <c r="AC1003" s="16">
        <v>0</v>
      </c>
      <c r="AD1003" s="28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68</v>
      </c>
      <c r="AU1003" s="16">
        <v>0</v>
      </c>
      <c r="AV1003" s="16">
        <v>0</v>
      </c>
      <c r="AW1003" s="16">
        <v>0</v>
      </c>
      <c r="AX1003" s="16">
        <v>0</v>
      </c>
      <c r="AY1003" s="16">
        <v>0</v>
      </c>
      <c r="AZ1003" s="16">
        <v>0</v>
      </c>
      <c r="BA1003" s="16">
        <v>0</v>
      </c>
      <c r="BB1003" s="16">
        <v>0</v>
      </c>
      <c r="BC1003" s="16">
        <v>0</v>
      </c>
      <c r="BD1003" s="16">
        <v>0</v>
      </c>
      <c r="BE1003" s="16">
        <v>0</v>
      </c>
      <c r="BF1003" s="16">
        <v>0</v>
      </c>
      <c r="BG1003" s="16">
        <v>0</v>
      </c>
      <c r="BH1003" s="16">
        <v>0</v>
      </c>
    </row>
    <row r="1004" spans="1:60" s="16" customFormat="1" x14ac:dyDescent="0.35">
      <c r="A1004" s="90" t="s">
        <v>26</v>
      </c>
      <c r="B1004" s="81" t="s">
        <v>162</v>
      </c>
      <c r="C1004" s="1" t="s">
        <v>1248</v>
      </c>
      <c r="D1004" s="1" t="s">
        <v>992</v>
      </c>
      <c r="E1004" s="1" t="s">
        <v>25</v>
      </c>
      <c r="F1004" s="81">
        <v>999923256</v>
      </c>
      <c r="G1004" s="1">
        <f t="shared" si="165"/>
        <v>68</v>
      </c>
      <c r="H1004" s="1">
        <f>(K1004+L1004+N1004+O1004+P1004+Q1004+R1004)*0.5</f>
        <v>0</v>
      </c>
      <c r="I1004" s="15"/>
      <c r="J1004" s="1">
        <f t="shared" si="166"/>
        <v>0</v>
      </c>
      <c r="K1004" s="1">
        <f t="shared" si="167"/>
        <v>0</v>
      </c>
      <c r="L1004" s="1">
        <v>0</v>
      </c>
      <c r="M1004" s="1">
        <v>0</v>
      </c>
      <c r="N1004" s="1">
        <v>0</v>
      </c>
      <c r="O1004" s="1"/>
      <c r="P1004" s="1">
        <v>0</v>
      </c>
      <c r="Q1004" s="1">
        <v>0</v>
      </c>
      <c r="R1004" s="1">
        <v>0</v>
      </c>
      <c r="S1004" s="31"/>
      <c r="T1004" s="1">
        <f t="shared" si="168"/>
        <v>68</v>
      </c>
      <c r="U1004" s="1">
        <f t="shared" si="169"/>
        <v>0</v>
      </c>
      <c r="V1004" s="1">
        <f t="shared" si="170"/>
        <v>68</v>
      </c>
      <c r="W1004" s="1">
        <f t="shared" si="171"/>
        <v>1</v>
      </c>
      <c r="X1004" s="1">
        <f t="shared" si="172"/>
        <v>0</v>
      </c>
      <c r="Y1004" s="1">
        <f t="shared" si="173"/>
        <v>0</v>
      </c>
      <c r="Z1004" s="1">
        <f t="shared" si="174"/>
        <v>0</v>
      </c>
      <c r="AA1004" s="1">
        <f t="shared" si="175"/>
        <v>0</v>
      </c>
      <c r="AB1004" s="31"/>
      <c r="AC1004" s="16">
        <v>0</v>
      </c>
      <c r="AD1004" s="28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6">
        <v>0</v>
      </c>
      <c r="AU1004" s="16">
        <v>0</v>
      </c>
      <c r="AV1004" s="16">
        <v>68</v>
      </c>
      <c r="AW1004" s="16">
        <v>0</v>
      </c>
      <c r="AX1004" s="16">
        <v>0</v>
      </c>
      <c r="AY1004" s="16">
        <v>0</v>
      </c>
      <c r="AZ1004" s="16">
        <v>0</v>
      </c>
      <c r="BA1004" s="16">
        <v>0</v>
      </c>
      <c r="BB1004" s="16">
        <v>0</v>
      </c>
      <c r="BC1004" s="16">
        <v>0</v>
      </c>
      <c r="BD1004" s="16">
        <v>0</v>
      </c>
      <c r="BE1004" s="16">
        <v>0</v>
      </c>
      <c r="BF1004" s="16">
        <v>0</v>
      </c>
      <c r="BG1004" s="16">
        <v>0</v>
      </c>
      <c r="BH1004" s="16">
        <v>0</v>
      </c>
    </row>
    <row r="1005" spans="1:60" s="16" customFormat="1" x14ac:dyDescent="0.35">
      <c r="A1005" s="81" t="s">
        <v>26</v>
      </c>
      <c r="B1005" s="81" t="s">
        <v>162</v>
      </c>
      <c r="C1005" s="16" t="s">
        <v>3305</v>
      </c>
      <c r="D1005" s="16" t="s">
        <v>3306</v>
      </c>
      <c r="E1005" s="16" t="s">
        <v>25</v>
      </c>
      <c r="F1005" s="81">
        <v>999927764</v>
      </c>
      <c r="G1005" s="1">
        <f t="shared" si="165"/>
        <v>68</v>
      </c>
      <c r="I1005" s="28"/>
      <c r="J1005" s="1">
        <f t="shared" si="166"/>
        <v>0</v>
      </c>
      <c r="K1005" s="1">
        <f t="shared" si="167"/>
        <v>0</v>
      </c>
      <c r="L1005" s="1">
        <v>0</v>
      </c>
      <c r="M1005" s="1">
        <v>0</v>
      </c>
      <c r="N1005" s="1">
        <v>0</v>
      </c>
      <c r="O1005" s="1"/>
      <c r="P1005" s="1">
        <v>0</v>
      </c>
      <c r="Q1005" s="1">
        <v>0</v>
      </c>
      <c r="R1005" s="1">
        <v>0</v>
      </c>
      <c r="S1005" s="31"/>
      <c r="T1005" s="1">
        <f t="shared" si="168"/>
        <v>68</v>
      </c>
      <c r="U1005" s="1">
        <f t="shared" si="169"/>
        <v>0</v>
      </c>
      <c r="V1005" s="1">
        <f t="shared" si="170"/>
        <v>68</v>
      </c>
      <c r="W1005" s="1">
        <f t="shared" si="171"/>
        <v>1</v>
      </c>
      <c r="X1005" s="1">
        <f t="shared" si="172"/>
        <v>0</v>
      </c>
      <c r="Y1005" s="1">
        <f t="shared" si="173"/>
        <v>0</v>
      </c>
      <c r="Z1005" s="1">
        <f t="shared" si="174"/>
        <v>0</v>
      </c>
      <c r="AA1005" s="1">
        <f t="shared" si="175"/>
        <v>0</v>
      </c>
      <c r="AB1005" s="31"/>
      <c r="AC1005" s="16">
        <v>0</v>
      </c>
      <c r="AD1005" s="28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0</v>
      </c>
      <c r="AV1005" s="16">
        <v>0</v>
      </c>
      <c r="AW1005" s="16">
        <v>0</v>
      </c>
      <c r="AX1005" s="16">
        <v>0</v>
      </c>
      <c r="AY1005" s="16">
        <v>0</v>
      </c>
      <c r="AZ1005" s="16">
        <v>0</v>
      </c>
      <c r="BA1005" s="16">
        <v>0</v>
      </c>
      <c r="BB1005" s="16">
        <v>68</v>
      </c>
      <c r="BC1005" s="16">
        <v>0</v>
      </c>
      <c r="BD1005" s="16">
        <v>0</v>
      </c>
      <c r="BE1005" s="16">
        <v>0</v>
      </c>
      <c r="BF1005" s="16">
        <v>0</v>
      </c>
      <c r="BG1005" s="16">
        <v>0</v>
      </c>
      <c r="BH1005" s="16">
        <v>0</v>
      </c>
    </row>
    <row r="1006" spans="1:60" s="16" customFormat="1" x14ac:dyDescent="0.35">
      <c r="A1006" s="81" t="s">
        <v>26</v>
      </c>
      <c r="B1006" s="81" t="s">
        <v>162</v>
      </c>
      <c r="C1006" s="16" t="s">
        <v>675</v>
      </c>
      <c r="D1006" s="16" t="s">
        <v>2586</v>
      </c>
      <c r="E1006" s="16" t="s">
        <v>25</v>
      </c>
      <c r="F1006" s="81">
        <v>999929131</v>
      </c>
      <c r="G1006" s="1">
        <f t="shared" si="165"/>
        <v>68</v>
      </c>
      <c r="I1006" s="28"/>
      <c r="J1006" s="1">
        <f t="shared" si="166"/>
        <v>0</v>
      </c>
      <c r="K1006" s="1">
        <f t="shared" si="167"/>
        <v>0</v>
      </c>
      <c r="L1006" s="1">
        <v>0</v>
      </c>
      <c r="M1006" s="1">
        <v>0</v>
      </c>
      <c r="N1006" s="1">
        <v>0</v>
      </c>
      <c r="O1006" s="1"/>
      <c r="P1006" s="1">
        <v>0</v>
      </c>
      <c r="Q1006" s="1">
        <v>0</v>
      </c>
      <c r="R1006" s="1">
        <v>0</v>
      </c>
      <c r="S1006" s="31"/>
      <c r="T1006" s="1">
        <f t="shared" si="168"/>
        <v>68</v>
      </c>
      <c r="U1006" s="1">
        <f t="shared" si="169"/>
        <v>0</v>
      </c>
      <c r="V1006" s="1">
        <f t="shared" si="170"/>
        <v>68</v>
      </c>
      <c r="W1006" s="1">
        <f t="shared" si="171"/>
        <v>1</v>
      </c>
      <c r="X1006" s="1">
        <f t="shared" si="172"/>
        <v>0</v>
      </c>
      <c r="Y1006" s="1">
        <f t="shared" si="173"/>
        <v>0</v>
      </c>
      <c r="Z1006" s="1">
        <f t="shared" si="174"/>
        <v>0</v>
      </c>
      <c r="AA1006" s="1">
        <f t="shared" si="175"/>
        <v>0</v>
      </c>
      <c r="AB1006" s="31"/>
      <c r="AC1006" s="16">
        <v>0</v>
      </c>
      <c r="AD1006" s="28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68</v>
      </c>
      <c r="AQ1006" s="16">
        <v>0</v>
      </c>
      <c r="AR1006" s="16">
        <v>0</v>
      </c>
      <c r="AS1006" s="16">
        <v>0</v>
      </c>
      <c r="AT1006" s="16">
        <v>0</v>
      </c>
      <c r="AU1006" s="16">
        <v>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  <c r="BB1006" s="16">
        <v>0</v>
      </c>
      <c r="BC1006" s="16">
        <v>0</v>
      </c>
      <c r="BD1006" s="16">
        <v>0</v>
      </c>
      <c r="BE1006" s="16">
        <v>0</v>
      </c>
      <c r="BF1006" s="16">
        <v>0</v>
      </c>
      <c r="BG1006" s="16">
        <v>0</v>
      </c>
      <c r="BH1006" s="16">
        <v>0</v>
      </c>
    </row>
    <row r="1007" spans="1:60" s="16" customFormat="1" x14ac:dyDescent="0.35">
      <c r="A1007" s="81" t="s">
        <v>26</v>
      </c>
      <c r="B1007" s="81" t="s">
        <v>162</v>
      </c>
      <c r="C1007" s="16" t="s">
        <v>1191</v>
      </c>
      <c r="D1007" s="16" t="s">
        <v>541</v>
      </c>
      <c r="E1007" s="16" t="s">
        <v>25</v>
      </c>
      <c r="F1007" s="81">
        <v>999929290</v>
      </c>
      <c r="G1007" s="1">
        <f t="shared" si="165"/>
        <v>68</v>
      </c>
      <c r="I1007" s="28"/>
      <c r="J1007" s="1">
        <f t="shared" si="166"/>
        <v>0</v>
      </c>
      <c r="K1007" s="1">
        <f t="shared" si="167"/>
        <v>0</v>
      </c>
      <c r="L1007" s="1">
        <v>0</v>
      </c>
      <c r="M1007" s="1">
        <v>0</v>
      </c>
      <c r="N1007" s="1">
        <v>0</v>
      </c>
      <c r="O1007" s="1"/>
      <c r="P1007" s="1">
        <v>0</v>
      </c>
      <c r="Q1007" s="1">
        <v>0</v>
      </c>
      <c r="R1007" s="1">
        <v>0</v>
      </c>
      <c r="S1007" s="28"/>
      <c r="T1007" s="1">
        <f t="shared" si="168"/>
        <v>68</v>
      </c>
      <c r="U1007" s="1">
        <f t="shared" si="169"/>
        <v>0</v>
      </c>
      <c r="V1007" s="1">
        <f t="shared" si="170"/>
        <v>68</v>
      </c>
      <c r="W1007" s="1">
        <f t="shared" si="171"/>
        <v>1</v>
      </c>
      <c r="X1007" s="1">
        <f t="shared" si="172"/>
        <v>0</v>
      </c>
      <c r="Y1007" s="1">
        <f t="shared" si="173"/>
        <v>0</v>
      </c>
      <c r="Z1007" s="1">
        <f t="shared" si="174"/>
        <v>0</v>
      </c>
      <c r="AA1007" s="1">
        <f t="shared" si="175"/>
        <v>0</v>
      </c>
      <c r="AB1007" s="28"/>
      <c r="AC1007" s="16">
        <v>0</v>
      </c>
      <c r="AD1007" s="28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0</v>
      </c>
      <c r="AO1007" s="16">
        <v>0</v>
      </c>
      <c r="AP1007" s="16">
        <v>0</v>
      </c>
      <c r="AQ1007" s="16">
        <v>0</v>
      </c>
      <c r="AR1007" s="16">
        <v>0</v>
      </c>
      <c r="AS1007" s="16">
        <v>0</v>
      </c>
      <c r="AT1007" s="16">
        <v>68</v>
      </c>
      <c r="AU1007" s="16">
        <v>0</v>
      </c>
      <c r="AV1007" s="16">
        <v>0</v>
      </c>
      <c r="AW1007" s="16">
        <v>0</v>
      </c>
      <c r="AX1007" s="16">
        <v>0</v>
      </c>
      <c r="AY1007" s="16">
        <v>0</v>
      </c>
      <c r="AZ1007" s="16">
        <v>0</v>
      </c>
      <c r="BA1007" s="16">
        <v>0</v>
      </c>
      <c r="BB1007" s="16">
        <v>0</v>
      </c>
      <c r="BC1007" s="16">
        <v>0</v>
      </c>
      <c r="BD1007" s="16">
        <v>0</v>
      </c>
      <c r="BE1007" s="16">
        <v>0</v>
      </c>
      <c r="BF1007" s="16">
        <v>0</v>
      </c>
      <c r="BG1007" s="16">
        <v>0</v>
      </c>
      <c r="BH1007" s="16">
        <v>0</v>
      </c>
    </row>
    <row r="1008" spans="1:60" s="16" customFormat="1" x14ac:dyDescent="0.35">
      <c r="A1008" s="81" t="s">
        <v>26</v>
      </c>
      <c r="B1008" s="81" t="s">
        <v>162</v>
      </c>
      <c r="C1008" s="16" t="s">
        <v>2713</v>
      </c>
      <c r="D1008" s="16" t="s">
        <v>2710</v>
      </c>
      <c r="E1008" s="16" t="s">
        <v>25</v>
      </c>
      <c r="F1008" s="81">
        <v>999931107</v>
      </c>
      <c r="G1008" s="1">
        <f t="shared" si="165"/>
        <v>68</v>
      </c>
      <c r="I1008" s="28"/>
      <c r="J1008" s="1">
        <f t="shared" si="166"/>
        <v>0</v>
      </c>
      <c r="K1008" s="1">
        <f t="shared" si="167"/>
        <v>0</v>
      </c>
      <c r="L1008" s="1">
        <v>0</v>
      </c>
      <c r="M1008" s="1">
        <v>0</v>
      </c>
      <c r="N1008" s="1">
        <v>0</v>
      </c>
      <c r="O1008" s="1"/>
      <c r="P1008" s="1">
        <v>0</v>
      </c>
      <c r="Q1008" s="1">
        <v>0</v>
      </c>
      <c r="R1008" s="1">
        <v>0</v>
      </c>
      <c r="S1008" s="31"/>
      <c r="T1008" s="1">
        <f t="shared" si="168"/>
        <v>68</v>
      </c>
      <c r="U1008" s="1">
        <f t="shared" si="169"/>
        <v>0</v>
      </c>
      <c r="V1008" s="1">
        <f t="shared" si="170"/>
        <v>68</v>
      </c>
      <c r="W1008" s="1">
        <f t="shared" si="171"/>
        <v>1</v>
      </c>
      <c r="X1008" s="1">
        <f t="shared" si="172"/>
        <v>0</v>
      </c>
      <c r="Y1008" s="1">
        <f t="shared" si="173"/>
        <v>0</v>
      </c>
      <c r="Z1008" s="1">
        <f t="shared" si="174"/>
        <v>0</v>
      </c>
      <c r="AA1008" s="1">
        <f t="shared" si="175"/>
        <v>0</v>
      </c>
      <c r="AB1008" s="31"/>
      <c r="AC1008" s="16">
        <v>0</v>
      </c>
      <c r="AD1008" s="28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68</v>
      </c>
      <c r="AS1008" s="16">
        <v>0</v>
      </c>
      <c r="AT1008" s="16">
        <v>0</v>
      </c>
      <c r="AU1008" s="16">
        <v>0</v>
      </c>
      <c r="AV1008" s="16">
        <v>0</v>
      </c>
      <c r="AW1008" s="16">
        <v>0</v>
      </c>
      <c r="AX1008" s="16">
        <v>0</v>
      </c>
      <c r="AY1008" s="16">
        <v>0</v>
      </c>
      <c r="AZ1008" s="16">
        <v>0</v>
      </c>
      <c r="BA1008" s="16">
        <v>0</v>
      </c>
      <c r="BB1008" s="16">
        <v>0</v>
      </c>
      <c r="BC1008" s="16">
        <v>0</v>
      </c>
      <c r="BD1008" s="16">
        <v>0</v>
      </c>
      <c r="BE1008" s="16">
        <v>0</v>
      </c>
      <c r="BF1008" s="16">
        <v>0</v>
      </c>
      <c r="BG1008" s="16">
        <v>0</v>
      </c>
      <c r="BH1008" s="16">
        <v>0</v>
      </c>
    </row>
    <row r="1009" spans="1:60" s="16" customFormat="1" x14ac:dyDescent="0.35">
      <c r="A1009" s="81" t="s">
        <v>26</v>
      </c>
      <c r="B1009" s="81" t="s">
        <v>162</v>
      </c>
      <c r="C1009" s="16" t="s">
        <v>1003</v>
      </c>
      <c r="D1009" s="16" t="s">
        <v>2623</v>
      </c>
      <c r="E1009" s="16" t="s">
        <v>25</v>
      </c>
      <c r="F1009" s="81">
        <v>999931564</v>
      </c>
      <c r="G1009" s="1">
        <f t="shared" si="165"/>
        <v>68</v>
      </c>
      <c r="I1009" s="28"/>
      <c r="J1009" s="1">
        <f t="shared" si="166"/>
        <v>0</v>
      </c>
      <c r="K1009" s="1">
        <f t="shared" si="167"/>
        <v>0</v>
      </c>
      <c r="L1009" s="1">
        <v>0</v>
      </c>
      <c r="M1009" s="1">
        <v>0</v>
      </c>
      <c r="N1009" s="1">
        <v>0</v>
      </c>
      <c r="O1009" s="1"/>
      <c r="P1009" s="1">
        <v>0</v>
      </c>
      <c r="Q1009" s="1">
        <v>0</v>
      </c>
      <c r="R1009" s="1">
        <v>0</v>
      </c>
      <c r="S1009" s="31"/>
      <c r="T1009" s="1">
        <f t="shared" si="168"/>
        <v>68</v>
      </c>
      <c r="U1009" s="1">
        <f t="shared" si="169"/>
        <v>0</v>
      </c>
      <c r="V1009" s="1">
        <f t="shared" si="170"/>
        <v>68</v>
      </c>
      <c r="W1009" s="1">
        <f t="shared" si="171"/>
        <v>1</v>
      </c>
      <c r="X1009" s="1">
        <f t="shared" si="172"/>
        <v>0</v>
      </c>
      <c r="Y1009" s="1">
        <f t="shared" si="173"/>
        <v>0</v>
      </c>
      <c r="Z1009" s="1">
        <f t="shared" si="174"/>
        <v>0</v>
      </c>
      <c r="AA1009" s="1">
        <f t="shared" si="175"/>
        <v>0</v>
      </c>
      <c r="AB1009" s="31"/>
      <c r="AC1009" s="16">
        <v>0</v>
      </c>
      <c r="AD1009" s="28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68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0</v>
      </c>
      <c r="BB1009" s="16">
        <v>0</v>
      </c>
      <c r="BC1009" s="16">
        <v>0</v>
      </c>
      <c r="BD1009" s="16">
        <v>0</v>
      </c>
      <c r="BE1009" s="16">
        <v>0</v>
      </c>
      <c r="BF1009" s="16">
        <v>0</v>
      </c>
      <c r="BG1009" s="16">
        <v>0</v>
      </c>
      <c r="BH1009" s="16">
        <v>0</v>
      </c>
    </row>
    <row r="1010" spans="1:60" s="16" customFormat="1" x14ac:dyDescent="0.35">
      <c r="A1010" s="16" t="s">
        <v>26</v>
      </c>
      <c r="B1010" s="16" t="s">
        <v>162</v>
      </c>
      <c r="C1010" s="16" t="s">
        <v>1029</v>
      </c>
      <c r="D1010" s="16" t="s">
        <v>3590</v>
      </c>
      <c r="E1010" s="16" t="s">
        <v>25</v>
      </c>
      <c r="F1010" s="16">
        <v>999932326</v>
      </c>
      <c r="G1010" s="1">
        <f t="shared" si="165"/>
        <v>68</v>
      </c>
      <c r="I1010" s="28"/>
      <c r="J1010" s="1">
        <f t="shared" si="166"/>
        <v>0</v>
      </c>
      <c r="K1010" s="1">
        <f t="shared" si="167"/>
        <v>0</v>
      </c>
      <c r="L1010" s="1">
        <v>0</v>
      </c>
      <c r="M1010" s="1">
        <v>0</v>
      </c>
      <c r="N1010" s="1">
        <v>0</v>
      </c>
      <c r="O1010" s="1"/>
      <c r="P1010" s="1">
        <v>0</v>
      </c>
      <c r="Q1010" s="1">
        <v>0</v>
      </c>
      <c r="R1010" s="1">
        <v>0</v>
      </c>
      <c r="S1010" s="28"/>
      <c r="T1010" s="1">
        <f t="shared" si="168"/>
        <v>68</v>
      </c>
      <c r="U1010" s="1">
        <f t="shared" si="169"/>
        <v>0</v>
      </c>
      <c r="V1010" s="1">
        <f t="shared" si="170"/>
        <v>68</v>
      </c>
      <c r="W1010" s="1">
        <f t="shared" si="171"/>
        <v>1</v>
      </c>
      <c r="X1010" s="1">
        <f t="shared" si="172"/>
        <v>0</v>
      </c>
      <c r="Y1010" s="1">
        <f t="shared" si="173"/>
        <v>0</v>
      </c>
      <c r="Z1010" s="1">
        <f t="shared" si="174"/>
        <v>0</v>
      </c>
      <c r="AA1010" s="1">
        <f t="shared" si="175"/>
        <v>0</v>
      </c>
      <c r="AB1010" s="28"/>
      <c r="AC1010" s="16">
        <v>0</v>
      </c>
      <c r="AD1010" s="28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16">
        <v>0</v>
      </c>
      <c r="AX1010" s="16">
        <v>0</v>
      </c>
      <c r="AY1010" s="16">
        <v>0</v>
      </c>
      <c r="AZ1010" s="16">
        <v>68</v>
      </c>
      <c r="BA1010" s="16">
        <v>0</v>
      </c>
      <c r="BB1010" s="16">
        <v>0</v>
      </c>
      <c r="BC1010" s="16">
        <v>0</v>
      </c>
      <c r="BD1010" s="16">
        <v>0</v>
      </c>
      <c r="BE1010" s="16">
        <v>0</v>
      </c>
      <c r="BF1010" s="16">
        <v>0</v>
      </c>
      <c r="BG1010" s="16">
        <v>0</v>
      </c>
      <c r="BH1010" s="16">
        <v>0</v>
      </c>
    </row>
    <row r="1011" spans="1:60" s="16" customFormat="1" x14ac:dyDescent="0.35">
      <c r="A1011" s="16" t="s">
        <v>26</v>
      </c>
      <c r="B1011" s="16" t="s">
        <v>162</v>
      </c>
      <c r="C1011" s="16" t="s">
        <v>617</v>
      </c>
      <c r="D1011" s="16" t="s">
        <v>986</v>
      </c>
      <c r="E1011" s="16" t="s">
        <v>25</v>
      </c>
      <c r="F1011" s="16">
        <v>999932430</v>
      </c>
      <c r="G1011" s="1">
        <f t="shared" si="165"/>
        <v>68</v>
      </c>
      <c r="I1011" s="28"/>
      <c r="J1011" s="1">
        <f t="shared" si="166"/>
        <v>0</v>
      </c>
      <c r="K1011" s="1">
        <f t="shared" si="167"/>
        <v>0</v>
      </c>
      <c r="L1011" s="1">
        <v>0</v>
      </c>
      <c r="M1011" s="1">
        <v>0</v>
      </c>
      <c r="N1011" s="1">
        <v>0</v>
      </c>
      <c r="O1011" s="1"/>
      <c r="P1011" s="1">
        <v>0</v>
      </c>
      <c r="Q1011" s="1">
        <v>0</v>
      </c>
      <c r="R1011" s="1">
        <v>0</v>
      </c>
      <c r="S1011" s="31"/>
      <c r="T1011" s="1">
        <f t="shared" si="168"/>
        <v>68</v>
      </c>
      <c r="U1011" s="1">
        <f t="shared" si="169"/>
        <v>0</v>
      </c>
      <c r="V1011" s="1">
        <f t="shared" si="170"/>
        <v>0</v>
      </c>
      <c r="W1011" s="1">
        <f t="shared" si="171"/>
        <v>0</v>
      </c>
      <c r="X1011" s="1">
        <f t="shared" si="172"/>
        <v>68</v>
      </c>
      <c r="Y1011" s="1">
        <f t="shared" si="173"/>
        <v>0</v>
      </c>
      <c r="Z1011" s="1">
        <f t="shared" si="174"/>
        <v>0</v>
      </c>
      <c r="AA1011" s="1">
        <f t="shared" si="175"/>
        <v>0</v>
      </c>
      <c r="AB1011" s="31"/>
      <c r="AC1011" s="16">
        <v>0</v>
      </c>
      <c r="AD1011" s="28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0</v>
      </c>
      <c r="AV1011" s="16">
        <v>0</v>
      </c>
      <c r="AW1011" s="16">
        <v>0</v>
      </c>
      <c r="AX1011" s="16">
        <v>0</v>
      </c>
      <c r="AY1011" s="16">
        <v>0</v>
      </c>
      <c r="AZ1011" s="16">
        <v>0</v>
      </c>
      <c r="BA1011" s="16">
        <v>0</v>
      </c>
      <c r="BB1011" s="16">
        <v>0</v>
      </c>
      <c r="BC1011" s="16">
        <v>0</v>
      </c>
      <c r="BD1011" s="16">
        <v>0</v>
      </c>
      <c r="BE1011" s="16">
        <v>0</v>
      </c>
      <c r="BF1011" s="16">
        <v>68</v>
      </c>
      <c r="BG1011" s="16">
        <v>0</v>
      </c>
      <c r="BH1011" s="16">
        <v>0</v>
      </c>
    </row>
    <row r="1012" spans="1:60" s="16" customFormat="1" x14ac:dyDescent="0.35">
      <c r="A1012" s="81" t="s">
        <v>26</v>
      </c>
      <c r="B1012" s="81" t="s">
        <v>162</v>
      </c>
      <c r="C1012" s="16" t="s">
        <v>1684</v>
      </c>
      <c r="D1012" s="16" t="s">
        <v>1685</v>
      </c>
      <c r="E1012" s="16" t="s">
        <v>25</v>
      </c>
      <c r="F1012" s="81">
        <v>999926693</v>
      </c>
      <c r="G1012" s="1">
        <f t="shared" si="165"/>
        <v>63</v>
      </c>
      <c r="I1012" s="28"/>
      <c r="J1012" s="1">
        <f t="shared" si="166"/>
        <v>0</v>
      </c>
      <c r="K1012" s="1">
        <f t="shared" si="167"/>
        <v>0</v>
      </c>
      <c r="L1012" s="1">
        <v>0</v>
      </c>
      <c r="M1012" s="1">
        <v>0</v>
      </c>
      <c r="N1012" s="1">
        <v>0</v>
      </c>
      <c r="O1012" s="1"/>
      <c r="P1012" s="1">
        <v>0</v>
      </c>
      <c r="Q1012" s="1">
        <v>0</v>
      </c>
      <c r="R1012" s="1">
        <v>0</v>
      </c>
      <c r="S1012" s="31"/>
      <c r="T1012" s="1">
        <f t="shared" si="168"/>
        <v>63</v>
      </c>
      <c r="U1012" s="1">
        <f t="shared" si="169"/>
        <v>0</v>
      </c>
      <c r="V1012" s="1">
        <f t="shared" si="170"/>
        <v>63</v>
      </c>
      <c r="W1012" s="1">
        <f t="shared" si="171"/>
        <v>1</v>
      </c>
      <c r="X1012" s="1">
        <f t="shared" si="172"/>
        <v>0</v>
      </c>
      <c r="Y1012" s="1">
        <f t="shared" si="173"/>
        <v>0</v>
      </c>
      <c r="Z1012" s="1">
        <f t="shared" si="174"/>
        <v>0</v>
      </c>
      <c r="AA1012" s="1">
        <f t="shared" si="175"/>
        <v>0</v>
      </c>
      <c r="AB1012" s="31"/>
      <c r="AC1012" s="16">
        <v>0</v>
      </c>
      <c r="AD1012" s="28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63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  <c r="BB1012" s="16">
        <v>0</v>
      </c>
      <c r="BC1012" s="16">
        <v>0</v>
      </c>
      <c r="BD1012" s="16">
        <v>0</v>
      </c>
      <c r="BE1012" s="16">
        <v>0</v>
      </c>
      <c r="BF1012" s="16">
        <v>0</v>
      </c>
      <c r="BG1012" s="16">
        <v>0</v>
      </c>
      <c r="BH1012" s="16">
        <v>0</v>
      </c>
    </row>
    <row r="1013" spans="1:60" s="16" customFormat="1" x14ac:dyDescent="0.35">
      <c r="A1013" s="81" t="s">
        <v>26</v>
      </c>
      <c r="B1013" s="81" t="s">
        <v>162</v>
      </c>
      <c r="C1013" s="16" t="s">
        <v>261</v>
      </c>
      <c r="D1013" s="16" t="s">
        <v>2898</v>
      </c>
      <c r="E1013" s="16" t="s">
        <v>25</v>
      </c>
      <c r="F1013" s="81">
        <v>999926704</v>
      </c>
      <c r="G1013" s="1">
        <f t="shared" si="165"/>
        <v>63</v>
      </c>
      <c r="I1013" s="28"/>
      <c r="J1013" s="1">
        <f t="shared" si="166"/>
        <v>0</v>
      </c>
      <c r="K1013" s="1">
        <f t="shared" si="167"/>
        <v>0</v>
      </c>
      <c r="L1013" s="1">
        <v>0</v>
      </c>
      <c r="M1013" s="1">
        <v>0</v>
      </c>
      <c r="N1013" s="1">
        <v>0</v>
      </c>
      <c r="O1013" s="1"/>
      <c r="P1013" s="1">
        <v>0</v>
      </c>
      <c r="Q1013" s="1">
        <v>0</v>
      </c>
      <c r="R1013" s="1">
        <v>0</v>
      </c>
      <c r="S1013" s="28"/>
      <c r="T1013" s="1">
        <f t="shared" si="168"/>
        <v>63</v>
      </c>
      <c r="U1013" s="1">
        <f t="shared" si="169"/>
        <v>0</v>
      </c>
      <c r="V1013" s="1">
        <f t="shared" si="170"/>
        <v>63</v>
      </c>
      <c r="W1013" s="1">
        <f t="shared" si="171"/>
        <v>1</v>
      </c>
      <c r="X1013" s="1">
        <f t="shared" si="172"/>
        <v>0</v>
      </c>
      <c r="Y1013" s="1">
        <f t="shared" si="173"/>
        <v>0</v>
      </c>
      <c r="Z1013" s="1">
        <f t="shared" si="174"/>
        <v>0</v>
      </c>
      <c r="AA1013" s="1">
        <f t="shared" si="175"/>
        <v>0</v>
      </c>
      <c r="AB1013" s="28"/>
      <c r="AC1013" s="16">
        <v>0</v>
      </c>
      <c r="AD1013" s="28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0</v>
      </c>
      <c r="AP1013" s="16">
        <v>0</v>
      </c>
      <c r="AQ1013" s="16">
        <v>0</v>
      </c>
      <c r="AR1013" s="16">
        <v>0</v>
      </c>
      <c r="AS1013" s="16">
        <v>0</v>
      </c>
      <c r="AT1013" s="16">
        <v>63</v>
      </c>
      <c r="AU1013" s="16">
        <v>0</v>
      </c>
      <c r="AV1013" s="16">
        <v>0</v>
      </c>
      <c r="AW1013" s="16">
        <v>0</v>
      </c>
      <c r="AX1013" s="16">
        <v>0</v>
      </c>
      <c r="AY1013" s="16">
        <v>0</v>
      </c>
      <c r="AZ1013" s="16">
        <v>0</v>
      </c>
      <c r="BA1013" s="16">
        <v>0</v>
      </c>
      <c r="BB1013" s="16">
        <v>0</v>
      </c>
      <c r="BC1013" s="16">
        <v>0</v>
      </c>
      <c r="BD1013" s="16">
        <v>0</v>
      </c>
      <c r="BE1013" s="16">
        <v>0</v>
      </c>
      <c r="BF1013" s="16">
        <v>0</v>
      </c>
      <c r="BG1013" s="16">
        <v>0</v>
      </c>
      <c r="BH1013" s="16">
        <v>0</v>
      </c>
    </row>
    <row r="1014" spans="1:60" s="16" customFormat="1" x14ac:dyDescent="0.35">
      <c r="A1014" s="81" t="s">
        <v>26</v>
      </c>
      <c r="B1014" s="81" t="s">
        <v>162</v>
      </c>
      <c r="C1014" s="16" t="s">
        <v>199</v>
      </c>
      <c r="D1014" s="16" t="s">
        <v>2811</v>
      </c>
      <c r="E1014" s="16" t="s">
        <v>25</v>
      </c>
      <c r="F1014" s="81">
        <v>999930057</v>
      </c>
      <c r="G1014" s="1">
        <f t="shared" si="165"/>
        <v>63</v>
      </c>
      <c r="I1014" s="28"/>
      <c r="J1014" s="1">
        <f t="shared" si="166"/>
        <v>0</v>
      </c>
      <c r="K1014" s="1">
        <f t="shared" si="167"/>
        <v>0</v>
      </c>
      <c r="L1014" s="1">
        <v>0</v>
      </c>
      <c r="M1014" s="1">
        <v>0</v>
      </c>
      <c r="N1014" s="1">
        <v>0</v>
      </c>
      <c r="O1014" s="1"/>
      <c r="P1014" s="1">
        <v>0</v>
      </c>
      <c r="Q1014" s="1">
        <v>0</v>
      </c>
      <c r="R1014" s="1">
        <v>0</v>
      </c>
      <c r="S1014" s="28"/>
      <c r="T1014" s="1">
        <f t="shared" si="168"/>
        <v>63</v>
      </c>
      <c r="U1014" s="1">
        <f t="shared" si="169"/>
        <v>0</v>
      </c>
      <c r="V1014" s="1">
        <f t="shared" si="170"/>
        <v>63</v>
      </c>
      <c r="W1014" s="1">
        <f t="shared" si="171"/>
        <v>1</v>
      </c>
      <c r="X1014" s="1">
        <f t="shared" si="172"/>
        <v>0</v>
      </c>
      <c r="Y1014" s="1">
        <f t="shared" si="173"/>
        <v>0</v>
      </c>
      <c r="Z1014" s="1">
        <f t="shared" si="174"/>
        <v>0</v>
      </c>
      <c r="AA1014" s="1">
        <f t="shared" si="175"/>
        <v>0</v>
      </c>
      <c r="AB1014" s="28"/>
      <c r="AC1014" s="16">
        <v>0</v>
      </c>
      <c r="AD1014" s="28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63</v>
      </c>
      <c r="AM1014" s="16">
        <v>0</v>
      </c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>
        <v>0</v>
      </c>
      <c r="AU1014" s="16">
        <v>0</v>
      </c>
      <c r="AV1014" s="16">
        <v>0</v>
      </c>
      <c r="AW1014" s="16">
        <v>0</v>
      </c>
      <c r="AX1014" s="16">
        <v>0</v>
      </c>
      <c r="AY1014" s="16">
        <v>0</v>
      </c>
      <c r="AZ1014" s="16">
        <v>0</v>
      </c>
      <c r="BA1014" s="16">
        <v>0</v>
      </c>
      <c r="BB1014" s="16">
        <v>0</v>
      </c>
      <c r="BC1014" s="16">
        <v>0</v>
      </c>
      <c r="BD1014" s="16">
        <v>0</v>
      </c>
      <c r="BE1014" s="16">
        <v>0</v>
      </c>
      <c r="BF1014" s="16">
        <v>0</v>
      </c>
      <c r="BG1014" s="16">
        <v>0</v>
      </c>
      <c r="BH1014" s="16">
        <v>0</v>
      </c>
    </row>
    <row r="1015" spans="1:60" s="16" customFormat="1" x14ac:dyDescent="0.35">
      <c r="A1015" s="81" t="s">
        <v>26</v>
      </c>
      <c r="B1015" s="81" t="s">
        <v>162</v>
      </c>
      <c r="C1015" s="16" t="s">
        <v>745</v>
      </c>
      <c r="D1015" s="16" t="s">
        <v>2624</v>
      </c>
      <c r="E1015" s="16" t="s">
        <v>25</v>
      </c>
      <c r="F1015" s="81">
        <v>999931035</v>
      </c>
      <c r="G1015" s="1">
        <f t="shared" si="165"/>
        <v>63</v>
      </c>
      <c r="I1015" s="28"/>
      <c r="J1015" s="1">
        <f t="shared" si="166"/>
        <v>0</v>
      </c>
      <c r="K1015" s="1">
        <f t="shared" si="167"/>
        <v>0</v>
      </c>
      <c r="L1015" s="1">
        <v>0</v>
      </c>
      <c r="M1015" s="1">
        <v>0</v>
      </c>
      <c r="N1015" s="1">
        <v>0</v>
      </c>
      <c r="O1015" s="1"/>
      <c r="P1015" s="1">
        <v>0</v>
      </c>
      <c r="Q1015" s="1">
        <v>0</v>
      </c>
      <c r="R1015" s="1">
        <v>0</v>
      </c>
      <c r="S1015" s="31"/>
      <c r="T1015" s="1">
        <f t="shared" si="168"/>
        <v>63</v>
      </c>
      <c r="U1015" s="1">
        <f t="shared" si="169"/>
        <v>0</v>
      </c>
      <c r="V1015" s="1">
        <f t="shared" si="170"/>
        <v>63</v>
      </c>
      <c r="W1015" s="1">
        <f t="shared" si="171"/>
        <v>1</v>
      </c>
      <c r="X1015" s="1">
        <f t="shared" si="172"/>
        <v>0</v>
      </c>
      <c r="Y1015" s="1">
        <f t="shared" si="173"/>
        <v>0</v>
      </c>
      <c r="Z1015" s="1">
        <f t="shared" si="174"/>
        <v>0</v>
      </c>
      <c r="AA1015" s="1">
        <f t="shared" si="175"/>
        <v>0</v>
      </c>
      <c r="AB1015" s="31"/>
      <c r="AC1015" s="16">
        <v>0</v>
      </c>
      <c r="AD1015" s="28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0</v>
      </c>
      <c r="AO1015" s="16">
        <v>0</v>
      </c>
      <c r="AP1015" s="16">
        <v>0</v>
      </c>
      <c r="AQ1015" s="16">
        <v>63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16">
        <v>0</v>
      </c>
      <c r="AX1015" s="16">
        <v>0</v>
      </c>
      <c r="AY1015" s="16">
        <v>0</v>
      </c>
      <c r="AZ1015" s="16">
        <v>0</v>
      </c>
      <c r="BA1015" s="16">
        <v>0</v>
      </c>
      <c r="BB1015" s="16">
        <v>0</v>
      </c>
      <c r="BC1015" s="16">
        <v>0</v>
      </c>
      <c r="BD1015" s="16">
        <v>0</v>
      </c>
      <c r="BE1015" s="16">
        <v>0</v>
      </c>
      <c r="BF1015" s="16">
        <v>0</v>
      </c>
      <c r="BG1015" s="16">
        <v>0</v>
      </c>
      <c r="BH1015" s="16">
        <v>0</v>
      </c>
    </row>
    <row r="1016" spans="1:60" s="16" customFormat="1" x14ac:dyDescent="0.35">
      <c r="A1016" s="81" t="s">
        <v>26</v>
      </c>
      <c r="B1016" s="81" t="s">
        <v>162</v>
      </c>
      <c r="C1016" s="16" t="s">
        <v>2899</v>
      </c>
      <c r="D1016" s="16" t="s">
        <v>2900</v>
      </c>
      <c r="E1016" s="16" t="s">
        <v>25</v>
      </c>
      <c r="F1016" s="81">
        <v>999931268</v>
      </c>
      <c r="G1016" s="1">
        <f t="shared" si="165"/>
        <v>63</v>
      </c>
      <c r="I1016" s="28"/>
      <c r="J1016" s="1">
        <f t="shared" si="166"/>
        <v>0</v>
      </c>
      <c r="K1016" s="1">
        <f t="shared" si="167"/>
        <v>0</v>
      </c>
      <c r="L1016" s="1">
        <v>0</v>
      </c>
      <c r="M1016" s="1">
        <v>0</v>
      </c>
      <c r="N1016" s="1">
        <v>0</v>
      </c>
      <c r="O1016" s="1"/>
      <c r="P1016" s="1">
        <v>0</v>
      </c>
      <c r="Q1016" s="1">
        <v>0</v>
      </c>
      <c r="R1016" s="1">
        <v>0</v>
      </c>
      <c r="S1016" s="28"/>
      <c r="T1016" s="1">
        <f t="shared" si="168"/>
        <v>63</v>
      </c>
      <c r="U1016" s="1">
        <f t="shared" si="169"/>
        <v>0</v>
      </c>
      <c r="V1016" s="1">
        <f t="shared" si="170"/>
        <v>63</v>
      </c>
      <c r="W1016" s="1">
        <f t="shared" si="171"/>
        <v>1</v>
      </c>
      <c r="X1016" s="1">
        <f t="shared" si="172"/>
        <v>0</v>
      </c>
      <c r="Y1016" s="1">
        <f t="shared" si="173"/>
        <v>0</v>
      </c>
      <c r="Z1016" s="1">
        <f t="shared" si="174"/>
        <v>0</v>
      </c>
      <c r="AA1016" s="1">
        <f t="shared" si="175"/>
        <v>0</v>
      </c>
      <c r="AB1016" s="28"/>
      <c r="AC1016" s="16">
        <v>0</v>
      </c>
      <c r="AD1016" s="28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63</v>
      </c>
      <c r="AU1016" s="16">
        <v>0</v>
      </c>
      <c r="AV1016" s="16">
        <v>0</v>
      </c>
      <c r="AW1016" s="16">
        <v>0</v>
      </c>
      <c r="AX1016" s="16">
        <v>0</v>
      </c>
      <c r="AY1016" s="16">
        <v>0</v>
      </c>
      <c r="AZ1016" s="16">
        <v>0</v>
      </c>
      <c r="BA1016" s="16">
        <v>0</v>
      </c>
      <c r="BB1016" s="16">
        <v>0</v>
      </c>
      <c r="BC1016" s="16">
        <v>0</v>
      </c>
      <c r="BD1016" s="16">
        <v>0</v>
      </c>
      <c r="BE1016" s="16">
        <v>0</v>
      </c>
      <c r="BF1016" s="16">
        <v>0</v>
      </c>
      <c r="BG1016" s="16">
        <v>0</v>
      </c>
      <c r="BH1016" s="16">
        <v>0</v>
      </c>
    </row>
    <row r="1017" spans="1:60" s="16" customFormat="1" x14ac:dyDescent="0.35">
      <c r="A1017" s="16" t="s">
        <v>26</v>
      </c>
      <c r="B1017" s="16" t="s">
        <v>162</v>
      </c>
      <c r="C1017" s="16" t="s">
        <v>3667</v>
      </c>
      <c r="D1017" s="16" t="s">
        <v>3668</v>
      </c>
      <c r="E1017" s="16" t="s">
        <v>25</v>
      </c>
      <c r="F1017" s="16">
        <v>999932272</v>
      </c>
      <c r="G1017" s="1">
        <f t="shared" si="165"/>
        <v>63</v>
      </c>
      <c r="I1017" s="28"/>
      <c r="J1017" s="1">
        <f t="shared" si="166"/>
        <v>0</v>
      </c>
      <c r="K1017" s="1">
        <f t="shared" si="167"/>
        <v>0</v>
      </c>
      <c r="L1017" s="1">
        <v>0</v>
      </c>
      <c r="M1017" s="1">
        <v>0</v>
      </c>
      <c r="N1017" s="1">
        <v>0</v>
      </c>
      <c r="O1017" s="1"/>
      <c r="P1017" s="1">
        <v>0</v>
      </c>
      <c r="Q1017" s="1">
        <v>0</v>
      </c>
      <c r="R1017" s="1">
        <v>0</v>
      </c>
      <c r="S1017" s="28"/>
      <c r="T1017" s="1">
        <f t="shared" si="168"/>
        <v>63</v>
      </c>
      <c r="U1017" s="1">
        <f t="shared" si="169"/>
        <v>0</v>
      </c>
      <c r="V1017" s="1">
        <f t="shared" si="170"/>
        <v>63</v>
      </c>
      <c r="W1017" s="1">
        <f t="shared" si="171"/>
        <v>1</v>
      </c>
      <c r="X1017" s="1">
        <f t="shared" si="172"/>
        <v>0</v>
      </c>
      <c r="Y1017" s="1">
        <f t="shared" si="173"/>
        <v>0</v>
      </c>
      <c r="Z1017" s="1">
        <f t="shared" si="174"/>
        <v>0</v>
      </c>
      <c r="AA1017" s="1">
        <f t="shared" si="175"/>
        <v>0</v>
      </c>
      <c r="AB1017" s="28"/>
      <c r="AC1017" s="16">
        <v>0</v>
      </c>
      <c r="AD1017" s="28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16">
        <v>0</v>
      </c>
      <c r="AX1017" s="16">
        <v>0</v>
      </c>
      <c r="AY1017" s="16">
        <v>0</v>
      </c>
      <c r="AZ1017" s="16">
        <v>63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16">
        <v>0</v>
      </c>
    </row>
    <row r="1018" spans="1:60" s="16" customFormat="1" x14ac:dyDescent="0.35">
      <c r="A1018" s="16" t="s">
        <v>26</v>
      </c>
      <c r="B1018" s="16" t="s">
        <v>162</v>
      </c>
      <c r="C1018" s="16" t="s">
        <v>3669</v>
      </c>
      <c r="D1018" s="16" t="s">
        <v>555</v>
      </c>
      <c r="E1018" s="16" t="s">
        <v>25</v>
      </c>
      <c r="F1018" s="16">
        <v>999932323</v>
      </c>
      <c r="G1018" s="1">
        <f t="shared" si="165"/>
        <v>63</v>
      </c>
      <c r="I1018" s="28"/>
      <c r="J1018" s="1">
        <f t="shared" si="166"/>
        <v>0</v>
      </c>
      <c r="K1018" s="1">
        <f t="shared" si="167"/>
        <v>0</v>
      </c>
      <c r="L1018" s="1">
        <v>0</v>
      </c>
      <c r="M1018" s="1">
        <v>0</v>
      </c>
      <c r="N1018" s="1">
        <v>0</v>
      </c>
      <c r="O1018" s="1"/>
      <c r="P1018" s="1">
        <v>0</v>
      </c>
      <c r="Q1018" s="1">
        <v>0</v>
      </c>
      <c r="R1018" s="1">
        <v>0</v>
      </c>
      <c r="S1018" s="28"/>
      <c r="T1018" s="1">
        <f t="shared" si="168"/>
        <v>63</v>
      </c>
      <c r="U1018" s="1">
        <f t="shared" si="169"/>
        <v>0</v>
      </c>
      <c r="V1018" s="1">
        <f t="shared" si="170"/>
        <v>63</v>
      </c>
      <c r="W1018" s="1">
        <f t="shared" si="171"/>
        <v>1</v>
      </c>
      <c r="X1018" s="1">
        <f t="shared" si="172"/>
        <v>0</v>
      </c>
      <c r="Y1018" s="1">
        <f t="shared" si="173"/>
        <v>0</v>
      </c>
      <c r="Z1018" s="1">
        <f t="shared" si="174"/>
        <v>0</v>
      </c>
      <c r="AA1018" s="1">
        <f t="shared" si="175"/>
        <v>0</v>
      </c>
      <c r="AB1018" s="28"/>
      <c r="AC1018" s="16">
        <v>0</v>
      </c>
      <c r="AD1018" s="28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0</v>
      </c>
      <c r="AQ1018" s="16">
        <v>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16">
        <v>0</v>
      </c>
      <c r="AX1018" s="16">
        <v>0</v>
      </c>
      <c r="AY1018" s="16">
        <v>0</v>
      </c>
      <c r="AZ1018" s="16">
        <v>63</v>
      </c>
      <c r="BA1018" s="16">
        <v>0</v>
      </c>
      <c r="BB1018" s="16">
        <v>0</v>
      </c>
      <c r="BC1018" s="16">
        <v>0</v>
      </c>
      <c r="BD1018" s="16">
        <v>0</v>
      </c>
      <c r="BE1018" s="16">
        <v>0</v>
      </c>
      <c r="BF1018" s="16">
        <v>0</v>
      </c>
      <c r="BG1018" s="16">
        <v>0</v>
      </c>
      <c r="BH1018" s="16">
        <v>0</v>
      </c>
    </row>
    <row r="1019" spans="1:60" s="16" customFormat="1" x14ac:dyDescent="0.35">
      <c r="A1019" s="81" t="s">
        <v>26</v>
      </c>
      <c r="B1019" s="81" t="s">
        <v>162</v>
      </c>
      <c r="C1019" s="16" t="s">
        <v>377</v>
      </c>
      <c r="D1019" s="16" t="s">
        <v>445</v>
      </c>
      <c r="E1019" s="16" t="s">
        <v>25</v>
      </c>
      <c r="F1019" s="81">
        <v>999925637</v>
      </c>
      <c r="G1019" s="1">
        <f t="shared" si="165"/>
        <v>60</v>
      </c>
      <c r="H1019" s="1">
        <f>(K1019+L1019+N1019+O1019+P1019+Q1019+R1019)*0.5</f>
        <v>0</v>
      </c>
      <c r="I1019" s="28"/>
      <c r="J1019" s="1">
        <f t="shared" si="166"/>
        <v>0</v>
      </c>
      <c r="K1019" s="1">
        <f t="shared" si="167"/>
        <v>0</v>
      </c>
      <c r="L1019" s="1">
        <v>0</v>
      </c>
      <c r="M1019" s="1">
        <v>0</v>
      </c>
      <c r="N1019" s="1">
        <v>0</v>
      </c>
      <c r="O1019" s="1"/>
      <c r="P1019" s="1">
        <v>0</v>
      </c>
      <c r="Q1019" s="1">
        <v>0</v>
      </c>
      <c r="R1019" s="1">
        <v>0</v>
      </c>
      <c r="S1019" s="31"/>
      <c r="T1019" s="1">
        <f t="shared" si="168"/>
        <v>60</v>
      </c>
      <c r="U1019" s="1">
        <f t="shared" si="169"/>
        <v>0</v>
      </c>
      <c r="V1019" s="1">
        <f t="shared" si="170"/>
        <v>60</v>
      </c>
      <c r="W1019" s="1">
        <f t="shared" si="171"/>
        <v>1</v>
      </c>
      <c r="X1019" s="1">
        <f t="shared" si="172"/>
        <v>0</v>
      </c>
      <c r="Y1019" s="1">
        <f t="shared" si="173"/>
        <v>0</v>
      </c>
      <c r="Z1019" s="1">
        <f t="shared" si="174"/>
        <v>0</v>
      </c>
      <c r="AA1019" s="1">
        <f t="shared" si="175"/>
        <v>0</v>
      </c>
      <c r="AB1019" s="31"/>
      <c r="AC1019" s="16">
        <v>0</v>
      </c>
      <c r="AD1019" s="28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60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0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16">
        <v>0</v>
      </c>
      <c r="AX1019" s="16">
        <v>0</v>
      </c>
      <c r="AY1019" s="16">
        <v>0</v>
      </c>
      <c r="AZ1019" s="16">
        <v>0</v>
      </c>
      <c r="BA1019" s="16">
        <v>0</v>
      </c>
      <c r="BB1019" s="16">
        <v>0</v>
      </c>
      <c r="BC1019" s="16">
        <v>0</v>
      </c>
      <c r="BD1019" s="16">
        <v>0</v>
      </c>
      <c r="BE1019" s="16">
        <v>0</v>
      </c>
      <c r="BF1019" s="16">
        <v>0</v>
      </c>
      <c r="BG1019" s="16">
        <v>0</v>
      </c>
      <c r="BH1019" s="16">
        <v>0</v>
      </c>
    </row>
    <row r="1020" spans="1:60" s="16" customFormat="1" x14ac:dyDescent="0.35">
      <c r="A1020" s="81" t="s">
        <v>26</v>
      </c>
      <c r="B1020" s="81" t="s">
        <v>162</v>
      </c>
      <c r="C1020" s="16" t="s">
        <v>1113</v>
      </c>
      <c r="D1020" s="16" t="s">
        <v>2349</v>
      </c>
      <c r="E1020" s="16" t="s">
        <v>25</v>
      </c>
      <c r="F1020" s="81">
        <v>999931044</v>
      </c>
      <c r="G1020" s="1">
        <f t="shared" si="165"/>
        <v>60</v>
      </c>
      <c r="I1020" s="28"/>
      <c r="J1020" s="1">
        <f t="shared" si="166"/>
        <v>0</v>
      </c>
      <c r="K1020" s="1">
        <f t="shared" si="167"/>
        <v>0</v>
      </c>
      <c r="L1020" s="1">
        <v>0</v>
      </c>
      <c r="M1020" s="1">
        <v>0</v>
      </c>
      <c r="N1020" s="1">
        <v>0</v>
      </c>
      <c r="O1020" s="1"/>
      <c r="P1020" s="1">
        <v>0</v>
      </c>
      <c r="Q1020" s="1">
        <v>0</v>
      </c>
      <c r="R1020" s="1">
        <v>0</v>
      </c>
      <c r="S1020" s="31"/>
      <c r="T1020" s="1">
        <f t="shared" si="168"/>
        <v>60</v>
      </c>
      <c r="U1020" s="1">
        <f t="shared" si="169"/>
        <v>0</v>
      </c>
      <c r="V1020" s="1">
        <f t="shared" si="170"/>
        <v>60</v>
      </c>
      <c r="W1020" s="1">
        <f t="shared" si="171"/>
        <v>1</v>
      </c>
      <c r="X1020" s="1">
        <f t="shared" si="172"/>
        <v>0</v>
      </c>
      <c r="Y1020" s="1">
        <f t="shared" si="173"/>
        <v>0</v>
      </c>
      <c r="Z1020" s="1">
        <f t="shared" si="174"/>
        <v>0</v>
      </c>
      <c r="AA1020" s="1">
        <f t="shared" si="175"/>
        <v>0</v>
      </c>
      <c r="AB1020" s="31"/>
      <c r="AC1020" s="16">
        <v>0</v>
      </c>
      <c r="AD1020" s="28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60</v>
      </c>
      <c r="AP1020" s="16">
        <v>0</v>
      </c>
      <c r="AQ1020" s="16">
        <v>0</v>
      </c>
      <c r="AR1020" s="16">
        <v>0</v>
      </c>
      <c r="AS1020" s="16">
        <v>0</v>
      </c>
      <c r="AT1020" s="16">
        <v>0</v>
      </c>
      <c r="AU1020" s="16">
        <v>0</v>
      </c>
      <c r="AV1020" s="16">
        <v>0</v>
      </c>
      <c r="AW1020" s="16">
        <v>0</v>
      </c>
      <c r="AX1020" s="16">
        <v>0</v>
      </c>
      <c r="AY1020" s="16">
        <v>0</v>
      </c>
      <c r="AZ1020" s="16">
        <v>0</v>
      </c>
      <c r="BA1020" s="16">
        <v>0</v>
      </c>
      <c r="BB1020" s="16">
        <v>0</v>
      </c>
      <c r="BC1020" s="16">
        <v>0</v>
      </c>
      <c r="BD1020" s="16">
        <v>0</v>
      </c>
      <c r="BE1020" s="16">
        <v>0</v>
      </c>
      <c r="BF1020" s="16">
        <v>0</v>
      </c>
      <c r="BG1020" s="16">
        <v>0</v>
      </c>
      <c r="BH1020" s="16">
        <v>0</v>
      </c>
    </row>
    <row r="1021" spans="1:60" s="16" customFormat="1" x14ac:dyDescent="0.35">
      <c r="A1021" s="81" t="s">
        <v>26</v>
      </c>
      <c r="B1021" s="81" t="s">
        <v>162</v>
      </c>
      <c r="C1021" s="16" t="s">
        <v>638</v>
      </c>
      <c r="D1021" s="16" t="s">
        <v>334</v>
      </c>
      <c r="E1021" s="16" t="s">
        <v>25</v>
      </c>
      <c r="F1021" s="81">
        <v>999929934</v>
      </c>
      <c r="G1021" s="1">
        <f t="shared" si="165"/>
        <v>58</v>
      </c>
      <c r="I1021" s="28"/>
      <c r="J1021" s="1">
        <f t="shared" si="166"/>
        <v>0</v>
      </c>
      <c r="K1021" s="1">
        <f t="shared" si="167"/>
        <v>0</v>
      </c>
      <c r="L1021" s="1">
        <v>0</v>
      </c>
      <c r="M1021" s="1">
        <v>0</v>
      </c>
      <c r="N1021" s="1">
        <v>0</v>
      </c>
      <c r="O1021" s="1"/>
      <c r="P1021" s="1">
        <v>0</v>
      </c>
      <c r="Q1021" s="1">
        <v>0</v>
      </c>
      <c r="R1021" s="1">
        <v>0</v>
      </c>
      <c r="S1021" s="28"/>
      <c r="T1021" s="1">
        <f t="shared" si="168"/>
        <v>58</v>
      </c>
      <c r="U1021" s="1">
        <f t="shared" si="169"/>
        <v>0</v>
      </c>
      <c r="V1021" s="1">
        <f t="shared" si="170"/>
        <v>58</v>
      </c>
      <c r="W1021" s="1">
        <f t="shared" si="171"/>
        <v>1</v>
      </c>
      <c r="X1021" s="1">
        <f t="shared" si="172"/>
        <v>0</v>
      </c>
      <c r="Y1021" s="1">
        <f t="shared" si="173"/>
        <v>0</v>
      </c>
      <c r="Z1021" s="1">
        <f t="shared" si="174"/>
        <v>0</v>
      </c>
      <c r="AA1021" s="1">
        <f t="shared" si="175"/>
        <v>0</v>
      </c>
      <c r="AB1021" s="28"/>
      <c r="AC1021" s="16">
        <v>0</v>
      </c>
      <c r="AD1021" s="28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58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16">
        <v>0</v>
      </c>
      <c r="AX1021" s="16">
        <v>0</v>
      </c>
      <c r="AY1021" s="16">
        <v>0</v>
      </c>
      <c r="AZ1021" s="16">
        <v>0</v>
      </c>
      <c r="BA1021" s="16">
        <v>0</v>
      </c>
      <c r="BB1021" s="16">
        <v>0</v>
      </c>
      <c r="BC1021" s="16">
        <v>0</v>
      </c>
      <c r="BD1021" s="16">
        <v>0</v>
      </c>
      <c r="BE1021" s="16">
        <v>0</v>
      </c>
      <c r="BF1021" s="16">
        <v>0</v>
      </c>
      <c r="BG1021" s="16">
        <v>0</v>
      </c>
      <c r="BH1021" s="16">
        <v>0</v>
      </c>
    </row>
    <row r="1022" spans="1:60" s="16" customFormat="1" x14ac:dyDescent="0.35">
      <c r="A1022" s="81" t="s">
        <v>26</v>
      </c>
      <c r="B1022" s="81" t="s">
        <v>162</v>
      </c>
      <c r="C1022" s="16" t="s">
        <v>1065</v>
      </c>
      <c r="D1022" s="16" t="s">
        <v>1790</v>
      </c>
      <c r="E1022" s="16" t="s">
        <v>25</v>
      </c>
      <c r="F1022" s="81">
        <v>999931572</v>
      </c>
      <c r="G1022" s="1">
        <f t="shared" si="165"/>
        <v>58</v>
      </c>
      <c r="I1022" s="28"/>
      <c r="J1022" s="1">
        <f t="shared" si="166"/>
        <v>0</v>
      </c>
      <c r="K1022" s="1">
        <f t="shared" si="167"/>
        <v>0</v>
      </c>
      <c r="L1022" s="1">
        <v>0</v>
      </c>
      <c r="M1022" s="1">
        <v>0</v>
      </c>
      <c r="N1022" s="1">
        <v>0</v>
      </c>
      <c r="O1022" s="1"/>
      <c r="P1022" s="1">
        <v>0</v>
      </c>
      <c r="Q1022" s="1">
        <v>0</v>
      </c>
      <c r="R1022" s="1">
        <v>0</v>
      </c>
      <c r="S1022" s="31"/>
      <c r="T1022" s="1">
        <f t="shared" si="168"/>
        <v>58</v>
      </c>
      <c r="U1022" s="1">
        <f t="shared" si="169"/>
        <v>0</v>
      </c>
      <c r="V1022" s="1">
        <f t="shared" si="170"/>
        <v>58</v>
      </c>
      <c r="W1022" s="1">
        <f t="shared" si="171"/>
        <v>1</v>
      </c>
      <c r="X1022" s="1">
        <f t="shared" si="172"/>
        <v>0</v>
      </c>
      <c r="Y1022" s="1">
        <f t="shared" si="173"/>
        <v>0</v>
      </c>
      <c r="Z1022" s="1">
        <f t="shared" si="174"/>
        <v>0</v>
      </c>
      <c r="AA1022" s="1">
        <f t="shared" si="175"/>
        <v>0</v>
      </c>
      <c r="AB1022" s="31"/>
      <c r="AC1022" s="16">
        <v>0</v>
      </c>
      <c r="AD1022" s="28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58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6">
        <v>0</v>
      </c>
      <c r="BB1022" s="16">
        <v>0</v>
      </c>
      <c r="BC1022" s="16">
        <v>0</v>
      </c>
      <c r="BD1022" s="16">
        <v>0</v>
      </c>
      <c r="BE1022" s="16">
        <v>0</v>
      </c>
      <c r="BF1022" s="16">
        <v>0</v>
      </c>
      <c r="BG1022" s="16">
        <v>0</v>
      </c>
      <c r="BH1022" s="16">
        <v>0</v>
      </c>
    </row>
    <row r="1023" spans="1:60" s="16" customFormat="1" ht="14.5" x14ac:dyDescent="0.35">
      <c r="A1023" s="46" t="s">
        <v>26</v>
      </c>
      <c r="B1023" s="46" t="s">
        <v>162</v>
      </c>
      <c r="C1023" s="46" t="s">
        <v>4110</v>
      </c>
      <c r="D1023" s="46" t="s">
        <v>4111</v>
      </c>
      <c r="E1023" s="46" t="s">
        <v>25</v>
      </c>
      <c r="F1023" s="46">
        <v>999931649</v>
      </c>
      <c r="G1023" s="1">
        <f t="shared" si="165"/>
        <v>57</v>
      </c>
      <c r="I1023" s="28"/>
      <c r="J1023" s="1">
        <f t="shared" si="166"/>
        <v>0</v>
      </c>
      <c r="K1023" s="1">
        <f t="shared" si="167"/>
        <v>0</v>
      </c>
      <c r="L1023" s="1">
        <v>0</v>
      </c>
      <c r="M1023" s="1">
        <v>0</v>
      </c>
      <c r="N1023" s="1">
        <v>0</v>
      </c>
      <c r="O1023" s="1"/>
      <c r="P1023" s="1">
        <v>0</v>
      </c>
      <c r="Q1023" s="1">
        <v>0</v>
      </c>
      <c r="R1023" s="1">
        <v>0</v>
      </c>
      <c r="S1023" s="31"/>
      <c r="T1023" s="1">
        <f t="shared" si="168"/>
        <v>57</v>
      </c>
      <c r="U1023" s="1">
        <f t="shared" si="169"/>
        <v>0</v>
      </c>
      <c r="V1023" s="1">
        <f t="shared" si="170"/>
        <v>0</v>
      </c>
      <c r="W1023" s="1">
        <f t="shared" si="171"/>
        <v>0</v>
      </c>
      <c r="X1023" s="1">
        <f t="shared" si="172"/>
        <v>0</v>
      </c>
      <c r="Y1023" s="1">
        <f t="shared" si="173"/>
        <v>57</v>
      </c>
      <c r="Z1023" s="1">
        <f t="shared" si="174"/>
        <v>0</v>
      </c>
      <c r="AA1023" s="1">
        <f t="shared" si="175"/>
        <v>0</v>
      </c>
      <c r="AB1023" s="31"/>
      <c r="AC1023" s="16">
        <v>0</v>
      </c>
      <c r="AD1023" s="28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0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6">
        <v>0</v>
      </c>
      <c r="BB1023" s="16">
        <v>0</v>
      </c>
      <c r="BC1023" s="16">
        <v>0</v>
      </c>
      <c r="BD1023" s="16">
        <v>0</v>
      </c>
      <c r="BE1023" s="16">
        <v>0</v>
      </c>
      <c r="BF1023" s="16">
        <v>0</v>
      </c>
      <c r="BG1023" s="16">
        <v>57</v>
      </c>
      <c r="BH1023" s="16">
        <v>0</v>
      </c>
    </row>
    <row r="1024" spans="1:60" s="16" customFormat="1" x14ac:dyDescent="0.35">
      <c r="A1024" s="16" t="s">
        <v>26</v>
      </c>
      <c r="B1024" s="16" t="s">
        <v>162</v>
      </c>
      <c r="C1024" s="16" t="s">
        <v>219</v>
      </c>
      <c r="D1024" s="16" t="s">
        <v>876</v>
      </c>
      <c r="E1024" s="16" t="s">
        <v>25</v>
      </c>
      <c r="F1024" s="16">
        <v>999923587</v>
      </c>
      <c r="G1024" s="1">
        <f t="shared" si="165"/>
        <v>54</v>
      </c>
      <c r="I1024" s="28"/>
      <c r="J1024" s="1">
        <f t="shared" si="166"/>
        <v>0</v>
      </c>
      <c r="K1024" s="1">
        <f t="shared" si="167"/>
        <v>0</v>
      </c>
      <c r="L1024" s="1">
        <v>0</v>
      </c>
      <c r="M1024" s="1">
        <v>0</v>
      </c>
      <c r="N1024" s="1">
        <v>0</v>
      </c>
      <c r="O1024" s="1"/>
      <c r="P1024" s="1">
        <v>0</v>
      </c>
      <c r="Q1024" s="1">
        <v>0</v>
      </c>
      <c r="R1024" s="1">
        <v>0</v>
      </c>
      <c r="S1024" s="28"/>
      <c r="T1024" s="1">
        <f t="shared" si="168"/>
        <v>54</v>
      </c>
      <c r="U1024" s="1">
        <f t="shared" si="169"/>
        <v>0</v>
      </c>
      <c r="V1024" s="1">
        <f t="shared" si="170"/>
        <v>54</v>
      </c>
      <c r="W1024" s="1">
        <f t="shared" si="171"/>
        <v>1</v>
      </c>
      <c r="X1024" s="1">
        <f t="shared" si="172"/>
        <v>0</v>
      </c>
      <c r="Y1024" s="1">
        <f t="shared" si="173"/>
        <v>0</v>
      </c>
      <c r="Z1024" s="1">
        <f t="shared" si="174"/>
        <v>0</v>
      </c>
      <c r="AA1024" s="1">
        <f t="shared" si="175"/>
        <v>0</v>
      </c>
      <c r="AB1024" s="28"/>
      <c r="AC1024" s="16">
        <v>0</v>
      </c>
      <c r="AD1024" s="28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0</v>
      </c>
      <c r="AO1024" s="16">
        <v>0</v>
      </c>
      <c r="AP1024" s="16">
        <v>0</v>
      </c>
      <c r="AQ1024" s="16">
        <v>0</v>
      </c>
      <c r="AR1024" s="16">
        <v>0</v>
      </c>
      <c r="AS1024" s="16">
        <v>0</v>
      </c>
      <c r="AT1024" s="16">
        <v>0</v>
      </c>
      <c r="AU1024" s="16">
        <v>0</v>
      </c>
      <c r="AV1024" s="16">
        <v>0</v>
      </c>
      <c r="AW1024" s="16">
        <v>0</v>
      </c>
      <c r="AX1024" s="16">
        <v>0</v>
      </c>
      <c r="AY1024" s="16">
        <v>0</v>
      </c>
      <c r="AZ1024" s="16">
        <v>54</v>
      </c>
      <c r="BA1024" s="16">
        <v>0</v>
      </c>
      <c r="BB1024" s="16">
        <v>0</v>
      </c>
      <c r="BC1024" s="16">
        <v>0</v>
      </c>
      <c r="BD1024" s="16">
        <v>0</v>
      </c>
      <c r="BE1024" s="16">
        <v>0</v>
      </c>
      <c r="BF1024" s="16">
        <v>0</v>
      </c>
      <c r="BG1024" s="16">
        <v>0</v>
      </c>
      <c r="BH1024" s="16">
        <v>0</v>
      </c>
    </row>
    <row r="1025" spans="1:60" s="16" customFormat="1" x14ac:dyDescent="0.35">
      <c r="A1025" s="81" t="s">
        <v>26</v>
      </c>
      <c r="B1025" s="81" t="s">
        <v>162</v>
      </c>
      <c r="C1025" s="16" t="s">
        <v>1926</v>
      </c>
      <c r="D1025" s="16" t="s">
        <v>45</v>
      </c>
      <c r="E1025" s="16" t="s">
        <v>25</v>
      </c>
      <c r="F1025" s="81">
        <v>999926069</v>
      </c>
      <c r="G1025" s="1">
        <f t="shared" si="165"/>
        <v>54</v>
      </c>
      <c r="I1025" s="28"/>
      <c r="J1025" s="1">
        <f t="shared" si="166"/>
        <v>0</v>
      </c>
      <c r="K1025" s="1">
        <f t="shared" si="167"/>
        <v>0</v>
      </c>
      <c r="L1025" s="1">
        <v>0</v>
      </c>
      <c r="M1025" s="1">
        <v>0</v>
      </c>
      <c r="N1025" s="1">
        <v>0</v>
      </c>
      <c r="O1025" s="1"/>
      <c r="P1025" s="1">
        <v>0</v>
      </c>
      <c r="Q1025" s="1">
        <v>0</v>
      </c>
      <c r="R1025" s="1">
        <v>0</v>
      </c>
      <c r="S1025" s="28"/>
      <c r="T1025" s="1">
        <f t="shared" si="168"/>
        <v>54</v>
      </c>
      <c r="U1025" s="1">
        <f t="shared" si="169"/>
        <v>0</v>
      </c>
      <c r="V1025" s="1">
        <f t="shared" si="170"/>
        <v>54</v>
      </c>
      <c r="W1025" s="1">
        <f t="shared" si="171"/>
        <v>1</v>
      </c>
      <c r="X1025" s="1">
        <f t="shared" si="172"/>
        <v>0</v>
      </c>
      <c r="Y1025" s="1">
        <f t="shared" si="173"/>
        <v>0</v>
      </c>
      <c r="Z1025" s="1">
        <f t="shared" si="174"/>
        <v>0</v>
      </c>
      <c r="AA1025" s="1">
        <f t="shared" si="175"/>
        <v>0</v>
      </c>
      <c r="AB1025" s="28"/>
      <c r="AC1025" s="16">
        <v>0</v>
      </c>
      <c r="AD1025" s="28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54</v>
      </c>
      <c r="AM1025" s="16">
        <v>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16">
        <v>0</v>
      </c>
      <c r="AX1025" s="16">
        <v>0</v>
      </c>
      <c r="AY1025" s="16">
        <v>0</v>
      </c>
      <c r="AZ1025" s="16">
        <v>0</v>
      </c>
      <c r="BA1025" s="16">
        <v>0</v>
      </c>
      <c r="BB1025" s="16">
        <v>0</v>
      </c>
      <c r="BC1025" s="16">
        <v>0</v>
      </c>
      <c r="BD1025" s="16">
        <v>0</v>
      </c>
      <c r="BE1025" s="16">
        <v>0</v>
      </c>
      <c r="BF1025" s="16">
        <v>0</v>
      </c>
      <c r="BG1025" s="16">
        <v>0</v>
      </c>
      <c r="BH1025" s="16">
        <v>0</v>
      </c>
    </row>
    <row r="1026" spans="1:60" s="16" customFormat="1" x14ac:dyDescent="0.35">
      <c r="A1026" s="81" t="s">
        <v>26</v>
      </c>
      <c r="B1026" s="81" t="s">
        <v>162</v>
      </c>
      <c r="C1026" s="16" t="s">
        <v>974</v>
      </c>
      <c r="D1026" s="16" t="s">
        <v>975</v>
      </c>
      <c r="E1026" s="16" t="s">
        <v>25</v>
      </c>
      <c r="F1026" s="81">
        <v>999920446</v>
      </c>
      <c r="G1026" s="1">
        <f t="shared" si="165"/>
        <v>51</v>
      </c>
      <c r="I1026" s="28"/>
      <c r="J1026" s="1">
        <f t="shared" si="166"/>
        <v>0</v>
      </c>
      <c r="K1026" s="1">
        <f t="shared" si="167"/>
        <v>0</v>
      </c>
      <c r="L1026" s="1">
        <v>0</v>
      </c>
      <c r="M1026" s="1">
        <v>0</v>
      </c>
      <c r="N1026" s="1">
        <v>0</v>
      </c>
      <c r="O1026" s="1"/>
      <c r="P1026" s="1">
        <v>0</v>
      </c>
      <c r="Q1026" s="1">
        <v>0</v>
      </c>
      <c r="R1026" s="1">
        <v>0</v>
      </c>
      <c r="S1026" s="31"/>
      <c r="T1026" s="1">
        <f t="shared" si="168"/>
        <v>51</v>
      </c>
      <c r="U1026" s="1">
        <f t="shared" si="169"/>
        <v>0</v>
      </c>
      <c r="V1026" s="1">
        <f t="shared" si="170"/>
        <v>51</v>
      </c>
      <c r="W1026" s="1">
        <f t="shared" si="171"/>
        <v>1</v>
      </c>
      <c r="X1026" s="1">
        <f t="shared" si="172"/>
        <v>0</v>
      </c>
      <c r="Y1026" s="1">
        <f t="shared" si="173"/>
        <v>0</v>
      </c>
      <c r="Z1026" s="1">
        <f t="shared" si="174"/>
        <v>0</v>
      </c>
      <c r="AA1026" s="1">
        <f t="shared" si="175"/>
        <v>0</v>
      </c>
      <c r="AB1026" s="31"/>
      <c r="AC1026" s="16">
        <v>0</v>
      </c>
      <c r="AD1026" s="28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0</v>
      </c>
      <c r="AO1026" s="16">
        <v>0</v>
      </c>
      <c r="AP1026" s="16">
        <v>51</v>
      </c>
      <c r="AQ1026" s="16">
        <v>0</v>
      </c>
      <c r="AR1026" s="16">
        <v>0</v>
      </c>
      <c r="AS1026" s="16">
        <v>0</v>
      </c>
      <c r="AT1026" s="16">
        <v>0</v>
      </c>
      <c r="AU1026" s="16">
        <v>0</v>
      </c>
      <c r="AV1026" s="16">
        <v>0</v>
      </c>
      <c r="AW1026" s="16">
        <v>0</v>
      </c>
      <c r="AX1026" s="16">
        <v>0</v>
      </c>
      <c r="AY1026" s="16">
        <v>0</v>
      </c>
      <c r="AZ1026" s="16">
        <v>0</v>
      </c>
      <c r="BA1026" s="16">
        <v>0</v>
      </c>
      <c r="BB1026" s="16">
        <v>0</v>
      </c>
      <c r="BC1026" s="16">
        <v>0</v>
      </c>
      <c r="BD1026" s="16">
        <v>0</v>
      </c>
      <c r="BE1026" s="16">
        <v>0</v>
      </c>
      <c r="BF1026" s="16">
        <v>0</v>
      </c>
      <c r="BG1026" s="16">
        <v>0</v>
      </c>
      <c r="BH1026" s="16">
        <v>0</v>
      </c>
    </row>
    <row r="1027" spans="1:60" s="16" customFormat="1" x14ac:dyDescent="0.35">
      <c r="A1027" s="16" t="s">
        <v>26</v>
      </c>
      <c r="B1027" s="16" t="s">
        <v>162</v>
      </c>
      <c r="C1027" s="16" t="s">
        <v>3670</v>
      </c>
      <c r="D1027" s="16" t="s">
        <v>3539</v>
      </c>
      <c r="E1027" s="16" t="s">
        <v>25</v>
      </c>
      <c r="F1027" s="16">
        <v>999921045</v>
      </c>
      <c r="G1027" s="1">
        <f t="shared" si="165"/>
        <v>51</v>
      </c>
      <c r="I1027" s="28"/>
      <c r="J1027" s="1">
        <f t="shared" si="166"/>
        <v>0</v>
      </c>
      <c r="K1027" s="1">
        <f t="shared" si="167"/>
        <v>0</v>
      </c>
      <c r="L1027" s="1">
        <v>0</v>
      </c>
      <c r="M1027" s="1">
        <v>0</v>
      </c>
      <c r="N1027" s="1">
        <v>0</v>
      </c>
      <c r="O1027" s="1"/>
      <c r="P1027" s="1">
        <v>0</v>
      </c>
      <c r="Q1027" s="1">
        <v>0</v>
      </c>
      <c r="R1027" s="1">
        <v>0</v>
      </c>
      <c r="S1027" s="28"/>
      <c r="T1027" s="1">
        <f t="shared" si="168"/>
        <v>51</v>
      </c>
      <c r="U1027" s="1">
        <f t="shared" si="169"/>
        <v>0</v>
      </c>
      <c r="V1027" s="1">
        <f t="shared" si="170"/>
        <v>51</v>
      </c>
      <c r="W1027" s="1">
        <f t="shared" si="171"/>
        <v>1</v>
      </c>
      <c r="X1027" s="1">
        <f t="shared" si="172"/>
        <v>0</v>
      </c>
      <c r="Y1027" s="1">
        <f t="shared" si="173"/>
        <v>0</v>
      </c>
      <c r="Z1027" s="1">
        <f t="shared" si="174"/>
        <v>0</v>
      </c>
      <c r="AA1027" s="1">
        <f t="shared" si="175"/>
        <v>0</v>
      </c>
      <c r="AB1027" s="28"/>
      <c r="AC1027" s="16">
        <v>0</v>
      </c>
      <c r="AD1027" s="28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0</v>
      </c>
      <c r="AS1027" s="16">
        <v>0</v>
      </c>
      <c r="AT1027" s="16">
        <v>0</v>
      </c>
      <c r="AU1027" s="16">
        <v>0</v>
      </c>
      <c r="AV1027" s="16">
        <v>0</v>
      </c>
      <c r="AW1027" s="16">
        <v>0</v>
      </c>
      <c r="AX1027" s="16">
        <v>0</v>
      </c>
      <c r="AY1027" s="16">
        <v>0</v>
      </c>
      <c r="AZ1027" s="16">
        <v>51</v>
      </c>
      <c r="BA1027" s="16">
        <v>0</v>
      </c>
      <c r="BB1027" s="16">
        <v>0</v>
      </c>
      <c r="BC1027" s="16">
        <v>0</v>
      </c>
      <c r="BD1027" s="16">
        <v>0</v>
      </c>
      <c r="BE1027" s="16">
        <v>0</v>
      </c>
      <c r="BF1027" s="16">
        <v>0</v>
      </c>
      <c r="BG1027" s="16">
        <v>0</v>
      </c>
      <c r="BH1027" s="16">
        <v>0</v>
      </c>
    </row>
    <row r="1028" spans="1:60" s="16" customFormat="1" x14ac:dyDescent="0.35">
      <c r="A1028" s="16" t="s">
        <v>26</v>
      </c>
      <c r="B1028" s="16" t="s">
        <v>162</v>
      </c>
      <c r="C1028" s="16" t="s">
        <v>638</v>
      </c>
      <c r="D1028" s="16" t="s">
        <v>3481</v>
      </c>
      <c r="E1028" s="16" t="s">
        <v>25</v>
      </c>
      <c r="F1028" s="16">
        <v>999926563</v>
      </c>
      <c r="G1028" s="1">
        <f t="shared" si="165"/>
        <v>51</v>
      </c>
      <c r="I1028" s="28"/>
      <c r="J1028" s="1">
        <f t="shared" si="166"/>
        <v>0</v>
      </c>
      <c r="K1028" s="1">
        <f t="shared" si="167"/>
        <v>0</v>
      </c>
      <c r="L1028" s="1">
        <v>0</v>
      </c>
      <c r="M1028" s="1">
        <v>0</v>
      </c>
      <c r="N1028" s="1">
        <v>0</v>
      </c>
      <c r="O1028" s="1"/>
      <c r="P1028" s="1">
        <v>0</v>
      </c>
      <c r="Q1028" s="1">
        <v>0</v>
      </c>
      <c r="R1028" s="1">
        <v>0</v>
      </c>
      <c r="S1028" s="31"/>
      <c r="T1028" s="1">
        <f t="shared" si="168"/>
        <v>51</v>
      </c>
      <c r="U1028" s="1">
        <f t="shared" si="169"/>
        <v>0</v>
      </c>
      <c r="V1028" s="1">
        <f t="shared" si="170"/>
        <v>0</v>
      </c>
      <c r="W1028" s="1">
        <f t="shared" si="171"/>
        <v>0</v>
      </c>
      <c r="X1028" s="1">
        <f t="shared" si="172"/>
        <v>51</v>
      </c>
      <c r="Y1028" s="1">
        <f t="shared" si="173"/>
        <v>0</v>
      </c>
      <c r="Z1028" s="1">
        <f t="shared" si="174"/>
        <v>0</v>
      </c>
      <c r="AA1028" s="1">
        <f t="shared" si="175"/>
        <v>0</v>
      </c>
      <c r="AB1028" s="31"/>
      <c r="AC1028" s="16">
        <v>0</v>
      </c>
      <c r="AD1028" s="28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0</v>
      </c>
      <c r="AR1028" s="16">
        <v>0</v>
      </c>
      <c r="AS1028" s="16">
        <v>0</v>
      </c>
      <c r="AT1028" s="16">
        <v>0</v>
      </c>
      <c r="AU1028" s="16">
        <v>0</v>
      </c>
      <c r="AV1028" s="16">
        <v>0</v>
      </c>
      <c r="AW1028" s="16">
        <v>0</v>
      </c>
      <c r="AX1028" s="16">
        <v>0</v>
      </c>
      <c r="AY1028" s="16">
        <v>0</v>
      </c>
      <c r="AZ1028" s="16">
        <v>0</v>
      </c>
      <c r="BA1028" s="16">
        <v>0</v>
      </c>
      <c r="BB1028" s="16">
        <v>0</v>
      </c>
      <c r="BC1028" s="16">
        <v>0</v>
      </c>
      <c r="BD1028" s="16">
        <v>0</v>
      </c>
      <c r="BE1028" s="16">
        <v>0</v>
      </c>
      <c r="BF1028" s="16">
        <v>51</v>
      </c>
      <c r="BG1028" s="16">
        <v>0</v>
      </c>
      <c r="BH1028" s="16">
        <v>0</v>
      </c>
    </row>
    <row r="1029" spans="1:60" s="16" customFormat="1" x14ac:dyDescent="0.35">
      <c r="A1029" s="81" t="s">
        <v>26</v>
      </c>
      <c r="B1029" s="81" t="s">
        <v>162</v>
      </c>
      <c r="C1029" s="16" t="s">
        <v>301</v>
      </c>
      <c r="D1029" s="16" t="s">
        <v>2464</v>
      </c>
      <c r="E1029" s="16" t="s">
        <v>25</v>
      </c>
      <c r="F1029" s="81">
        <v>999930214</v>
      </c>
      <c r="G1029" s="1">
        <f t="shared" si="165"/>
        <v>51</v>
      </c>
      <c r="I1029" s="28"/>
      <c r="J1029" s="1">
        <f t="shared" si="166"/>
        <v>0</v>
      </c>
      <c r="K1029" s="1">
        <f t="shared" si="167"/>
        <v>0</v>
      </c>
      <c r="L1029" s="1">
        <v>0</v>
      </c>
      <c r="M1029" s="1">
        <v>0</v>
      </c>
      <c r="N1029" s="1">
        <v>0</v>
      </c>
      <c r="O1029" s="1"/>
      <c r="P1029" s="1">
        <v>0</v>
      </c>
      <c r="Q1029" s="1">
        <v>0</v>
      </c>
      <c r="R1029" s="1">
        <v>0</v>
      </c>
      <c r="S1029" s="31"/>
      <c r="T1029" s="1">
        <f t="shared" si="168"/>
        <v>51</v>
      </c>
      <c r="U1029" s="1">
        <f t="shared" si="169"/>
        <v>0</v>
      </c>
      <c r="V1029" s="1">
        <f t="shared" si="170"/>
        <v>51</v>
      </c>
      <c r="W1029" s="1">
        <f t="shared" si="171"/>
        <v>1</v>
      </c>
      <c r="X1029" s="1">
        <f t="shared" si="172"/>
        <v>0</v>
      </c>
      <c r="Y1029" s="1">
        <f t="shared" si="173"/>
        <v>0</v>
      </c>
      <c r="Z1029" s="1">
        <f t="shared" si="174"/>
        <v>0</v>
      </c>
      <c r="AA1029" s="1">
        <f t="shared" si="175"/>
        <v>0</v>
      </c>
      <c r="AB1029" s="31"/>
      <c r="AC1029" s="16">
        <v>0</v>
      </c>
      <c r="AD1029" s="28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0</v>
      </c>
      <c r="AO1029" s="16">
        <v>0</v>
      </c>
      <c r="AP1029" s="16">
        <v>51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  <c r="BB1029" s="16">
        <v>0</v>
      </c>
      <c r="BC1029" s="16">
        <v>0</v>
      </c>
      <c r="BD1029" s="16">
        <v>0</v>
      </c>
      <c r="BE1029" s="16">
        <v>0</v>
      </c>
      <c r="BF1029" s="16">
        <v>0</v>
      </c>
      <c r="BG1029" s="16">
        <v>0</v>
      </c>
      <c r="BH1029" s="16">
        <v>0</v>
      </c>
    </row>
    <row r="1030" spans="1:60" s="16" customFormat="1" x14ac:dyDescent="0.35">
      <c r="A1030" s="81" t="s">
        <v>26</v>
      </c>
      <c r="B1030" s="81" t="s">
        <v>162</v>
      </c>
      <c r="C1030" s="16" t="s">
        <v>459</v>
      </c>
      <c r="D1030" s="16" t="s">
        <v>2587</v>
      </c>
      <c r="E1030" s="16" t="s">
        <v>25</v>
      </c>
      <c r="F1030" s="81">
        <v>999930220</v>
      </c>
      <c r="G1030" s="1">
        <f t="shared" ref="G1030:G1093" si="176">(J1030+T1030)-H1030</f>
        <v>51</v>
      </c>
      <c r="I1030" s="28"/>
      <c r="J1030" s="1">
        <f t="shared" ref="J1030:J1093" si="177">SUM(K1030,L1030,N1030,O1030,P1030,Q1030)</f>
        <v>0</v>
      </c>
      <c r="K1030" s="1">
        <f t="shared" ref="K1030:K1093" si="178">SUM(AC1030)</f>
        <v>0</v>
      </c>
      <c r="L1030" s="1">
        <v>0</v>
      </c>
      <c r="M1030" s="1">
        <v>0</v>
      </c>
      <c r="N1030" s="1">
        <v>0</v>
      </c>
      <c r="O1030" s="1"/>
      <c r="P1030" s="1">
        <v>0</v>
      </c>
      <c r="Q1030" s="1">
        <v>0</v>
      </c>
      <c r="R1030" s="1">
        <v>0</v>
      </c>
      <c r="S1030" s="31"/>
      <c r="T1030" s="1">
        <f t="shared" ref="T1030:T1093" si="179">SUM(U1030,V1030,X1030,Y1030,Z1030,AA1030)</f>
        <v>51</v>
      </c>
      <c r="U1030" s="1">
        <f t="shared" ref="U1030:U1093" si="180">SUM(AE1030,BD1030)</f>
        <v>0</v>
      </c>
      <c r="V1030" s="1">
        <f t="shared" ref="V1030:V1093" si="181">SUM(AH1030,AI1030,AJ1030,AK1030,AM1030,AN1030,AO1030,AP1030,AQ1030,AR1030,AS1030,AL1030,AT1030,AU1030,AV1030,AW1030,AX1030,AY1030,BA1030,BB1030,BC1030,AZ1030)</f>
        <v>51</v>
      </c>
      <c r="W1030" s="1">
        <f t="shared" ref="W1030:W1093" si="182">COUNTIF(AH1030:BC1030, "&gt;0")</f>
        <v>1</v>
      </c>
      <c r="X1030" s="1">
        <f t="shared" ref="X1030:X1093" si="183">SUM(BE1030,BF1030)</f>
        <v>0</v>
      </c>
      <c r="Y1030" s="1">
        <f t="shared" ref="Y1030:Y1093" si="184">BG1030</f>
        <v>0</v>
      </c>
      <c r="Z1030" s="1">
        <f t="shared" ref="Z1030:Z1093" si="185">AG1030+BH1030</f>
        <v>0</v>
      </c>
      <c r="AA1030" s="1">
        <f t="shared" ref="AA1030:AA1093" si="186">AF1030</f>
        <v>0</v>
      </c>
      <c r="AB1030" s="31"/>
      <c r="AC1030" s="16">
        <v>0</v>
      </c>
      <c r="AD1030" s="28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51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  <c r="BB1030" s="16">
        <v>0</v>
      </c>
      <c r="BC1030" s="16">
        <v>0</v>
      </c>
      <c r="BD1030" s="16">
        <v>0</v>
      </c>
      <c r="BE1030" s="16">
        <v>0</v>
      </c>
      <c r="BF1030" s="16">
        <v>0</v>
      </c>
      <c r="BG1030" s="16">
        <v>0</v>
      </c>
      <c r="BH1030" s="16">
        <v>0</v>
      </c>
    </row>
    <row r="1031" spans="1:60" s="16" customFormat="1" x14ac:dyDescent="0.35">
      <c r="A1031" s="81" t="s">
        <v>26</v>
      </c>
      <c r="B1031" s="81" t="s">
        <v>162</v>
      </c>
      <c r="C1031" s="16" t="s">
        <v>2095</v>
      </c>
      <c r="D1031" s="16" t="s">
        <v>2096</v>
      </c>
      <c r="E1031" s="16" t="s">
        <v>25</v>
      </c>
      <c r="F1031" s="81">
        <v>999926025</v>
      </c>
      <c r="G1031" s="1">
        <f t="shared" si="176"/>
        <v>45</v>
      </c>
      <c r="H1031" s="1">
        <f>(K1031+L1031+N1031+O1031+P1031+Q1031+R1031)*0.5</f>
        <v>0</v>
      </c>
      <c r="I1031" s="28"/>
      <c r="J1031" s="1">
        <f t="shared" si="177"/>
        <v>0</v>
      </c>
      <c r="K1031" s="1">
        <f t="shared" si="178"/>
        <v>0</v>
      </c>
      <c r="L1031" s="1">
        <v>0</v>
      </c>
      <c r="M1031" s="1">
        <v>0</v>
      </c>
      <c r="N1031" s="1">
        <v>0</v>
      </c>
      <c r="O1031" s="1"/>
      <c r="P1031" s="1">
        <v>0</v>
      </c>
      <c r="Q1031" s="1">
        <v>0</v>
      </c>
      <c r="R1031" s="1">
        <v>0</v>
      </c>
      <c r="S1031" s="31"/>
      <c r="T1031" s="1">
        <f t="shared" si="179"/>
        <v>45</v>
      </c>
      <c r="U1031" s="1">
        <f t="shared" si="180"/>
        <v>0</v>
      </c>
      <c r="V1031" s="1">
        <f t="shared" si="181"/>
        <v>45</v>
      </c>
      <c r="W1031" s="1">
        <f t="shared" si="182"/>
        <v>1</v>
      </c>
      <c r="X1031" s="1">
        <f t="shared" si="183"/>
        <v>0</v>
      </c>
      <c r="Y1031" s="1">
        <f t="shared" si="184"/>
        <v>0</v>
      </c>
      <c r="Z1031" s="1">
        <f t="shared" si="185"/>
        <v>0</v>
      </c>
      <c r="AA1031" s="1">
        <f t="shared" si="186"/>
        <v>0</v>
      </c>
      <c r="AB1031" s="31"/>
      <c r="AC1031" s="16">
        <v>0</v>
      </c>
      <c r="AD1031" s="28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45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0</v>
      </c>
      <c r="AS1031" s="16">
        <v>0</v>
      </c>
      <c r="AT1031" s="16">
        <v>0</v>
      </c>
      <c r="AU1031" s="16">
        <v>0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  <c r="BB1031" s="16">
        <v>0</v>
      </c>
      <c r="BC1031" s="16">
        <v>0</v>
      </c>
      <c r="BD1031" s="16">
        <v>0</v>
      </c>
      <c r="BE1031" s="16">
        <v>0</v>
      </c>
      <c r="BF1031" s="16">
        <v>0</v>
      </c>
      <c r="BG1031" s="16">
        <v>0</v>
      </c>
      <c r="BH1031" s="16">
        <v>0</v>
      </c>
    </row>
    <row r="1032" spans="1:60" s="16" customFormat="1" x14ac:dyDescent="0.35">
      <c r="A1032" s="81" t="s">
        <v>26</v>
      </c>
      <c r="B1032" s="81" t="s">
        <v>162</v>
      </c>
      <c r="C1032" s="16" t="s">
        <v>301</v>
      </c>
      <c r="D1032" s="16" t="s">
        <v>52</v>
      </c>
      <c r="E1032" s="16" t="s">
        <v>25</v>
      </c>
      <c r="F1032" s="81">
        <v>999926217</v>
      </c>
      <c r="G1032" s="1">
        <f t="shared" si="176"/>
        <v>45</v>
      </c>
      <c r="H1032" s="1">
        <f>(K1032+L1032+N1032+O1032+P1032+Q1032+R1032)*0.5</f>
        <v>0</v>
      </c>
      <c r="I1032" s="28"/>
      <c r="J1032" s="1">
        <f t="shared" si="177"/>
        <v>0</v>
      </c>
      <c r="K1032" s="1">
        <f t="shared" si="178"/>
        <v>0</v>
      </c>
      <c r="L1032" s="1">
        <v>0</v>
      </c>
      <c r="M1032" s="1">
        <v>0</v>
      </c>
      <c r="N1032" s="1">
        <v>0</v>
      </c>
      <c r="O1032" s="1"/>
      <c r="P1032" s="1">
        <v>0</v>
      </c>
      <c r="Q1032" s="1">
        <v>0</v>
      </c>
      <c r="R1032" s="1">
        <v>0</v>
      </c>
      <c r="S1032" s="31"/>
      <c r="T1032" s="1">
        <f t="shared" si="179"/>
        <v>45</v>
      </c>
      <c r="U1032" s="1">
        <f t="shared" si="180"/>
        <v>0</v>
      </c>
      <c r="V1032" s="1">
        <f t="shared" si="181"/>
        <v>45</v>
      </c>
      <c r="W1032" s="1">
        <f t="shared" si="182"/>
        <v>1</v>
      </c>
      <c r="X1032" s="1">
        <f t="shared" si="183"/>
        <v>0</v>
      </c>
      <c r="Y1032" s="1">
        <f t="shared" si="184"/>
        <v>0</v>
      </c>
      <c r="Z1032" s="1">
        <f t="shared" si="185"/>
        <v>0</v>
      </c>
      <c r="AA1032" s="1">
        <f t="shared" si="186"/>
        <v>0</v>
      </c>
      <c r="AB1032" s="31"/>
      <c r="AC1032" s="16">
        <v>0</v>
      </c>
      <c r="AD1032" s="28">
        <v>0</v>
      </c>
      <c r="AE1032" s="16">
        <v>0</v>
      </c>
      <c r="AF1032" s="16">
        <v>0</v>
      </c>
      <c r="AG1032" s="16">
        <v>0</v>
      </c>
      <c r="AH1032" s="16">
        <v>45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0</v>
      </c>
      <c r="AS1032" s="16">
        <v>0</v>
      </c>
      <c r="AT1032" s="16">
        <v>0</v>
      </c>
      <c r="AU1032" s="16">
        <v>0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  <c r="BB1032" s="16">
        <v>0</v>
      </c>
      <c r="BC1032" s="16">
        <v>0</v>
      </c>
      <c r="BD1032" s="16">
        <v>0</v>
      </c>
      <c r="BE1032" s="16">
        <v>0</v>
      </c>
      <c r="BF1032" s="16">
        <v>0</v>
      </c>
      <c r="BG1032" s="16">
        <v>0</v>
      </c>
      <c r="BH1032" s="16">
        <v>0</v>
      </c>
    </row>
    <row r="1033" spans="1:60" s="16" customFormat="1" x14ac:dyDescent="0.35">
      <c r="A1033" s="81" t="s">
        <v>26</v>
      </c>
      <c r="B1033" s="81" t="s">
        <v>162</v>
      </c>
      <c r="C1033" s="16" t="s">
        <v>959</v>
      </c>
      <c r="D1033" s="16" t="s">
        <v>960</v>
      </c>
      <c r="E1033" s="16" t="s">
        <v>25</v>
      </c>
      <c r="F1033" s="81">
        <v>999920241</v>
      </c>
      <c r="G1033" s="1">
        <f t="shared" si="176"/>
        <v>38</v>
      </c>
      <c r="I1033" s="28"/>
      <c r="J1033" s="1">
        <f t="shared" si="177"/>
        <v>0</v>
      </c>
      <c r="K1033" s="1">
        <f t="shared" si="178"/>
        <v>0</v>
      </c>
      <c r="L1033" s="1">
        <v>0</v>
      </c>
      <c r="M1033" s="1">
        <v>0</v>
      </c>
      <c r="N1033" s="1">
        <v>0</v>
      </c>
      <c r="O1033" s="1"/>
      <c r="P1033" s="1">
        <v>0</v>
      </c>
      <c r="Q1033" s="1">
        <v>0</v>
      </c>
      <c r="R1033" s="1">
        <v>0</v>
      </c>
      <c r="S1033" s="31"/>
      <c r="T1033" s="1">
        <f t="shared" si="179"/>
        <v>38</v>
      </c>
      <c r="U1033" s="1">
        <f t="shared" si="180"/>
        <v>0</v>
      </c>
      <c r="V1033" s="1">
        <f t="shared" si="181"/>
        <v>38</v>
      </c>
      <c r="W1033" s="1">
        <f t="shared" si="182"/>
        <v>1</v>
      </c>
      <c r="X1033" s="1">
        <f t="shared" si="183"/>
        <v>0</v>
      </c>
      <c r="Y1033" s="1">
        <f t="shared" si="184"/>
        <v>0</v>
      </c>
      <c r="Z1033" s="1">
        <f t="shared" si="185"/>
        <v>0</v>
      </c>
      <c r="AA1033" s="1">
        <f t="shared" si="186"/>
        <v>0</v>
      </c>
      <c r="AB1033" s="31"/>
      <c r="AC1033" s="16">
        <v>0</v>
      </c>
      <c r="AD1033" s="28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38</v>
      </c>
      <c r="AQ1033" s="16">
        <v>0</v>
      </c>
      <c r="AR1033" s="16">
        <v>0</v>
      </c>
      <c r="AS1033" s="16">
        <v>0</v>
      </c>
      <c r="AT1033" s="16">
        <v>0</v>
      </c>
      <c r="AU1033" s="16">
        <v>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6">
        <v>0</v>
      </c>
      <c r="BB1033" s="16">
        <v>0</v>
      </c>
      <c r="BC1033" s="16">
        <v>0</v>
      </c>
      <c r="BD1033" s="16">
        <v>0</v>
      </c>
      <c r="BE1033" s="16">
        <v>0</v>
      </c>
      <c r="BF1033" s="16">
        <v>0</v>
      </c>
      <c r="BG1033" s="16">
        <v>0</v>
      </c>
      <c r="BH1033" s="16">
        <v>0</v>
      </c>
    </row>
    <row r="1034" spans="1:60" s="16" customFormat="1" x14ac:dyDescent="0.35">
      <c r="A1034" s="81" t="s">
        <v>26</v>
      </c>
      <c r="B1034" s="81" t="s">
        <v>162</v>
      </c>
      <c r="C1034" s="16" t="s">
        <v>1236</v>
      </c>
      <c r="D1034" s="16" t="s">
        <v>2589</v>
      </c>
      <c r="E1034" s="16" t="s">
        <v>25</v>
      </c>
      <c r="F1034" s="81">
        <v>999922987</v>
      </c>
      <c r="G1034" s="1">
        <f t="shared" si="176"/>
        <v>38</v>
      </c>
      <c r="I1034" s="28"/>
      <c r="J1034" s="1">
        <f t="shared" si="177"/>
        <v>0</v>
      </c>
      <c r="K1034" s="1">
        <f t="shared" si="178"/>
        <v>0</v>
      </c>
      <c r="L1034" s="1">
        <v>0</v>
      </c>
      <c r="M1034" s="1">
        <v>0</v>
      </c>
      <c r="N1034" s="1">
        <v>0</v>
      </c>
      <c r="O1034" s="1"/>
      <c r="P1034" s="1">
        <v>0</v>
      </c>
      <c r="Q1034" s="1">
        <v>0</v>
      </c>
      <c r="R1034" s="1">
        <v>0</v>
      </c>
      <c r="S1034" s="31"/>
      <c r="T1034" s="1">
        <f t="shared" si="179"/>
        <v>38</v>
      </c>
      <c r="U1034" s="1">
        <f t="shared" si="180"/>
        <v>0</v>
      </c>
      <c r="V1034" s="1">
        <f t="shared" si="181"/>
        <v>38</v>
      </c>
      <c r="W1034" s="1">
        <f t="shared" si="182"/>
        <v>1</v>
      </c>
      <c r="X1034" s="1">
        <f t="shared" si="183"/>
        <v>0</v>
      </c>
      <c r="Y1034" s="1">
        <f t="shared" si="184"/>
        <v>0</v>
      </c>
      <c r="Z1034" s="1">
        <f t="shared" si="185"/>
        <v>0</v>
      </c>
      <c r="AA1034" s="1">
        <f t="shared" si="186"/>
        <v>0</v>
      </c>
      <c r="AB1034" s="31"/>
      <c r="AC1034" s="16">
        <v>0</v>
      </c>
      <c r="AD1034" s="28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38</v>
      </c>
      <c r="AQ1034" s="16">
        <v>0</v>
      </c>
      <c r="AR1034" s="16">
        <v>0</v>
      </c>
      <c r="AS1034" s="16">
        <v>0</v>
      </c>
      <c r="AT1034" s="16">
        <v>0</v>
      </c>
      <c r="AU1034" s="16">
        <v>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6">
        <v>0</v>
      </c>
      <c r="BB1034" s="16">
        <v>0</v>
      </c>
      <c r="BC1034" s="16">
        <v>0</v>
      </c>
      <c r="BD1034" s="16">
        <v>0</v>
      </c>
      <c r="BE1034" s="16">
        <v>0</v>
      </c>
      <c r="BF1034" s="16">
        <v>0</v>
      </c>
      <c r="BG1034" s="16">
        <v>0</v>
      </c>
      <c r="BH1034" s="16">
        <v>0</v>
      </c>
    </row>
    <row r="1035" spans="1:60" s="16" customFormat="1" x14ac:dyDescent="0.35">
      <c r="A1035" s="81" t="s">
        <v>26</v>
      </c>
      <c r="B1035" s="81" t="s">
        <v>162</v>
      </c>
      <c r="C1035" s="16" t="s">
        <v>1396</v>
      </c>
      <c r="D1035" s="16" t="s">
        <v>1479</v>
      </c>
      <c r="E1035" s="16" t="s">
        <v>25</v>
      </c>
      <c r="F1035" s="81">
        <v>999924881</v>
      </c>
      <c r="G1035" s="1">
        <f t="shared" si="176"/>
        <v>38</v>
      </c>
      <c r="H1035" s="1">
        <f>J1035*0.5</f>
        <v>0</v>
      </c>
      <c r="I1035" s="28"/>
      <c r="J1035" s="1">
        <f t="shared" si="177"/>
        <v>0</v>
      </c>
      <c r="K1035" s="1">
        <f t="shared" si="178"/>
        <v>0</v>
      </c>
      <c r="L1035" s="1">
        <v>0</v>
      </c>
      <c r="M1035" s="1">
        <v>0</v>
      </c>
      <c r="N1035" s="1">
        <v>0</v>
      </c>
      <c r="O1035" s="1"/>
      <c r="P1035" s="1">
        <v>0</v>
      </c>
      <c r="Q1035" s="1">
        <v>0</v>
      </c>
      <c r="R1035" s="1">
        <v>0</v>
      </c>
      <c r="S1035" s="31"/>
      <c r="T1035" s="1">
        <f t="shared" si="179"/>
        <v>38</v>
      </c>
      <c r="U1035" s="1">
        <f t="shared" si="180"/>
        <v>0</v>
      </c>
      <c r="V1035" s="1">
        <f t="shared" si="181"/>
        <v>38</v>
      </c>
      <c r="W1035" s="1">
        <f t="shared" si="182"/>
        <v>1</v>
      </c>
      <c r="X1035" s="1">
        <f t="shared" si="183"/>
        <v>0</v>
      </c>
      <c r="Y1035" s="1">
        <f t="shared" si="184"/>
        <v>0</v>
      </c>
      <c r="Z1035" s="1">
        <f t="shared" si="185"/>
        <v>0</v>
      </c>
      <c r="AA1035" s="1">
        <f t="shared" si="186"/>
        <v>0</v>
      </c>
      <c r="AB1035" s="31"/>
      <c r="AC1035" s="16">
        <v>0</v>
      </c>
      <c r="AD1035" s="28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38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16">
        <v>0</v>
      </c>
      <c r="AX1035" s="16">
        <v>0</v>
      </c>
      <c r="AY1035" s="16">
        <v>0</v>
      </c>
      <c r="AZ1035" s="16">
        <v>0</v>
      </c>
      <c r="BA1035" s="16">
        <v>0</v>
      </c>
      <c r="BB1035" s="16">
        <v>0</v>
      </c>
      <c r="BC1035" s="16">
        <v>0</v>
      </c>
      <c r="BD1035" s="16">
        <v>0</v>
      </c>
      <c r="BE1035" s="16">
        <v>0</v>
      </c>
      <c r="BF1035" s="16">
        <v>0</v>
      </c>
      <c r="BG1035" s="16">
        <v>0</v>
      </c>
      <c r="BH1035" s="16">
        <v>0</v>
      </c>
    </row>
    <row r="1036" spans="1:60" s="16" customFormat="1" x14ac:dyDescent="0.35">
      <c r="A1036" s="81" t="s">
        <v>26</v>
      </c>
      <c r="B1036" s="81" t="s">
        <v>162</v>
      </c>
      <c r="C1036" s="16" t="s">
        <v>1745</v>
      </c>
      <c r="D1036" s="16" t="s">
        <v>1746</v>
      </c>
      <c r="E1036" s="16" t="s">
        <v>25</v>
      </c>
      <c r="F1036" s="81">
        <v>999927094</v>
      </c>
      <c r="G1036" s="1">
        <f t="shared" si="176"/>
        <v>38</v>
      </c>
      <c r="I1036" s="28"/>
      <c r="J1036" s="1">
        <f t="shared" si="177"/>
        <v>0</v>
      </c>
      <c r="K1036" s="1">
        <f t="shared" si="178"/>
        <v>0</v>
      </c>
      <c r="L1036" s="1">
        <v>0</v>
      </c>
      <c r="M1036" s="1">
        <v>0</v>
      </c>
      <c r="N1036" s="1">
        <v>0</v>
      </c>
      <c r="O1036" s="1"/>
      <c r="P1036" s="1">
        <v>0</v>
      </c>
      <c r="Q1036" s="1">
        <v>0</v>
      </c>
      <c r="R1036" s="1">
        <v>0</v>
      </c>
      <c r="S1036" s="31"/>
      <c r="T1036" s="1">
        <f t="shared" si="179"/>
        <v>38</v>
      </c>
      <c r="U1036" s="1">
        <f t="shared" si="180"/>
        <v>0</v>
      </c>
      <c r="V1036" s="1">
        <f t="shared" si="181"/>
        <v>38</v>
      </c>
      <c r="W1036" s="1">
        <f t="shared" si="182"/>
        <v>1</v>
      </c>
      <c r="X1036" s="1">
        <f t="shared" si="183"/>
        <v>0</v>
      </c>
      <c r="Y1036" s="1">
        <f t="shared" si="184"/>
        <v>0</v>
      </c>
      <c r="Z1036" s="1">
        <f t="shared" si="185"/>
        <v>0</v>
      </c>
      <c r="AA1036" s="1">
        <f t="shared" si="186"/>
        <v>0</v>
      </c>
      <c r="AB1036" s="31"/>
      <c r="AC1036" s="16">
        <v>0</v>
      </c>
      <c r="AD1036" s="28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38</v>
      </c>
      <c r="AQ1036" s="16">
        <v>0</v>
      </c>
      <c r="AR1036" s="16">
        <v>0</v>
      </c>
      <c r="AS1036" s="16">
        <v>0</v>
      </c>
      <c r="AT1036" s="16">
        <v>0</v>
      </c>
      <c r="AU1036" s="16">
        <v>0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  <c r="BB1036" s="16">
        <v>0</v>
      </c>
      <c r="BC1036" s="16">
        <v>0</v>
      </c>
      <c r="BD1036" s="16">
        <v>0</v>
      </c>
      <c r="BE1036" s="16">
        <v>0</v>
      </c>
      <c r="BF1036" s="16">
        <v>0</v>
      </c>
      <c r="BG1036" s="16">
        <v>0</v>
      </c>
      <c r="BH1036" s="16">
        <v>0</v>
      </c>
    </row>
    <row r="1037" spans="1:60" s="16" customFormat="1" x14ac:dyDescent="0.35">
      <c r="A1037" s="16" t="s">
        <v>26</v>
      </c>
      <c r="B1037" s="16" t="s">
        <v>162</v>
      </c>
      <c r="C1037" s="16" t="s">
        <v>1625</v>
      </c>
      <c r="D1037" s="16" t="s">
        <v>3671</v>
      </c>
      <c r="E1037" s="16" t="s">
        <v>25</v>
      </c>
      <c r="F1037" s="16">
        <v>999927495</v>
      </c>
      <c r="G1037" s="1">
        <f t="shared" si="176"/>
        <v>38</v>
      </c>
      <c r="I1037" s="28"/>
      <c r="J1037" s="1">
        <f t="shared" si="177"/>
        <v>0</v>
      </c>
      <c r="K1037" s="1">
        <f t="shared" si="178"/>
        <v>0</v>
      </c>
      <c r="L1037" s="1">
        <v>0</v>
      </c>
      <c r="M1037" s="1">
        <v>0</v>
      </c>
      <c r="N1037" s="1">
        <v>0</v>
      </c>
      <c r="O1037" s="1"/>
      <c r="P1037" s="1">
        <v>0</v>
      </c>
      <c r="Q1037" s="1">
        <v>0</v>
      </c>
      <c r="R1037" s="1">
        <v>0</v>
      </c>
      <c r="S1037" s="28"/>
      <c r="T1037" s="1">
        <f t="shared" si="179"/>
        <v>38</v>
      </c>
      <c r="U1037" s="1">
        <f t="shared" si="180"/>
        <v>0</v>
      </c>
      <c r="V1037" s="1">
        <f t="shared" si="181"/>
        <v>38</v>
      </c>
      <c r="W1037" s="1">
        <f t="shared" si="182"/>
        <v>1</v>
      </c>
      <c r="X1037" s="1">
        <f t="shared" si="183"/>
        <v>0</v>
      </c>
      <c r="Y1037" s="1">
        <f t="shared" si="184"/>
        <v>0</v>
      </c>
      <c r="Z1037" s="1">
        <f t="shared" si="185"/>
        <v>0</v>
      </c>
      <c r="AA1037" s="1">
        <f t="shared" si="186"/>
        <v>0</v>
      </c>
      <c r="AB1037" s="28"/>
      <c r="AC1037" s="16">
        <v>0</v>
      </c>
      <c r="AD1037" s="28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0</v>
      </c>
      <c r="AS1037" s="16">
        <v>0</v>
      </c>
      <c r="AT1037" s="16">
        <v>0</v>
      </c>
      <c r="AU1037" s="16">
        <v>0</v>
      </c>
      <c r="AV1037" s="16">
        <v>0</v>
      </c>
      <c r="AW1037" s="16">
        <v>0</v>
      </c>
      <c r="AX1037" s="16">
        <v>0</v>
      </c>
      <c r="AY1037" s="16">
        <v>0</v>
      </c>
      <c r="AZ1037" s="16">
        <v>38</v>
      </c>
      <c r="BA1037" s="16">
        <v>0</v>
      </c>
      <c r="BB1037" s="16">
        <v>0</v>
      </c>
      <c r="BC1037" s="16">
        <v>0</v>
      </c>
      <c r="BD1037" s="16">
        <v>0</v>
      </c>
      <c r="BE1037" s="16">
        <v>0</v>
      </c>
      <c r="BF1037" s="16">
        <v>0</v>
      </c>
      <c r="BG1037" s="16">
        <v>0</v>
      </c>
      <c r="BH1037" s="16">
        <v>0</v>
      </c>
    </row>
    <row r="1038" spans="1:60" s="16" customFormat="1" x14ac:dyDescent="0.35">
      <c r="A1038" s="81" t="s">
        <v>26</v>
      </c>
      <c r="B1038" s="81" t="s">
        <v>162</v>
      </c>
      <c r="C1038" s="16" t="s">
        <v>712</v>
      </c>
      <c r="D1038" s="16" t="s">
        <v>2591</v>
      </c>
      <c r="E1038" s="16" t="s">
        <v>25</v>
      </c>
      <c r="F1038" s="81">
        <v>999931484</v>
      </c>
      <c r="G1038" s="1">
        <f t="shared" si="176"/>
        <v>38</v>
      </c>
      <c r="I1038" s="28"/>
      <c r="J1038" s="1">
        <f t="shared" si="177"/>
        <v>0</v>
      </c>
      <c r="K1038" s="1">
        <f t="shared" si="178"/>
        <v>0</v>
      </c>
      <c r="L1038" s="1">
        <v>0</v>
      </c>
      <c r="M1038" s="1">
        <v>0</v>
      </c>
      <c r="N1038" s="1">
        <v>0</v>
      </c>
      <c r="O1038" s="1"/>
      <c r="P1038" s="1">
        <v>0</v>
      </c>
      <c r="Q1038" s="1">
        <v>0</v>
      </c>
      <c r="R1038" s="1">
        <v>0</v>
      </c>
      <c r="S1038" s="31"/>
      <c r="T1038" s="1">
        <f t="shared" si="179"/>
        <v>38</v>
      </c>
      <c r="U1038" s="1">
        <f t="shared" si="180"/>
        <v>0</v>
      </c>
      <c r="V1038" s="1">
        <f t="shared" si="181"/>
        <v>38</v>
      </c>
      <c r="W1038" s="1">
        <f t="shared" si="182"/>
        <v>1</v>
      </c>
      <c r="X1038" s="1">
        <f t="shared" si="183"/>
        <v>0</v>
      </c>
      <c r="Y1038" s="1">
        <f t="shared" si="184"/>
        <v>0</v>
      </c>
      <c r="Z1038" s="1">
        <f t="shared" si="185"/>
        <v>0</v>
      </c>
      <c r="AA1038" s="1">
        <f t="shared" si="186"/>
        <v>0</v>
      </c>
      <c r="AB1038" s="31"/>
      <c r="AC1038" s="16">
        <v>0</v>
      </c>
      <c r="AD1038" s="28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38</v>
      </c>
      <c r="AQ1038" s="16">
        <v>0</v>
      </c>
      <c r="AR1038" s="16">
        <v>0</v>
      </c>
      <c r="AS1038" s="16">
        <v>0</v>
      </c>
      <c r="AT1038" s="16">
        <v>0</v>
      </c>
      <c r="AU1038" s="16">
        <v>0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0</v>
      </c>
      <c r="BB1038" s="16">
        <v>0</v>
      </c>
      <c r="BC1038" s="16">
        <v>0</v>
      </c>
      <c r="BD1038" s="16">
        <v>0</v>
      </c>
      <c r="BE1038" s="16">
        <v>0</v>
      </c>
      <c r="BF1038" s="16">
        <v>0</v>
      </c>
      <c r="BG1038" s="16">
        <v>0</v>
      </c>
      <c r="BH1038" s="16">
        <v>0</v>
      </c>
    </row>
    <row r="1039" spans="1:60" s="16" customFormat="1" x14ac:dyDescent="0.35">
      <c r="A1039" s="81" t="s">
        <v>26</v>
      </c>
      <c r="B1039" s="81" t="s">
        <v>162</v>
      </c>
      <c r="C1039" s="16" t="s">
        <v>2590</v>
      </c>
      <c r="D1039" s="16" t="s">
        <v>444</v>
      </c>
      <c r="E1039" s="16" t="s">
        <v>25</v>
      </c>
      <c r="F1039" s="81">
        <v>999931525</v>
      </c>
      <c r="G1039" s="1">
        <f t="shared" si="176"/>
        <v>38</v>
      </c>
      <c r="I1039" s="28"/>
      <c r="J1039" s="1">
        <f t="shared" si="177"/>
        <v>0</v>
      </c>
      <c r="K1039" s="1">
        <f t="shared" si="178"/>
        <v>0</v>
      </c>
      <c r="L1039" s="1">
        <v>0</v>
      </c>
      <c r="M1039" s="1">
        <v>0</v>
      </c>
      <c r="N1039" s="1">
        <v>0</v>
      </c>
      <c r="O1039" s="1"/>
      <c r="P1039" s="1">
        <v>0</v>
      </c>
      <c r="Q1039" s="1">
        <v>0</v>
      </c>
      <c r="R1039" s="1">
        <v>0</v>
      </c>
      <c r="S1039" s="31"/>
      <c r="T1039" s="1">
        <f t="shared" si="179"/>
        <v>38</v>
      </c>
      <c r="U1039" s="1">
        <f t="shared" si="180"/>
        <v>0</v>
      </c>
      <c r="V1039" s="1">
        <f t="shared" si="181"/>
        <v>38</v>
      </c>
      <c r="W1039" s="1">
        <f t="shared" si="182"/>
        <v>1</v>
      </c>
      <c r="X1039" s="1">
        <f t="shared" si="183"/>
        <v>0</v>
      </c>
      <c r="Y1039" s="1">
        <f t="shared" si="184"/>
        <v>0</v>
      </c>
      <c r="Z1039" s="1">
        <f t="shared" si="185"/>
        <v>0</v>
      </c>
      <c r="AA1039" s="1">
        <f t="shared" si="186"/>
        <v>0</v>
      </c>
      <c r="AB1039" s="31"/>
      <c r="AC1039" s="16">
        <v>0</v>
      </c>
      <c r="AD1039" s="28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38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  <c r="BB1039" s="16">
        <v>0</v>
      </c>
      <c r="BC1039" s="16">
        <v>0</v>
      </c>
      <c r="BD1039" s="16">
        <v>0</v>
      </c>
      <c r="BE1039" s="16">
        <v>0</v>
      </c>
      <c r="BF1039" s="16">
        <v>0</v>
      </c>
      <c r="BG1039" s="16">
        <v>0</v>
      </c>
      <c r="BH1039" s="16">
        <v>0</v>
      </c>
    </row>
    <row r="1040" spans="1:60" s="16" customFormat="1" x14ac:dyDescent="0.35">
      <c r="A1040" s="81" t="s">
        <v>26</v>
      </c>
      <c r="B1040" s="81" t="s">
        <v>162</v>
      </c>
      <c r="C1040" s="16" t="s">
        <v>2588</v>
      </c>
      <c r="D1040" s="16" t="s">
        <v>2443</v>
      </c>
      <c r="E1040" s="16" t="s">
        <v>25</v>
      </c>
      <c r="F1040" s="81">
        <v>999931533</v>
      </c>
      <c r="G1040" s="1">
        <f t="shared" si="176"/>
        <v>38</v>
      </c>
      <c r="I1040" s="28"/>
      <c r="J1040" s="1">
        <f t="shared" si="177"/>
        <v>0</v>
      </c>
      <c r="K1040" s="1">
        <f t="shared" si="178"/>
        <v>0</v>
      </c>
      <c r="L1040" s="1">
        <v>0</v>
      </c>
      <c r="M1040" s="1">
        <v>0</v>
      </c>
      <c r="N1040" s="1">
        <v>0</v>
      </c>
      <c r="O1040" s="1"/>
      <c r="P1040" s="1">
        <v>0</v>
      </c>
      <c r="Q1040" s="1">
        <v>0</v>
      </c>
      <c r="R1040" s="1">
        <v>0</v>
      </c>
      <c r="S1040" s="31"/>
      <c r="T1040" s="1">
        <f t="shared" si="179"/>
        <v>38</v>
      </c>
      <c r="U1040" s="1">
        <f t="shared" si="180"/>
        <v>0</v>
      </c>
      <c r="V1040" s="1">
        <f t="shared" si="181"/>
        <v>38</v>
      </c>
      <c r="W1040" s="1">
        <f t="shared" si="182"/>
        <v>1</v>
      </c>
      <c r="X1040" s="1">
        <f t="shared" si="183"/>
        <v>0</v>
      </c>
      <c r="Y1040" s="1">
        <f t="shared" si="184"/>
        <v>0</v>
      </c>
      <c r="Z1040" s="1">
        <f t="shared" si="185"/>
        <v>0</v>
      </c>
      <c r="AA1040" s="1">
        <f t="shared" si="186"/>
        <v>0</v>
      </c>
      <c r="AB1040" s="31"/>
      <c r="AC1040" s="16">
        <v>0</v>
      </c>
      <c r="AD1040" s="28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38</v>
      </c>
      <c r="AQ1040" s="16">
        <v>0</v>
      </c>
      <c r="AR1040" s="16">
        <v>0</v>
      </c>
      <c r="AS1040" s="16">
        <v>0</v>
      </c>
      <c r="AT1040" s="16">
        <v>0</v>
      </c>
      <c r="AU1040" s="16">
        <v>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  <c r="BB1040" s="16">
        <v>0</v>
      </c>
      <c r="BC1040" s="16">
        <v>0</v>
      </c>
      <c r="BD1040" s="16">
        <v>0</v>
      </c>
      <c r="BE1040" s="16">
        <v>0</v>
      </c>
      <c r="BF1040" s="16">
        <v>0</v>
      </c>
      <c r="BG1040" s="16">
        <v>0</v>
      </c>
      <c r="BH1040" s="16">
        <v>0</v>
      </c>
    </row>
    <row r="1041" spans="1:60" s="16" customFormat="1" x14ac:dyDescent="0.35">
      <c r="A1041" s="90" t="s">
        <v>26</v>
      </c>
      <c r="B1041" s="90" t="s">
        <v>162</v>
      </c>
      <c r="C1041" s="34" t="s">
        <v>3013</v>
      </c>
      <c r="D1041" s="34" t="s">
        <v>3014</v>
      </c>
      <c r="E1041" s="34" t="s">
        <v>25</v>
      </c>
      <c r="F1041" s="81">
        <v>999929544</v>
      </c>
      <c r="G1041" s="1">
        <f t="shared" si="176"/>
        <v>30</v>
      </c>
      <c r="I1041" s="28"/>
      <c r="J1041" s="1">
        <f t="shared" si="177"/>
        <v>0</v>
      </c>
      <c r="K1041" s="1">
        <f t="shared" si="178"/>
        <v>0</v>
      </c>
      <c r="L1041" s="1">
        <v>0</v>
      </c>
      <c r="M1041" s="1">
        <v>0</v>
      </c>
      <c r="N1041" s="1">
        <v>0</v>
      </c>
      <c r="O1041" s="1"/>
      <c r="P1041" s="1">
        <v>0</v>
      </c>
      <c r="Q1041" s="1">
        <v>0</v>
      </c>
      <c r="R1041" s="1">
        <v>0</v>
      </c>
      <c r="S1041" s="28"/>
      <c r="T1041" s="1">
        <f t="shared" si="179"/>
        <v>30</v>
      </c>
      <c r="U1041" s="1">
        <f t="shared" si="180"/>
        <v>0</v>
      </c>
      <c r="V1041" s="1">
        <f t="shared" si="181"/>
        <v>30</v>
      </c>
      <c r="W1041" s="1">
        <f t="shared" si="182"/>
        <v>1</v>
      </c>
      <c r="X1041" s="1">
        <f t="shared" si="183"/>
        <v>0</v>
      </c>
      <c r="Y1041" s="1">
        <f t="shared" si="184"/>
        <v>0</v>
      </c>
      <c r="Z1041" s="1">
        <f t="shared" si="185"/>
        <v>0</v>
      </c>
      <c r="AA1041" s="1">
        <f t="shared" si="186"/>
        <v>0</v>
      </c>
      <c r="AB1041" s="28"/>
      <c r="AC1041" s="16">
        <v>0</v>
      </c>
      <c r="AD1041" s="28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30</v>
      </c>
      <c r="AV1041" s="16">
        <v>0</v>
      </c>
      <c r="AW1041" s="16">
        <v>0</v>
      </c>
      <c r="AX1041" s="16">
        <v>0</v>
      </c>
      <c r="AY1041" s="16">
        <v>0</v>
      </c>
      <c r="AZ1041" s="16">
        <v>0</v>
      </c>
      <c r="BA1041" s="16">
        <v>0</v>
      </c>
      <c r="BB1041" s="16">
        <v>0</v>
      </c>
      <c r="BC1041" s="16">
        <v>0</v>
      </c>
      <c r="BD1041" s="16">
        <v>0</v>
      </c>
      <c r="BE1041" s="16">
        <v>0</v>
      </c>
      <c r="BF1041" s="16">
        <v>0</v>
      </c>
      <c r="BG1041" s="16">
        <v>0</v>
      </c>
      <c r="BH1041" s="16">
        <v>0</v>
      </c>
    </row>
    <row r="1042" spans="1:60" s="16" customFormat="1" x14ac:dyDescent="0.35">
      <c r="A1042" s="81" t="s">
        <v>26</v>
      </c>
      <c r="B1042" s="81" t="s">
        <v>162</v>
      </c>
      <c r="C1042" s="16" t="s">
        <v>2736</v>
      </c>
      <c r="D1042" s="16" t="s">
        <v>2737</v>
      </c>
      <c r="E1042" s="16" t="s">
        <v>25</v>
      </c>
      <c r="F1042" s="81">
        <v>999931615</v>
      </c>
      <c r="G1042" s="1">
        <f t="shared" si="176"/>
        <v>30</v>
      </c>
      <c r="I1042" s="28"/>
      <c r="J1042" s="1">
        <f t="shared" si="177"/>
        <v>0</v>
      </c>
      <c r="K1042" s="1">
        <f t="shared" si="178"/>
        <v>0</v>
      </c>
      <c r="L1042" s="1">
        <v>0</v>
      </c>
      <c r="M1042" s="1">
        <v>0</v>
      </c>
      <c r="N1042" s="1">
        <v>0</v>
      </c>
      <c r="O1042" s="1"/>
      <c r="P1042" s="1">
        <v>0</v>
      </c>
      <c r="Q1042" s="1">
        <v>0</v>
      </c>
      <c r="R1042" s="1">
        <v>0</v>
      </c>
      <c r="S1042" s="31"/>
      <c r="T1042" s="1">
        <f t="shared" si="179"/>
        <v>30</v>
      </c>
      <c r="U1042" s="1">
        <f t="shared" si="180"/>
        <v>0</v>
      </c>
      <c r="V1042" s="1">
        <f t="shared" si="181"/>
        <v>30</v>
      </c>
      <c r="W1042" s="1">
        <f t="shared" si="182"/>
        <v>1</v>
      </c>
      <c r="X1042" s="1">
        <f t="shared" si="183"/>
        <v>0</v>
      </c>
      <c r="Y1042" s="1">
        <f t="shared" si="184"/>
        <v>0</v>
      </c>
      <c r="Z1042" s="1">
        <f t="shared" si="185"/>
        <v>0</v>
      </c>
      <c r="AA1042" s="1">
        <f t="shared" si="186"/>
        <v>0</v>
      </c>
      <c r="AB1042" s="31"/>
      <c r="AC1042" s="16">
        <v>0</v>
      </c>
      <c r="AD1042" s="28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0</v>
      </c>
      <c r="AP1042" s="16">
        <v>0</v>
      </c>
      <c r="AQ1042" s="16">
        <v>0</v>
      </c>
      <c r="AR1042" s="16">
        <v>0</v>
      </c>
      <c r="AS1042" s="16">
        <v>30</v>
      </c>
      <c r="AT1042" s="16">
        <v>0</v>
      </c>
      <c r="AU1042" s="16">
        <v>0</v>
      </c>
      <c r="AV1042" s="16">
        <v>0</v>
      </c>
      <c r="AW1042" s="16">
        <v>0</v>
      </c>
      <c r="AX1042" s="16">
        <v>0</v>
      </c>
      <c r="AY1042" s="16">
        <v>0</v>
      </c>
      <c r="AZ1042" s="16">
        <v>0</v>
      </c>
      <c r="BA1042" s="16">
        <v>0</v>
      </c>
      <c r="BB1042" s="16">
        <v>0</v>
      </c>
      <c r="BC1042" s="16">
        <v>0</v>
      </c>
      <c r="BD1042" s="16">
        <v>0</v>
      </c>
      <c r="BE1042" s="16">
        <v>0</v>
      </c>
      <c r="BF1042" s="16">
        <v>0</v>
      </c>
      <c r="BG1042" s="16">
        <v>0</v>
      </c>
      <c r="BH1042" s="16">
        <v>0</v>
      </c>
    </row>
    <row r="1043" spans="1:60" s="16" customFormat="1" x14ac:dyDescent="0.35">
      <c r="A1043" s="81" t="s">
        <v>26</v>
      </c>
      <c r="B1043" s="81" t="s">
        <v>162</v>
      </c>
      <c r="C1043" s="16" t="s">
        <v>3186</v>
      </c>
      <c r="D1043" s="16" t="s">
        <v>3152</v>
      </c>
      <c r="E1043" s="16" t="s">
        <v>25</v>
      </c>
      <c r="F1043" s="81">
        <v>999931840</v>
      </c>
      <c r="G1043" s="1">
        <f t="shared" si="176"/>
        <v>30</v>
      </c>
      <c r="I1043" s="28"/>
      <c r="J1043" s="1">
        <f t="shared" si="177"/>
        <v>0</v>
      </c>
      <c r="K1043" s="1">
        <f t="shared" si="178"/>
        <v>0</v>
      </c>
      <c r="L1043" s="1">
        <v>0</v>
      </c>
      <c r="M1043" s="1">
        <v>0</v>
      </c>
      <c r="N1043" s="1">
        <v>0</v>
      </c>
      <c r="O1043" s="1"/>
      <c r="P1043" s="1">
        <v>0</v>
      </c>
      <c r="Q1043" s="1">
        <v>0</v>
      </c>
      <c r="R1043" s="1">
        <v>0</v>
      </c>
      <c r="S1043" s="31"/>
      <c r="T1043" s="1">
        <f t="shared" si="179"/>
        <v>30</v>
      </c>
      <c r="U1043" s="1">
        <f t="shared" si="180"/>
        <v>0</v>
      </c>
      <c r="V1043" s="1">
        <f t="shared" si="181"/>
        <v>30</v>
      </c>
      <c r="W1043" s="1">
        <f t="shared" si="182"/>
        <v>1</v>
      </c>
      <c r="X1043" s="1">
        <f t="shared" si="183"/>
        <v>0</v>
      </c>
      <c r="Y1043" s="1">
        <f t="shared" si="184"/>
        <v>0</v>
      </c>
      <c r="Z1043" s="1">
        <f t="shared" si="185"/>
        <v>0</v>
      </c>
      <c r="AA1043" s="1">
        <f t="shared" si="186"/>
        <v>0</v>
      </c>
      <c r="AB1043" s="31"/>
      <c r="AC1043" s="16">
        <v>0</v>
      </c>
      <c r="AD1043" s="28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0</v>
      </c>
      <c r="AP1043" s="16">
        <v>0</v>
      </c>
      <c r="AQ1043" s="16">
        <v>0</v>
      </c>
      <c r="AR1043" s="16">
        <v>0</v>
      </c>
      <c r="AS1043" s="16">
        <v>0</v>
      </c>
      <c r="AT1043" s="16">
        <v>0</v>
      </c>
      <c r="AU1043" s="16">
        <v>0</v>
      </c>
      <c r="AV1043" s="16">
        <v>0</v>
      </c>
      <c r="AW1043" s="16">
        <v>0</v>
      </c>
      <c r="AX1043" s="16">
        <v>30</v>
      </c>
      <c r="AY1043" s="16">
        <v>0</v>
      </c>
      <c r="AZ1043" s="16">
        <v>0</v>
      </c>
      <c r="BA1043" s="16">
        <v>0</v>
      </c>
      <c r="BB1043" s="16">
        <v>0</v>
      </c>
      <c r="BC1043" s="16">
        <v>0</v>
      </c>
      <c r="BD1043" s="16">
        <v>0</v>
      </c>
      <c r="BE1043" s="16">
        <v>0</v>
      </c>
      <c r="BF1043" s="16">
        <v>0</v>
      </c>
      <c r="BG1043" s="16">
        <v>0</v>
      </c>
      <c r="BH1043" s="16">
        <v>0</v>
      </c>
    </row>
    <row r="1044" spans="1:60" s="16" customFormat="1" x14ac:dyDescent="0.35">
      <c r="A1044" s="96" t="s">
        <v>26</v>
      </c>
      <c r="B1044" s="96" t="s">
        <v>162</v>
      </c>
      <c r="C1044" s="18" t="s">
        <v>1130</v>
      </c>
      <c r="D1044" s="18" t="s">
        <v>72</v>
      </c>
      <c r="E1044" s="18" t="s">
        <v>25</v>
      </c>
      <c r="F1044" s="96">
        <v>999921963</v>
      </c>
      <c r="G1044" s="1">
        <f t="shared" si="176"/>
        <v>0</v>
      </c>
      <c r="H1044" s="1"/>
      <c r="I1044" s="15"/>
      <c r="J1044" s="1">
        <f t="shared" si="177"/>
        <v>0</v>
      </c>
      <c r="K1044" s="1">
        <f t="shared" si="178"/>
        <v>0</v>
      </c>
      <c r="L1044" s="1">
        <v>0</v>
      </c>
      <c r="M1044" s="1">
        <v>0</v>
      </c>
      <c r="N1044" s="1">
        <v>0</v>
      </c>
      <c r="O1044" s="1"/>
      <c r="P1044" s="1">
        <v>0</v>
      </c>
      <c r="Q1044" s="1">
        <v>0</v>
      </c>
      <c r="R1044" s="1">
        <v>0</v>
      </c>
      <c r="S1044" s="31"/>
      <c r="T1044" s="1">
        <f t="shared" si="179"/>
        <v>0</v>
      </c>
      <c r="U1044" s="1">
        <f t="shared" si="180"/>
        <v>0</v>
      </c>
      <c r="V1044" s="1">
        <f t="shared" si="181"/>
        <v>0</v>
      </c>
      <c r="W1044" s="1">
        <f t="shared" si="182"/>
        <v>0</v>
      </c>
      <c r="X1044" s="1">
        <f t="shared" si="183"/>
        <v>0</v>
      </c>
      <c r="Y1044" s="1">
        <f t="shared" si="184"/>
        <v>0</v>
      </c>
      <c r="Z1044" s="1">
        <f t="shared" si="185"/>
        <v>0</v>
      </c>
      <c r="AA1044" s="1">
        <f t="shared" si="186"/>
        <v>0</v>
      </c>
      <c r="AB1044" s="31"/>
      <c r="AC1044" s="16">
        <v>0</v>
      </c>
      <c r="AD1044" s="28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0</v>
      </c>
      <c r="AU1044" s="16">
        <v>0</v>
      </c>
      <c r="AV1044" s="16">
        <v>0</v>
      </c>
      <c r="AW1044" s="16">
        <v>0</v>
      </c>
      <c r="AX1044" s="16">
        <v>0</v>
      </c>
      <c r="AY1044" s="16">
        <v>0</v>
      </c>
      <c r="AZ1044" s="16">
        <v>0</v>
      </c>
      <c r="BA1044" s="16">
        <v>0</v>
      </c>
      <c r="BB1044" s="16">
        <v>0</v>
      </c>
      <c r="BC1044" s="16">
        <v>0</v>
      </c>
      <c r="BD1044" s="16">
        <v>0</v>
      </c>
      <c r="BE1044" s="16">
        <v>0</v>
      </c>
      <c r="BF1044" s="16">
        <v>0</v>
      </c>
      <c r="BG1044" s="16">
        <v>0</v>
      </c>
      <c r="BH1044" s="16">
        <v>0</v>
      </c>
    </row>
    <row r="1045" spans="1:60" s="16" customFormat="1" x14ac:dyDescent="0.35">
      <c r="A1045" s="81" t="s">
        <v>606</v>
      </c>
      <c r="B1045" s="81" t="s">
        <v>162</v>
      </c>
      <c r="C1045" s="16" t="s">
        <v>985</v>
      </c>
      <c r="D1045" s="16" t="s">
        <v>2341</v>
      </c>
      <c r="E1045" s="16" t="s">
        <v>25</v>
      </c>
      <c r="F1045" s="81">
        <v>999924444</v>
      </c>
      <c r="G1045" s="1">
        <f t="shared" si="176"/>
        <v>325</v>
      </c>
      <c r="I1045" s="28"/>
      <c r="J1045" s="1">
        <f t="shared" si="177"/>
        <v>0</v>
      </c>
      <c r="K1045" s="1">
        <f t="shared" si="178"/>
        <v>0</v>
      </c>
      <c r="L1045" s="1">
        <v>0</v>
      </c>
      <c r="M1045" s="1">
        <v>0</v>
      </c>
      <c r="N1045" s="1">
        <v>0</v>
      </c>
      <c r="O1045" s="1"/>
      <c r="P1045" s="1">
        <v>0</v>
      </c>
      <c r="Q1045" s="1">
        <v>0</v>
      </c>
      <c r="R1045" s="1">
        <v>0</v>
      </c>
      <c r="S1045" s="31"/>
      <c r="T1045" s="1">
        <f t="shared" si="179"/>
        <v>325</v>
      </c>
      <c r="U1045" s="1">
        <f t="shared" si="180"/>
        <v>0</v>
      </c>
      <c r="V1045" s="1">
        <f t="shared" si="181"/>
        <v>30</v>
      </c>
      <c r="W1045" s="1">
        <f t="shared" si="182"/>
        <v>1</v>
      </c>
      <c r="X1045" s="1">
        <f t="shared" si="183"/>
        <v>60</v>
      </c>
      <c r="Y1045" s="1">
        <f t="shared" si="184"/>
        <v>135</v>
      </c>
      <c r="Z1045" s="1">
        <f t="shared" si="185"/>
        <v>100</v>
      </c>
      <c r="AA1045" s="1">
        <f t="shared" si="186"/>
        <v>0</v>
      </c>
      <c r="AB1045" s="31"/>
      <c r="AC1045" s="16">
        <v>0</v>
      </c>
      <c r="AD1045" s="28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30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  <c r="BB1045" s="16">
        <v>0</v>
      </c>
      <c r="BC1045" s="16">
        <v>0</v>
      </c>
      <c r="BD1045" s="16">
        <v>0</v>
      </c>
      <c r="BE1045" s="16">
        <v>60</v>
      </c>
      <c r="BF1045" s="16">
        <v>0</v>
      </c>
      <c r="BG1045" s="16">
        <v>135</v>
      </c>
      <c r="BH1045" s="16">
        <v>100</v>
      </c>
    </row>
    <row r="1046" spans="1:60" s="16" customFormat="1" ht="14.5" x14ac:dyDescent="0.35">
      <c r="A1046" s="46" t="s">
        <v>606</v>
      </c>
      <c r="B1046" s="46" t="s">
        <v>162</v>
      </c>
      <c r="C1046" s="46" t="s">
        <v>459</v>
      </c>
      <c r="D1046" s="46" t="s">
        <v>1741</v>
      </c>
      <c r="E1046" s="46" t="s">
        <v>25</v>
      </c>
      <c r="F1046" s="46">
        <v>999925527</v>
      </c>
      <c r="G1046" s="1">
        <f t="shared" si="176"/>
        <v>232</v>
      </c>
      <c r="I1046" s="28"/>
      <c r="J1046" s="1">
        <f t="shared" si="177"/>
        <v>0</v>
      </c>
      <c r="K1046" s="1">
        <f t="shared" si="178"/>
        <v>0</v>
      </c>
      <c r="L1046" s="1">
        <v>0</v>
      </c>
      <c r="M1046" s="1">
        <v>0</v>
      </c>
      <c r="N1046" s="1">
        <v>0</v>
      </c>
      <c r="O1046" s="1"/>
      <c r="P1046" s="1">
        <v>0</v>
      </c>
      <c r="Q1046" s="1">
        <v>0</v>
      </c>
      <c r="R1046" s="1">
        <v>0</v>
      </c>
      <c r="S1046" s="31"/>
      <c r="T1046" s="1">
        <f t="shared" si="179"/>
        <v>232</v>
      </c>
      <c r="U1046" s="1">
        <f t="shared" si="180"/>
        <v>0</v>
      </c>
      <c r="V1046" s="1">
        <f t="shared" si="181"/>
        <v>24</v>
      </c>
      <c r="W1046" s="1">
        <f t="shared" si="182"/>
        <v>2</v>
      </c>
      <c r="X1046" s="1">
        <f t="shared" si="183"/>
        <v>32</v>
      </c>
      <c r="Y1046" s="1">
        <f t="shared" si="184"/>
        <v>101</v>
      </c>
      <c r="Z1046" s="1">
        <f t="shared" si="185"/>
        <v>75</v>
      </c>
      <c r="AA1046" s="1">
        <f t="shared" si="186"/>
        <v>0</v>
      </c>
      <c r="AB1046" s="31"/>
      <c r="AC1046" s="16">
        <v>0</v>
      </c>
      <c r="AD1046" s="28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12</v>
      </c>
      <c r="AT1046" s="16">
        <v>0</v>
      </c>
      <c r="AU1046" s="16">
        <v>0</v>
      </c>
      <c r="AV1046" s="16">
        <v>0</v>
      </c>
      <c r="AW1046" s="16">
        <v>12</v>
      </c>
      <c r="AX1046" s="16">
        <v>0</v>
      </c>
      <c r="AY1046" s="16">
        <v>0</v>
      </c>
      <c r="AZ1046" s="16">
        <v>0</v>
      </c>
      <c r="BA1046" s="16">
        <v>0</v>
      </c>
      <c r="BB1046" s="16">
        <v>0</v>
      </c>
      <c r="BC1046" s="16">
        <v>0</v>
      </c>
      <c r="BD1046" s="16">
        <v>0</v>
      </c>
      <c r="BE1046" s="16">
        <v>0</v>
      </c>
      <c r="BF1046" s="16">
        <v>32</v>
      </c>
      <c r="BG1046" s="16">
        <v>101</v>
      </c>
      <c r="BH1046" s="16">
        <v>75</v>
      </c>
    </row>
    <row r="1047" spans="1:60" s="16" customFormat="1" ht="14.5" x14ac:dyDescent="0.35">
      <c r="A1047" s="46" t="s">
        <v>606</v>
      </c>
      <c r="B1047" s="46" t="s">
        <v>162</v>
      </c>
      <c r="C1047" s="46" t="s">
        <v>617</v>
      </c>
      <c r="D1047" s="46" t="s">
        <v>385</v>
      </c>
      <c r="E1047" s="46" t="s">
        <v>25</v>
      </c>
      <c r="F1047" s="46">
        <v>999926712</v>
      </c>
      <c r="G1047" s="1">
        <f t="shared" si="176"/>
        <v>220</v>
      </c>
      <c r="I1047" s="28"/>
      <c r="J1047" s="1">
        <f t="shared" si="177"/>
        <v>0</v>
      </c>
      <c r="K1047" s="1">
        <f t="shared" si="178"/>
        <v>0</v>
      </c>
      <c r="L1047" s="1">
        <v>0</v>
      </c>
      <c r="M1047" s="1">
        <v>0</v>
      </c>
      <c r="N1047" s="1">
        <v>0</v>
      </c>
      <c r="O1047" s="1"/>
      <c r="P1047" s="1">
        <v>0</v>
      </c>
      <c r="Q1047" s="1">
        <v>0</v>
      </c>
      <c r="R1047" s="1">
        <v>0</v>
      </c>
      <c r="S1047" s="31"/>
      <c r="T1047" s="1">
        <f t="shared" si="179"/>
        <v>220</v>
      </c>
      <c r="U1047" s="1">
        <f t="shared" si="180"/>
        <v>0</v>
      </c>
      <c r="V1047" s="1">
        <f t="shared" si="181"/>
        <v>24</v>
      </c>
      <c r="W1047" s="1">
        <f t="shared" si="182"/>
        <v>2</v>
      </c>
      <c r="X1047" s="1">
        <f t="shared" si="183"/>
        <v>16</v>
      </c>
      <c r="Y1047" s="1">
        <f t="shared" si="184"/>
        <v>180</v>
      </c>
      <c r="Z1047" s="1">
        <f t="shared" si="185"/>
        <v>0</v>
      </c>
      <c r="AA1047" s="1">
        <f t="shared" si="186"/>
        <v>0</v>
      </c>
      <c r="AB1047" s="31"/>
      <c r="AC1047" s="16">
        <v>0</v>
      </c>
      <c r="AD1047" s="28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12</v>
      </c>
      <c r="AO1047" s="16">
        <v>0</v>
      </c>
      <c r="AP1047" s="16">
        <v>12</v>
      </c>
      <c r="AQ1047" s="16">
        <v>0</v>
      </c>
      <c r="AR1047" s="16">
        <v>0</v>
      </c>
      <c r="AS1047" s="16">
        <v>0</v>
      </c>
      <c r="AT1047" s="16">
        <v>0</v>
      </c>
      <c r="AU1047" s="16">
        <v>0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  <c r="BB1047" s="16">
        <v>0</v>
      </c>
      <c r="BC1047" s="16">
        <v>0</v>
      </c>
      <c r="BD1047" s="16">
        <v>0</v>
      </c>
      <c r="BE1047" s="16">
        <v>16</v>
      </c>
      <c r="BF1047" s="16">
        <v>0</v>
      </c>
      <c r="BG1047" s="16">
        <v>180</v>
      </c>
      <c r="BH1047" s="16">
        <v>0</v>
      </c>
    </row>
    <row r="1048" spans="1:60" s="16" customFormat="1" ht="14.5" x14ac:dyDescent="0.35">
      <c r="A1048" s="46" t="s">
        <v>606</v>
      </c>
      <c r="B1048" s="46" t="s">
        <v>162</v>
      </c>
      <c r="C1048" s="46" t="s">
        <v>1414</v>
      </c>
      <c r="D1048" s="46" t="s">
        <v>4108</v>
      </c>
      <c r="E1048" s="46" t="s">
        <v>25</v>
      </c>
      <c r="F1048" s="46">
        <v>999930010</v>
      </c>
      <c r="G1048" s="1">
        <f t="shared" si="176"/>
        <v>113</v>
      </c>
      <c r="I1048" s="28"/>
      <c r="J1048" s="1">
        <f t="shared" si="177"/>
        <v>0</v>
      </c>
      <c r="K1048" s="1">
        <f t="shared" si="178"/>
        <v>0</v>
      </c>
      <c r="L1048" s="1">
        <v>0</v>
      </c>
      <c r="M1048" s="1">
        <v>0</v>
      </c>
      <c r="N1048" s="1">
        <v>0</v>
      </c>
      <c r="O1048" s="1"/>
      <c r="P1048" s="1">
        <v>0</v>
      </c>
      <c r="Q1048" s="1">
        <v>0</v>
      </c>
      <c r="R1048" s="1">
        <v>0</v>
      </c>
      <c r="S1048" s="31"/>
      <c r="T1048" s="1">
        <f t="shared" si="179"/>
        <v>113</v>
      </c>
      <c r="U1048" s="1">
        <f t="shared" si="180"/>
        <v>0</v>
      </c>
      <c r="V1048" s="1">
        <f t="shared" si="181"/>
        <v>12</v>
      </c>
      <c r="W1048" s="1">
        <f t="shared" si="182"/>
        <v>1</v>
      </c>
      <c r="X1048" s="1">
        <f t="shared" si="183"/>
        <v>0</v>
      </c>
      <c r="Y1048" s="1">
        <f t="shared" si="184"/>
        <v>101</v>
      </c>
      <c r="Z1048" s="1">
        <f t="shared" si="185"/>
        <v>0</v>
      </c>
      <c r="AA1048" s="1">
        <f t="shared" si="186"/>
        <v>0</v>
      </c>
      <c r="AB1048" s="31"/>
      <c r="AC1048" s="16">
        <v>0</v>
      </c>
      <c r="AD1048" s="28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12</v>
      </c>
      <c r="AL1048" s="16">
        <v>0</v>
      </c>
      <c r="AM1048" s="16">
        <v>0</v>
      </c>
      <c r="AN1048" s="16">
        <v>0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0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6">
        <v>0</v>
      </c>
      <c r="BB1048" s="16">
        <v>0</v>
      </c>
      <c r="BC1048" s="16">
        <v>0</v>
      </c>
      <c r="BD1048" s="16">
        <v>0</v>
      </c>
      <c r="BE1048" s="16">
        <v>0</v>
      </c>
      <c r="BF1048" s="16">
        <v>0</v>
      </c>
      <c r="BG1048" s="16">
        <v>101</v>
      </c>
      <c r="BH1048" s="16">
        <v>0</v>
      </c>
    </row>
    <row r="1049" spans="1:60" s="16" customFormat="1" ht="14.5" x14ac:dyDescent="0.35">
      <c r="A1049" s="46" t="s">
        <v>606</v>
      </c>
      <c r="B1049" s="46" t="s">
        <v>162</v>
      </c>
      <c r="C1049" s="46" t="s">
        <v>877</v>
      </c>
      <c r="D1049" s="46" t="s">
        <v>4109</v>
      </c>
      <c r="E1049" s="46" t="s">
        <v>25</v>
      </c>
      <c r="F1049" s="46">
        <v>999932102</v>
      </c>
      <c r="G1049" s="1">
        <f t="shared" si="176"/>
        <v>107</v>
      </c>
      <c r="I1049" s="28"/>
      <c r="J1049" s="1">
        <f t="shared" si="177"/>
        <v>0</v>
      </c>
      <c r="K1049" s="1">
        <f t="shared" si="178"/>
        <v>0</v>
      </c>
      <c r="L1049" s="1">
        <v>0</v>
      </c>
      <c r="M1049" s="1">
        <v>0</v>
      </c>
      <c r="N1049" s="1">
        <v>0</v>
      </c>
      <c r="O1049" s="1"/>
      <c r="P1049" s="1">
        <v>0</v>
      </c>
      <c r="Q1049" s="1">
        <v>0</v>
      </c>
      <c r="R1049" s="1">
        <v>0</v>
      </c>
      <c r="S1049" s="31"/>
      <c r="T1049" s="1">
        <f t="shared" si="179"/>
        <v>107</v>
      </c>
      <c r="U1049" s="1">
        <f t="shared" si="180"/>
        <v>0</v>
      </c>
      <c r="V1049" s="1">
        <f t="shared" si="181"/>
        <v>12</v>
      </c>
      <c r="W1049" s="1">
        <f t="shared" si="182"/>
        <v>1</v>
      </c>
      <c r="X1049" s="1">
        <f t="shared" si="183"/>
        <v>0</v>
      </c>
      <c r="Y1049" s="1">
        <f t="shared" si="184"/>
        <v>95</v>
      </c>
      <c r="Z1049" s="1">
        <f t="shared" si="185"/>
        <v>0</v>
      </c>
      <c r="AA1049" s="1">
        <f t="shared" si="186"/>
        <v>0</v>
      </c>
      <c r="AB1049" s="31"/>
      <c r="AC1049" s="16">
        <v>0</v>
      </c>
      <c r="AD1049" s="28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0</v>
      </c>
      <c r="AR1049" s="16">
        <v>0</v>
      </c>
      <c r="AS1049" s="16">
        <v>0</v>
      </c>
      <c r="AT1049" s="16">
        <v>0</v>
      </c>
      <c r="AU1049" s="16">
        <v>0</v>
      </c>
      <c r="AV1049" s="16">
        <v>0</v>
      </c>
      <c r="AW1049" s="16">
        <v>0</v>
      </c>
      <c r="AX1049" s="16">
        <v>0</v>
      </c>
      <c r="AY1049" s="16">
        <v>0</v>
      </c>
      <c r="AZ1049" s="16">
        <v>12</v>
      </c>
      <c r="BA1049" s="16">
        <v>0</v>
      </c>
      <c r="BB1049" s="16">
        <v>0</v>
      </c>
      <c r="BC1049" s="16">
        <v>0</v>
      </c>
      <c r="BD1049" s="16">
        <v>0</v>
      </c>
      <c r="BE1049" s="16">
        <v>0</v>
      </c>
      <c r="BF1049" s="16">
        <v>0</v>
      </c>
      <c r="BG1049" s="16">
        <v>95</v>
      </c>
      <c r="BH1049" s="16">
        <v>0</v>
      </c>
    </row>
    <row r="1050" spans="1:60" s="16" customFormat="1" x14ac:dyDescent="0.35">
      <c r="A1050" s="81" t="s">
        <v>117</v>
      </c>
      <c r="B1050" s="81" t="s">
        <v>162</v>
      </c>
      <c r="C1050" s="16" t="s">
        <v>1304</v>
      </c>
      <c r="D1050" s="16" t="s">
        <v>141</v>
      </c>
      <c r="E1050" s="16" t="s">
        <v>25</v>
      </c>
      <c r="F1050" s="81">
        <v>999924097</v>
      </c>
      <c r="G1050" s="1">
        <f t="shared" si="176"/>
        <v>221</v>
      </c>
      <c r="I1050" s="28"/>
      <c r="J1050" s="1">
        <f t="shared" si="177"/>
        <v>0</v>
      </c>
      <c r="K1050" s="1">
        <f t="shared" si="178"/>
        <v>0</v>
      </c>
      <c r="L1050" s="1">
        <v>0</v>
      </c>
      <c r="M1050" s="1">
        <v>0</v>
      </c>
      <c r="N1050" s="1">
        <v>0</v>
      </c>
      <c r="O1050" s="1"/>
      <c r="P1050" s="1">
        <v>0</v>
      </c>
      <c r="Q1050" s="1">
        <v>0</v>
      </c>
      <c r="R1050" s="1">
        <v>0</v>
      </c>
      <c r="S1050" s="31"/>
      <c r="T1050" s="1">
        <f t="shared" si="179"/>
        <v>221</v>
      </c>
      <c r="U1050" s="1">
        <f t="shared" si="180"/>
        <v>0</v>
      </c>
      <c r="V1050" s="1">
        <f t="shared" si="181"/>
        <v>120</v>
      </c>
      <c r="W1050" s="1">
        <f t="shared" si="182"/>
        <v>1</v>
      </c>
      <c r="X1050" s="1">
        <f t="shared" si="183"/>
        <v>0</v>
      </c>
      <c r="Y1050" s="1">
        <f t="shared" si="184"/>
        <v>101</v>
      </c>
      <c r="Z1050" s="1">
        <f t="shared" si="185"/>
        <v>0</v>
      </c>
      <c r="AA1050" s="1">
        <f t="shared" si="186"/>
        <v>0</v>
      </c>
      <c r="AB1050" s="31"/>
      <c r="AC1050" s="16">
        <v>0</v>
      </c>
      <c r="AD1050" s="28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0</v>
      </c>
      <c r="AP1050" s="16">
        <v>120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6">
        <v>0</v>
      </c>
      <c r="BB1050" s="16">
        <v>0</v>
      </c>
      <c r="BC1050" s="16">
        <v>0</v>
      </c>
      <c r="BD1050" s="16">
        <v>0</v>
      </c>
      <c r="BE1050" s="16">
        <v>0</v>
      </c>
      <c r="BF1050" s="16">
        <v>0</v>
      </c>
      <c r="BG1050" s="16">
        <v>101</v>
      </c>
      <c r="BH1050" s="16">
        <v>0</v>
      </c>
    </row>
    <row r="1051" spans="1:60" s="16" customFormat="1" x14ac:dyDescent="0.35">
      <c r="A1051" s="81" t="s">
        <v>117</v>
      </c>
      <c r="B1051" s="81" t="s">
        <v>162</v>
      </c>
      <c r="C1051" s="16" t="s">
        <v>317</v>
      </c>
      <c r="D1051" s="16" t="s">
        <v>318</v>
      </c>
      <c r="E1051" s="16" t="s">
        <v>25</v>
      </c>
      <c r="F1051" s="81">
        <v>999881971</v>
      </c>
      <c r="G1051" s="1">
        <f t="shared" si="176"/>
        <v>215</v>
      </c>
      <c r="I1051" s="28"/>
      <c r="J1051" s="1">
        <f t="shared" si="177"/>
        <v>0</v>
      </c>
      <c r="K1051" s="1">
        <f t="shared" si="178"/>
        <v>0</v>
      </c>
      <c r="L1051" s="1">
        <v>0</v>
      </c>
      <c r="M1051" s="1">
        <v>0</v>
      </c>
      <c r="N1051" s="1">
        <v>0</v>
      </c>
      <c r="O1051" s="1"/>
      <c r="P1051" s="1">
        <v>0</v>
      </c>
      <c r="Q1051" s="1">
        <v>0</v>
      </c>
      <c r="R1051" s="1">
        <v>0</v>
      </c>
      <c r="S1051" s="31"/>
      <c r="T1051" s="1">
        <f t="shared" si="179"/>
        <v>215</v>
      </c>
      <c r="U1051" s="1">
        <f t="shared" si="180"/>
        <v>0</v>
      </c>
      <c r="V1051" s="1">
        <f t="shared" si="181"/>
        <v>120</v>
      </c>
      <c r="W1051" s="1">
        <f t="shared" si="182"/>
        <v>2</v>
      </c>
      <c r="X1051" s="1">
        <f t="shared" si="183"/>
        <v>0</v>
      </c>
      <c r="Y1051" s="1">
        <f t="shared" si="184"/>
        <v>95</v>
      </c>
      <c r="Z1051" s="1">
        <f t="shared" si="185"/>
        <v>0</v>
      </c>
      <c r="AA1051" s="1">
        <f t="shared" si="186"/>
        <v>0</v>
      </c>
      <c r="AB1051" s="31"/>
      <c r="AC1051" s="16">
        <v>0</v>
      </c>
      <c r="AD1051" s="28">
        <v>0</v>
      </c>
      <c r="AE1051" s="16">
        <v>0</v>
      </c>
      <c r="AF1051" s="16">
        <v>0</v>
      </c>
      <c r="AG1051" s="16">
        <v>0</v>
      </c>
      <c r="AH1051" s="16">
        <v>60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0</v>
      </c>
      <c r="AR1051" s="16">
        <v>0</v>
      </c>
      <c r="AS1051" s="16">
        <v>0</v>
      </c>
      <c r="AT1051" s="16">
        <v>60</v>
      </c>
      <c r="AU1051" s="16">
        <v>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6">
        <v>0</v>
      </c>
      <c r="BB1051" s="16">
        <v>0</v>
      </c>
      <c r="BC1051" s="16">
        <v>0</v>
      </c>
      <c r="BD1051" s="16">
        <v>0</v>
      </c>
      <c r="BE1051" s="16">
        <v>0</v>
      </c>
      <c r="BF1051" s="16">
        <v>0</v>
      </c>
      <c r="BG1051" s="16">
        <v>95</v>
      </c>
      <c r="BH1051" s="16">
        <v>0</v>
      </c>
    </row>
    <row r="1052" spans="1:60" s="16" customFormat="1" x14ac:dyDescent="0.35">
      <c r="A1052" s="81" t="s">
        <v>117</v>
      </c>
      <c r="B1052" s="81" t="s">
        <v>162</v>
      </c>
      <c r="C1052" s="16" t="s">
        <v>1225</v>
      </c>
      <c r="D1052" s="16" t="s">
        <v>1226</v>
      </c>
      <c r="E1052" s="16" t="s">
        <v>25</v>
      </c>
      <c r="F1052" s="81">
        <v>999923029</v>
      </c>
      <c r="G1052" s="1">
        <f t="shared" si="176"/>
        <v>214</v>
      </c>
      <c r="I1052" s="28"/>
      <c r="J1052" s="1">
        <f t="shared" si="177"/>
        <v>0</v>
      </c>
      <c r="K1052" s="1">
        <f t="shared" si="178"/>
        <v>0</v>
      </c>
      <c r="L1052" s="1">
        <v>0</v>
      </c>
      <c r="M1052" s="1">
        <v>0</v>
      </c>
      <c r="N1052" s="1">
        <v>0</v>
      </c>
      <c r="O1052" s="1"/>
      <c r="P1052" s="1">
        <v>0</v>
      </c>
      <c r="Q1052" s="1">
        <v>0</v>
      </c>
      <c r="R1052" s="1">
        <v>0</v>
      </c>
      <c r="S1052" s="31"/>
      <c r="T1052" s="1">
        <f t="shared" si="179"/>
        <v>214</v>
      </c>
      <c r="U1052" s="1">
        <f t="shared" si="180"/>
        <v>0</v>
      </c>
      <c r="V1052" s="1">
        <f t="shared" si="181"/>
        <v>51</v>
      </c>
      <c r="W1052" s="1">
        <f t="shared" si="182"/>
        <v>1</v>
      </c>
      <c r="X1052" s="1">
        <f t="shared" si="183"/>
        <v>80</v>
      </c>
      <c r="Y1052" s="1">
        <f t="shared" si="184"/>
        <v>83</v>
      </c>
      <c r="Z1052" s="1">
        <f t="shared" si="185"/>
        <v>0</v>
      </c>
      <c r="AA1052" s="1">
        <f t="shared" si="186"/>
        <v>0</v>
      </c>
      <c r="AB1052" s="31"/>
      <c r="AC1052" s="16">
        <v>0</v>
      </c>
      <c r="AD1052" s="28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51</v>
      </c>
      <c r="AQ1052" s="16">
        <v>0</v>
      </c>
      <c r="AR1052" s="16">
        <v>0</v>
      </c>
      <c r="AS1052" s="16">
        <v>0</v>
      </c>
      <c r="AT1052" s="16">
        <v>0</v>
      </c>
      <c r="AU1052" s="16">
        <v>0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  <c r="BB1052" s="16">
        <v>0</v>
      </c>
      <c r="BC1052" s="16">
        <v>0</v>
      </c>
      <c r="BD1052" s="16">
        <v>0</v>
      </c>
      <c r="BE1052" s="16">
        <v>80</v>
      </c>
      <c r="BF1052" s="16">
        <v>0</v>
      </c>
      <c r="BG1052" s="16">
        <v>83</v>
      </c>
      <c r="BH1052" s="16">
        <v>0</v>
      </c>
    </row>
    <row r="1053" spans="1:60" s="16" customFormat="1" x14ac:dyDescent="0.35">
      <c r="A1053" s="81" t="s">
        <v>117</v>
      </c>
      <c r="B1053" s="81" t="s">
        <v>162</v>
      </c>
      <c r="C1053" s="16" t="s">
        <v>1356</v>
      </c>
      <c r="D1053" s="16" t="s">
        <v>1098</v>
      </c>
      <c r="E1053" s="16" t="s">
        <v>25</v>
      </c>
      <c r="F1053" s="81">
        <v>999924624</v>
      </c>
      <c r="G1053" s="1">
        <f t="shared" si="176"/>
        <v>210</v>
      </c>
      <c r="I1053" s="28"/>
      <c r="J1053" s="1">
        <f t="shared" si="177"/>
        <v>0</v>
      </c>
      <c r="K1053" s="1">
        <f t="shared" si="178"/>
        <v>0</v>
      </c>
      <c r="L1053" s="1">
        <v>0</v>
      </c>
      <c r="M1053" s="1">
        <v>0</v>
      </c>
      <c r="N1053" s="1">
        <v>0</v>
      </c>
      <c r="O1053" s="1"/>
      <c r="P1053" s="1">
        <v>0</v>
      </c>
      <c r="Q1053" s="1">
        <v>0</v>
      </c>
      <c r="R1053" s="1">
        <v>0</v>
      </c>
      <c r="S1053" s="31"/>
      <c r="T1053" s="1">
        <f t="shared" si="179"/>
        <v>210</v>
      </c>
      <c r="U1053" s="1">
        <f t="shared" si="180"/>
        <v>0</v>
      </c>
      <c r="V1053" s="1">
        <f t="shared" si="181"/>
        <v>30</v>
      </c>
      <c r="W1053" s="1">
        <f t="shared" si="182"/>
        <v>1</v>
      </c>
      <c r="X1053" s="1">
        <f t="shared" si="183"/>
        <v>0</v>
      </c>
      <c r="Y1053" s="1">
        <f t="shared" si="184"/>
        <v>180</v>
      </c>
      <c r="Z1053" s="1">
        <f t="shared" si="185"/>
        <v>0</v>
      </c>
      <c r="AA1053" s="1">
        <f t="shared" si="186"/>
        <v>0</v>
      </c>
      <c r="AB1053" s="31"/>
      <c r="AC1053" s="16">
        <v>0</v>
      </c>
      <c r="AD1053" s="28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30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6">
        <v>0</v>
      </c>
      <c r="AU1053" s="16">
        <v>0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  <c r="BB1053" s="16">
        <v>0</v>
      </c>
      <c r="BC1053" s="16">
        <v>0</v>
      </c>
      <c r="BD1053" s="16">
        <v>0</v>
      </c>
      <c r="BE1053" s="16">
        <v>0</v>
      </c>
      <c r="BF1053" s="16">
        <v>0</v>
      </c>
      <c r="BG1053" s="16">
        <v>180</v>
      </c>
      <c r="BH1053" s="16">
        <v>0</v>
      </c>
    </row>
    <row r="1054" spans="1:60" s="16" customFormat="1" x14ac:dyDescent="0.35">
      <c r="A1054" s="81" t="s">
        <v>117</v>
      </c>
      <c r="B1054" s="81" t="s">
        <v>162</v>
      </c>
      <c r="C1054" s="16" t="s">
        <v>617</v>
      </c>
      <c r="D1054" s="16" t="s">
        <v>1103</v>
      </c>
      <c r="E1054" s="16" t="s">
        <v>25</v>
      </c>
      <c r="F1054" s="81">
        <v>999921681</v>
      </c>
      <c r="G1054" s="1">
        <f t="shared" si="176"/>
        <v>203</v>
      </c>
      <c r="I1054" s="28"/>
      <c r="J1054" s="1">
        <f t="shared" si="177"/>
        <v>0</v>
      </c>
      <c r="K1054" s="1">
        <f t="shared" si="178"/>
        <v>0</v>
      </c>
      <c r="L1054" s="1">
        <v>0</v>
      </c>
      <c r="M1054" s="1">
        <v>0</v>
      </c>
      <c r="N1054" s="1">
        <v>0</v>
      </c>
      <c r="O1054" s="1"/>
      <c r="P1054" s="1">
        <v>0</v>
      </c>
      <c r="Q1054" s="1">
        <v>0</v>
      </c>
      <c r="R1054" s="1">
        <v>0</v>
      </c>
      <c r="S1054" s="31"/>
      <c r="T1054" s="1">
        <f t="shared" si="179"/>
        <v>203</v>
      </c>
      <c r="U1054" s="1">
        <f t="shared" si="180"/>
        <v>0</v>
      </c>
      <c r="V1054" s="1">
        <f t="shared" si="181"/>
        <v>68</v>
      </c>
      <c r="W1054" s="1">
        <f t="shared" si="182"/>
        <v>1</v>
      </c>
      <c r="X1054" s="1">
        <f t="shared" si="183"/>
        <v>0</v>
      </c>
      <c r="Y1054" s="1">
        <f t="shared" si="184"/>
        <v>135</v>
      </c>
      <c r="Z1054" s="1">
        <f t="shared" si="185"/>
        <v>0</v>
      </c>
      <c r="AA1054" s="1">
        <f t="shared" si="186"/>
        <v>0</v>
      </c>
      <c r="AB1054" s="31"/>
      <c r="AC1054" s="16">
        <v>0</v>
      </c>
      <c r="AD1054" s="28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68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16">
        <v>0</v>
      </c>
      <c r="AX1054" s="16">
        <v>0</v>
      </c>
      <c r="AY1054" s="16">
        <v>0</v>
      </c>
      <c r="AZ1054" s="16">
        <v>0</v>
      </c>
      <c r="BA1054" s="16">
        <v>0</v>
      </c>
      <c r="BB1054" s="16">
        <v>0</v>
      </c>
      <c r="BC1054" s="16">
        <v>0</v>
      </c>
      <c r="BD1054" s="16">
        <v>0</v>
      </c>
      <c r="BE1054" s="16">
        <v>0</v>
      </c>
      <c r="BF1054" s="16">
        <v>0</v>
      </c>
      <c r="BG1054" s="16">
        <v>135</v>
      </c>
      <c r="BH1054" s="16">
        <v>0</v>
      </c>
    </row>
    <row r="1055" spans="1:60" s="16" customFormat="1" x14ac:dyDescent="0.35">
      <c r="A1055" s="81" t="s">
        <v>117</v>
      </c>
      <c r="B1055" s="81" t="s">
        <v>162</v>
      </c>
      <c r="C1055" s="16" t="s">
        <v>112</v>
      </c>
      <c r="D1055" s="16" t="s">
        <v>1093</v>
      </c>
      <c r="E1055" s="16" t="s">
        <v>25</v>
      </c>
      <c r="F1055" s="81">
        <v>999921653</v>
      </c>
      <c r="G1055" s="1">
        <f t="shared" si="176"/>
        <v>201</v>
      </c>
      <c r="H1055" s="1">
        <f>(K1055+L1055+N1055+O1055+P1055+Q1055+R1055)*0.5</f>
        <v>0</v>
      </c>
      <c r="I1055" s="15"/>
      <c r="J1055" s="1">
        <f t="shared" si="177"/>
        <v>0</v>
      </c>
      <c r="K1055" s="1">
        <f t="shared" si="178"/>
        <v>0</v>
      </c>
      <c r="L1055" s="1">
        <v>0</v>
      </c>
      <c r="M1055" s="1">
        <v>0</v>
      </c>
      <c r="N1055" s="1">
        <v>0</v>
      </c>
      <c r="O1055" s="1"/>
      <c r="P1055" s="1">
        <v>0</v>
      </c>
      <c r="Q1055" s="1">
        <v>0</v>
      </c>
      <c r="R1055" s="1">
        <v>0</v>
      </c>
      <c r="S1055" s="31"/>
      <c r="T1055" s="1">
        <f t="shared" si="179"/>
        <v>201</v>
      </c>
      <c r="U1055" s="1">
        <f t="shared" si="180"/>
        <v>0</v>
      </c>
      <c r="V1055" s="1">
        <f t="shared" si="181"/>
        <v>60</v>
      </c>
      <c r="W1055" s="1">
        <f t="shared" si="182"/>
        <v>1</v>
      </c>
      <c r="X1055" s="1">
        <f t="shared" si="183"/>
        <v>40</v>
      </c>
      <c r="Y1055" s="1">
        <f t="shared" si="184"/>
        <v>101</v>
      </c>
      <c r="Z1055" s="1">
        <f t="shared" si="185"/>
        <v>0</v>
      </c>
      <c r="AA1055" s="1">
        <f t="shared" si="186"/>
        <v>0</v>
      </c>
      <c r="AB1055" s="31"/>
      <c r="AC1055" s="16">
        <v>0</v>
      </c>
      <c r="AD1055" s="28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60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16">
        <v>0</v>
      </c>
      <c r="AX1055" s="16">
        <v>0</v>
      </c>
      <c r="AY1055" s="16">
        <v>0</v>
      </c>
      <c r="AZ1055" s="16">
        <v>0</v>
      </c>
      <c r="BA1055" s="16">
        <v>0</v>
      </c>
      <c r="BB1055" s="16">
        <v>0</v>
      </c>
      <c r="BC1055" s="16">
        <v>0</v>
      </c>
      <c r="BD1055" s="16">
        <v>0</v>
      </c>
      <c r="BE1055" s="16">
        <v>0</v>
      </c>
      <c r="BF1055" s="16">
        <v>40</v>
      </c>
      <c r="BG1055" s="16">
        <v>101</v>
      </c>
      <c r="BH1055" s="16">
        <v>0</v>
      </c>
    </row>
    <row r="1056" spans="1:60" s="16" customFormat="1" x14ac:dyDescent="0.35">
      <c r="A1056" s="81" t="s">
        <v>117</v>
      </c>
      <c r="B1056" s="81" t="s">
        <v>162</v>
      </c>
      <c r="C1056" s="16" t="s">
        <v>558</v>
      </c>
      <c r="D1056" s="16" t="s">
        <v>1517</v>
      </c>
      <c r="E1056" s="16" t="s">
        <v>25</v>
      </c>
      <c r="F1056" s="81">
        <v>999925555</v>
      </c>
      <c r="G1056" s="1">
        <f t="shared" si="176"/>
        <v>180</v>
      </c>
      <c r="I1056" s="28"/>
      <c r="J1056" s="1">
        <f t="shared" si="177"/>
        <v>0</v>
      </c>
      <c r="K1056" s="1">
        <f t="shared" si="178"/>
        <v>0</v>
      </c>
      <c r="L1056" s="1">
        <v>0</v>
      </c>
      <c r="M1056" s="1">
        <v>0</v>
      </c>
      <c r="N1056" s="1">
        <v>0</v>
      </c>
      <c r="O1056" s="1"/>
      <c r="P1056" s="1">
        <v>0</v>
      </c>
      <c r="Q1056" s="1">
        <v>0</v>
      </c>
      <c r="R1056" s="1">
        <v>0</v>
      </c>
      <c r="S1056" s="31"/>
      <c r="T1056" s="1">
        <f t="shared" si="179"/>
        <v>180</v>
      </c>
      <c r="U1056" s="1">
        <f t="shared" si="180"/>
        <v>0</v>
      </c>
      <c r="V1056" s="1">
        <f t="shared" si="181"/>
        <v>120</v>
      </c>
      <c r="W1056" s="1">
        <f t="shared" si="182"/>
        <v>1</v>
      </c>
      <c r="X1056" s="1">
        <f t="shared" si="183"/>
        <v>60</v>
      </c>
      <c r="Y1056" s="1">
        <f t="shared" si="184"/>
        <v>0</v>
      </c>
      <c r="Z1056" s="1">
        <f t="shared" si="185"/>
        <v>0</v>
      </c>
      <c r="AA1056" s="1">
        <f t="shared" si="186"/>
        <v>0</v>
      </c>
      <c r="AB1056" s="31"/>
      <c r="AC1056" s="16">
        <v>0</v>
      </c>
      <c r="AD1056" s="28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120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0</v>
      </c>
      <c r="AO1056" s="16">
        <v>0</v>
      </c>
      <c r="AP1056" s="16">
        <v>0</v>
      </c>
      <c r="AQ1056" s="16">
        <v>0</v>
      </c>
      <c r="AR1056" s="16">
        <v>0</v>
      </c>
      <c r="AS1056" s="16">
        <v>0</v>
      </c>
      <c r="AT1056" s="16">
        <v>0</v>
      </c>
      <c r="AU1056" s="16">
        <v>0</v>
      </c>
      <c r="AV1056" s="16">
        <v>0</v>
      </c>
      <c r="AW1056" s="16">
        <v>0</v>
      </c>
      <c r="AX1056" s="16">
        <v>0</v>
      </c>
      <c r="AY1056" s="16">
        <v>0</v>
      </c>
      <c r="AZ1056" s="16">
        <v>0</v>
      </c>
      <c r="BA1056" s="16">
        <v>0</v>
      </c>
      <c r="BB1056" s="16">
        <v>0</v>
      </c>
      <c r="BC1056" s="16">
        <v>0</v>
      </c>
      <c r="BD1056" s="16">
        <v>0</v>
      </c>
      <c r="BE1056" s="16">
        <v>60</v>
      </c>
      <c r="BF1056" s="16">
        <v>0</v>
      </c>
      <c r="BG1056" s="16">
        <v>0</v>
      </c>
      <c r="BH1056" s="16">
        <v>0</v>
      </c>
    </row>
    <row r="1057" spans="1:60" s="16" customFormat="1" x14ac:dyDescent="0.35">
      <c r="A1057" s="81" t="s">
        <v>117</v>
      </c>
      <c r="B1057" s="81" t="s">
        <v>162</v>
      </c>
      <c r="C1057" s="16" t="s">
        <v>1272</v>
      </c>
      <c r="D1057" s="16" t="s">
        <v>992</v>
      </c>
      <c r="E1057" s="16" t="s">
        <v>25</v>
      </c>
      <c r="F1057" s="81">
        <v>999927977</v>
      </c>
      <c r="G1057" s="1">
        <f t="shared" si="176"/>
        <v>177</v>
      </c>
      <c r="I1057" s="28"/>
      <c r="J1057" s="1">
        <f t="shared" si="177"/>
        <v>0</v>
      </c>
      <c r="K1057" s="1">
        <f t="shared" si="178"/>
        <v>0</v>
      </c>
      <c r="L1057" s="1">
        <v>0</v>
      </c>
      <c r="M1057" s="1">
        <v>0</v>
      </c>
      <c r="N1057" s="1">
        <v>0</v>
      </c>
      <c r="O1057" s="1"/>
      <c r="P1057" s="1">
        <v>0</v>
      </c>
      <c r="Q1057" s="1">
        <v>0</v>
      </c>
      <c r="R1057" s="1">
        <v>0</v>
      </c>
      <c r="S1057" s="31"/>
      <c r="T1057" s="1">
        <f t="shared" si="179"/>
        <v>177</v>
      </c>
      <c r="U1057" s="1">
        <f t="shared" si="180"/>
        <v>0</v>
      </c>
      <c r="V1057" s="1">
        <f t="shared" si="181"/>
        <v>120</v>
      </c>
      <c r="W1057" s="1">
        <f t="shared" si="182"/>
        <v>1</v>
      </c>
      <c r="X1057" s="1">
        <f t="shared" si="183"/>
        <v>0</v>
      </c>
      <c r="Y1057" s="1">
        <f t="shared" si="184"/>
        <v>57</v>
      </c>
      <c r="Z1057" s="1">
        <f t="shared" si="185"/>
        <v>0</v>
      </c>
      <c r="AA1057" s="1">
        <f t="shared" si="186"/>
        <v>0</v>
      </c>
      <c r="AB1057" s="31"/>
      <c r="AC1057" s="16">
        <v>0</v>
      </c>
      <c r="AD1057" s="28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0</v>
      </c>
      <c r="AO1057" s="16">
        <v>0</v>
      </c>
      <c r="AP1057" s="16">
        <v>0</v>
      </c>
      <c r="AQ1057" s="16">
        <v>0</v>
      </c>
      <c r="AR1057" s="16">
        <v>0</v>
      </c>
      <c r="AS1057" s="16">
        <v>0</v>
      </c>
      <c r="AT1057" s="16">
        <v>0</v>
      </c>
      <c r="AU1057" s="16">
        <v>0</v>
      </c>
      <c r="AV1057" s="16">
        <v>0</v>
      </c>
      <c r="AW1057" s="16">
        <v>0</v>
      </c>
      <c r="AX1057" s="16">
        <v>120</v>
      </c>
      <c r="AY1057" s="16">
        <v>0</v>
      </c>
      <c r="AZ1057" s="16">
        <v>0</v>
      </c>
      <c r="BA1057" s="16">
        <v>0</v>
      </c>
      <c r="BB1057" s="16">
        <v>0</v>
      </c>
      <c r="BC1057" s="16">
        <v>0</v>
      </c>
      <c r="BD1057" s="16">
        <v>0</v>
      </c>
      <c r="BE1057" s="16">
        <v>0</v>
      </c>
      <c r="BF1057" s="16">
        <v>0</v>
      </c>
      <c r="BG1057" s="16">
        <v>57</v>
      </c>
      <c r="BH1057" s="16">
        <v>0</v>
      </c>
    </row>
    <row r="1058" spans="1:60" s="16" customFormat="1" x14ac:dyDescent="0.35">
      <c r="A1058" s="81" t="s">
        <v>117</v>
      </c>
      <c r="B1058" s="81" t="s">
        <v>162</v>
      </c>
      <c r="C1058" s="16" t="s">
        <v>617</v>
      </c>
      <c r="D1058" s="16" t="s">
        <v>2592</v>
      </c>
      <c r="E1058" s="16" t="s">
        <v>25</v>
      </c>
      <c r="F1058" s="81">
        <v>999931058</v>
      </c>
      <c r="G1058" s="1">
        <f t="shared" si="176"/>
        <v>166</v>
      </c>
      <c r="I1058" s="28"/>
      <c r="J1058" s="1">
        <f t="shared" si="177"/>
        <v>0</v>
      </c>
      <c r="K1058" s="1">
        <f t="shared" si="178"/>
        <v>0</v>
      </c>
      <c r="L1058" s="1">
        <v>0</v>
      </c>
      <c r="M1058" s="1">
        <v>0</v>
      </c>
      <c r="N1058" s="1">
        <v>0</v>
      </c>
      <c r="O1058" s="1"/>
      <c r="P1058" s="1">
        <v>0</v>
      </c>
      <c r="Q1058" s="1">
        <v>0</v>
      </c>
      <c r="R1058" s="1">
        <v>0</v>
      </c>
      <c r="S1058" s="31"/>
      <c r="T1058" s="1">
        <f t="shared" si="179"/>
        <v>166</v>
      </c>
      <c r="U1058" s="1">
        <f t="shared" si="180"/>
        <v>0</v>
      </c>
      <c r="V1058" s="1">
        <f t="shared" si="181"/>
        <v>90</v>
      </c>
      <c r="W1058" s="1">
        <f t="shared" si="182"/>
        <v>1</v>
      </c>
      <c r="X1058" s="1">
        <f t="shared" si="183"/>
        <v>0</v>
      </c>
      <c r="Y1058" s="1">
        <f t="shared" si="184"/>
        <v>76</v>
      </c>
      <c r="Z1058" s="1">
        <f t="shared" si="185"/>
        <v>0</v>
      </c>
      <c r="AA1058" s="1">
        <f t="shared" si="186"/>
        <v>0</v>
      </c>
      <c r="AB1058" s="31"/>
      <c r="AC1058" s="16">
        <v>0</v>
      </c>
      <c r="AD1058" s="28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90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16">
        <v>0</v>
      </c>
      <c r="AX1058" s="16">
        <v>0</v>
      </c>
      <c r="AY1058" s="16">
        <v>0</v>
      </c>
      <c r="AZ1058" s="16">
        <v>0</v>
      </c>
      <c r="BA1058" s="16">
        <v>0</v>
      </c>
      <c r="BB1058" s="16">
        <v>0</v>
      </c>
      <c r="BC1058" s="16">
        <v>0</v>
      </c>
      <c r="BD1058" s="16">
        <v>0</v>
      </c>
      <c r="BE1058" s="16">
        <v>0</v>
      </c>
      <c r="BF1058" s="16">
        <v>0</v>
      </c>
      <c r="BG1058" s="16">
        <v>76</v>
      </c>
      <c r="BH1058" s="16">
        <v>0</v>
      </c>
    </row>
    <row r="1059" spans="1:60" s="16" customFormat="1" x14ac:dyDescent="0.35">
      <c r="A1059" s="81" t="s">
        <v>117</v>
      </c>
      <c r="B1059" s="81" t="s">
        <v>162</v>
      </c>
      <c r="C1059" s="16" t="s">
        <v>1079</v>
      </c>
      <c r="D1059" s="16" t="s">
        <v>841</v>
      </c>
      <c r="E1059" s="1" t="s">
        <v>25</v>
      </c>
      <c r="F1059" s="81">
        <v>999921547</v>
      </c>
      <c r="G1059" s="1">
        <f t="shared" si="176"/>
        <v>157</v>
      </c>
      <c r="H1059" s="1">
        <f>(K1059+L1059+N1059+O1059+P1059+Q1059+R1059)*0.5</f>
        <v>0</v>
      </c>
      <c r="I1059" s="15"/>
      <c r="J1059" s="1">
        <f t="shared" si="177"/>
        <v>0</v>
      </c>
      <c r="K1059" s="1">
        <f t="shared" si="178"/>
        <v>0</v>
      </c>
      <c r="L1059" s="1">
        <v>0</v>
      </c>
      <c r="M1059" s="1">
        <v>0</v>
      </c>
      <c r="N1059" s="1">
        <v>0</v>
      </c>
      <c r="O1059" s="1"/>
      <c r="P1059" s="1">
        <v>0</v>
      </c>
      <c r="Q1059" s="1">
        <v>0</v>
      </c>
      <c r="R1059" s="1">
        <v>0</v>
      </c>
      <c r="S1059" s="31"/>
      <c r="T1059" s="1">
        <f t="shared" si="179"/>
        <v>157</v>
      </c>
      <c r="U1059" s="1">
        <f t="shared" si="180"/>
        <v>0</v>
      </c>
      <c r="V1059" s="1">
        <f t="shared" si="181"/>
        <v>68</v>
      </c>
      <c r="W1059" s="1">
        <f t="shared" si="182"/>
        <v>1</v>
      </c>
      <c r="X1059" s="1">
        <f t="shared" si="183"/>
        <v>0</v>
      </c>
      <c r="Y1059" s="1">
        <f t="shared" si="184"/>
        <v>89</v>
      </c>
      <c r="Z1059" s="1">
        <f t="shared" si="185"/>
        <v>0</v>
      </c>
      <c r="AA1059" s="1">
        <f t="shared" si="186"/>
        <v>0</v>
      </c>
      <c r="AB1059" s="31"/>
      <c r="AC1059" s="16">
        <v>0</v>
      </c>
      <c r="AD1059" s="28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0</v>
      </c>
      <c r="AO1059" s="16">
        <v>0</v>
      </c>
      <c r="AP1059" s="16">
        <v>68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16">
        <v>0</v>
      </c>
      <c r="AX1059" s="16">
        <v>0</v>
      </c>
      <c r="AY1059" s="16">
        <v>0</v>
      </c>
      <c r="AZ1059" s="16">
        <v>0</v>
      </c>
      <c r="BA1059" s="16">
        <v>0</v>
      </c>
      <c r="BB1059" s="16">
        <v>0</v>
      </c>
      <c r="BC1059" s="16">
        <v>0</v>
      </c>
      <c r="BD1059" s="16">
        <v>0</v>
      </c>
      <c r="BE1059" s="16">
        <v>0</v>
      </c>
      <c r="BF1059" s="16">
        <v>0</v>
      </c>
      <c r="BG1059" s="16">
        <v>89</v>
      </c>
      <c r="BH1059" s="16">
        <v>0</v>
      </c>
    </row>
    <row r="1060" spans="1:60" s="16" customFormat="1" x14ac:dyDescent="0.35">
      <c r="A1060" s="81" t="s">
        <v>117</v>
      </c>
      <c r="B1060" s="81" t="s">
        <v>162</v>
      </c>
      <c r="C1060" s="1" t="s">
        <v>301</v>
      </c>
      <c r="D1060" s="1" t="s">
        <v>1814</v>
      </c>
      <c r="E1060" s="1" t="s">
        <v>25</v>
      </c>
      <c r="F1060" s="81">
        <v>999927807</v>
      </c>
      <c r="G1060" s="1">
        <f t="shared" si="176"/>
        <v>117</v>
      </c>
      <c r="H1060" s="1"/>
      <c r="I1060" s="15"/>
      <c r="J1060" s="1">
        <f t="shared" si="177"/>
        <v>0</v>
      </c>
      <c r="K1060" s="1">
        <f t="shared" si="178"/>
        <v>0</v>
      </c>
      <c r="L1060" s="1">
        <v>0</v>
      </c>
      <c r="M1060" s="1">
        <v>0</v>
      </c>
      <c r="N1060" s="1">
        <v>0</v>
      </c>
      <c r="O1060" s="1"/>
      <c r="P1060" s="1">
        <v>0</v>
      </c>
      <c r="Q1060" s="1">
        <v>0</v>
      </c>
      <c r="R1060" s="1">
        <v>0</v>
      </c>
      <c r="S1060" s="31"/>
      <c r="T1060" s="1">
        <f t="shared" si="179"/>
        <v>117</v>
      </c>
      <c r="U1060" s="1">
        <f t="shared" si="180"/>
        <v>0</v>
      </c>
      <c r="V1060" s="1">
        <f t="shared" si="181"/>
        <v>60</v>
      </c>
      <c r="W1060" s="1">
        <f t="shared" si="182"/>
        <v>1</v>
      </c>
      <c r="X1060" s="1">
        <f t="shared" si="183"/>
        <v>0</v>
      </c>
      <c r="Y1060" s="1">
        <f t="shared" si="184"/>
        <v>57</v>
      </c>
      <c r="Z1060" s="1">
        <f t="shared" si="185"/>
        <v>0</v>
      </c>
      <c r="AA1060" s="1">
        <f t="shared" si="186"/>
        <v>0</v>
      </c>
      <c r="AB1060" s="31"/>
      <c r="AC1060" s="16">
        <v>0</v>
      </c>
      <c r="AD1060" s="28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6">
        <v>0</v>
      </c>
      <c r="AU1060" s="16">
        <v>0</v>
      </c>
      <c r="AV1060" s="16">
        <v>0</v>
      </c>
      <c r="AW1060" s="16">
        <v>60</v>
      </c>
      <c r="AX1060" s="16">
        <v>0</v>
      </c>
      <c r="AY1060" s="16">
        <v>0</v>
      </c>
      <c r="AZ1060" s="16">
        <v>0</v>
      </c>
      <c r="BA1060" s="16">
        <v>0</v>
      </c>
      <c r="BB1060" s="16">
        <v>0</v>
      </c>
      <c r="BC1060" s="16">
        <v>0</v>
      </c>
      <c r="BD1060" s="16">
        <v>0</v>
      </c>
      <c r="BE1060" s="16">
        <v>0</v>
      </c>
      <c r="BF1060" s="16">
        <v>0</v>
      </c>
      <c r="BG1060" s="16">
        <v>57</v>
      </c>
      <c r="BH1060" s="16">
        <v>0</v>
      </c>
    </row>
    <row r="1061" spans="1:60" s="16" customFormat="1" x14ac:dyDescent="0.35">
      <c r="A1061" s="81" t="s">
        <v>117</v>
      </c>
      <c r="B1061" s="81" t="s">
        <v>162</v>
      </c>
      <c r="C1061" s="16" t="s">
        <v>3307</v>
      </c>
      <c r="D1061" s="16" t="s">
        <v>3308</v>
      </c>
      <c r="E1061" s="16" t="s">
        <v>25</v>
      </c>
      <c r="F1061" s="81">
        <v>999927371</v>
      </c>
      <c r="G1061" s="1">
        <f t="shared" si="176"/>
        <v>105</v>
      </c>
      <c r="I1061" s="28"/>
      <c r="J1061" s="1">
        <f t="shared" si="177"/>
        <v>0</v>
      </c>
      <c r="K1061" s="1">
        <f t="shared" si="178"/>
        <v>0</v>
      </c>
      <c r="L1061" s="1">
        <v>0</v>
      </c>
      <c r="M1061" s="1">
        <v>0</v>
      </c>
      <c r="N1061" s="1">
        <v>0</v>
      </c>
      <c r="O1061" s="1"/>
      <c r="P1061" s="1">
        <v>0</v>
      </c>
      <c r="Q1061" s="1">
        <v>0</v>
      </c>
      <c r="R1061" s="1">
        <v>0</v>
      </c>
      <c r="S1061" s="31"/>
      <c r="T1061" s="1">
        <f t="shared" si="179"/>
        <v>105</v>
      </c>
      <c r="U1061" s="1">
        <f t="shared" si="180"/>
        <v>0</v>
      </c>
      <c r="V1061" s="1">
        <f t="shared" si="181"/>
        <v>60</v>
      </c>
      <c r="W1061" s="1">
        <f t="shared" si="182"/>
        <v>1</v>
      </c>
      <c r="X1061" s="1">
        <f t="shared" si="183"/>
        <v>45</v>
      </c>
      <c r="Y1061" s="1">
        <f t="shared" si="184"/>
        <v>0</v>
      </c>
      <c r="Z1061" s="1">
        <f t="shared" si="185"/>
        <v>0</v>
      </c>
      <c r="AA1061" s="1">
        <f t="shared" si="186"/>
        <v>0</v>
      </c>
      <c r="AB1061" s="31"/>
      <c r="AC1061" s="16">
        <v>0</v>
      </c>
      <c r="AD1061" s="28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16">
        <v>0</v>
      </c>
      <c r="AX1061" s="16">
        <v>0</v>
      </c>
      <c r="AY1061" s="16">
        <v>0</v>
      </c>
      <c r="AZ1061" s="16">
        <v>0</v>
      </c>
      <c r="BA1061" s="16">
        <v>0</v>
      </c>
      <c r="BB1061" s="16">
        <v>60</v>
      </c>
      <c r="BC1061" s="16">
        <v>0</v>
      </c>
      <c r="BD1061" s="16">
        <v>0</v>
      </c>
      <c r="BE1061" s="16">
        <v>45</v>
      </c>
      <c r="BF1061" s="16">
        <v>0</v>
      </c>
      <c r="BG1061" s="16">
        <v>0</v>
      </c>
      <c r="BH1061" s="16">
        <v>0</v>
      </c>
    </row>
    <row r="1062" spans="1:60" s="16" customFormat="1" x14ac:dyDescent="0.35">
      <c r="A1062" s="81" t="s">
        <v>117</v>
      </c>
      <c r="B1062" s="81" t="s">
        <v>162</v>
      </c>
      <c r="C1062" s="16" t="s">
        <v>707</v>
      </c>
      <c r="D1062" s="16" t="s">
        <v>1814</v>
      </c>
      <c r="E1062" s="1" t="s">
        <v>25</v>
      </c>
      <c r="F1062" s="81">
        <v>999927808</v>
      </c>
      <c r="G1062" s="1">
        <f t="shared" si="176"/>
        <v>102</v>
      </c>
      <c r="I1062" s="28"/>
      <c r="J1062" s="1">
        <f t="shared" si="177"/>
        <v>0</v>
      </c>
      <c r="K1062" s="1">
        <f t="shared" si="178"/>
        <v>0</v>
      </c>
      <c r="L1062" s="1">
        <v>0</v>
      </c>
      <c r="M1062" s="1">
        <v>0</v>
      </c>
      <c r="N1062" s="1">
        <v>0</v>
      </c>
      <c r="O1062" s="1"/>
      <c r="P1062" s="1">
        <v>0</v>
      </c>
      <c r="Q1062" s="1">
        <v>0</v>
      </c>
      <c r="R1062" s="1">
        <v>0</v>
      </c>
      <c r="S1062" s="31"/>
      <c r="T1062" s="1">
        <f t="shared" si="179"/>
        <v>102</v>
      </c>
      <c r="U1062" s="1">
        <f t="shared" si="180"/>
        <v>0</v>
      </c>
      <c r="V1062" s="1">
        <f t="shared" si="181"/>
        <v>45</v>
      </c>
      <c r="W1062" s="1">
        <f t="shared" si="182"/>
        <v>1</v>
      </c>
      <c r="X1062" s="1">
        <f t="shared" si="183"/>
        <v>0</v>
      </c>
      <c r="Y1062" s="1">
        <f t="shared" si="184"/>
        <v>57</v>
      </c>
      <c r="Z1062" s="1">
        <f t="shared" si="185"/>
        <v>0</v>
      </c>
      <c r="AA1062" s="1">
        <f t="shared" si="186"/>
        <v>0</v>
      </c>
      <c r="AB1062" s="31"/>
      <c r="AC1062" s="16">
        <v>0</v>
      </c>
      <c r="AD1062" s="28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16">
        <v>45</v>
      </c>
      <c r="AX1062" s="16">
        <v>0</v>
      </c>
      <c r="AY1062" s="16">
        <v>0</v>
      </c>
      <c r="AZ1062" s="16">
        <v>0</v>
      </c>
      <c r="BA1062" s="16">
        <v>0</v>
      </c>
      <c r="BB1062" s="16">
        <v>0</v>
      </c>
      <c r="BC1062" s="16">
        <v>0</v>
      </c>
      <c r="BD1062" s="16">
        <v>0</v>
      </c>
      <c r="BE1062" s="16">
        <v>0</v>
      </c>
      <c r="BF1062" s="16">
        <v>0</v>
      </c>
      <c r="BG1062" s="16">
        <v>57</v>
      </c>
      <c r="BH1062" s="16">
        <v>0</v>
      </c>
    </row>
    <row r="1063" spans="1:60" s="16" customFormat="1" x14ac:dyDescent="0.35">
      <c r="A1063" s="81" t="s">
        <v>117</v>
      </c>
      <c r="B1063" s="81" t="s">
        <v>162</v>
      </c>
      <c r="C1063" s="16" t="s">
        <v>3187</v>
      </c>
      <c r="D1063" s="16" t="s">
        <v>3188</v>
      </c>
      <c r="E1063" s="16" t="s">
        <v>25</v>
      </c>
      <c r="F1063" s="81">
        <v>999910536</v>
      </c>
      <c r="G1063" s="1">
        <f t="shared" si="176"/>
        <v>90</v>
      </c>
      <c r="I1063" s="28"/>
      <c r="J1063" s="1">
        <f t="shared" si="177"/>
        <v>0</v>
      </c>
      <c r="K1063" s="1">
        <f t="shared" si="178"/>
        <v>0</v>
      </c>
      <c r="L1063" s="1">
        <v>0</v>
      </c>
      <c r="M1063" s="1">
        <v>0</v>
      </c>
      <c r="N1063" s="1">
        <v>0</v>
      </c>
      <c r="O1063" s="1"/>
      <c r="P1063" s="1">
        <v>0</v>
      </c>
      <c r="Q1063" s="1">
        <v>0</v>
      </c>
      <c r="R1063" s="1">
        <v>0</v>
      </c>
      <c r="S1063" s="31"/>
      <c r="T1063" s="1">
        <f t="shared" si="179"/>
        <v>90</v>
      </c>
      <c r="U1063" s="1">
        <f t="shared" si="180"/>
        <v>0</v>
      </c>
      <c r="V1063" s="1">
        <f t="shared" si="181"/>
        <v>90</v>
      </c>
      <c r="W1063" s="1">
        <f t="shared" si="182"/>
        <v>1</v>
      </c>
      <c r="X1063" s="1">
        <f t="shared" si="183"/>
        <v>0</v>
      </c>
      <c r="Y1063" s="1">
        <f t="shared" si="184"/>
        <v>0</v>
      </c>
      <c r="Z1063" s="1">
        <f t="shared" si="185"/>
        <v>0</v>
      </c>
      <c r="AA1063" s="1">
        <f t="shared" si="186"/>
        <v>0</v>
      </c>
      <c r="AB1063" s="31"/>
      <c r="AC1063" s="16">
        <v>0</v>
      </c>
      <c r="AD1063" s="28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16">
        <v>0</v>
      </c>
      <c r="AX1063" s="16">
        <v>90</v>
      </c>
      <c r="AY1063" s="16">
        <v>0</v>
      </c>
      <c r="AZ1063" s="16">
        <v>0</v>
      </c>
      <c r="BA1063" s="16">
        <v>0</v>
      </c>
      <c r="BB1063" s="16">
        <v>0</v>
      </c>
      <c r="BC1063" s="16">
        <v>0</v>
      </c>
      <c r="BD1063" s="16">
        <v>0</v>
      </c>
      <c r="BE1063" s="16">
        <v>0</v>
      </c>
      <c r="BF1063" s="16">
        <v>0</v>
      </c>
      <c r="BG1063" s="16">
        <v>0</v>
      </c>
      <c r="BH1063" s="16">
        <v>0</v>
      </c>
    </row>
    <row r="1064" spans="1:60" s="16" customFormat="1" x14ac:dyDescent="0.35">
      <c r="A1064" s="81" t="s">
        <v>117</v>
      </c>
      <c r="B1064" s="81" t="s">
        <v>162</v>
      </c>
      <c r="C1064" s="1" t="s">
        <v>1029</v>
      </c>
      <c r="D1064" s="1" t="s">
        <v>1598</v>
      </c>
      <c r="E1064" s="1" t="s">
        <v>25</v>
      </c>
      <c r="F1064" s="81">
        <v>999926068</v>
      </c>
      <c r="G1064" s="1">
        <f t="shared" si="176"/>
        <v>90</v>
      </c>
      <c r="H1064" s="1"/>
      <c r="I1064" s="15"/>
      <c r="J1064" s="1">
        <f t="shared" si="177"/>
        <v>0</v>
      </c>
      <c r="K1064" s="1">
        <f t="shared" si="178"/>
        <v>0</v>
      </c>
      <c r="L1064" s="1">
        <v>0</v>
      </c>
      <c r="M1064" s="1">
        <v>0</v>
      </c>
      <c r="N1064" s="1">
        <v>0</v>
      </c>
      <c r="O1064" s="1"/>
      <c r="P1064" s="1">
        <v>0</v>
      </c>
      <c r="Q1064" s="1">
        <v>0</v>
      </c>
      <c r="R1064" s="1">
        <v>0</v>
      </c>
      <c r="S1064" s="31"/>
      <c r="T1064" s="1">
        <f t="shared" si="179"/>
        <v>90</v>
      </c>
      <c r="U1064" s="1">
        <f t="shared" si="180"/>
        <v>0</v>
      </c>
      <c r="V1064" s="1">
        <f t="shared" si="181"/>
        <v>90</v>
      </c>
      <c r="W1064" s="1">
        <f t="shared" si="182"/>
        <v>1</v>
      </c>
      <c r="X1064" s="1">
        <f t="shared" si="183"/>
        <v>0</v>
      </c>
      <c r="Y1064" s="1">
        <f t="shared" si="184"/>
        <v>0</v>
      </c>
      <c r="Z1064" s="1">
        <f t="shared" si="185"/>
        <v>0</v>
      </c>
      <c r="AA1064" s="1">
        <f t="shared" si="186"/>
        <v>0</v>
      </c>
      <c r="AB1064" s="31"/>
      <c r="AC1064" s="16">
        <v>0</v>
      </c>
      <c r="AD1064" s="28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90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16">
        <v>0</v>
      </c>
      <c r="AX1064" s="16">
        <v>0</v>
      </c>
      <c r="AY1064" s="16">
        <v>0</v>
      </c>
      <c r="AZ1064" s="16">
        <v>0</v>
      </c>
      <c r="BA1064" s="16">
        <v>0</v>
      </c>
      <c r="BB1064" s="16">
        <v>0</v>
      </c>
      <c r="BC1064" s="16">
        <v>0</v>
      </c>
      <c r="BD1064" s="16">
        <v>0</v>
      </c>
      <c r="BE1064" s="16">
        <v>0</v>
      </c>
      <c r="BF1064" s="16">
        <v>0</v>
      </c>
      <c r="BG1064" s="16">
        <v>0</v>
      </c>
      <c r="BH1064" s="16">
        <v>0</v>
      </c>
    </row>
    <row r="1065" spans="1:60" s="16" customFormat="1" x14ac:dyDescent="0.35">
      <c r="A1065" s="81" t="s">
        <v>117</v>
      </c>
      <c r="B1065" s="81" t="s">
        <v>162</v>
      </c>
      <c r="C1065" s="16" t="s">
        <v>1199</v>
      </c>
      <c r="D1065" s="16" t="s">
        <v>1200</v>
      </c>
      <c r="E1065" s="16" t="s">
        <v>25</v>
      </c>
      <c r="F1065" s="81">
        <v>999922775</v>
      </c>
      <c r="G1065" s="1">
        <f t="shared" si="176"/>
        <v>68</v>
      </c>
      <c r="H1065" s="1">
        <f>(K1065+L1065+N1065+O1065+P1065+Q1065+R1065)*0.5</f>
        <v>0</v>
      </c>
      <c r="I1065" s="28"/>
      <c r="J1065" s="1">
        <f t="shared" si="177"/>
        <v>0</v>
      </c>
      <c r="K1065" s="1">
        <f t="shared" si="178"/>
        <v>0</v>
      </c>
      <c r="L1065" s="1">
        <v>0</v>
      </c>
      <c r="M1065" s="1">
        <v>0</v>
      </c>
      <c r="N1065" s="1">
        <v>0</v>
      </c>
      <c r="O1065" s="1"/>
      <c r="P1065" s="1">
        <v>0</v>
      </c>
      <c r="Q1065" s="1">
        <v>0</v>
      </c>
      <c r="R1065" s="1">
        <v>0</v>
      </c>
      <c r="S1065" s="31"/>
      <c r="T1065" s="1">
        <f t="shared" si="179"/>
        <v>68</v>
      </c>
      <c r="U1065" s="1">
        <f t="shared" si="180"/>
        <v>0</v>
      </c>
      <c r="V1065" s="1">
        <f t="shared" si="181"/>
        <v>68</v>
      </c>
      <c r="W1065" s="1">
        <f t="shared" si="182"/>
        <v>1</v>
      </c>
      <c r="X1065" s="1">
        <f t="shared" si="183"/>
        <v>0</v>
      </c>
      <c r="Y1065" s="1">
        <f t="shared" si="184"/>
        <v>0</v>
      </c>
      <c r="Z1065" s="1">
        <f t="shared" si="185"/>
        <v>0</v>
      </c>
      <c r="AA1065" s="1">
        <f t="shared" si="186"/>
        <v>0</v>
      </c>
      <c r="AB1065" s="31"/>
      <c r="AC1065" s="16">
        <v>0</v>
      </c>
      <c r="AD1065" s="28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68</v>
      </c>
      <c r="AJ1065" s="16">
        <v>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16">
        <v>0</v>
      </c>
      <c r="AX1065" s="16">
        <v>0</v>
      </c>
      <c r="AY1065" s="16">
        <v>0</v>
      </c>
      <c r="AZ1065" s="16">
        <v>0</v>
      </c>
      <c r="BA1065" s="16">
        <v>0</v>
      </c>
      <c r="BB1065" s="16">
        <v>0</v>
      </c>
      <c r="BC1065" s="16">
        <v>0</v>
      </c>
      <c r="BD1065" s="16">
        <v>0</v>
      </c>
      <c r="BE1065" s="16">
        <v>0</v>
      </c>
      <c r="BF1065" s="16">
        <v>0</v>
      </c>
      <c r="BG1065" s="16">
        <v>0</v>
      </c>
      <c r="BH1065" s="16">
        <v>0</v>
      </c>
    </row>
    <row r="1066" spans="1:60" s="16" customFormat="1" x14ac:dyDescent="0.35">
      <c r="A1066" s="81" t="s">
        <v>117</v>
      </c>
      <c r="B1066" s="81" t="s">
        <v>162</v>
      </c>
      <c r="C1066" s="16" t="s">
        <v>1408</v>
      </c>
      <c r="D1066" s="16" t="s">
        <v>3189</v>
      </c>
      <c r="E1066" s="16" t="s">
        <v>25</v>
      </c>
      <c r="F1066" s="81">
        <v>999922972</v>
      </c>
      <c r="G1066" s="1">
        <f t="shared" si="176"/>
        <v>68</v>
      </c>
      <c r="I1066" s="28"/>
      <c r="J1066" s="1">
        <f t="shared" si="177"/>
        <v>0</v>
      </c>
      <c r="K1066" s="1">
        <f t="shared" si="178"/>
        <v>0</v>
      </c>
      <c r="L1066" s="1">
        <v>0</v>
      </c>
      <c r="M1066" s="1">
        <v>0</v>
      </c>
      <c r="N1066" s="1">
        <v>0</v>
      </c>
      <c r="O1066" s="1"/>
      <c r="P1066" s="1">
        <v>0</v>
      </c>
      <c r="Q1066" s="1">
        <v>0</v>
      </c>
      <c r="R1066" s="1">
        <v>0</v>
      </c>
      <c r="S1066" s="31"/>
      <c r="T1066" s="1">
        <f t="shared" si="179"/>
        <v>68</v>
      </c>
      <c r="U1066" s="1">
        <f t="shared" si="180"/>
        <v>0</v>
      </c>
      <c r="V1066" s="1">
        <f t="shared" si="181"/>
        <v>68</v>
      </c>
      <c r="W1066" s="1">
        <f t="shared" si="182"/>
        <v>1</v>
      </c>
      <c r="X1066" s="1">
        <f t="shared" si="183"/>
        <v>0</v>
      </c>
      <c r="Y1066" s="1">
        <f t="shared" si="184"/>
        <v>0</v>
      </c>
      <c r="Z1066" s="1">
        <f t="shared" si="185"/>
        <v>0</v>
      </c>
      <c r="AA1066" s="1">
        <f t="shared" si="186"/>
        <v>0</v>
      </c>
      <c r="AB1066" s="31"/>
      <c r="AC1066" s="16">
        <v>0</v>
      </c>
      <c r="AD1066" s="28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16">
        <v>0</v>
      </c>
      <c r="AX1066" s="16">
        <v>68</v>
      </c>
      <c r="AY1066" s="16">
        <v>0</v>
      </c>
      <c r="AZ1066" s="16">
        <v>0</v>
      </c>
      <c r="BA1066" s="16">
        <v>0</v>
      </c>
      <c r="BB1066" s="16">
        <v>0</v>
      </c>
      <c r="BC1066" s="16">
        <v>0</v>
      </c>
      <c r="BD1066" s="16">
        <v>0</v>
      </c>
      <c r="BE1066" s="16">
        <v>0</v>
      </c>
      <c r="BF1066" s="16">
        <v>0</v>
      </c>
      <c r="BG1066" s="16">
        <v>0</v>
      </c>
      <c r="BH1066" s="16">
        <v>0</v>
      </c>
    </row>
    <row r="1067" spans="1:60" s="16" customFormat="1" x14ac:dyDescent="0.35">
      <c r="A1067" s="81" t="s">
        <v>117</v>
      </c>
      <c r="B1067" s="81" t="s">
        <v>162</v>
      </c>
      <c r="C1067" s="16" t="s">
        <v>2097</v>
      </c>
      <c r="D1067" s="16" t="s">
        <v>2098</v>
      </c>
      <c r="E1067" s="16" t="s">
        <v>25</v>
      </c>
      <c r="F1067" s="81">
        <v>999929389</v>
      </c>
      <c r="G1067" s="1">
        <f t="shared" si="176"/>
        <v>68</v>
      </c>
      <c r="I1067" s="28"/>
      <c r="J1067" s="1">
        <f t="shared" si="177"/>
        <v>0</v>
      </c>
      <c r="K1067" s="1">
        <f t="shared" si="178"/>
        <v>0</v>
      </c>
      <c r="L1067" s="1">
        <v>0</v>
      </c>
      <c r="M1067" s="1">
        <v>0</v>
      </c>
      <c r="N1067" s="1">
        <v>0</v>
      </c>
      <c r="O1067" s="1"/>
      <c r="P1067" s="1">
        <v>0</v>
      </c>
      <c r="Q1067" s="1">
        <v>0</v>
      </c>
      <c r="R1067" s="1">
        <v>0</v>
      </c>
      <c r="S1067" s="31"/>
      <c r="T1067" s="1">
        <f t="shared" si="179"/>
        <v>68</v>
      </c>
      <c r="U1067" s="1">
        <f t="shared" si="180"/>
        <v>0</v>
      </c>
      <c r="V1067" s="1">
        <f t="shared" si="181"/>
        <v>68</v>
      </c>
      <c r="W1067" s="1">
        <f t="shared" si="182"/>
        <v>1</v>
      </c>
      <c r="X1067" s="1">
        <f t="shared" si="183"/>
        <v>0</v>
      </c>
      <c r="Y1067" s="1">
        <f t="shared" si="184"/>
        <v>0</v>
      </c>
      <c r="Z1067" s="1">
        <f t="shared" si="185"/>
        <v>0</v>
      </c>
      <c r="AA1067" s="1">
        <f t="shared" si="186"/>
        <v>0</v>
      </c>
      <c r="AB1067" s="31"/>
      <c r="AC1067" s="16">
        <v>0</v>
      </c>
      <c r="AD1067" s="28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68</v>
      </c>
      <c r="AJ1067" s="16">
        <v>0</v>
      </c>
      <c r="AK1067" s="16">
        <v>0</v>
      </c>
      <c r="AL1067" s="16">
        <v>0</v>
      </c>
      <c r="AM1067" s="16">
        <v>0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16">
        <v>0</v>
      </c>
      <c r="AX1067" s="16">
        <v>0</v>
      </c>
      <c r="AY1067" s="16">
        <v>0</v>
      </c>
      <c r="AZ1067" s="16">
        <v>0</v>
      </c>
      <c r="BA1067" s="16">
        <v>0</v>
      </c>
      <c r="BB1067" s="16">
        <v>0</v>
      </c>
      <c r="BC1067" s="16">
        <v>0</v>
      </c>
      <c r="BD1067" s="16">
        <v>0</v>
      </c>
      <c r="BE1067" s="16">
        <v>0</v>
      </c>
      <c r="BF1067" s="16">
        <v>0</v>
      </c>
      <c r="BG1067" s="16">
        <v>0</v>
      </c>
      <c r="BH1067" s="16">
        <v>0</v>
      </c>
    </row>
    <row r="1068" spans="1:60" s="16" customFormat="1" x14ac:dyDescent="0.35">
      <c r="A1068" s="81" t="s">
        <v>117</v>
      </c>
      <c r="B1068" s="81" t="s">
        <v>162</v>
      </c>
      <c r="C1068" s="16" t="s">
        <v>1338</v>
      </c>
      <c r="D1068" s="16" t="s">
        <v>3190</v>
      </c>
      <c r="E1068" s="16" t="s">
        <v>25</v>
      </c>
      <c r="F1068" s="81">
        <v>999931734</v>
      </c>
      <c r="G1068" s="1">
        <f t="shared" si="176"/>
        <v>68</v>
      </c>
      <c r="I1068" s="28"/>
      <c r="J1068" s="1">
        <f t="shared" si="177"/>
        <v>0</v>
      </c>
      <c r="K1068" s="1">
        <f t="shared" si="178"/>
        <v>0</v>
      </c>
      <c r="L1068" s="1">
        <v>0</v>
      </c>
      <c r="M1068" s="1">
        <v>0</v>
      </c>
      <c r="N1068" s="1">
        <v>0</v>
      </c>
      <c r="O1068" s="1"/>
      <c r="P1068" s="1">
        <v>0</v>
      </c>
      <c r="Q1068" s="1">
        <v>0</v>
      </c>
      <c r="R1068" s="1">
        <v>0</v>
      </c>
      <c r="S1068" s="31"/>
      <c r="T1068" s="1">
        <f t="shared" si="179"/>
        <v>68</v>
      </c>
      <c r="U1068" s="1">
        <f t="shared" si="180"/>
        <v>0</v>
      </c>
      <c r="V1068" s="1">
        <f t="shared" si="181"/>
        <v>68</v>
      </c>
      <c r="W1068" s="1">
        <f t="shared" si="182"/>
        <v>1</v>
      </c>
      <c r="X1068" s="1">
        <f t="shared" si="183"/>
        <v>0</v>
      </c>
      <c r="Y1068" s="1">
        <f t="shared" si="184"/>
        <v>0</v>
      </c>
      <c r="Z1068" s="1">
        <f t="shared" si="185"/>
        <v>0</v>
      </c>
      <c r="AA1068" s="1">
        <f t="shared" si="186"/>
        <v>0</v>
      </c>
      <c r="AB1068" s="31"/>
      <c r="AC1068" s="16">
        <v>0</v>
      </c>
      <c r="AD1068" s="28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16">
        <v>0</v>
      </c>
      <c r="AX1068" s="16">
        <v>68</v>
      </c>
      <c r="AY1068" s="16">
        <v>0</v>
      </c>
      <c r="AZ1068" s="16">
        <v>0</v>
      </c>
      <c r="BA1068" s="16">
        <v>0</v>
      </c>
      <c r="BB1068" s="16">
        <v>0</v>
      </c>
      <c r="BC1068" s="16">
        <v>0</v>
      </c>
      <c r="BD1068" s="16">
        <v>0</v>
      </c>
      <c r="BE1068" s="16">
        <v>0</v>
      </c>
      <c r="BF1068" s="16">
        <v>0</v>
      </c>
      <c r="BG1068" s="16">
        <v>0</v>
      </c>
      <c r="BH1068" s="16">
        <v>0</v>
      </c>
    </row>
    <row r="1069" spans="1:60" s="16" customFormat="1" x14ac:dyDescent="0.35">
      <c r="A1069" s="92" t="s">
        <v>117</v>
      </c>
      <c r="B1069" s="92" t="s">
        <v>162</v>
      </c>
      <c r="C1069" s="50" t="s">
        <v>1762</v>
      </c>
      <c r="D1069" s="50" t="s">
        <v>141</v>
      </c>
      <c r="E1069" s="50" t="s">
        <v>25</v>
      </c>
      <c r="F1069" s="92">
        <v>999927273</v>
      </c>
      <c r="G1069" s="1">
        <f t="shared" si="176"/>
        <v>60</v>
      </c>
      <c r="I1069" s="28"/>
      <c r="J1069" s="1">
        <f t="shared" si="177"/>
        <v>0</v>
      </c>
      <c r="K1069" s="1">
        <f t="shared" si="178"/>
        <v>0</v>
      </c>
      <c r="L1069" s="1">
        <v>0</v>
      </c>
      <c r="M1069" s="1">
        <v>0</v>
      </c>
      <c r="N1069" s="1">
        <v>0</v>
      </c>
      <c r="O1069" s="1"/>
      <c r="P1069" s="1">
        <v>0</v>
      </c>
      <c r="Q1069" s="1">
        <v>0</v>
      </c>
      <c r="R1069" s="1">
        <v>0</v>
      </c>
      <c r="S1069" s="31"/>
      <c r="T1069" s="1">
        <f t="shared" si="179"/>
        <v>60</v>
      </c>
      <c r="U1069" s="1">
        <f t="shared" si="180"/>
        <v>0</v>
      </c>
      <c r="V1069" s="1">
        <f t="shared" si="181"/>
        <v>60</v>
      </c>
      <c r="W1069" s="1">
        <f t="shared" si="182"/>
        <v>1</v>
      </c>
      <c r="X1069" s="1">
        <f t="shared" si="183"/>
        <v>0</v>
      </c>
      <c r="Y1069" s="1">
        <f t="shared" si="184"/>
        <v>0</v>
      </c>
      <c r="Z1069" s="1">
        <f t="shared" si="185"/>
        <v>0</v>
      </c>
      <c r="AA1069" s="1">
        <f t="shared" si="186"/>
        <v>0</v>
      </c>
      <c r="AB1069" s="31"/>
      <c r="AC1069" s="16">
        <v>0</v>
      </c>
      <c r="AD1069" s="28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60</v>
      </c>
      <c r="AL1069" s="16">
        <v>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16">
        <v>0</v>
      </c>
      <c r="AX1069" s="16">
        <v>0</v>
      </c>
      <c r="AY1069" s="16">
        <v>0</v>
      </c>
      <c r="AZ1069" s="16">
        <v>0</v>
      </c>
      <c r="BA1069" s="16">
        <v>0</v>
      </c>
      <c r="BB1069" s="16">
        <v>0</v>
      </c>
      <c r="BC1069" s="16">
        <v>0</v>
      </c>
      <c r="BD1069" s="16">
        <v>0</v>
      </c>
      <c r="BE1069" s="16">
        <v>0</v>
      </c>
      <c r="BF1069" s="16">
        <v>0</v>
      </c>
      <c r="BG1069" s="16">
        <v>0</v>
      </c>
      <c r="BH1069" s="16">
        <v>0</v>
      </c>
    </row>
    <row r="1070" spans="1:60" s="16" customFormat="1" x14ac:dyDescent="0.35">
      <c r="A1070" s="81" t="s">
        <v>117</v>
      </c>
      <c r="B1070" s="81" t="s">
        <v>162</v>
      </c>
      <c r="C1070" s="16" t="s">
        <v>704</v>
      </c>
      <c r="D1070" s="16" t="s">
        <v>2146</v>
      </c>
      <c r="E1070" s="16" t="s">
        <v>25</v>
      </c>
      <c r="F1070" s="81">
        <v>999929278</v>
      </c>
      <c r="G1070" s="1">
        <f t="shared" si="176"/>
        <v>60</v>
      </c>
      <c r="I1070" s="28"/>
      <c r="J1070" s="1">
        <f t="shared" si="177"/>
        <v>0</v>
      </c>
      <c r="K1070" s="1">
        <f t="shared" si="178"/>
        <v>0</v>
      </c>
      <c r="L1070" s="1">
        <v>0</v>
      </c>
      <c r="M1070" s="1">
        <v>0</v>
      </c>
      <c r="N1070" s="1">
        <v>0</v>
      </c>
      <c r="O1070" s="1"/>
      <c r="P1070" s="1">
        <v>0</v>
      </c>
      <c r="Q1070" s="1">
        <v>0</v>
      </c>
      <c r="R1070" s="1">
        <v>0</v>
      </c>
      <c r="S1070" s="31"/>
      <c r="T1070" s="1">
        <f t="shared" si="179"/>
        <v>60</v>
      </c>
      <c r="U1070" s="1">
        <f t="shared" si="180"/>
        <v>0</v>
      </c>
      <c r="V1070" s="1">
        <f t="shared" si="181"/>
        <v>60</v>
      </c>
      <c r="W1070" s="1">
        <f t="shared" si="182"/>
        <v>1</v>
      </c>
      <c r="X1070" s="1">
        <f t="shared" si="183"/>
        <v>0</v>
      </c>
      <c r="Y1070" s="1">
        <f t="shared" si="184"/>
        <v>0</v>
      </c>
      <c r="Z1070" s="1">
        <f t="shared" si="185"/>
        <v>0</v>
      </c>
      <c r="AA1070" s="1">
        <f t="shared" si="186"/>
        <v>0</v>
      </c>
      <c r="AB1070" s="31"/>
      <c r="AC1070" s="16">
        <v>0</v>
      </c>
      <c r="AD1070" s="28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60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16">
        <v>0</v>
      </c>
      <c r="AX1070" s="16">
        <v>0</v>
      </c>
      <c r="AY1070" s="16">
        <v>0</v>
      </c>
      <c r="AZ1070" s="16">
        <v>0</v>
      </c>
      <c r="BA1070" s="16">
        <v>0</v>
      </c>
      <c r="BB1070" s="16">
        <v>0</v>
      </c>
      <c r="BC1070" s="16">
        <v>0</v>
      </c>
      <c r="BD1070" s="16">
        <v>0</v>
      </c>
      <c r="BE1070" s="16">
        <v>0</v>
      </c>
      <c r="BF1070" s="16">
        <v>0</v>
      </c>
      <c r="BG1070" s="16">
        <v>0</v>
      </c>
      <c r="BH1070" s="16">
        <v>0</v>
      </c>
    </row>
    <row r="1071" spans="1:60" s="16" customFormat="1" x14ac:dyDescent="0.35">
      <c r="A1071" s="16" t="s">
        <v>117</v>
      </c>
      <c r="B1071" s="16" t="s">
        <v>162</v>
      </c>
      <c r="C1071" s="16" t="s">
        <v>1625</v>
      </c>
      <c r="D1071" s="16" t="s">
        <v>3676</v>
      </c>
      <c r="E1071" s="16" t="s">
        <v>25</v>
      </c>
      <c r="F1071" s="16">
        <v>999932104</v>
      </c>
      <c r="G1071" s="1">
        <f t="shared" si="176"/>
        <v>60</v>
      </c>
      <c r="I1071" s="28"/>
      <c r="J1071" s="1">
        <f t="shared" si="177"/>
        <v>0</v>
      </c>
      <c r="K1071" s="1">
        <f t="shared" si="178"/>
        <v>0</v>
      </c>
      <c r="L1071" s="1">
        <v>0</v>
      </c>
      <c r="M1071" s="1">
        <v>0</v>
      </c>
      <c r="N1071" s="1">
        <v>0</v>
      </c>
      <c r="O1071" s="1"/>
      <c r="P1071" s="1">
        <v>0</v>
      </c>
      <c r="Q1071" s="1">
        <v>0</v>
      </c>
      <c r="R1071" s="1">
        <v>0</v>
      </c>
      <c r="S1071" s="28"/>
      <c r="T1071" s="1">
        <f t="shared" si="179"/>
        <v>60</v>
      </c>
      <c r="U1071" s="1">
        <f t="shared" si="180"/>
        <v>0</v>
      </c>
      <c r="V1071" s="1">
        <f t="shared" si="181"/>
        <v>60</v>
      </c>
      <c r="W1071" s="1">
        <f t="shared" si="182"/>
        <v>1</v>
      </c>
      <c r="X1071" s="1">
        <f t="shared" si="183"/>
        <v>0</v>
      </c>
      <c r="Y1071" s="1">
        <f t="shared" si="184"/>
        <v>0</v>
      </c>
      <c r="Z1071" s="1">
        <f t="shared" si="185"/>
        <v>0</v>
      </c>
      <c r="AA1071" s="1">
        <f t="shared" si="186"/>
        <v>0</v>
      </c>
      <c r="AB1071" s="28"/>
      <c r="AC1071" s="16">
        <v>0</v>
      </c>
      <c r="AD1071" s="28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0</v>
      </c>
      <c r="AS1071" s="16">
        <v>0</v>
      </c>
      <c r="AT1071" s="16">
        <v>0</v>
      </c>
      <c r="AU1071" s="16">
        <v>0</v>
      </c>
      <c r="AV1071" s="16">
        <v>0</v>
      </c>
      <c r="AW1071" s="16">
        <v>0</v>
      </c>
      <c r="AX1071" s="16">
        <v>0</v>
      </c>
      <c r="AY1071" s="16">
        <v>0</v>
      </c>
      <c r="AZ1071" s="16">
        <v>60</v>
      </c>
      <c r="BA1071" s="16">
        <v>0</v>
      </c>
      <c r="BB1071" s="16">
        <v>0</v>
      </c>
      <c r="BC1071" s="16">
        <v>0</v>
      </c>
      <c r="BD1071" s="16">
        <v>0</v>
      </c>
      <c r="BE1071" s="16">
        <v>0</v>
      </c>
      <c r="BF1071" s="16">
        <v>0</v>
      </c>
      <c r="BG1071" s="16">
        <v>0</v>
      </c>
      <c r="BH1071" s="16">
        <v>0</v>
      </c>
    </row>
    <row r="1072" spans="1:60" s="16" customFormat="1" x14ac:dyDescent="0.35">
      <c r="A1072" s="81" t="s">
        <v>117</v>
      </c>
      <c r="B1072" s="81" t="s">
        <v>162</v>
      </c>
      <c r="C1072" s="16" t="s">
        <v>2593</v>
      </c>
      <c r="D1072" s="16" t="s">
        <v>82</v>
      </c>
      <c r="E1072" s="16" t="s">
        <v>25</v>
      </c>
      <c r="F1072" s="81">
        <v>999931048</v>
      </c>
      <c r="G1072" s="1">
        <f t="shared" si="176"/>
        <v>51</v>
      </c>
      <c r="I1072" s="28"/>
      <c r="J1072" s="1">
        <f t="shared" si="177"/>
        <v>0</v>
      </c>
      <c r="K1072" s="1">
        <f t="shared" si="178"/>
        <v>0</v>
      </c>
      <c r="L1072" s="1">
        <v>0</v>
      </c>
      <c r="M1072" s="1">
        <v>0</v>
      </c>
      <c r="N1072" s="1">
        <v>0</v>
      </c>
      <c r="O1072" s="1"/>
      <c r="P1072" s="1">
        <v>0</v>
      </c>
      <c r="Q1072" s="1">
        <v>0</v>
      </c>
      <c r="R1072" s="1">
        <v>0</v>
      </c>
      <c r="S1072" s="31"/>
      <c r="T1072" s="1">
        <f t="shared" si="179"/>
        <v>51</v>
      </c>
      <c r="U1072" s="1">
        <f t="shared" si="180"/>
        <v>0</v>
      </c>
      <c r="V1072" s="1">
        <f t="shared" si="181"/>
        <v>51</v>
      </c>
      <c r="W1072" s="1">
        <f t="shared" si="182"/>
        <v>1</v>
      </c>
      <c r="X1072" s="1">
        <f t="shared" si="183"/>
        <v>0</v>
      </c>
      <c r="Y1072" s="1">
        <f t="shared" si="184"/>
        <v>0</v>
      </c>
      <c r="Z1072" s="1">
        <f t="shared" si="185"/>
        <v>0</v>
      </c>
      <c r="AA1072" s="1">
        <f t="shared" si="186"/>
        <v>0</v>
      </c>
      <c r="AB1072" s="31"/>
      <c r="AC1072" s="16">
        <v>0</v>
      </c>
      <c r="AD1072" s="28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51</v>
      </c>
      <c r="AQ1072" s="16">
        <v>0</v>
      </c>
      <c r="AR1072" s="16">
        <v>0</v>
      </c>
      <c r="AS1072" s="16">
        <v>0</v>
      </c>
      <c r="AT1072" s="16">
        <v>0</v>
      </c>
      <c r="AU1072" s="16">
        <v>0</v>
      </c>
      <c r="AV1072" s="16">
        <v>0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  <c r="BB1072" s="16">
        <v>0</v>
      </c>
      <c r="BC1072" s="16">
        <v>0</v>
      </c>
      <c r="BD1072" s="16">
        <v>0</v>
      </c>
      <c r="BE1072" s="16">
        <v>0</v>
      </c>
      <c r="BF1072" s="16">
        <v>0</v>
      </c>
      <c r="BG1072" s="16">
        <v>0</v>
      </c>
      <c r="BH1072" s="16">
        <v>0</v>
      </c>
    </row>
    <row r="1073" spans="1:60" s="16" customFormat="1" x14ac:dyDescent="0.35">
      <c r="A1073" s="81" t="s">
        <v>117</v>
      </c>
      <c r="B1073" s="81" t="s">
        <v>162</v>
      </c>
      <c r="C1073" s="1" t="s">
        <v>1195</v>
      </c>
      <c r="D1073" s="1" t="s">
        <v>628</v>
      </c>
      <c r="E1073" s="1" t="s">
        <v>25</v>
      </c>
      <c r="F1073" s="81">
        <v>999922738</v>
      </c>
      <c r="G1073" s="1">
        <f t="shared" si="176"/>
        <v>45</v>
      </c>
      <c r="H1073" s="1">
        <f>(K1073+L1073+N1073+O1073+P1073+Q1073+R1073)*0.5</f>
        <v>0</v>
      </c>
      <c r="I1073" s="15"/>
      <c r="J1073" s="1">
        <f t="shared" si="177"/>
        <v>0</v>
      </c>
      <c r="K1073" s="1">
        <f t="shared" si="178"/>
        <v>0</v>
      </c>
      <c r="L1073" s="1">
        <v>0</v>
      </c>
      <c r="M1073" s="1">
        <v>0</v>
      </c>
      <c r="N1073" s="1">
        <v>0</v>
      </c>
      <c r="O1073" s="1"/>
      <c r="P1073" s="1">
        <v>0</v>
      </c>
      <c r="Q1073" s="1">
        <v>0</v>
      </c>
      <c r="R1073" s="1">
        <v>0</v>
      </c>
      <c r="S1073" s="31"/>
      <c r="T1073" s="1">
        <f t="shared" si="179"/>
        <v>45</v>
      </c>
      <c r="U1073" s="1">
        <f t="shared" si="180"/>
        <v>0</v>
      </c>
      <c r="V1073" s="1">
        <f t="shared" si="181"/>
        <v>45</v>
      </c>
      <c r="W1073" s="1">
        <f t="shared" si="182"/>
        <v>1</v>
      </c>
      <c r="X1073" s="1">
        <f t="shared" si="183"/>
        <v>0</v>
      </c>
      <c r="Y1073" s="1">
        <f t="shared" si="184"/>
        <v>0</v>
      </c>
      <c r="Z1073" s="1">
        <f t="shared" si="185"/>
        <v>0</v>
      </c>
      <c r="AA1073" s="1">
        <f t="shared" si="186"/>
        <v>0</v>
      </c>
      <c r="AB1073" s="31"/>
      <c r="AC1073" s="16">
        <v>0</v>
      </c>
      <c r="AD1073" s="28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45</v>
      </c>
      <c r="AU1073" s="16">
        <v>0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  <c r="BB1073" s="16">
        <v>0</v>
      </c>
      <c r="BC1073" s="16">
        <v>0</v>
      </c>
      <c r="BD1073" s="16">
        <v>0</v>
      </c>
      <c r="BE1073" s="16">
        <v>0</v>
      </c>
      <c r="BF1073" s="16">
        <v>0</v>
      </c>
      <c r="BG1073" s="16">
        <v>0</v>
      </c>
      <c r="BH1073" s="16">
        <v>0</v>
      </c>
    </row>
    <row r="1074" spans="1:60" s="16" customFormat="1" x14ac:dyDescent="0.35">
      <c r="A1074" s="92" t="s">
        <v>117</v>
      </c>
      <c r="B1074" s="92" t="s">
        <v>162</v>
      </c>
      <c r="C1074" s="50" t="s">
        <v>1528</v>
      </c>
      <c r="D1074" s="50" t="s">
        <v>1529</v>
      </c>
      <c r="E1074" s="50" t="s">
        <v>25</v>
      </c>
      <c r="F1074" s="81">
        <v>999925629</v>
      </c>
      <c r="G1074" s="1">
        <f t="shared" si="176"/>
        <v>45</v>
      </c>
      <c r="I1074" s="28"/>
      <c r="J1074" s="1">
        <f t="shared" si="177"/>
        <v>0</v>
      </c>
      <c r="K1074" s="1">
        <f t="shared" si="178"/>
        <v>0</v>
      </c>
      <c r="L1074" s="1">
        <v>0</v>
      </c>
      <c r="M1074" s="1">
        <v>0</v>
      </c>
      <c r="N1074" s="1">
        <v>0</v>
      </c>
      <c r="O1074" s="1"/>
      <c r="P1074" s="1">
        <v>0</v>
      </c>
      <c r="Q1074" s="1">
        <v>0</v>
      </c>
      <c r="R1074" s="1">
        <v>0</v>
      </c>
      <c r="S1074" s="31"/>
      <c r="T1074" s="1">
        <f t="shared" si="179"/>
        <v>45</v>
      </c>
      <c r="U1074" s="1">
        <f t="shared" si="180"/>
        <v>0</v>
      </c>
      <c r="V1074" s="1">
        <f t="shared" si="181"/>
        <v>45</v>
      </c>
      <c r="W1074" s="1">
        <f t="shared" si="182"/>
        <v>1</v>
      </c>
      <c r="X1074" s="1">
        <f t="shared" si="183"/>
        <v>0</v>
      </c>
      <c r="Y1074" s="1">
        <f t="shared" si="184"/>
        <v>0</v>
      </c>
      <c r="Z1074" s="1">
        <f t="shared" si="185"/>
        <v>0</v>
      </c>
      <c r="AA1074" s="1">
        <f t="shared" si="186"/>
        <v>0</v>
      </c>
      <c r="AB1074" s="31"/>
      <c r="AC1074" s="16">
        <v>0</v>
      </c>
      <c r="AD1074" s="28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45</v>
      </c>
      <c r="AL1074" s="16">
        <v>0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  <c r="BB1074" s="16">
        <v>0</v>
      </c>
      <c r="BC1074" s="16">
        <v>0</v>
      </c>
      <c r="BD1074" s="16">
        <v>0</v>
      </c>
      <c r="BE1074" s="16">
        <v>0</v>
      </c>
      <c r="BF1074" s="16">
        <v>0</v>
      </c>
      <c r="BG1074" s="16">
        <v>0</v>
      </c>
      <c r="BH1074" s="16">
        <v>0</v>
      </c>
    </row>
    <row r="1075" spans="1:60" s="16" customFormat="1" x14ac:dyDescent="0.35">
      <c r="A1075" s="81" t="s">
        <v>117</v>
      </c>
      <c r="B1075" s="81" t="s">
        <v>162</v>
      </c>
      <c r="C1075" s="16" t="s">
        <v>3309</v>
      </c>
      <c r="D1075" s="16" t="s">
        <v>1426</v>
      </c>
      <c r="E1075" s="16" t="s">
        <v>25</v>
      </c>
      <c r="F1075" s="81">
        <v>999927633</v>
      </c>
      <c r="G1075" s="1">
        <f t="shared" si="176"/>
        <v>45</v>
      </c>
      <c r="I1075" s="28"/>
      <c r="J1075" s="1">
        <f t="shared" si="177"/>
        <v>0</v>
      </c>
      <c r="K1075" s="1">
        <f t="shared" si="178"/>
        <v>0</v>
      </c>
      <c r="L1075" s="1">
        <v>0</v>
      </c>
      <c r="M1075" s="1">
        <v>0</v>
      </c>
      <c r="N1075" s="1">
        <v>0</v>
      </c>
      <c r="O1075" s="1"/>
      <c r="P1075" s="1">
        <v>0</v>
      </c>
      <c r="Q1075" s="1">
        <v>0</v>
      </c>
      <c r="R1075" s="1">
        <v>0</v>
      </c>
      <c r="S1075" s="31"/>
      <c r="T1075" s="1">
        <f t="shared" si="179"/>
        <v>45</v>
      </c>
      <c r="U1075" s="1">
        <f t="shared" si="180"/>
        <v>0</v>
      </c>
      <c r="V1075" s="1">
        <f t="shared" si="181"/>
        <v>45</v>
      </c>
      <c r="W1075" s="1">
        <f t="shared" si="182"/>
        <v>1</v>
      </c>
      <c r="X1075" s="1">
        <f t="shared" si="183"/>
        <v>0</v>
      </c>
      <c r="Y1075" s="1">
        <f t="shared" si="184"/>
        <v>0</v>
      </c>
      <c r="Z1075" s="1">
        <f t="shared" si="185"/>
        <v>0</v>
      </c>
      <c r="AA1075" s="1">
        <f t="shared" si="186"/>
        <v>0</v>
      </c>
      <c r="AB1075" s="31"/>
      <c r="AC1075" s="16">
        <v>0</v>
      </c>
      <c r="AD1075" s="28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0</v>
      </c>
      <c r="AO1075" s="16">
        <v>0</v>
      </c>
      <c r="AP1075" s="16">
        <v>0</v>
      </c>
      <c r="AQ1075" s="16">
        <v>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16">
        <v>0</v>
      </c>
      <c r="AX1075" s="16">
        <v>0</v>
      </c>
      <c r="AY1075" s="16">
        <v>0</v>
      </c>
      <c r="AZ1075" s="16">
        <v>0</v>
      </c>
      <c r="BA1075" s="16">
        <v>0</v>
      </c>
      <c r="BB1075" s="16">
        <v>45</v>
      </c>
      <c r="BC1075" s="16">
        <v>0</v>
      </c>
      <c r="BD1075" s="16">
        <v>0</v>
      </c>
      <c r="BE1075" s="16">
        <v>0</v>
      </c>
      <c r="BF1075" s="16">
        <v>0</v>
      </c>
      <c r="BG1075" s="16">
        <v>0</v>
      </c>
      <c r="BH1075" s="16">
        <v>0</v>
      </c>
    </row>
    <row r="1076" spans="1:60" s="16" customFormat="1" x14ac:dyDescent="0.35">
      <c r="A1076" s="81" t="s">
        <v>117</v>
      </c>
      <c r="B1076" s="81" t="s">
        <v>162</v>
      </c>
      <c r="C1076" s="16" t="s">
        <v>1338</v>
      </c>
      <c r="D1076" s="16" t="s">
        <v>2147</v>
      </c>
      <c r="E1076" s="16" t="s">
        <v>25</v>
      </c>
      <c r="F1076" s="81">
        <v>999928281</v>
      </c>
      <c r="G1076" s="1">
        <f t="shared" si="176"/>
        <v>45</v>
      </c>
      <c r="I1076" s="28"/>
      <c r="J1076" s="1">
        <f t="shared" si="177"/>
        <v>0</v>
      </c>
      <c r="K1076" s="1">
        <f t="shared" si="178"/>
        <v>0</v>
      </c>
      <c r="L1076" s="1">
        <v>0</v>
      </c>
      <c r="M1076" s="1">
        <v>0</v>
      </c>
      <c r="N1076" s="1">
        <v>0</v>
      </c>
      <c r="O1076" s="1"/>
      <c r="P1076" s="1">
        <v>0</v>
      </c>
      <c r="Q1076" s="1">
        <v>0</v>
      </c>
      <c r="R1076" s="1">
        <v>0</v>
      </c>
      <c r="S1076" s="31"/>
      <c r="T1076" s="1">
        <f t="shared" si="179"/>
        <v>45</v>
      </c>
      <c r="U1076" s="1">
        <f t="shared" si="180"/>
        <v>0</v>
      </c>
      <c r="V1076" s="1">
        <f t="shared" si="181"/>
        <v>45</v>
      </c>
      <c r="W1076" s="1">
        <f t="shared" si="182"/>
        <v>1</v>
      </c>
      <c r="X1076" s="1">
        <f t="shared" si="183"/>
        <v>0</v>
      </c>
      <c r="Y1076" s="1">
        <f t="shared" si="184"/>
        <v>0</v>
      </c>
      <c r="Z1076" s="1">
        <f t="shared" si="185"/>
        <v>0</v>
      </c>
      <c r="AA1076" s="1">
        <f t="shared" si="186"/>
        <v>0</v>
      </c>
      <c r="AB1076" s="31"/>
      <c r="AC1076" s="16">
        <v>0</v>
      </c>
      <c r="AD1076" s="28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45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16">
        <v>0</v>
      </c>
      <c r="AX1076" s="16">
        <v>0</v>
      </c>
      <c r="AY1076" s="16">
        <v>0</v>
      </c>
      <c r="AZ1076" s="16">
        <v>0</v>
      </c>
      <c r="BA1076" s="16">
        <v>0</v>
      </c>
      <c r="BB1076" s="16">
        <v>0</v>
      </c>
      <c r="BC1076" s="16">
        <v>0</v>
      </c>
      <c r="BD1076" s="16">
        <v>0</v>
      </c>
      <c r="BE1076" s="16">
        <v>0</v>
      </c>
      <c r="BF1076" s="16">
        <v>0</v>
      </c>
      <c r="BG1076" s="16">
        <v>0</v>
      </c>
      <c r="BH1076" s="16">
        <v>0</v>
      </c>
    </row>
    <row r="1077" spans="1:60" s="16" customFormat="1" x14ac:dyDescent="0.35">
      <c r="A1077" s="81" t="s">
        <v>117</v>
      </c>
      <c r="B1077" s="81" t="s">
        <v>162</v>
      </c>
      <c r="C1077" s="16" t="s">
        <v>301</v>
      </c>
      <c r="D1077" s="16" t="s">
        <v>2057</v>
      </c>
      <c r="E1077" s="16" t="s">
        <v>25</v>
      </c>
      <c r="F1077" s="81">
        <v>999929677</v>
      </c>
      <c r="G1077" s="1">
        <f t="shared" si="176"/>
        <v>45</v>
      </c>
      <c r="H1077" s="1">
        <f>(K1077+L1077+N1077+O1077+P1077+Q1077+R1077)*0.5</f>
        <v>0</v>
      </c>
      <c r="I1077" s="28"/>
      <c r="J1077" s="1">
        <f t="shared" si="177"/>
        <v>0</v>
      </c>
      <c r="K1077" s="1">
        <f t="shared" si="178"/>
        <v>0</v>
      </c>
      <c r="L1077" s="1">
        <v>0</v>
      </c>
      <c r="M1077" s="1">
        <v>0</v>
      </c>
      <c r="N1077" s="1">
        <v>0</v>
      </c>
      <c r="O1077" s="1"/>
      <c r="P1077" s="1">
        <v>0</v>
      </c>
      <c r="Q1077" s="1">
        <v>0</v>
      </c>
      <c r="R1077" s="1">
        <v>0</v>
      </c>
      <c r="S1077" s="31"/>
      <c r="T1077" s="1">
        <f t="shared" si="179"/>
        <v>45</v>
      </c>
      <c r="U1077" s="1">
        <f t="shared" si="180"/>
        <v>0</v>
      </c>
      <c r="V1077" s="1">
        <f t="shared" si="181"/>
        <v>45</v>
      </c>
      <c r="W1077" s="1">
        <f t="shared" si="182"/>
        <v>1</v>
      </c>
      <c r="X1077" s="1">
        <f t="shared" si="183"/>
        <v>0</v>
      </c>
      <c r="Y1077" s="1">
        <f t="shared" si="184"/>
        <v>0</v>
      </c>
      <c r="Z1077" s="1">
        <f t="shared" si="185"/>
        <v>0</v>
      </c>
      <c r="AA1077" s="1">
        <f t="shared" si="186"/>
        <v>0</v>
      </c>
      <c r="AB1077" s="31"/>
      <c r="AC1077" s="16">
        <v>0</v>
      </c>
      <c r="AD1077" s="28">
        <v>0</v>
      </c>
      <c r="AE1077" s="16">
        <v>0</v>
      </c>
      <c r="AF1077" s="16">
        <v>0</v>
      </c>
      <c r="AG1077" s="16">
        <v>0</v>
      </c>
      <c r="AH1077" s="16">
        <v>45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0</v>
      </c>
      <c r="AO1077" s="16">
        <v>0</v>
      </c>
      <c r="AP1077" s="16">
        <v>0</v>
      </c>
      <c r="AQ1077" s="16">
        <v>0</v>
      </c>
      <c r="AR1077" s="16">
        <v>0</v>
      </c>
      <c r="AS1077" s="16">
        <v>0</v>
      </c>
      <c r="AT1077" s="16">
        <v>0</v>
      </c>
      <c r="AU1077" s="16">
        <v>0</v>
      </c>
      <c r="AV1077" s="16">
        <v>0</v>
      </c>
      <c r="AW1077" s="16">
        <v>0</v>
      </c>
      <c r="AX1077" s="16">
        <v>0</v>
      </c>
      <c r="AY1077" s="16">
        <v>0</v>
      </c>
      <c r="AZ1077" s="16">
        <v>0</v>
      </c>
      <c r="BA1077" s="16">
        <v>0</v>
      </c>
      <c r="BB1077" s="16">
        <v>0</v>
      </c>
      <c r="BC1077" s="16">
        <v>0</v>
      </c>
      <c r="BD1077" s="16">
        <v>0</v>
      </c>
      <c r="BE1077" s="16">
        <v>0</v>
      </c>
      <c r="BF1077" s="16">
        <v>0</v>
      </c>
      <c r="BG1077" s="16">
        <v>0</v>
      </c>
      <c r="BH1077" s="16">
        <v>0</v>
      </c>
    </row>
    <row r="1078" spans="1:60" s="16" customFormat="1" x14ac:dyDescent="0.35">
      <c r="A1078" s="81" t="s">
        <v>117</v>
      </c>
      <c r="B1078" s="81" t="s">
        <v>162</v>
      </c>
      <c r="C1078" s="16" t="s">
        <v>2635</v>
      </c>
      <c r="D1078" s="16" t="s">
        <v>1977</v>
      </c>
      <c r="E1078" s="16" t="s">
        <v>25</v>
      </c>
      <c r="F1078" s="81">
        <v>999930918</v>
      </c>
      <c r="G1078" s="1">
        <f t="shared" si="176"/>
        <v>45</v>
      </c>
      <c r="I1078" s="28"/>
      <c r="J1078" s="1">
        <f t="shared" si="177"/>
        <v>0</v>
      </c>
      <c r="K1078" s="1">
        <f t="shared" si="178"/>
        <v>0</v>
      </c>
      <c r="L1078" s="1">
        <v>0</v>
      </c>
      <c r="M1078" s="1">
        <v>0</v>
      </c>
      <c r="N1078" s="1">
        <v>0</v>
      </c>
      <c r="O1078" s="1"/>
      <c r="P1078" s="1">
        <v>0</v>
      </c>
      <c r="Q1078" s="1">
        <v>0</v>
      </c>
      <c r="R1078" s="1">
        <v>0</v>
      </c>
      <c r="S1078" s="31"/>
      <c r="T1078" s="1">
        <f t="shared" si="179"/>
        <v>45</v>
      </c>
      <c r="U1078" s="1">
        <f t="shared" si="180"/>
        <v>0</v>
      </c>
      <c r="V1078" s="1">
        <f t="shared" si="181"/>
        <v>45</v>
      </c>
      <c r="W1078" s="1">
        <f t="shared" si="182"/>
        <v>1</v>
      </c>
      <c r="X1078" s="1">
        <f t="shared" si="183"/>
        <v>0</v>
      </c>
      <c r="Y1078" s="1">
        <f t="shared" si="184"/>
        <v>0</v>
      </c>
      <c r="Z1078" s="1">
        <f t="shared" si="185"/>
        <v>0</v>
      </c>
      <c r="AA1078" s="1">
        <f t="shared" si="186"/>
        <v>0</v>
      </c>
      <c r="AB1078" s="31"/>
      <c r="AC1078" s="16">
        <v>0</v>
      </c>
      <c r="AD1078" s="28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45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0</v>
      </c>
      <c r="BB1078" s="16">
        <v>0</v>
      </c>
      <c r="BC1078" s="16">
        <v>0</v>
      </c>
      <c r="BD1078" s="16">
        <v>0</v>
      </c>
      <c r="BE1078" s="16">
        <v>0</v>
      </c>
      <c r="BF1078" s="16">
        <v>0</v>
      </c>
      <c r="BG1078" s="16">
        <v>0</v>
      </c>
      <c r="BH1078" s="16">
        <v>0</v>
      </c>
    </row>
    <row r="1079" spans="1:60" s="16" customFormat="1" x14ac:dyDescent="0.35">
      <c r="A1079" s="16" t="s">
        <v>117</v>
      </c>
      <c r="B1079" s="16" t="s">
        <v>162</v>
      </c>
      <c r="C1079" s="16" t="s">
        <v>3677</v>
      </c>
      <c r="D1079" s="16" t="s">
        <v>547</v>
      </c>
      <c r="E1079" s="16" t="s">
        <v>25</v>
      </c>
      <c r="F1079" s="16">
        <v>999932327</v>
      </c>
      <c r="G1079" s="1">
        <f t="shared" si="176"/>
        <v>45</v>
      </c>
      <c r="I1079" s="28"/>
      <c r="J1079" s="1">
        <f t="shared" si="177"/>
        <v>0</v>
      </c>
      <c r="K1079" s="1">
        <f t="shared" si="178"/>
        <v>0</v>
      </c>
      <c r="L1079" s="1">
        <v>0</v>
      </c>
      <c r="M1079" s="1">
        <v>0</v>
      </c>
      <c r="N1079" s="1">
        <v>0</v>
      </c>
      <c r="O1079" s="1"/>
      <c r="P1079" s="1">
        <v>0</v>
      </c>
      <c r="Q1079" s="1">
        <v>0</v>
      </c>
      <c r="R1079" s="1">
        <v>0</v>
      </c>
      <c r="S1079" s="28"/>
      <c r="T1079" s="1">
        <f t="shared" si="179"/>
        <v>45</v>
      </c>
      <c r="U1079" s="1">
        <f t="shared" si="180"/>
        <v>0</v>
      </c>
      <c r="V1079" s="1">
        <f t="shared" si="181"/>
        <v>45</v>
      </c>
      <c r="W1079" s="1">
        <f t="shared" si="182"/>
        <v>1</v>
      </c>
      <c r="X1079" s="1">
        <f t="shared" si="183"/>
        <v>0</v>
      </c>
      <c r="Y1079" s="1">
        <f t="shared" si="184"/>
        <v>0</v>
      </c>
      <c r="Z1079" s="1">
        <f t="shared" si="185"/>
        <v>0</v>
      </c>
      <c r="AA1079" s="1">
        <f t="shared" si="186"/>
        <v>0</v>
      </c>
      <c r="AB1079" s="28"/>
      <c r="AC1079" s="16">
        <v>0</v>
      </c>
      <c r="AD1079" s="28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16">
        <v>0</v>
      </c>
      <c r="AX1079" s="16">
        <v>0</v>
      </c>
      <c r="AY1079" s="16">
        <v>0</v>
      </c>
      <c r="AZ1079" s="16">
        <v>45</v>
      </c>
      <c r="BA1079" s="16">
        <v>0</v>
      </c>
      <c r="BB1079" s="16">
        <v>0</v>
      </c>
      <c r="BC1079" s="16">
        <v>0</v>
      </c>
      <c r="BD1079" s="16">
        <v>0</v>
      </c>
      <c r="BE1079" s="16">
        <v>0</v>
      </c>
      <c r="BF1079" s="16">
        <v>0</v>
      </c>
      <c r="BG1079" s="16">
        <v>0</v>
      </c>
      <c r="BH1079" s="16">
        <v>0</v>
      </c>
    </row>
    <row r="1080" spans="1:60" s="16" customFormat="1" x14ac:dyDescent="0.35">
      <c r="A1080" s="81" t="s">
        <v>117</v>
      </c>
      <c r="B1080" s="81" t="s">
        <v>162</v>
      </c>
      <c r="C1080" s="16" t="s">
        <v>204</v>
      </c>
      <c r="D1080" s="16" t="s">
        <v>2144</v>
      </c>
      <c r="E1080" s="16" t="s">
        <v>25</v>
      </c>
      <c r="F1080" s="81">
        <v>999920980</v>
      </c>
      <c r="G1080" s="1">
        <f t="shared" si="176"/>
        <v>34</v>
      </c>
      <c r="I1080" s="28"/>
      <c r="J1080" s="1">
        <f t="shared" si="177"/>
        <v>0</v>
      </c>
      <c r="K1080" s="1">
        <f t="shared" si="178"/>
        <v>0</v>
      </c>
      <c r="L1080" s="1">
        <v>0</v>
      </c>
      <c r="M1080" s="1">
        <v>0</v>
      </c>
      <c r="N1080" s="1">
        <v>0</v>
      </c>
      <c r="O1080" s="1"/>
      <c r="P1080" s="1">
        <v>0</v>
      </c>
      <c r="Q1080" s="1">
        <v>0</v>
      </c>
      <c r="R1080" s="1">
        <v>0</v>
      </c>
      <c r="S1080" s="31"/>
      <c r="T1080" s="1">
        <f t="shared" si="179"/>
        <v>34</v>
      </c>
      <c r="U1080" s="1">
        <f t="shared" si="180"/>
        <v>0</v>
      </c>
      <c r="V1080" s="1">
        <f t="shared" si="181"/>
        <v>34</v>
      </c>
      <c r="W1080" s="1">
        <f t="shared" si="182"/>
        <v>1</v>
      </c>
      <c r="X1080" s="1">
        <f t="shared" si="183"/>
        <v>0</v>
      </c>
      <c r="Y1080" s="1">
        <f t="shared" si="184"/>
        <v>0</v>
      </c>
      <c r="Z1080" s="1">
        <f t="shared" si="185"/>
        <v>0</v>
      </c>
      <c r="AA1080" s="1">
        <f t="shared" si="186"/>
        <v>0</v>
      </c>
      <c r="AB1080" s="31"/>
      <c r="AC1080" s="16">
        <v>0</v>
      </c>
      <c r="AD1080" s="28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34</v>
      </c>
      <c r="AK1080" s="16">
        <v>0</v>
      </c>
      <c r="AL1080" s="16">
        <v>0</v>
      </c>
      <c r="AM1080" s="16">
        <v>0</v>
      </c>
      <c r="AN1080" s="16">
        <v>0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0</v>
      </c>
      <c r="AV1080" s="16">
        <v>0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  <c r="BB1080" s="16">
        <v>0</v>
      </c>
      <c r="BC1080" s="16">
        <v>0</v>
      </c>
      <c r="BD1080" s="16">
        <v>0</v>
      </c>
      <c r="BE1080" s="16">
        <v>0</v>
      </c>
      <c r="BF1080" s="16">
        <v>0</v>
      </c>
      <c r="BG1080" s="16">
        <v>0</v>
      </c>
      <c r="BH1080" s="16">
        <v>0</v>
      </c>
    </row>
    <row r="1081" spans="1:60" s="16" customFormat="1" x14ac:dyDescent="0.35">
      <c r="A1081" s="81" t="s">
        <v>117</v>
      </c>
      <c r="B1081" s="81" t="s">
        <v>162</v>
      </c>
      <c r="C1081" s="16" t="s">
        <v>1027</v>
      </c>
      <c r="D1081" s="16" t="s">
        <v>2903</v>
      </c>
      <c r="E1081" s="16" t="s">
        <v>25</v>
      </c>
      <c r="F1081" s="81">
        <v>999931358</v>
      </c>
      <c r="G1081" s="1">
        <f t="shared" si="176"/>
        <v>34</v>
      </c>
      <c r="I1081" s="28"/>
      <c r="J1081" s="1">
        <f t="shared" si="177"/>
        <v>0</v>
      </c>
      <c r="K1081" s="1">
        <f t="shared" si="178"/>
        <v>0</v>
      </c>
      <c r="L1081" s="1">
        <v>0</v>
      </c>
      <c r="M1081" s="1">
        <v>0</v>
      </c>
      <c r="N1081" s="1">
        <v>0</v>
      </c>
      <c r="O1081" s="1"/>
      <c r="P1081" s="1">
        <v>0</v>
      </c>
      <c r="Q1081" s="1">
        <v>0</v>
      </c>
      <c r="R1081" s="1">
        <v>0</v>
      </c>
      <c r="S1081" s="28"/>
      <c r="T1081" s="1">
        <f t="shared" si="179"/>
        <v>34</v>
      </c>
      <c r="U1081" s="1">
        <f t="shared" si="180"/>
        <v>0</v>
      </c>
      <c r="V1081" s="1">
        <f t="shared" si="181"/>
        <v>34</v>
      </c>
      <c r="W1081" s="1">
        <f t="shared" si="182"/>
        <v>1</v>
      </c>
      <c r="X1081" s="1">
        <f t="shared" si="183"/>
        <v>0</v>
      </c>
      <c r="Y1081" s="1">
        <f t="shared" si="184"/>
        <v>0</v>
      </c>
      <c r="Z1081" s="1">
        <f t="shared" si="185"/>
        <v>0</v>
      </c>
      <c r="AA1081" s="1">
        <f t="shared" si="186"/>
        <v>0</v>
      </c>
      <c r="AB1081" s="28"/>
      <c r="AC1081" s="16">
        <v>0</v>
      </c>
      <c r="AD1081" s="28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34</v>
      </c>
      <c r="AU1081" s="16">
        <v>0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  <c r="BB1081" s="16">
        <v>0</v>
      </c>
      <c r="BC1081" s="16">
        <v>0</v>
      </c>
      <c r="BD1081" s="16">
        <v>0</v>
      </c>
      <c r="BE1081" s="16">
        <v>0</v>
      </c>
      <c r="BF1081" s="16">
        <v>0</v>
      </c>
      <c r="BG1081" s="16">
        <v>0</v>
      </c>
      <c r="BH1081" s="16">
        <v>0</v>
      </c>
    </row>
    <row r="1082" spans="1:60" s="16" customFormat="1" x14ac:dyDescent="0.35">
      <c r="A1082" s="81" t="s">
        <v>117</v>
      </c>
      <c r="B1082" s="81" t="s">
        <v>162</v>
      </c>
      <c r="C1082" s="16" t="s">
        <v>1988</v>
      </c>
      <c r="D1082" s="16" t="s">
        <v>70</v>
      </c>
      <c r="E1082" s="16" t="s">
        <v>25</v>
      </c>
      <c r="F1082" s="81">
        <v>999923521</v>
      </c>
      <c r="G1082" s="1">
        <f t="shared" si="176"/>
        <v>30</v>
      </c>
      <c r="I1082" s="28"/>
      <c r="J1082" s="1">
        <f t="shared" si="177"/>
        <v>0</v>
      </c>
      <c r="K1082" s="1">
        <f t="shared" si="178"/>
        <v>0</v>
      </c>
      <c r="L1082" s="1">
        <v>0</v>
      </c>
      <c r="M1082" s="1">
        <v>0</v>
      </c>
      <c r="N1082" s="1">
        <v>0</v>
      </c>
      <c r="O1082" s="1"/>
      <c r="P1082" s="1">
        <v>0</v>
      </c>
      <c r="Q1082" s="1">
        <v>0</v>
      </c>
      <c r="R1082" s="1">
        <v>0</v>
      </c>
      <c r="S1082" s="28"/>
      <c r="T1082" s="1">
        <f t="shared" si="179"/>
        <v>30</v>
      </c>
      <c r="U1082" s="1">
        <f t="shared" si="180"/>
        <v>0</v>
      </c>
      <c r="V1082" s="1">
        <f t="shared" si="181"/>
        <v>30</v>
      </c>
      <c r="W1082" s="1">
        <f t="shared" si="182"/>
        <v>1</v>
      </c>
      <c r="X1082" s="1">
        <f t="shared" si="183"/>
        <v>0</v>
      </c>
      <c r="Y1082" s="1">
        <f t="shared" si="184"/>
        <v>0</v>
      </c>
      <c r="Z1082" s="1">
        <f t="shared" si="185"/>
        <v>0</v>
      </c>
      <c r="AA1082" s="1">
        <f t="shared" si="186"/>
        <v>0</v>
      </c>
      <c r="AB1082" s="28"/>
      <c r="AC1082" s="16">
        <v>0</v>
      </c>
      <c r="AD1082" s="28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T1082" s="16">
        <v>0</v>
      </c>
      <c r="AU1082" s="16">
        <v>0</v>
      </c>
      <c r="AV1082" s="16">
        <v>0</v>
      </c>
      <c r="AW1082" s="16">
        <v>0</v>
      </c>
      <c r="AX1082" s="16">
        <v>0</v>
      </c>
      <c r="AY1082" s="16">
        <v>0</v>
      </c>
      <c r="AZ1082" s="16">
        <v>0</v>
      </c>
      <c r="BA1082" s="16">
        <v>30</v>
      </c>
      <c r="BB1082" s="16">
        <v>0</v>
      </c>
      <c r="BC1082" s="16">
        <v>0</v>
      </c>
      <c r="BD1082" s="16">
        <v>0</v>
      </c>
      <c r="BE1082" s="16">
        <v>0</v>
      </c>
      <c r="BF1082" s="16">
        <v>0</v>
      </c>
      <c r="BG1082" s="16">
        <v>0</v>
      </c>
      <c r="BH1082" s="16">
        <v>0</v>
      </c>
    </row>
    <row r="1083" spans="1:60" s="16" customFormat="1" x14ac:dyDescent="0.35">
      <c r="A1083" s="81" t="s">
        <v>117</v>
      </c>
      <c r="B1083" s="81" t="s">
        <v>162</v>
      </c>
      <c r="C1083" s="16" t="s">
        <v>1342</v>
      </c>
      <c r="D1083" s="16" t="s">
        <v>1812</v>
      </c>
      <c r="E1083" s="16" t="s">
        <v>25</v>
      </c>
      <c r="F1083" s="81">
        <v>999927798</v>
      </c>
      <c r="G1083" s="1">
        <f t="shared" si="176"/>
        <v>30</v>
      </c>
      <c r="I1083" s="28"/>
      <c r="J1083" s="1">
        <f t="shared" si="177"/>
        <v>0</v>
      </c>
      <c r="K1083" s="1">
        <f t="shared" si="178"/>
        <v>0</v>
      </c>
      <c r="L1083" s="1">
        <v>0</v>
      </c>
      <c r="M1083" s="1">
        <v>0</v>
      </c>
      <c r="N1083" s="1">
        <v>0</v>
      </c>
      <c r="O1083" s="1"/>
      <c r="P1083" s="1">
        <v>0</v>
      </c>
      <c r="Q1083" s="1">
        <v>0</v>
      </c>
      <c r="R1083" s="1">
        <v>0</v>
      </c>
      <c r="S1083" s="31"/>
      <c r="T1083" s="1">
        <f t="shared" si="179"/>
        <v>30</v>
      </c>
      <c r="U1083" s="1">
        <f t="shared" si="180"/>
        <v>0</v>
      </c>
      <c r="V1083" s="1">
        <f t="shared" si="181"/>
        <v>30</v>
      </c>
      <c r="W1083" s="1">
        <f t="shared" si="182"/>
        <v>1</v>
      </c>
      <c r="X1083" s="1">
        <f t="shared" si="183"/>
        <v>0</v>
      </c>
      <c r="Y1083" s="1">
        <f t="shared" si="184"/>
        <v>0</v>
      </c>
      <c r="Z1083" s="1">
        <f t="shared" si="185"/>
        <v>0</v>
      </c>
      <c r="AA1083" s="1">
        <f t="shared" si="186"/>
        <v>0</v>
      </c>
      <c r="AB1083" s="31"/>
      <c r="AC1083" s="16">
        <v>0</v>
      </c>
      <c r="AD1083" s="28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30</v>
      </c>
      <c r="AS1083" s="16">
        <v>0</v>
      </c>
      <c r="AT1083" s="16">
        <v>0</v>
      </c>
      <c r="AU1083" s="16">
        <v>0</v>
      </c>
      <c r="AV1083" s="16">
        <v>0</v>
      </c>
      <c r="AW1083" s="16">
        <v>0</v>
      </c>
      <c r="AX1083" s="16">
        <v>0</v>
      </c>
      <c r="AY1083" s="16">
        <v>0</v>
      </c>
      <c r="AZ1083" s="16">
        <v>0</v>
      </c>
      <c r="BA1083" s="16">
        <v>0</v>
      </c>
      <c r="BB1083" s="16">
        <v>0</v>
      </c>
      <c r="BC1083" s="16">
        <v>0</v>
      </c>
      <c r="BD1083" s="16">
        <v>0</v>
      </c>
      <c r="BE1083" s="16">
        <v>0</v>
      </c>
      <c r="BF1083" s="16">
        <v>0</v>
      </c>
      <c r="BG1083" s="16">
        <v>0</v>
      </c>
      <c r="BH1083" s="16">
        <v>0</v>
      </c>
    </row>
    <row r="1084" spans="1:60" s="16" customFormat="1" x14ac:dyDescent="0.35">
      <c r="A1084" s="81" t="s">
        <v>117</v>
      </c>
      <c r="B1084" s="81" t="s">
        <v>162</v>
      </c>
      <c r="C1084" s="16" t="s">
        <v>3355</v>
      </c>
      <c r="D1084" s="16" t="s">
        <v>1294</v>
      </c>
      <c r="E1084" s="16" t="s">
        <v>25</v>
      </c>
      <c r="F1084" s="81">
        <v>999931896</v>
      </c>
      <c r="G1084" s="1">
        <f t="shared" si="176"/>
        <v>30</v>
      </c>
      <c r="I1084" s="28"/>
      <c r="J1084" s="1">
        <f t="shared" si="177"/>
        <v>0</v>
      </c>
      <c r="K1084" s="1">
        <f t="shared" si="178"/>
        <v>0</v>
      </c>
      <c r="L1084" s="1">
        <v>0</v>
      </c>
      <c r="M1084" s="1">
        <v>0</v>
      </c>
      <c r="N1084" s="1">
        <v>0</v>
      </c>
      <c r="O1084" s="1"/>
      <c r="P1084" s="1">
        <v>0</v>
      </c>
      <c r="Q1084" s="1">
        <v>0</v>
      </c>
      <c r="R1084" s="1">
        <v>0</v>
      </c>
      <c r="S1084" s="28"/>
      <c r="T1084" s="1">
        <f t="shared" si="179"/>
        <v>30</v>
      </c>
      <c r="U1084" s="1">
        <f t="shared" si="180"/>
        <v>0</v>
      </c>
      <c r="V1084" s="1">
        <f t="shared" si="181"/>
        <v>30</v>
      </c>
      <c r="W1084" s="1">
        <f t="shared" si="182"/>
        <v>1</v>
      </c>
      <c r="X1084" s="1">
        <f t="shared" si="183"/>
        <v>0</v>
      </c>
      <c r="Y1084" s="1">
        <f t="shared" si="184"/>
        <v>0</v>
      </c>
      <c r="Z1084" s="1">
        <f t="shared" si="185"/>
        <v>0</v>
      </c>
      <c r="AA1084" s="1">
        <f t="shared" si="186"/>
        <v>0</v>
      </c>
      <c r="AB1084" s="28"/>
      <c r="AC1084" s="16">
        <v>0</v>
      </c>
      <c r="AD1084" s="28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16">
        <v>0</v>
      </c>
      <c r="AX1084" s="16">
        <v>0</v>
      </c>
      <c r="AY1084" s="16">
        <v>30</v>
      </c>
      <c r="AZ1084" s="16">
        <v>0</v>
      </c>
      <c r="BA1084" s="16">
        <v>0</v>
      </c>
      <c r="BB1084" s="16">
        <v>0</v>
      </c>
      <c r="BC1084" s="16">
        <v>0</v>
      </c>
      <c r="BD1084" s="16">
        <v>0</v>
      </c>
      <c r="BE1084" s="16">
        <v>0</v>
      </c>
      <c r="BF1084" s="16">
        <v>0</v>
      </c>
      <c r="BG1084" s="16">
        <v>0</v>
      </c>
      <c r="BH1084" s="16">
        <v>0</v>
      </c>
    </row>
    <row r="1085" spans="1:60" s="16" customFormat="1" x14ac:dyDescent="0.35">
      <c r="A1085" s="81" t="s">
        <v>117</v>
      </c>
      <c r="B1085" s="81" t="s">
        <v>162</v>
      </c>
      <c r="C1085" s="1" t="s">
        <v>568</v>
      </c>
      <c r="D1085" s="1" t="s">
        <v>569</v>
      </c>
      <c r="E1085" s="1" t="s">
        <v>25</v>
      </c>
      <c r="F1085" s="81">
        <v>999909397</v>
      </c>
      <c r="G1085" s="1">
        <f t="shared" si="176"/>
        <v>0</v>
      </c>
      <c r="H1085" s="1"/>
      <c r="I1085" s="15"/>
      <c r="J1085" s="1">
        <f t="shared" si="177"/>
        <v>0</v>
      </c>
      <c r="K1085" s="1">
        <f t="shared" si="178"/>
        <v>0</v>
      </c>
      <c r="L1085" s="1">
        <v>0</v>
      </c>
      <c r="M1085" s="1">
        <v>0</v>
      </c>
      <c r="N1085" s="1">
        <v>0</v>
      </c>
      <c r="O1085" s="1"/>
      <c r="P1085" s="1">
        <v>0</v>
      </c>
      <c r="Q1085" s="1">
        <v>0</v>
      </c>
      <c r="R1085" s="1">
        <v>0</v>
      </c>
      <c r="S1085" s="31"/>
      <c r="T1085" s="1">
        <f t="shared" si="179"/>
        <v>0</v>
      </c>
      <c r="U1085" s="1">
        <f t="shared" si="180"/>
        <v>0</v>
      </c>
      <c r="V1085" s="1">
        <f t="shared" si="181"/>
        <v>0</v>
      </c>
      <c r="W1085" s="1">
        <f t="shared" si="182"/>
        <v>0</v>
      </c>
      <c r="X1085" s="1">
        <f t="shared" si="183"/>
        <v>0</v>
      </c>
      <c r="Y1085" s="1">
        <f t="shared" si="184"/>
        <v>0</v>
      </c>
      <c r="Z1085" s="1">
        <f t="shared" si="185"/>
        <v>0</v>
      </c>
      <c r="AA1085" s="1">
        <f t="shared" si="186"/>
        <v>0</v>
      </c>
      <c r="AB1085" s="31"/>
      <c r="AC1085" s="16">
        <v>0</v>
      </c>
      <c r="AD1085" s="28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T1085" s="16">
        <v>0</v>
      </c>
      <c r="AU1085" s="16">
        <v>0</v>
      </c>
      <c r="AV1085" s="16">
        <v>0</v>
      </c>
      <c r="AW1085" s="16">
        <v>0</v>
      </c>
      <c r="AX1085" s="16">
        <v>0</v>
      </c>
      <c r="AY1085" s="16">
        <v>0</v>
      </c>
      <c r="AZ1085" s="16">
        <v>0</v>
      </c>
      <c r="BA1085" s="16">
        <v>0</v>
      </c>
      <c r="BB1085" s="16">
        <v>0</v>
      </c>
      <c r="BC1085" s="16">
        <v>0</v>
      </c>
      <c r="BD1085" s="16">
        <v>0</v>
      </c>
      <c r="BE1085" s="16">
        <v>0</v>
      </c>
      <c r="BF1085" s="16">
        <v>0</v>
      </c>
      <c r="BG1085" s="16">
        <v>0</v>
      </c>
      <c r="BH1085" s="16">
        <v>0</v>
      </c>
    </row>
    <row r="1086" spans="1:60" s="16" customFormat="1" x14ac:dyDescent="0.35">
      <c r="A1086" s="81" t="s">
        <v>117</v>
      </c>
      <c r="B1086" s="96" t="s">
        <v>162</v>
      </c>
      <c r="C1086" s="18" t="s">
        <v>1128</v>
      </c>
      <c r="D1086" s="18" t="s">
        <v>72</v>
      </c>
      <c r="E1086" s="18" t="s">
        <v>25</v>
      </c>
      <c r="F1086" s="96">
        <v>999921961</v>
      </c>
      <c r="G1086" s="1">
        <f t="shared" si="176"/>
        <v>0</v>
      </c>
      <c r="H1086" s="1">
        <f>(K1086+L1086+N1086+O1086+P1086+Q1086+R1086)*0.5</f>
        <v>0</v>
      </c>
      <c r="I1086" s="15"/>
      <c r="J1086" s="1">
        <f t="shared" si="177"/>
        <v>0</v>
      </c>
      <c r="K1086" s="1">
        <f t="shared" si="178"/>
        <v>0</v>
      </c>
      <c r="L1086" s="1">
        <v>0</v>
      </c>
      <c r="M1086" s="1">
        <v>0</v>
      </c>
      <c r="N1086" s="1">
        <v>0</v>
      </c>
      <c r="O1086" s="1"/>
      <c r="P1086" s="1">
        <v>0</v>
      </c>
      <c r="Q1086" s="1">
        <v>0</v>
      </c>
      <c r="R1086" s="1">
        <v>0</v>
      </c>
      <c r="S1086" s="31"/>
      <c r="T1086" s="1">
        <f t="shared" si="179"/>
        <v>0</v>
      </c>
      <c r="U1086" s="1">
        <f t="shared" si="180"/>
        <v>0</v>
      </c>
      <c r="V1086" s="1">
        <f t="shared" si="181"/>
        <v>0</v>
      </c>
      <c r="W1086" s="1">
        <f t="shared" si="182"/>
        <v>0</v>
      </c>
      <c r="X1086" s="1">
        <f t="shared" si="183"/>
        <v>0</v>
      </c>
      <c r="Y1086" s="1">
        <f t="shared" si="184"/>
        <v>0</v>
      </c>
      <c r="Z1086" s="1">
        <f t="shared" si="185"/>
        <v>0</v>
      </c>
      <c r="AA1086" s="1">
        <f t="shared" si="186"/>
        <v>0</v>
      </c>
      <c r="AB1086" s="31"/>
      <c r="AC1086" s="16">
        <v>0</v>
      </c>
      <c r="AD1086" s="28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16">
        <v>0</v>
      </c>
      <c r="AX1086" s="16">
        <v>0</v>
      </c>
      <c r="AY1086" s="16">
        <v>0</v>
      </c>
      <c r="AZ1086" s="16">
        <v>0</v>
      </c>
      <c r="BA1086" s="16">
        <v>0</v>
      </c>
      <c r="BB1086" s="16">
        <v>0</v>
      </c>
      <c r="BC1086" s="16">
        <v>0</v>
      </c>
      <c r="BD1086" s="16">
        <v>0</v>
      </c>
      <c r="BE1086" s="16">
        <v>0</v>
      </c>
      <c r="BF1086" s="16">
        <v>0</v>
      </c>
      <c r="BG1086" s="16">
        <v>0</v>
      </c>
      <c r="BH1086" s="16">
        <v>0</v>
      </c>
    </row>
    <row r="1087" spans="1:60" s="16" customFormat="1" x14ac:dyDescent="0.35">
      <c r="A1087" s="81" t="s">
        <v>117</v>
      </c>
      <c r="B1087" s="81" t="s">
        <v>162</v>
      </c>
      <c r="C1087" s="1" t="s">
        <v>1334</v>
      </c>
      <c r="D1087" s="1" t="s">
        <v>1409</v>
      </c>
      <c r="E1087" s="1" t="s">
        <v>25</v>
      </c>
      <c r="F1087" s="81">
        <v>999925022</v>
      </c>
      <c r="G1087" s="1">
        <f t="shared" si="176"/>
        <v>0</v>
      </c>
      <c r="I1087" s="15"/>
      <c r="J1087" s="1">
        <f t="shared" si="177"/>
        <v>0</v>
      </c>
      <c r="K1087" s="1">
        <f t="shared" si="178"/>
        <v>0</v>
      </c>
      <c r="L1087" s="1">
        <v>0</v>
      </c>
      <c r="M1087" s="1">
        <v>0</v>
      </c>
      <c r="N1087" s="1">
        <v>0</v>
      </c>
      <c r="O1087" s="1"/>
      <c r="P1087" s="1">
        <v>0</v>
      </c>
      <c r="Q1087" s="1">
        <v>0</v>
      </c>
      <c r="R1087" s="1">
        <v>0</v>
      </c>
      <c r="S1087" s="31"/>
      <c r="T1087" s="1">
        <f t="shared" si="179"/>
        <v>0</v>
      </c>
      <c r="U1087" s="1">
        <f t="shared" si="180"/>
        <v>0</v>
      </c>
      <c r="V1087" s="1">
        <f t="shared" si="181"/>
        <v>0</v>
      </c>
      <c r="W1087" s="1">
        <f t="shared" si="182"/>
        <v>0</v>
      </c>
      <c r="X1087" s="1">
        <f t="shared" si="183"/>
        <v>0</v>
      </c>
      <c r="Y1087" s="1">
        <f t="shared" si="184"/>
        <v>0</v>
      </c>
      <c r="Z1087" s="1">
        <f t="shared" si="185"/>
        <v>0</v>
      </c>
      <c r="AA1087" s="1">
        <f t="shared" si="186"/>
        <v>0</v>
      </c>
      <c r="AB1087" s="31"/>
      <c r="AC1087" s="16">
        <v>0</v>
      </c>
      <c r="AD1087" s="28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16">
        <v>0</v>
      </c>
      <c r="AX1087" s="16">
        <v>0</v>
      </c>
      <c r="AY1087" s="16">
        <v>0</v>
      </c>
      <c r="AZ1087" s="16">
        <v>0</v>
      </c>
      <c r="BA1087" s="16">
        <v>0</v>
      </c>
      <c r="BB1087" s="16">
        <v>0</v>
      </c>
      <c r="BC1087" s="16">
        <v>0</v>
      </c>
      <c r="BD1087" s="16">
        <v>0</v>
      </c>
      <c r="BE1087" s="16">
        <v>0</v>
      </c>
      <c r="BF1087" s="16">
        <v>0</v>
      </c>
      <c r="BG1087" s="16">
        <v>0</v>
      </c>
      <c r="BH1087" s="16">
        <v>0</v>
      </c>
    </row>
    <row r="1088" spans="1:60" s="16" customFormat="1" x14ac:dyDescent="0.35">
      <c r="A1088" s="81" t="s">
        <v>28</v>
      </c>
      <c r="B1088" s="81" t="s">
        <v>162</v>
      </c>
      <c r="C1088" s="16" t="s">
        <v>1175</v>
      </c>
      <c r="D1088" s="16" t="s">
        <v>72</v>
      </c>
      <c r="E1088" s="16" t="s">
        <v>25</v>
      </c>
      <c r="F1088" s="81">
        <v>999925127</v>
      </c>
      <c r="G1088" s="1">
        <f t="shared" si="176"/>
        <v>335</v>
      </c>
      <c r="I1088" s="28"/>
      <c r="J1088" s="1">
        <f t="shared" si="177"/>
        <v>0</v>
      </c>
      <c r="K1088" s="1">
        <f t="shared" si="178"/>
        <v>0</v>
      </c>
      <c r="L1088" s="1">
        <v>0</v>
      </c>
      <c r="M1088" s="1">
        <v>0</v>
      </c>
      <c r="N1088" s="1">
        <v>0</v>
      </c>
      <c r="O1088" s="1"/>
      <c r="P1088" s="1">
        <v>0</v>
      </c>
      <c r="Q1088" s="1">
        <v>0</v>
      </c>
      <c r="R1088" s="1">
        <v>0</v>
      </c>
      <c r="S1088" s="31"/>
      <c r="T1088" s="1">
        <f t="shared" si="179"/>
        <v>335</v>
      </c>
      <c r="U1088" s="1">
        <f t="shared" si="180"/>
        <v>0</v>
      </c>
      <c r="V1088" s="1">
        <f t="shared" si="181"/>
        <v>150</v>
      </c>
      <c r="W1088" s="1">
        <f t="shared" si="182"/>
        <v>2</v>
      </c>
      <c r="X1088" s="1">
        <f t="shared" si="183"/>
        <v>90</v>
      </c>
      <c r="Y1088" s="1">
        <f t="shared" si="184"/>
        <v>95</v>
      </c>
      <c r="Z1088" s="1">
        <f t="shared" si="185"/>
        <v>0</v>
      </c>
      <c r="AA1088" s="1">
        <f t="shared" si="186"/>
        <v>0</v>
      </c>
      <c r="AB1088" s="31"/>
      <c r="AC1088" s="16">
        <v>0</v>
      </c>
      <c r="AD1088" s="28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30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0</v>
      </c>
      <c r="AV1088" s="16">
        <v>120</v>
      </c>
      <c r="AW1088" s="16">
        <v>0</v>
      </c>
      <c r="AX1088" s="16">
        <v>0</v>
      </c>
      <c r="AY1088" s="16">
        <v>0</v>
      </c>
      <c r="AZ1088" s="16">
        <v>0</v>
      </c>
      <c r="BA1088" s="16">
        <v>0</v>
      </c>
      <c r="BB1088" s="16">
        <v>0</v>
      </c>
      <c r="BC1088" s="16">
        <v>0</v>
      </c>
      <c r="BD1088" s="16">
        <v>0</v>
      </c>
      <c r="BE1088" s="16">
        <v>0</v>
      </c>
      <c r="BF1088" s="16">
        <v>90</v>
      </c>
      <c r="BG1088" s="16">
        <v>95</v>
      </c>
      <c r="BH1088" s="16">
        <v>0</v>
      </c>
    </row>
    <row r="1089" spans="1:60" s="16" customFormat="1" x14ac:dyDescent="0.35">
      <c r="A1089" s="81" t="s">
        <v>28</v>
      </c>
      <c r="B1089" s="81" t="s">
        <v>162</v>
      </c>
      <c r="C1089" s="16" t="s">
        <v>684</v>
      </c>
      <c r="D1089" s="16" t="s">
        <v>2311</v>
      </c>
      <c r="E1089" s="16" t="s">
        <v>25</v>
      </c>
      <c r="F1089" s="81">
        <v>999922565</v>
      </c>
      <c r="G1089" s="1">
        <f t="shared" si="176"/>
        <v>320</v>
      </c>
      <c r="I1089" s="28"/>
      <c r="J1089" s="1">
        <f t="shared" si="177"/>
        <v>0</v>
      </c>
      <c r="K1089" s="1">
        <f t="shared" si="178"/>
        <v>0</v>
      </c>
      <c r="L1089" s="1">
        <v>0</v>
      </c>
      <c r="M1089" s="1">
        <v>0</v>
      </c>
      <c r="N1089" s="1">
        <v>0</v>
      </c>
      <c r="O1089" s="1"/>
      <c r="P1089" s="1">
        <v>0</v>
      </c>
      <c r="Q1089" s="1">
        <v>0</v>
      </c>
      <c r="R1089" s="1">
        <v>0</v>
      </c>
      <c r="S1089" s="31"/>
      <c r="T1089" s="1">
        <f t="shared" si="179"/>
        <v>320</v>
      </c>
      <c r="U1089" s="1">
        <f t="shared" si="180"/>
        <v>0</v>
      </c>
      <c r="V1089" s="1">
        <f t="shared" si="181"/>
        <v>60</v>
      </c>
      <c r="W1089" s="1">
        <f t="shared" si="182"/>
        <v>1</v>
      </c>
      <c r="X1089" s="1">
        <f t="shared" si="183"/>
        <v>80</v>
      </c>
      <c r="Y1089" s="1">
        <f t="shared" si="184"/>
        <v>180</v>
      </c>
      <c r="Z1089" s="1">
        <f t="shared" si="185"/>
        <v>0</v>
      </c>
      <c r="AA1089" s="1">
        <f t="shared" si="186"/>
        <v>0</v>
      </c>
      <c r="AB1089" s="31"/>
      <c r="AC1089" s="16">
        <v>0</v>
      </c>
      <c r="AD1089" s="28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60</v>
      </c>
      <c r="AO1089" s="16">
        <v>0</v>
      </c>
      <c r="AP1089" s="16">
        <v>0</v>
      </c>
      <c r="AQ1089" s="16">
        <v>0</v>
      </c>
      <c r="AR1089" s="16">
        <v>0</v>
      </c>
      <c r="AS1089" s="16">
        <v>0</v>
      </c>
      <c r="AT1089" s="16">
        <v>0</v>
      </c>
      <c r="AU1089" s="16">
        <v>0</v>
      </c>
      <c r="AV1089" s="16">
        <v>0</v>
      </c>
      <c r="AW1089" s="16">
        <v>0</v>
      </c>
      <c r="AX1089" s="16">
        <v>0</v>
      </c>
      <c r="AY1089" s="16">
        <v>0</v>
      </c>
      <c r="AZ1089" s="16">
        <v>0</v>
      </c>
      <c r="BA1089" s="16">
        <v>0</v>
      </c>
      <c r="BB1089" s="16">
        <v>0</v>
      </c>
      <c r="BC1089" s="16">
        <v>0</v>
      </c>
      <c r="BD1089" s="16">
        <v>0</v>
      </c>
      <c r="BE1089" s="16">
        <v>80</v>
      </c>
      <c r="BF1089" s="16">
        <v>0</v>
      </c>
      <c r="BG1089" s="16">
        <v>180</v>
      </c>
      <c r="BH1089" s="16">
        <v>0</v>
      </c>
    </row>
    <row r="1090" spans="1:60" s="16" customFormat="1" x14ac:dyDescent="0.35">
      <c r="A1090" s="16" t="s">
        <v>28</v>
      </c>
      <c r="B1090" s="16" t="s">
        <v>162</v>
      </c>
      <c r="C1090" s="16" t="s">
        <v>1215</v>
      </c>
      <c r="D1090" s="16" t="s">
        <v>1216</v>
      </c>
      <c r="E1090" s="16" t="s">
        <v>25</v>
      </c>
      <c r="F1090" s="16">
        <v>999922994</v>
      </c>
      <c r="G1090" s="1">
        <f t="shared" si="176"/>
        <v>263</v>
      </c>
      <c r="H1090" s="1">
        <f>(K1090+L1090+N1090+O1090+P1090+Q1090+R1090)*0.5</f>
        <v>0</v>
      </c>
      <c r="I1090" s="28"/>
      <c r="J1090" s="1">
        <f t="shared" si="177"/>
        <v>0</v>
      </c>
      <c r="K1090" s="1">
        <f t="shared" si="178"/>
        <v>0</v>
      </c>
      <c r="L1090" s="1">
        <v>0</v>
      </c>
      <c r="M1090" s="1">
        <v>0</v>
      </c>
      <c r="N1090" s="1">
        <v>0</v>
      </c>
      <c r="O1090" s="1"/>
      <c r="P1090" s="1">
        <v>0</v>
      </c>
      <c r="Q1090" s="1">
        <v>0</v>
      </c>
      <c r="R1090" s="1">
        <v>0</v>
      </c>
      <c r="S1090" s="31"/>
      <c r="T1090" s="1">
        <f t="shared" si="179"/>
        <v>263</v>
      </c>
      <c r="U1090" s="1">
        <f t="shared" si="180"/>
        <v>0</v>
      </c>
      <c r="V1090" s="1">
        <f t="shared" si="181"/>
        <v>72</v>
      </c>
      <c r="W1090" s="1">
        <f t="shared" si="182"/>
        <v>2</v>
      </c>
      <c r="X1090" s="1">
        <f t="shared" si="183"/>
        <v>90</v>
      </c>
      <c r="Y1090" s="1">
        <f t="shared" si="184"/>
        <v>101</v>
      </c>
      <c r="Z1090" s="1">
        <f t="shared" si="185"/>
        <v>0</v>
      </c>
      <c r="AA1090" s="1">
        <f t="shared" si="186"/>
        <v>0</v>
      </c>
      <c r="AB1090" s="31"/>
      <c r="AC1090" s="16">
        <v>0</v>
      </c>
      <c r="AD1090" s="28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48</v>
      </c>
      <c r="AU1090" s="16">
        <v>0</v>
      </c>
      <c r="AV1090" s="16">
        <v>0</v>
      </c>
      <c r="AW1090" s="16">
        <v>0</v>
      </c>
      <c r="AX1090" s="16">
        <v>24</v>
      </c>
      <c r="AY1090" s="16">
        <v>0</v>
      </c>
      <c r="AZ1090" s="16">
        <v>0</v>
      </c>
      <c r="BA1090" s="16">
        <v>0</v>
      </c>
      <c r="BB1090" s="16">
        <v>0</v>
      </c>
      <c r="BC1090" s="16">
        <v>0</v>
      </c>
      <c r="BD1090" s="16">
        <v>0</v>
      </c>
      <c r="BE1090" s="16">
        <v>0</v>
      </c>
      <c r="BF1090" s="16">
        <v>90</v>
      </c>
      <c r="BG1090" s="16">
        <v>101</v>
      </c>
      <c r="BH1090" s="16">
        <v>0</v>
      </c>
    </row>
    <row r="1091" spans="1:60" s="16" customFormat="1" x14ac:dyDescent="0.35">
      <c r="A1091" s="81" t="s">
        <v>28</v>
      </c>
      <c r="B1091" s="81" t="s">
        <v>162</v>
      </c>
      <c r="C1091" s="1" t="s">
        <v>213</v>
      </c>
      <c r="D1091" s="1" t="s">
        <v>3088</v>
      </c>
      <c r="E1091" s="1" t="s">
        <v>25</v>
      </c>
      <c r="F1091" s="81">
        <v>999929376</v>
      </c>
      <c r="G1091" s="1">
        <f t="shared" si="176"/>
        <v>252</v>
      </c>
      <c r="I1091" s="28"/>
      <c r="J1091" s="1">
        <f t="shared" si="177"/>
        <v>0</v>
      </c>
      <c r="K1091" s="1">
        <f t="shared" si="178"/>
        <v>0</v>
      </c>
      <c r="L1091" s="1">
        <v>0</v>
      </c>
      <c r="M1091" s="1">
        <v>0</v>
      </c>
      <c r="N1091" s="1">
        <v>0</v>
      </c>
      <c r="O1091" s="1"/>
      <c r="P1091" s="1">
        <v>0</v>
      </c>
      <c r="Q1091" s="1">
        <v>0</v>
      </c>
      <c r="R1091" s="1">
        <v>0</v>
      </c>
      <c r="S1091" s="28"/>
      <c r="T1091" s="1">
        <f t="shared" si="179"/>
        <v>252</v>
      </c>
      <c r="U1091" s="1">
        <f t="shared" si="180"/>
        <v>0</v>
      </c>
      <c r="V1091" s="1">
        <f t="shared" si="181"/>
        <v>68</v>
      </c>
      <c r="W1091" s="1">
        <f t="shared" si="182"/>
        <v>1</v>
      </c>
      <c r="X1091" s="1">
        <f t="shared" si="183"/>
        <v>84</v>
      </c>
      <c r="Y1091" s="1">
        <f t="shared" si="184"/>
        <v>0</v>
      </c>
      <c r="Z1091" s="1">
        <f t="shared" si="185"/>
        <v>100</v>
      </c>
      <c r="AA1091" s="1">
        <f t="shared" si="186"/>
        <v>0</v>
      </c>
      <c r="AB1091" s="28"/>
      <c r="AC1091" s="16">
        <v>0</v>
      </c>
      <c r="AD1091" s="28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0</v>
      </c>
      <c r="AO1091" s="16">
        <v>0</v>
      </c>
      <c r="AP1091" s="16">
        <v>0</v>
      </c>
      <c r="AQ1091" s="16">
        <v>0</v>
      </c>
      <c r="AR1091" s="16">
        <v>0</v>
      </c>
      <c r="AS1091" s="16">
        <v>0</v>
      </c>
      <c r="AT1091" s="16">
        <v>0</v>
      </c>
      <c r="AU1091" s="16">
        <v>0</v>
      </c>
      <c r="AV1091" s="16">
        <v>68</v>
      </c>
      <c r="AW1091" s="16">
        <v>0</v>
      </c>
      <c r="AX1091" s="16">
        <v>0</v>
      </c>
      <c r="AY1091" s="16">
        <v>0</v>
      </c>
      <c r="AZ1091" s="16">
        <v>0</v>
      </c>
      <c r="BA1091" s="16">
        <v>0</v>
      </c>
      <c r="BB1091" s="16">
        <v>0</v>
      </c>
      <c r="BC1091" s="16">
        <v>0</v>
      </c>
      <c r="BD1091" s="16">
        <v>0</v>
      </c>
      <c r="BE1091" s="16">
        <v>0</v>
      </c>
      <c r="BF1091" s="16">
        <v>84</v>
      </c>
      <c r="BG1091" s="16">
        <v>0</v>
      </c>
      <c r="BH1091" s="16">
        <v>100</v>
      </c>
    </row>
    <row r="1092" spans="1:60" s="16" customFormat="1" x14ac:dyDescent="0.35">
      <c r="A1092" s="81" t="s">
        <v>28</v>
      </c>
      <c r="B1092" s="81" t="s">
        <v>162</v>
      </c>
      <c r="C1092" s="16" t="s">
        <v>1667</v>
      </c>
      <c r="D1092" s="16" t="s">
        <v>1668</v>
      </c>
      <c r="E1092" s="16" t="s">
        <v>25</v>
      </c>
      <c r="F1092" s="81">
        <v>999926588</v>
      </c>
      <c r="G1092" s="1">
        <f t="shared" si="176"/>
        <v>213</v>
      </c>
      <c r="H1092" s="1">
        <f>J1092*0.5</f>
        <v>0</v>
      </c>
      <c r="I1092" s="28"/>
      <c r="J1092" s="1">
        <f t="shared" si="177"/>
        <v>0</v>
      </c>
      <c r="K1092" s="1">
        <f t="shared" si="178"/>
        <v>0</v>
      </c>
      <c r="L1092" s="1">
        <v>0</v>
      </c>
      <c r="M1092" s="1">
        <v>0</v>
      </c>
      <c r="N1092" s="1">
        <v>0</v>
      </c>
      <c r="O1092" s="1"/>
      <c r="P1092" s="1">
        <v>0</v>
      </c>
      <c r="Q1092" s="1">
        <v>0</v>
      </c>
      <c r="R1092" s="1">
        <v>0</v>
      </c>
      <c r="S1092" s="31"/>
      <c r="T1092" s="1">
        <f t="shared" si="179"/>
        <v>213</v>
      </c>
      <c r="U1092" s="1">
        <f t="shared" si="180"/>
        <v>0</v>
      </c>
      <c r="V1092" s="1">
        <f t="shared" si="181"/>
        <v>124</v>
      </c>
      <c r="W1092" s="1">
        <f t="shared" si="182"/>
        <v>2</v>
      </c>
      <c r="X1092" s="1">
        <f t="shared" si="183"/>
        <v>0</v>
      </c>
      <c r="Y1092" s="1">
        <f t="shared" si="184"/>
        <v>89</v>
      </c>
      <c r="Z1092" s="1">
        <f t="shared" si="185"/>
        <v>0</v>
      </c>
      <c r="AA1092" s="1">
        <f t="shared" si="186"/>
        <v>0</v>
      </c>
      <c r="AB1092" s="31"/>
      <c r="AC1092" s="16">
        <v>0</v>
      </c>
      <c r="AD1092" s="28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34</v>
      </c>
      <c r="AO1092" s="16">
        <v>0</v>
      </c>
      <c r="AP1092" s="16">
        <v>90</v>
      </c>
      <c r="AQ1092" s="16">
        <v>0</v>
      </c>
      <c r="AR1092" s="16">
        <v>0</v>
      </c>
      <c r="AS1092" s="16">
        <v>0</v>
      </c>
      <c r="AT1092" s="16">
        <v>0</v>
      </c>
      <c r="AU1092" s="16">
        <v>0</v>
      </c>
      <c r="AV1092" s="16">
        <v>0</v>
      </c>
      <c r="AW1092" s="16">
        <v>0</v>
      </c>
      <c r="AX1092" s="16">
        <v>0</v>
      </c>
      <c r="AY1092" s="16">
        <v>0</v>
      </c>
      <c r="AZ1092" s="16">
        <v>0</v>
      </c>
      <c r="BA1092" s="16">
        <v>0</v>
      </c>
      <c r="BB1092" s="16">
        <v>0</v>
      </c>
      <c r="BC1092" s="16">
        <v>0</v>
      </c>
      <c r="BD1092" s="16">
        <v>0</v>
      </c>
      <c r="BE1092" s="16">
        <v>0</v>
      </c>
      <c r="BF1092" s="16">
        <v>0</v>
      </c>
      <c r="BG1092" s="16">
        <v>89</v>
      </c>
      <c r="BH1092" s="16">
        <v>0</v>
      </c>
    </row>
    <row r="1093" spans="1:60" s="16" customFormat="1" x14ac:dyDescent="0.35">
      <c r="A1093" s="81" t="s">
        <v>28</v>
      </c>
      <c r="B1093" s="81" t="s">
        <v>162</v>
      </c>
      <c r="C1093" s="1" t="s">
        <v>1112</v>
      </c>
      <c r="D1093" s="1" t="s">
        <v>70</v>
      </c>
      <c r="E1093" s="1" t="s">
        <v>25</v>
      </c>
      <c r="F1093" s="81">
        <v>999921785</v>
      </c>
      <c r="G1093" s="1">
        <f t="shared" si="176"/>
        <v>185</v>
      </c>
      <c r="I1093" s="15"/>
      <c r="J1093" s="1">
        <f t="shared" si="177"/>
        <v>0</v>
      </c>
      <c r="K1093" s="1">
        <f t="shared" si="178"/>
        <v>0</v>
      </c>
      <c r="L1093" s="1">
        <v>0</v>
      </c>
      <c r="M1093" s="1">
        <v>0</v>
      </c>
      <c r="N1093" s="1">
        <v>0</v>
      </c>
      <c r="O1093" s="1"/>
      <c r="P1093" s="1">
        <v>0</v>
      </c>
      <c r="Q1093" s="1">
        <v>0</v>
      </c>
      <c r="R1093" s="1">
        <v>0</v>
      </c>
      <c r="S1093" s="31"/>
      <c r="T1093" s="1">
        <f t="shared" si="179"/>
        <v>185</v>
      </c>
      <c r="U1093" s="1">
        <f t="shared" si="180"/>
        <v>20</v>
      </c>
      <c r="V1093" s="1">
        <f t="shared" si="181"/>
        <v>45</v>
      </c>
      <c r="W1093" s="1">
        <f t="shared" si="182"/>
        <v>1</v>
      </c>
      <c r="X1093" s="1">
        <f t="shared" si="183"/>
        <v>120</v>
      </c>
      <c r="Y1093" s="1">
        <f t="shared" si="184"/>
        <v>0</v>
      </c>
      <c r="Z1093" s="1">
        <f t="shared" si="185"/>
        <v>0</v>
      </c>
      <c r="AA1093" s="1">
        <f t="shared" si="186"/>
        <v>0</v>
      </c>
      <c r="AB1093" s="31"/>
      <c r="AC1093" s="16">
        <v>0</v>
      </c>
      <c r="AD1093" s="28">
        <v>0</v>
      </c>
      <c r="AE1093" s="16">
        <v>20</v>
      </c>
      <c r="AF1093" s="16">
        <v>0</v>
      </c>
      <c r="AG1093" s="16">
        <v>0</v>
      </c>
      <c r="AH1093" s="16">
        <v>45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16">
        <v>0</v>
      </c>
      <c r="AX1093" s="16">
        <v>0</v>
      </c>
      <c r="AY1093" s="16">
        <v>0</v>
      </c>
      <c r="AZ1093" s="16">
        <v>0</v>
      </c>
      <c r="BA1093" s="16">
        <v>0</v>
      </c>
      <c r="BB1093" s="16">
        <v>0</v>
      </c>
      <c r="BC1093" s="16">
        <v>0</v>
      </c>
      <c r="BD1093" s="16">
        <v>0</v>
      </c>
      <c r="BE1093" s="16">
        <v>0</v>
      </c>
      <c r="BF1093" s="16">
        <v>120</v>
      </c>
      <c r="BG1093" s="16">
        <v>0</v>
      </c>
      <c r="BH1093" s="16">
        <v>0</v>
      </c>
    </row>
    <row r="1094" spans="1:60" s="16" customFormat="1" x14ac:dyDescent="0.35">
      <c r="A1094" s="81" t="s">
        <v>28</v>
      </c>
      <c r="B1094" s="81" t="s">
        <v>162</v>
      </c>
      <c r="C1094" s="16" t="s">
        <v>305</v>
      </c>
      <c r="D1094" s="16" t="s">
        <v>141</v>
      </c>
      <c r="E1094" s="16" t="s">
        <v>25</v>
      </c>
      <c r="F1094" s="81">
        <v>999925349</v>
      </c>
      <c r="G1094" s="1">
        <f t="shared" ref="G1094:G1157" si="187">(J1094+T1094)-H1094</f>
        <v>179</v>
      </c>
      <c r="I1094" s="28"/>
      <c r="J1094" s="1">
        <f t="shared" ref="J1094:J1157" si="188">SUM(K1094,L1094,N1094,O1094,P1094,Q1094)</f>
        <v>0</v>
      </c>
      <c r="K1094" s="1">
        <f t="shared" ref="K1094:K1157" si="189">SUM(AC1094)</f>
        <v>0</v>
      </c>
      <c r="L1094" s="1">
        <v>0</v>
      </c>
      <c r="M1094" s="1">
        <v>0</v>
      </c>
      <c r="N1094" s="1">
        <v>0</v>
      </c>
      <c r="O1094" s="1"/>
      <c r="P1094" s="1">
        <v>0</v>
      </c>
      <c r="Q1094" s="1">
        <v>0</v>
      </c>
      <c r="R1094" s="1">
        <v>0</v>
      </c>
      <c r="S1094" s="31"/>
      <c r="T1094" s="1">
        <f t="shared" ref="T1094:T1157" si="190">SUM(U1094,V1094,X1094,Y1094,Z1094,AA1094)</f>
        <v>179</v>
      </c>
      <c r="U1094" s="1">
        <f t="shared" ref="U1094:U1157" si="191">SUM(AE1094,BD1094)</f>
        <v>0</v>
      </c>
      <c r="V1094" s="1">
        <f t="shared" ref="V1094:V1157" si="192">SUM(AH1094,AI1094,AJ1094,AK1094,AM1094,AN1094,AO1094,AP1094,AQ1094,AR1094,AS1094,AL1094,AT1094,AU1094,AV1094,AW1094,AX1094,AY1094,BA1094,BB1094,BC1094,AZ1094)</f>
        <v>51</v>
      </c>
      <c r="W1094" s="1">
        <f t="shared" ref="W1094:W1157" si="193">COUNTIF(AH1094:BC1094, "&gt;0")</f>
        <v>1</v>
      </c>
      <c r="X1094" s="1">
        <f t="shared" ref="X1094:X1157" si="194">SUM(BE1094,BF1094)</f>
        <v>45</v>
      </c>
      <c r="Y1094" s="1">
        <f t="shared" ref="Y1094:Y1157" si="195">BG1094</f>
        <v>83</v>
      </c>
      <c r="Z1094" s="1">
        <f t="shared" ref="Z1094:Z1157" si="196">AG1094+BH1094</f>
        <v>0</v>
      </c>
      <c r="AA1094" s="1">
        <f t="shared" ref="AA1094:AA1157" si="197">AF1094</f>
        <v>0</v>
      </c>
      <c r="AB1094" s="31"/>
      <c r="AC1094" s="16">
        <v>0</v>
      </c>
      <c r="AD1094" s="28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0</v>
      </c>
      <c r="AO1094" s="16">
        <v>0</v>
      </c>
      <c r="AP1094" s="16">
        <v>51</v>
      </c>
      <c r="AQ1094" s="16">
        <v>0</v>
      </c>
      <c r="AR1094" s="16">
        <v>0</v>
      </c>
      <c r="AS1094" s="16">
        <v>0</v>
      </c>
      <c r="AT1094" s="16">
        <v>0</v>
      </c>
      <c r="AU1094" s="16">
        <v>0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  <c r="BB1094" s="16">
        <v>0</v>
      </c>
      <c r="BC1094" s="16">
        <v>0</v>
      </c>
      <c r="BD1094" s="16">
        <v>0</v>
      </c>
      <c r="BE1094" s="16">
        <v>45</v>
      </c>
      <c r="BF1094" s="16">
        <v>0</v>
      </c>
      <c r="BG1094" s="16">
        <v>83</v>
      </c>
      <c r="BH1094" s="16">
        <v>0</v>
      </c>
    </row>
    <row r="1095" spans="1:60" s="16" customFormat="1" x14ac:dyDescent="0.35">
      <c r="A1095" s="81" t="s">
        <v>28</v>
      </c>
      <c r="B1095" s="81" t="s">
        <v>162</v>
      </c>
      <c r="C1095" s="16" t="s">
        <v>166</v>
      </c>
      <c r="D1095" s="16" t="s">
        <v>2638</v>
      </c>
      <c r="E1095" s="16" t="s">
        <v>25</v>
      </c>
      <c r="F1095" s="81">
        <v>999928883</v>
      </c>
      <c r="G1095" s="1">
        <f t="shared" si="187"/>
        <v>164.5</v>
      </c>
      <c r="I1095" s="28"/>
      <c r="J1095" s="1">
        <f t="shared" si="188"/>
        <v>0</v>
      </c>
      <c r="K1095" s="1">
        <f t="shared" si="189"/>
        <v>0</v>
      </c>
      <c r="L1095" s="1">
        <v>0</v>
      </c>
      <c r="M1095" s="1">
        <v>0</v>
      </c>
      <c r="N1095" s="1">
        <v>0</v>
      </c>
      <c r="O1095" s="1"/>
      <c r="P1095" s="1">
        <v>0</v>
      </c>
      <c r="Q1095" s="1">
        <v>0</v>
      </c>
      <c r="R1095" s="1">
        <v>0</v>
      </c>
      <c r="S1095" s="31"/>
      <c r="T1095" s="1">
        <f t="shared" si="190"/>
        <v>164.5</v>
      </c>
      <c r="U1095" s="1">
        <f t="shared" si="191"/>
        <v>0</v>
      </c>
      <c r="V1095" s="1">
        <f t="shared" si="192"/>
        <v>30</v>
      </c>
      <c r="W1095" s="1">
        <f t="shared" si="193"/>
        <v>1</v>
      </c>
      <c r="X1095" s="1">
        <f t="shared" si="194"/>
        <v>78</v>
      </c>
      <c r="Y1095" s="1">
        <f t="shared" si="195"/>
        <v>0</v>
      </c>
      <c r="Z1095" s="1">
        <f t="shared" si="196"/>
        <v>56.5</v>
      </c>
      <c r="AA1095" s="1">
        <f t="shared" si="197"/>
        <v>0</v>
      </c>
      <c r="AB1095" s="31"/>
      <c r="AC1095" s="16">
        <v>0</v>
      </c>
      <c r="AD1095" s="28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0</v>
      </c>
      <c r="AO1095" s="16">
        <v>0</v>
      </c>
      <c r="AP1095" s="16">
        <v>0</v>
      </c>
      <c r="AQ1095" s="16">
        <v>30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  <c r="BB1095" s="16">
        <v>0</v>
      </c>
      <c r="BC1095" s="16">
        <v>0</v>
      </c>
      <c r="BD1095" s="16">
        <v>0</v>
      </c>
      <c r="BE1095" s="16">
        <v>0</v>
      </c>
      <c r="BF1095" s="16">
        <v>78</v>
      </c>
      <c r="BG1095" s="16">
        <v>0</v>
      </c>
      <c r="BH1095" s="16">
        <v>56.5</v>
      </c>
    </row>
    <row r="1096" spans="1:60" s="16" customFormat="1" x14ac:dyDescent="0.35">
      <c r="A1096" s="16" t="s">
        <v>28</v>
      </c>
      <c r="B1096" s="16" t="s">
        <v>162</v>
      </c>
      <c r="C1096" s="16" t="s">
        <v>3630</v>
      </c>
      <c r="D1096" s="16" t="s">
        <v>541</v>
      </c>
      <c r="E1096" s="16" t="s">
        <v>25</v>
      </c>
      <c r="F1096" s="16">
        <v>999931965</v>
      </c>
      <c r="G1096" s="1">
        <f t="shared" si="187"/>
        <v>162</v>
      </c>
      <c r="I1096" s="28"/>
      <c r="J1096" s="1">
        <f t="shared" si="188"/>
        <v>0</v>
      </c>
      <c r="K1096" s="1">
        <f t="shared" si="189"/>
        <v>0</v>
      </c>
      <c r="L1096" s="1">
        <v>0</v>
      </c>
      <c r="M1096" s="1">
        <v>0</v>
      </c>
      <c r="N1096" s="1">
        <v>0</v>
      </c>
      <c r="O1096" s="1"/>
      <c r="P1096" s="1">
        <v>0</v>
      </c>
      <c r="Q1096" s="1">
        <v>0</v>
      </c>
      <c r="R1096" s="1">
        <v>0</v>
      </c>
      <c r="S1096" s="28"/>
      <c r="T1096" s="1">
        <f t="shared" si="190"/>
        <v>162</v>
      </c>
      <c r="U1096" s="1">
        <f t="shared" si="191"/>
        <v>0</v>
      </c>
      <c r="V1096" s="1">
        <f t="shared" si="192"/>
        <v>30</v>
      </c>
      <c r="W1096" s="1">
        <f t="shared" si="193"/>
        <v>1</v>
      </c>
      <c r="X1096" s="1">
        <f t="shared" si="194"/>
        <v>0</v>
      </c>
      <c r="Y1096" s="1">
        <f t="shared" si="195"/>
        <v>57</v>
      </c>
      <c r="Z1096" s="1">
        <f t="shared" si="196"/>
        <v>75</v>
      </c>
      <c r="AA1096" s="1">
        <f t="shared" si="197"/>
        <v>0</v>
      </c>
      <c r="AB1096" s="28"/>
      <c r="AC1096" s="16">
        <v>0</v>
      </c>
      <c r="AD1096" s="28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0</v>
      </c>
      <c r="AO1096" s="16">
        <v>0</v>
      </c>
      <c r="AP1096" s="16">
        <v>0</v>
      </c>
      <c r="AQ1096" s="16">
        <v>0</v>
      </c>
      <c r="AR1096" s="16">
        <v>0</v>
      </c>
      <c r="AS1096" s="16">
        <v>0</v>
      </c>
      <c r="AT1096" s="16">
        <v>0</v>
      </c>
      <c r="AU1096" s="16">
        <v>0</v>
      </c>
      <c r="AV1096" s="16">
        <v>0</v>
      </c>
      <c r="AW1096" s="16">
        <v>0</v>
      </c>
      <c r="AX1096" s="16">
        <v>0</v>
      </c>
      <c r="AY1096" s="16">
        <v>0</v>
      </c>
      <c r="AZ1096" s="16">
        <v>30</v>
      </c>
      <c r="BA1096" s="16">
        <v>0</v>
      </c>
      <c r="BB1096" s="16">
        <v>0</v>
      </c>
      <c r="BC1096" s="16">
        <v>0</v>
      </c>
      <c r="BD1096" s="16">
        <v>0</v>
      </c>
      <c r="BE1096" s="16">
        <v>0</v>
      </c>
      <c r="BF1096" s="16">
        <v>0</v>
      </c>
      <c r="BG1096" s="16">
        <v>57</v>
      </c>
      <c r="BH1096" s="16">
        <v>75</v>
      </c>
    </row>
    <row r="1097" spans="1:60" s="16" customFormat="1" x14ac:dyDescent="0.35">
      <c r="A1097" s="81" t="s">
        <v>28</v>
      </c>
      <c r="B1097" s="81" t="s">
        <v>162</v>
      </c>
      <c r="C1097" s="1" t="s">
        <v>1373</v>
      </c>
      <c r="D1097" s="1" t="s">
        <v>1372</v>
      </c>
      <c r="E1097" s="1" t="s">
        <v>25</v>
      </c>
      <c r="F1097" s="81">
        <v>999924757</v>
      </c>
      <c r="G1097" s="1">
        <f t="shared" si="187"/>
        <v>161</v>
      </c>
      <c r="I1097" s="15"/>
      <c r="J1097" s="1">
        <f t="shared" si="188"/>
        <v>0</v>
      </c>
      <c r="K1097" s="1">
        <f t="shared" si="189"/>
        <v>0</v>
      </c>
      <c r="L1097" s="1">
        <v>0</v>
      </c>
      <c r="M1097" s="1">
        <v>0</v>
      </c>
      <c r="N1097" s="1">
        <v>0</v>
      </c>
      <c r="O1097" s="1"/>
      <c r="P1097" s="1">
        <v>0</v>
      </c>
      <c r="Q1097" s="1">
        <v>0</v>
      </c>
      <c r="R1097" s="1">
        <v>0</v>
      </c>
      <c r="S1097" s="31"/>
      <c r="T1097" s="1">
        <f t="shared" si="190"/>
        <v>161</v>
      </c>
      <c r="U1097" s="1">
        <f t="shared" si="191"/>
        <v>0</v>
      </c>
      <c r="V1097" s="1">
        <f t="shared" si="192"/>
        <v>60</v>
      </c>
      <c r="W1097" s="1">
        <f t="shared" si="193"/>
        <v>1</v>
      </c>
      <c r="X1097" s="1">
        <f t="shared" si="194"/>
        <v>0</v>
      </c>
      <c r="Y1097" s="1">
        <f t="shared" si="195"/>
        <v>101</v>
      </c>
      <c r="Z1097" s="1">
        <f t="shared" si="196"/>
        <v>0</v>
      </c>
      <c r="AA1097" s="1">
        <f t="shared" si="197"/>
        <v>0</v>
      </c>
      <c r="AB1097" s="31"/>
      <c r="AC1097" s="16">
        <v>0</v>
      </c>
      <c r="AD1097" s="28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0</v>
      </c>
      <c r="AS1097" s="16">
        <v>0</v>
      </c>
      <c r="AT1097" s="16">
        <v>0</v>
      </c>
      <c r="AU1097" s="16">
        <v>0</v>
      </c>
      <c r="AV1097" s="16">
        <v>0</v>
      </c>
      <c r="AW1097" s="16">
        <v>0</v>
      </c>
      <c r="AX1097" s="16">
        <v>0</v>
      </c>
      <c r="AY1097" s="16">
        <v>60</v>
      </c>
      <c r="AZ1097" s="16">
        <v>0</v>
      </c>
      <c r="BA1097" s="16">
        <v>0</v>
      </c>
      <c r="BB1097" s="16">
        <v>0</v>
      </c>
      <c r="BC1097" s="16">
        <v>0</v>
      </c>
      <c r="BD1097" s="16">
        <v>0</v>
      </c>
      <c r="BE1097" s="16">
        <v>0</v>
      </c>
      <c r="BF1097" s="16">
        <v>0</v>
      </c>
      <c r="BG1097" s="16">
        <v>101</v>
      </c>
      <c r="BH1097" s="16">
        <v>0</v>
      </c>
    </row>
    <row r="1098" spans="1:60" s="16" customFormat="1" x14ac:dyDescent="0.35">
      <c r="A1098" s="81" t="s">
        <v>28</v>
      </c>
      <c r="B1098" s="81" t="s">
        <v>162</v>
      </c>
      <c r="C1098" s="16" t="s">
        <v>669</v>
      </c>
      <c r="D1098" s="16" t="s">
        <v>1760</v>
      </c>
      <c r="E1098" s="16" t="s">
        <v>25</v>
      </c>
      <c r="F1098" s="81">
        <v>999927233</v>
      </c>
      <c r="G1098" s="1">
        <f t="shared" si="187"/>
        <v>125</v>
      </c>
      <c r="I1098" s="28"/>
      <c r="J1098" s="1">
        <f t="shared" si="188"/>
        <v>0</v>
      </c>
      <c r="K1098" s="1">
        <f t="shared" si="189"/>
        <v>0</v>
      </c>
      <c r="L1098" s="1">
        <v>0</v>
      </c>
      <c r="M1098" s="1">
        <v>0</v>
      </c>
      <c r="N1098" s="1">
        <v>0</v>
      </c>
      <c r="O1098" s="1"/>
      <c r="P1098" s="1">
        <v>0</v>
      </c>
      <c r="Q1098" s="1">
        <v>0</v>
      </c>
      <c r="R1098" s="1">
        <v>0</v>
      </c>
      <c r="S1098" s="31"/>
      <c r="T1098" s="1">
        <f t="shared" si="190"/>
        <v>125</v>
      </c>
      <c r="U1098" s="1">
        <f t="shared" si="191"/>
        <v>0</v>
      </c>
      <c r="V1098" s="1">
        <f t="shared" si="192"/>
        <v>68</v>
      </c>
      <c r="W1098" s="1">
        <f t="shared" si="193"/>
        <v>1</v>
      </c>
      <c r="X1098" s="1">
        <f t="shared" si="194"/>
        <v>0</v>
      </c>
      <c r="Y1098" s="1">
        <f t="shared" si="195"/>
        <v>57</v>
      </c>
      <c r="Z1098" s="1">
        <f t="shared" si="196"/>
        <v>0</v>
      </c>
      <c r="AA1098" s="1">
        <f t="shared" si="197"/>
        <v>0</v>
      </c>
      <c r="AB1098" s="31"/>
      <c r="AC1098" s="16">
        <v>0</v>
      </c>
      <c r="AD1098" s="28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68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16">
        <v>0</v>
      </c>
      <c r="AX1098" s="16">
        <v>0</v>
      </c>
      <c r="AY1098" s="16">
        <v>0</v>
      </c>
      <c r="AZ1098" s="16">
        <v>0</v>
      </c>
      <c r="BA1098" s="16">
        <v>0</v>
      </c>
      <c r="BB1098" s="16">
        <v>0</v>
      </c>
      <c r="BC1098" s="16">
        <v>0</v>
      </c>
      <c r="BD1098" s="16">
        <v>0</v>
      </c>
      <c r="BE1098" s="16">
        <v>0</v>
      </c>
      <c r="BF1098" s="16">
        <v>0</v>
      </c>
      <c r="BG1098" s="16">
        <v>57</v>
      </c>
      <c r="BH1098" s="16">
        <v>0</v>
      </c>
    </row>
    <row r="1099" spans="1:60" s="16" customFormat="1" x14ac:dyDescent="0.35">
      <c r="A1099" s="81" t="s">
        <v>28</v>
      </c>
      <c r="B1099" s="81" t="s">
        <v>162</v>
      </c>
      <c r="C1099" s="16" t="s">
        <v>2818</v>
      </c>
      <c r="D1099" s="16" t="s">
        <v>191</v>
      </c>
      <c r="E1099" s="16" t="s">
        <v>25</v>
      </c>
      <c r="F1099" s="81">
        <v>999930104</v>
      </c>
      <c r="G1099" s="1">
        <f t="shared" si="187"/>
        <v>121</v>
      </c>
      <c r="I1099" s="28"/>
      <c r="J1099" s="1">
        <f t="shared" si="188"/>
        <v>0</v>
      </c>
      <c r="K1099" s="1">
        <f t="shared" si="189"/>
        <v>0</v>
      </c>
      <c r="L1099" s="1">
        <v>0</v>
      </c>
      <c r="M1099" s="1">
        <v>0</v>
      </c>
      <c r="N1099" s="1">
        <v>0</v>
      </c>
      <c r="O1099" s="1"/>
      <c r="P1099" s="1">
        <v>0</v>
      </c>
      <c r="Q1099" s="1">
        <v>0</v>
      </c>
      <c r="R1099" s="1">
        <v>0</v>
      </c>
      <c r="S1099" s="28"/>
      <c r="T1099" s="1">
        <f t="shared" si="190"/>
        <v>121</v>
      </c>
      <c r="U1099" s="1">
        <f t="shared" si="191"/>
        <v>0</v>
      </c>
      <c r="V1099" s="1">
        <f t="shared" si="192"/>
        <v>45</v>
      </c>
      <c r="W1099" s="1">
        <f t="shared" si="193"/>
        <v>1</v>
      </c>
      <c r="X1099" s="1">
        <f t="shared" si="194"/>
        <v>0</v>
      </c>
      <c r="Y1099" s="1">
        <f t="shared" si="195"/>
        <v>76</v>
      </c>
      <c r="Z1099" s="1">
        <f t="shared" si="196"/>
        <v>0</v>
      </c>
      <c r="AA1099" s="1">
        <f t="shared" si="197"/>
        <v>0</v>
      </c>
      <c r="AB1099" s="28"/>
      <c r="AC1099" s="16">
        <v>0</v>
      </c>
      <c r="AD1099" s="28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45</v>
      </c>
      <c r="AM1099" s="16">
        <v>0</v>
      </c>
      <c r="AN1099" s="16">
        <v>0</v>
      </c>
      <c r="AO1099" s="16">
        <v>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0</v>
      </c>
      <c r="AV1099" s="16">
        <v>0</v>
      </c>
      <c r="AW1099" s="16">
        <v>0</v>
      </c>
      <c r="AX1099" s="16">
        <v>0</v>
      </c>
      <c r="AY1099" s="16">
        <v>0</v>
      </c>
      <c r="AZ1099" s="16">
        <v>0</v>
      </c>
      <c r="BA1099" s="16">
        <v>0</v>
      </c>
      <c r="BB1099" s="16">
        <v>0</v>
      </c>
      <c r="BC1099" s="16">
        <v>0</v>
      </c>
      <c r="BD1099" s="16">
        <v>0</v>
      </c>
      <c r="BE1099" s="16">
        <v>0</v>
      </c>
      <c r="BF1099" s="16">
        <v>0</v>
      </c>
      <c r="BG1099" s="16">
        <v>76</v>
      </c>
      <c r="BH1099" s="16">
        <v>0</v>
      </c>
    </row>
    <row r="1100" spans="1:60" s="16" customFormat="1" x14ac:dyDescent="0.35">
      <c r="A1100" s="81" t="s">
        <v>28</v>
      </c>
      <c r="B1100" s="81" t="s">
        <v>162</v>
      </c>
      <c r="C1100" s="16" t="s">
        <v>199</v>
      </c>
      <c r="D1100" s="16" t="s">
        <v>1479</v>
      </c>
      <c r="E1100" s="16" t="s">
        <v>25</v>
      </c>
      <c r="F1100" s="81">
        <v>999925343</v>
      </c>
      <c r="G1100" s="1">
        <f t="shared" si="187"/>
        <v>120</v>
      </c>
      <c r="I1100" s="28"/>
      <c r="J1100" s="1">
        <f t="shared" si="188"/>
        <v>0</v>
      </c>
      <c r="K1100" s="1">
        <f t="shared" si="189"/>
        <v>0</v>
      </c>
      <c r="L1100" s="1">
        <v>0</v>
      </c>
      <c r="M1100" s="1">
        <v>0</v>
      </c>
      <c r="N1100" s="1">
        <v>0</v>
      </c>
      <c r="O1100" s="1"/>
      <c r="P1100" s="1">
        <v>0</v>
      </c>
      <c r="Q1100" s="1">
        <v>0</v>
      </c>
      <c r="R1100" s="1">
        <v>0</v>
      </c>
      <c r="S1100" s="31"/>
      <c r="T1100" s="1">
        <f t="shared" si="190"/>
        <v>120</v>
      </c>
      <c r="U1100" s="1">
        <f t="shared" si="191"/>
        <v>0</v>
      </c>
      <c r="V1100" s="1">
        <f t="shared" si="192"/>
        <v>120</v>
      </c>
      <c r="W1100" s="1">
        <f t="shared" si="193"/>
        <v>1</v>
      </c>
      <c r="X1100" s="1">
        <f t="shared" si="194"/>
        <v>0</v>
      </c>
      <c r="Y1100" s="1">
        <f t="shared" si="195"/>
        <v>0</v>
      </c>
      <c r="Z1100" s="1">
        <f t="shared" si="196"/>
        <v>0</v>
      </c>
      <c r="AA1100" s="1">
        <f t="shared" si="197"/>
        <v>0</v>
      </c>
      <c r="AB1100" s="31"/>
      <c r="AC1100" s="16">
        <v>0</v>
      </c>
      <c r="AD1100" s="28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120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16">
        <v>0</v>
      </c>
      <c r="AX1100" s="16">
        <v>0</v>
      </c>
      <c r="AY1100" s="16">
        <v>0</v>
      </c>
      <c r="AZ1100" s="16">
        <v>0</v>
      </c>
      <c r="BA1100" s="16">
        <v>0</v>
      </c>
      <c r="BB1100" s="16">
        <v>0</v>
      </c>
      <c r="BC1100" s="16">
        <v>0</v>
      </c>
      <c r="BD1100" s="16">
        <v>0</v>
      </c>
      <c r="BE1100" s="16">
        <v>0</v>
      </c>
      <c r="BF1100" s="16">
        <v>0</v>
      </c>
      <c r="BG1100" s="16">
        <v>0</v>
      </c>
      <c r="BH1100" s="16">
        <v>0</v>
      </c>
    </row>
    <row r="1101" spans="1:60" s="16" customFormat="1" x14ac:dyDescent="0.35">
      <c r="A1101" s="81" t="s">
        <v>28</v>
      </c>
      <c r="B1101" s="81" t="s">
        <v>162</v>
      </c>
      <c r="C1101" s="1" t="s">
        <v>90</v>
      </c>
      <c r="D1101" s="1" t="s">
        <v>70</v>
      </c>
      <c r="E1101" s="1" t="s">
        <v>25</v>
      </c>
      <c r="F1101" s="81">
        <v>999926546</v>
      </c>
      <c r="G1101" s="1">
        <f t="shared" si="187"/>
        <v>90</v>
      </c>
      <c r="H1101" s="1">
        <f>(K1101+L1101+N1101+O1101+P1101+Q1101+R1101)*0.5</f>
        <v>0</v>
      </c>
      <c r="I1101" s="28"/>
      <c r="J1101" s="1">
        <f t="shared" si="188"/>
        <v>0</v>
      </c>
      <c r="K1101" s="1">
        <f t="shared" si="189"/>
        <v>0</v>
      </c>
      <c r="L1101" s="1">
        <v>0</v>
      </c>
      <c r="M1101" s="1">
        <v>0</v>
      </c>
      <c r="N1101" s="1">
        <v>0</v>
      </c>
      <c r="O1101" s="1"/>
      <c r="P1101" s="1">
        <v>0</v>
      </c>
      <c r="Q1101" s="1">
        <v>0</v>
      </c>
      <c r="R1101" s="1">
        <v>0</v>
      </c>
      <c r="S1101" s="28"/>
      <c r="T1101" s="1">
        <f t="shared" si="190"/>
        <v>90</v>
      </c>
      <c r="U1101" s="1">
        <f t="shared" si="191"/>
        <v>0</v>
      </c>
      <c r="V1101" s="1">
        <f t="shared" si="192"/>
        <v>90</v>
      </c>
      <c r="W1101" s="1">
        <f t="shared" si="193"/>
        <v>1</v>
      </c>
      <c r="X1101" s="1">
        <f t="shared" si="194"/>
        <v>0</v>
      </c>
      <c r="Y1101" s="1">
        <f t="shared" si="195"/>
        <v>0</v>
      </c>
      <c r="Z1101" s="1">
        <f t="shared" si="196"/>
        <v>0</v>
      </c>
      <c r="AA1101" s="1">
        <f t="shared" si="197"/>
        <v>0</v>
      </c>
      <c r="AB1101" s="28"/>
      <c r="AC1101" s="16">
        <v>0</v>
      </c>
      <c r="AD1101" s="28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90</v>
      </c>
      <c r="AW1101" s="16">
        <v>0</v>
      </c>
      <c r="AX1101" s="16">
        <v>0</v>
      </c>
      <c r="AY1101" s="16">
        <v>0</v>
      </c>
      <c r="AZ1101" s="16">
        <v>0</v>
      </c>
      <c r="BA1101" s="16">
        <v>0</v>
      </c>
      <c r="BB1101" s="16">
        <v>0</v>
      </c>
      <c r="BC1101" s="16">
        <v>0</v>
      </c>
      <c r="BD1101" s="16">
        <v>0</v>
      </c>
      <c r="BE1101" s="16">
        <v>0</v>
      </c>
      <c r="BF1101" s="16">
        <v>0</v>
      </c>
      <c r="BG1101" s="16">
        <v>0</v>
      </c>
      <c r="BH1101" s="16">
        <v>0</v>
      </c>
    </row>
    <row r="1102" spans="1:60" s="16" customFormat="1" x14ac:dyDescent="0.35">
      <c r="A1102" s="81" t="s">
        <v>28</v>
      </c>
      <c r="B1102" s="81" t="s">
        <v>162</v>
      </c>
      <c r="C1102" s="16" t="s">
        <v>2904</v>
      </c>
      <c r="D1102" s="16" t="s">
        <v>460</v>
      </c>
      <c r="E1102" s="16" t="s">
        <v>25</v>
      </c>
      <c r="F1102" s="81">
        <v>999926987</v>
      </c>
      <c r="G1102" s="1">
        <f t="shared" si="187"/>
        <v>90</v>
      </c>
      <c r="I1102" s="28"/>
      <c r="J1102" s="1">
        <f t="shared" si="188"/>
        <v>0</v>
      </c>
      <c r="K1102" s="1">
        <f t="shared" si="189"/>
        <v>0</v>
      </c>
      <c r="L1102" s="1">
        <v>0</v>
      </c>
      <c r="M1102" s="1">
        <v>0</v>
      </c>
      <c r="N1102" s="1">
        <v>0</v>
      </c>
      <c r="O1102" s="1"/>
      <c r="P1102" s="1">
        <v>0</v>
      </c>
      <c r="Q1102" s="1">
        <v>0</v>
      </c>
      <c r="R1102" s="1">
        <v>0</v>
      </c>
      <c r="S1102" s="28"/>
      <c r="T1102" s="1">
        <f t="shared" si="190"/>
        <v>90</v>
      </c>
      <c r="U1102" s="1">
        <f t="shared" si="191"/>
        <v>0</v>
      </c>
      <c r="V1102" s="1">
        <f t="shared" si="192"/>
        <v>90</v>
      </c>
      <c r="W1102" s="1">
        <f t="shared" si="193"/>
        <v>1</v>
      </c>
      <c r="X1102" s="1">
        <f t="shared" si="194"/>
        <v>0</v>
      </c>
      <c r="Y1102" s="1">
        <f t="shared" si="195"/>
        <v>0</v>
      </c>
      <c r="Z1102" s="1">
        <f t="shared" si="196"/>
        <v>0</v>
      </c>
      <c r="AA1102" s="1">
        <f t="shared" si="197"/>
        <v>0</v>
      </c>
      <c r="AB1102" s="28"/>
      <c r="AC1102" s="16">
        <v>0</v>
      </c>
      <c r="AD1102" s="28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90</v>
      </c>
      <c r="AU1102" s="16">
        <v>0</v>
      </c>
      <c r="AV1102" s="16">
        <v>0</v>
      </c>
      <c r="AW1102" s="16">
        <v>0</v>
      </c>
      <c r="AX1102" s="16">
        <v>0</v>
      </c>
      <c r="AY1102" s="16">
        <v>0</v>
      </c>
      <c r="AZ1102" s="16">
        <v>0</v>
      </c>
      <c r="BA1102" s="16">
        <v>0</v>
      </c>
      <c r="BB1102" s="16">
        <v>0</v>
      </c>
      <c r="BC1102" s="16">
        <v>0</v>
      </c>
      <c r="BD1102" s="16">
        <v>0</v>
      </c>
      <c r="BE1102" s="16">
        <v>0</v>
      </c>
      <c r="BF1102" s="16">
        <v>0</v>
      </c>
      <c r="BG1102" s="16">
        <v>0</v>
      </c>
      <c r="BH1102" s="16">
        <v>0</v>
      </c>
    </row>
    <row r="1103" spans="1:60" s="16" customFormat="1" x14ac:dyDescent="0.35">
      <c r="A1103" s="81" t="s">
        <v>28</v>
      </c>
      <c r="B1103" s="81" t="s">
        <v>162</v>
      </c>
      <c r="C1103" s="16" t="s">
        <v>1201</v>
      </c>
      <c r="D1103" s="16" t="s">
        <v>1202</v>
      </c>
      <c r="E1103" s="16" t="s">
        <v>25</v>
      </c>
      <c r="F1103" s="81">
        <v>999922783</v>
      </c>
      <c r="G1103" s="1">
        <f t="shared" si="187"/>
        <v>87</v>
      </c>
      <c r="I1103" s="28"/>
      <c r="J1103" s="1">
        <f t="shared" si="188"/>
        <v>0</v>
      </c>
      <c r="K1103" s="1">
        <f t="shared" si="189"/>
        <v>0</v>
      </c>
      <c r="L1103" s="1">
        <v>0</v>
      </c>
      <c r="M1103" s="1">
        <v>0</v>
      </c>
      <c r="N1103" s="1">
        <v>0</v>
      </c>
      <c r="O1103" s="1"/>
      <c r="P1103" s="1">
        <v>0</v>
      </c>
      <c r="Q1103" s="1">
        <v>0</v>
      </c>
      <c r="R1103" s="1">
        <v>0</v>
      </c>
      <c r="S1103" s="31"/>
      <c r="T1103" s="1">
        <f t="shared" si="190"/>
        <v>87</v>
      </c>
      <c r="U1103" s="1">
        <f t="shared" si="191"/>
        <v>0</v>
      </c>
      <c r="V1103" s="1">
        <f t="shared" si="192"/>
        <v>30</v>
      </c>
      <c r="W1103" s="1">
        <f t="shared" si="193"/>
        <v>1</v>
      </c>
      <c r="X1103" s="1">
        <f t="shared" si="194"/>
        <v>0</v>
      </c>
      <c r="Y1103" s="1">
        <f t="shared" si="195"/>
        <v>57</v>
      </c>
      <c r="Z1103" s="1">
        <f t="shared" si="196"/>
        <v>0</v>
      </c>
      <c r="AA1103" s="1">
        <f t="shared" si="197"/>
        <v>0</v>
      </c>
      <c r="AB1103" s="31"/>
      <c r="AC1103" s="16">
        <v>0</v>
      </c>
      <c r="AD1103" s="28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30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0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16">
        <v>0</v>
      </c>
      <c r="AX1103" s="16">
        <v>0</v>
      </c>
      <c r="AY1103" s="16">
        <v>0</v>
      </c>
      <c r="AZ1103" s="16">
        <v>0</v>
      </c>
      <c r="BA1103" s="16">
        <v>0</v>
      </c>
      <c r="BB1103" s="16">
        <v>0</v>
      </c>
      <c r="BC1103" s="16">
        <v>0</v>
      </c>
      <c r="BD1103" s="16">
        <v>0</v>
      </c>
      <c r="BE1103" s="16">
        <v>0</v>
      </c>
      <c r="BF1103" s="16">
        <v>0</v>
      </c>
      <c r="BG1103" s="16">
        <v>57</v>
      </c>
      <c r="BH1103" s="16">
        <v>0</v>
      </c>
    </row>
    <row r="1104" spans="1:60" s="16" customFormat="1" x14ac:dyDescent="0.35">
      <c r="A1104" s="16" t="s">
        <v>28</v>
      </c>
      <c r="B1104" s="16" t="s">
        <v>162</v>
      </c>
      <c r="C1104" s="16" t="s">
        <v>558</v>
      </c>
      <c r="D1104" s="16" t="s">
        <v>72</v>
      </c>
      <c r="E1104" s="16" t="s">
        <v>25</v>
      </c>
      <c r="F1104" s="16">
        <v>999932496</v>
      </c>
      <c r="G1104" s="1">
        <f t="shared" si="187"/>
        <v>72</v>
      </c>
      <c r="I1104" s="28"/>
      <c r="J1104" s="1">
        <f t="shared" si="188"/>
        <v>0</v>
      </c>
      <c r="K1104" s="1">
        <f t="shared" si="189"/>
        <v>0</v>
      </c>
      <c r="L1104" s="1">
        <v>0</v>
      </c>
      <c r="M1104" s="1">
        <v>0</v>
      </c>
      <c r="N1104" s="1">
        <v>0</v>
      </c>
      <c r="O1104" s="1"/>
      <c r="P1104" s="1">
        <v>0</v>
      </c>
      <c r="Q1104" s="1">
        <v>0</v>
      </c>
      <c r="R1104" s="1">
        <v>0</v>
      </c>
      <c r="S1104" s="31"/>
      <c r="T1104" s="1">
        <f t="shared" si="190"/>
        <v>72</v>
      </c>
      <c r="U1104" s="1">
        <f t="shared" si="191"/>
        <v>0</v>
      </c>
      <c r="V1104" s="1">
        <f t="shared" si="192"/>
        <v>0</v>
      </c>
      <c r="W1104" s="1">
        <f t="shared" si="193"/>
        <v>0</v>
      </c>
      <c r="X1104" s="1">
        <f t="shared" si="194"/>
        <v>72</v>
      </c>
      <c r="Y1104" s="1">
        <f t="shared" si="195"/>
        <v>0</v>
      </c>
      <c r="Z1104" s="1">
        <f t="shared" si="196"/>
        <v>0</v>
      </c>
      <c r="AA1104" s="1">
        <f t="shared" si="197"/>
        <v>0</v>
      </c>
      <c r="AB1104" s="31"/>
      <c r="AC1104" s="16">
        <v>0</v>
      </c>
      <c r="AD1104" s="28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0</v>
      </c>
      <c r="AS1104" s="16">
        <v>0</v>
      </c>
      <c r="AT1104" s="16">
        <v>0</v>
      </c>
      <c r="AU1104" s="16">
        <v>0</v>
      </c>
      <c r="AV1104" s="16">
        <v>0</v>
      </c>
      <c r="AW1104" s="16">
        <v>0</v>
      </c>
      <c r="AX1104" s="16">
        <v>0</v>
      </c>
      <c r="AY1104" s="16">
        <v>0</v>
      </c>
      <c r="AZ1104" s="16">
        <v>0</v>
      </c>
      <c r="BA1104" s="16">
        <v>0</v>
      </c>
      <c r="BB1104" s="16">
        <v>0</v>
      </c>
      <c r="BC1104" s="16">
        <v>0</v>
      </c>
      <c r="BD1104" s="16">
        <v>0</v>
      </c>
      <c r="BE1104" s="16">
        <v>0</v>
      </c>
      <c r="BF1104" s="16">
        <v>72</v>
      </c>
      <c r="BG1104" s="16">
        <v>0</v>
      </c>
      <c r="BH1104" s="16">
        <v>0</v>
      </c>
    </row>
    <row r="1105" spans="1:60" s="16" customFormat="1" x14ac:dyDescent="0.35">
      <c r="A1105" s="81" t="s">
        <v>28</v>
      </c>
      <c r="B1105" s="81" t="s">
        <v>162</v>
      </c>
      <c r="C1105" s="16" t="s">
        <v>1084</v>
      </c>
      <c r="D1105" s="16" t="s">
        <v>1083</v>
      </c>
      <c r="E1105" s="16" t="s">
        <v>25</v>
      </c>
      <c r="F1105" s="81">
        <v>999921578</v>
      </c>
      <c r="G1105" s="1">
        <f t="shared" si="187"/>
        <v>68</v>
      </c>
      <c r="I1105" s="28"/>
      <c r="J1105" s="1">
        <f t="shared" si="188"/>
        <v>0</v>
      </c>
      <c r="K1105" s="1">
        <f t="shared" si="189"/>
        <v>0</v>
      </c>
      <c r="L1105" s="1">
        <v>0</v>
      </c>
      <c r="M1105" s="1">
        <v>0</v>
      </c>
      <c r="N1105" s="1">
        <v>0</v>
      </c>
      <c r="O1105" s="1"/>
      <c r="P1105" s="1">
        <v>0</v>
      </c>
      <c r="Q1105" s="1">
        <v>0</v>
      </c>
      <c r="R1105" s="1">
        <v>0</v>
      </c>
      <c r="S1105" s="31"/>
      <c r="T1105" s="1">
        <f t="shared" si="190"/>
        <v>68</v>
      </c>
      <c r="U1105" s="1">
        <f t="shared" si="191"/>
        <v>0</v>
      </c>
      <c r="V1105" s="1">
        <f t="shared" si="192"/>
        <v>68</v>
      </c>
      <c r="W1105" s="1">
        <f t="shared" si="193"/>
        <v>1</v>
      </c>
      <c r="X1105" s="1">
        <f t="shared" si="194"/>
        <v>0</v>
      </c>
      <c r="Y1105" s="1">
        <f t="shared" si="195"/>
        <v>0</v>
      </c>
      <c r="Z1105" s="1">
        <f t="shared" si="196"/>
        <v>0</v>
      </c>
      <c r="AA1105" s="1">
        <f t="shared" si="197"/>
        <v>0</v>
      </c>
      <c r="AB1105" s="31"/>
      <c r="AC1105" s="16">
        <v>0</v>
      </c>
      <c r="AD1105" s="28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68</v>
      </c>
      <c r="AQ1105" s="16">
        <v>0</v>
      </c>
      <c r="AR1105" s="16">
        <v>0</v>
      </c>
      <c r="AS1105" s="16">
        <v>0</v>
      </c>
      <c r="AT1105" s="16">
        <v>0</v>
      </c>
      <c r="AU1105" s="16">
        <v>0</v>
      </c>
      <c r="AV1105" s="16">
        <v>0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  <c r="BB1105" s="16">
        <v>0</v>
      </c>
      <c r="BC1105" s="16">
        <v>0</v>
      </c>
      <c r="BD1105" s="16">
        <v>0</v>
      </c>
      <c r="BE1105" s="16">
        <v>0</v>
      </c>
      <c r="BF1105" s="16">
        <v>0</v>
      </c>
      <c r="BG1105" s="16">
        <v>0</v>
      </c>
      <c r="BH1105" s="16">
        <v>0</v>
      </c>
    </row>
    <row r="1106" spans="1:60" s="16" customFormat="1" x14ac:dyDescent="0.35">
      <c r="A1106" s="81" t="s">
        <v>28</v>
      </c>
      <c r="B1106" s="81" t="s">
        <v>162</v>
      </c>
      <c r="C1106" s="16" t="s">
        <v>496</v>
      </c>
      <c r="D1106" s="16" t="s">
        <v>460</v>
      </c>
      <c r="E1106" s="16" t="s">
        <v>25</v>
      </c>
      <c r="F1106" s="81">
        <v>999930415</v>
      </c>
      <c r="G1106" s="1">
        <f t="shared" si="187"/>
        <v>68</v>
      </c>
      <c r="I1106" s="28"/>
      <c r="J1106" s="1">
        <f t="shared" si="188"/>
        <v>0</v>
      </c>
      <c r="K1106" s="1">
        <f t="shared" si="189"/>
        <v>0</v>
      </c>
      <c r="L1106" s="1">
        <v>0</v>
      </c>
      <c r="M1106" s="1">
        <v>0</v>
      </c>
      <c r="N1106" s="1">
        <v>0</v>
      </c>
      <c r="O1106" s="1"/>
      <c r="P1106" s="1">
        <v>0</v>
      </c>
      <c r="Q1106" s="1">
        <v>0</v>
      </c>
      <c r="R1106" s="1">
        <v>0</v>
      </c>
      <c r="S1106" s="28"/>
      <c r="T1106" s="1">
        <f t="shared" si="190"/>
        <v>68</v>
      </c>
      <c r="U1106" s="1">
        <f t="shared" si="191"/>
        <v>0</v>
      </c>
      <c r="V1106" s="1">
        <f t="shared" si="192"/>
        <v>68</v>
      </c>
      <c r="W1106" s="1">
        <f t="shared" si="193"/>
        <v>1</v>
      </c>
      <c r="X1106" s="1">
        <f t="shared" si="194"/>
        <v>0</v>
      </c>
      <c r="Y1106" s="1">
        <f t="shared" si="195"/>
        <v>0</v>
      </c>
      <c r="Z1106" s="1">
        <f t="shared" si="196"/>
        <v>0</v>
      </c>
      <c r="AA1106" s="1">
        <f t="shared" si="197"/>
        <v>0</v>
      </c>
      <c r="AB1106" s="28"/>
      <c r="AC1106" s="16">
        <v>0</v>
      </c>
      <c r="AD1106" s="28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68</v>
      </c>
      <c r="AU1106" s="16">
        <v>0</v>
      </c>
      <c r="AV1106" s="16">
        <v>0</v>
      </c>
      <c r="AW1106" s="16">
        <v>0</v>
      </c>
      <c r="AX1106" s="16">
        <v>0</v>
      </c>
      <c r="AY1106" s="16">
        <v>0</v>
      </c>
      <c r="AZ1106" s="16">
        <v>0</v>
      </c>
      <c r="BA1106" s="16">
        <v>0</v>
      </c>
      <c r="BB1106" s="16">
        <v>0</v>
      </c>
      <c r="BC1106" s="16">
        <v>0</v>
      </c>
      <c r="BD1106" s="16">
        <v>0</v>
      </c>
      <c r="BE1106" s="16">
        <v>0</v>
      </c>
      <c r="BF1106" s="16">
        <v>0</v>
      </c>
      <c r="BG1106" s="16">
        <v>0</v>
      </c>
      <c r="BH1106" s="16">
        <v>0</v>
      </c>
    </row>
    <row r="1107" spans="1:60" s="16" customFormat="1" x14ac:dyDescent="0.35">
      <c r="A1107" s="81" t="s">
        <v>28</v>
      </c>
      <c r="B1107" s="81" t="s">
        <v>162</v>
      </c>
      <c r="C1107" s="16" t="s">
        <v>2905</v>
      </c>
      <c r="D1107" s="16" t="s">
        <v>291</v>
      </c>
      <c r="E1107" s="16" t="s">
        <v>25</v>
      </c>
      <c r="F1107" s="81">
        <v>999930535</v>
      </c>
      <c r="G1107" s="1">
        <f t="shared" si="187"/>
        <v>68</v>
      </c>
      <c r="I1107" s="28"/>
      <c r="J1107" s="1">
        <f t="shared" si="188"/>
        <v>0</v>
      </c>
      <c r="K1107" s="1">
        <f t="shared" si="189"/>
        <v>0</v>
      </c>
      <c r="L1107" s="1">
        <v>0</v>
      </c>
      <c r="M1107" s="1">
        <v>0</v>
      </c>
      <c r="N1107" s="1">
        <v>0</v>
      </c>
      <c r="O1107" s="1"/>
      <c r="P1107" s="1">
        <v>0</v>
      </c>
      <c r="Q1107" s="1">
        <v>0</v>
      </c>
      <c r="R1107" s="1">
        <v>0</v>
      </c>
      <c r="S1107" s="28"/>
      <c r="T1107" s="1">
        <f t="shared" si="190"/>
        <v>68</v>
      </c>
      <c r="U1107" s="1">
        <f t="shared" si="191"/>
        <v>0</v>
      </c>
      <c r="V1107" s="1">
        <f t="shared" si="192"/>
        <v>68</v>
      </c>
      <c r="W1107" s="1">
        <f t="shared" si="193"/>
        <v>1</v>
      </c>
      <c r="X1107" s="1">
        <f t="shared" si="194"/>
        <v>0</v>
      </c>
      <c r="Y1107" s="1">
        <f t="shared" si="195"/>
        <v>0</v>
      </c>
      <c r="Z1107" s="1">
        <f t="shared" si="196"/>
        <v>0</v>
      </c>
      <c r="AA1107" s="1">
        <f t="shared" si="197"/>
        <v>0</v>
      </c>
      <c r="AB1107" s="28"/>
      <c r="AC1107" s="16">
        <v>0</v>
      </c>
      <c r="AD1107" s="28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68</v>
      </c>
      <c r="AU1107" s="16">
        <v>0</v>
      </c>
      <c r="AV1107" s="16">
        <v>0</v>
      </c>
      <c r="AW1107" s="16">
        <v>0</v>
      </c>
      <c r="AX1107" s="16">
        <v>0</v>
      </c>
      <c r="AY1107" s="16">
        <v>0</v>
      </c>
      <c r="AZ1107" s="16">
        <v>0</v>
      </c>
      <c r="BA1107" s="16">
        <v>0</v>
      </c>
      <c r="BB1107" s="16">
        <v>0</v>
      </c>
      <c r="BC1107" s="16">
        <v>0</v>
      </c>
      <c r="BD1107" s="16">
        <v>0</v>
      </c>
      <c r="BE1107" s="16">
        <v>0</v>
      </c>
      <c r="BF1107" s="16">
        <v>0</v>
      </c>
      <c r="BG1107" s="16">
        <v>0</v>
      </c>
      <c r="BH1107" s="16">
        <v>0</v>
      </c>
    </row>
    <row r="1108" spans="1:60" s="16" customFormat="1" x14ac:dyDescent="0.35">
      <c r="A1108" s="81" t="s">
        <v>28</v>
      </c>
      <c r="B1108" s="81" t="s">
        <v>162</v>
      </c>
      <c r="C1108" s="1" t="s">
        <v>959</v>
      </c>
      <c r="D1108" s="1" t="s">
        <v>3089</v>
      </c>
      <c r="E1108" s="1" t="s">
        <v>25</v>
      </c>
      <c r="F1108" s="81">
        <v>999931130</v>
      </c>
      <c r="G1108" s="1">
        <f t="shared" si="187"/>
        <v>68</v>
      </c>
      <c r="I1108" s="28"/>
      <c r="J1108" s="1">
        <f t="shared" si="188"/>
        <v>0</v>
      </c>
      <c r="K1108" s="1">
        <f t="shared" si="189"/>
        <v>0</v>
      </c>
      <c r="L1108" s="1">
        <v>0</v>
      </c>
      <c r="M1108" s="1">
        <v>0</v>
      </c>
      <c r="N1108" s="1">
        <v>0</v>
      </c>
      <c r="O1108" s="1"/>
      <c r="P1108" s="1">
        <v>0</v>
      </c>
      <c r="Q1108" s="1">
        <v>0</v>
      </c>
      <c r="R1108" s="1">
        <v>0</v>
      </c>
      <c r="S1108" s="28"/>
      <c r="T1108" s="1">
        <f t="shared" si="190"/>
        <v>68</v>
      </c>
      <c r="U1108" s="1">
        <f t="shared" si="191"/>
        <v>0</v>
      </c>
      <c r="V1108" s="1">
        <f t="shared" si="192"/>
        <v>68</v>
      </c>
      <c r="W1108" s="1">
        <f t="shared" si="193"/>
        <v>1</v>
      </c>
      <c r="X1108" s="1">
        <f t="shared" si="194"/>
        <v>0</v>
      </c>
      <c r="Y1108" s="1">
        <f t="shared" si="195"/>
        <v>0</v>
      </c>
      <c r="Z1108" s="1">
        <f t="shared" si="196"/>
        <v>0</v>
      </c>
      <c r="AA1108" s="1">
        <f t="shared" si="197"/>
        <v>0</v>
      </c>
      <c r="AB1108" s="28"/>
      <c r="AC1108" s="16">
        <v>0</v>
      </c>
      <c r="AD1108" s="28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68</v>
      </c>
      <c r="AW1108" s="16">
        <v>0</v>
      </c>
      <c r="AX1108" s="16">
        <v>0</v>
      </c>
      <c r="AY1108" s="16">
        <v>0</v>
      </c>
      <c r="AZ1108" s="16">
        <v>0</v>
      </c>
      <c r="BA1108" s="16">
        <v>0</v>
      </c>
      <c r="BB1108" s="16">
        <v>0</v>
      </c>
      <c r="BC1108" s="16">
        <v>0</v>
      </c>
      <c r="BD1108" s="16">
        <v>0</v>
      </c>
      <c r="BE1108" s="16">
        <v>0</v>
      </c>
      <c r="BF1108" s="16">
        <v>0</v>
      </c>
      <c r="BG1108" s="16">
        <v>0</v>
      </c>
      <c r="BH1108" s="16">
        <v>0</v>
      </c>
    </row>
    <row r="1109" spans="1:60" s="16" customFormat="1" x14ac:dyDescent="0.35">
      <c r="A1109" s="16" t="s">
        <v>28</v>
      </c>
      <c r="B1109" s="16" t="s">
        <v>162</v>
      </c>
      <c r="C1109" s="16" t="s">
        <v>222</v>
      </c>
      <c r="D1109" s="16" t="s">
        <v>3516</v>
      </c>
      <c r="E1109" s="16" t="s">
        <v>25</v>
      </c>
      <c r="F1109" s="16">
        <v>999932498</v>
      </c>
      <c r="G1109" s="1">
        <f t="shared" si="187"/>
        <v>68</v>
      </c>
      <c r="I1109" s="28"/>
      <c r="J1109" s="1">
        <f t="shared" si="188"/>
        <v>0</v>
      </c>
      <c r="K1109" s="1">
        <f t="shared" si="189"/>
        <v>0</v>
      </c>
      <c r="L1109" s="1">
        <v>0</v>
      </c>
      <c r="M1109" s="1">
        <v>0</v>
      </c>
      <c r="N1109" s="1">
        <v>0</v>
      </c>
      <c r="O1109" s="1"/>
      <c r="P1109" s="1">
        <v>0</v>
      </c>
      <c r="Q1109" s="1">
        <v>0</v>
      </c>
      <c r="R1109" s="1">
        <v>0</v>
      </c>
      <c r="S1109" s="31"/>
      <c r="T1109" s="1">
        <f t="shared" si="190"/>
        <v>68</v>
      </c>
      <c r="U1109" s="1">
        <f t="shared" si="191"/>
        <v>0</v>
      </c>
      <c r="V1109" s="1">
        <f t="shared" si="192"/>
        <v>0</v>
      </c>
      <c r="W1109" s="1">
        <f t="shared" si="193"/>
        <v>0</v>
      </c>
      <c r="X1109" s="1">
        <f t="shared" si="194"/>
        <v>68</v>
      </c>
      <c r="Y1109" s="1">
        <f t="shared" si="195"/>
        <v>0</v>
      </c>
      <c r="Z1109" s="1">
        <f t="shared" si="196"/>
        <v>0</v>
      </c>
      <c r="AA1109" s="1">
        <f t="shared" si="197"/>
        <v>0</v>
      </c>
      <c r="AB1109" s="31"/>
      <c r="AC1109" s="16">
        <v>0</v>
      </c>
      <c r="AD1109" s="28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0</v>
      </c>
      <c r="AO1109" s="16">
        <v>0</v>
      </c>
      <c r="AP1109" s="16">
        <v>0</v>
      </c>
      <c r="AQ1109" s="16">
        <v>0</v>
      </c>
      <c r="AR1109" s="16">
        <v>0</v>
      </c>
      <c r="AS1109" s="16">
        <v>0</v>
      </c>
      <c r="AT1109" s="16">
        <v>0</v>
      </c>
      <c r="AU1109" s="16">
        <v>0</v>
      </c>
      <c r="AV1109" s="16">
        <v>0</v>
      </c>
      <c r="AW1109" s="16">
        <v>0</v>
      </c>
      <c r="AX1109" s="16">
        <v>0</v>
      </c>
      <c r="AY1109" s="16">
        <v>0</v>
      </c>
      <c r="AZ1109" s="16">
        <v>0</v>
      </c>
      <c r="BA1109" s="16">
        <v>0</v>
      </c>
      <c r="BB1109" s="16">
        <v>0</v>
      </c>
      <c r="BC1109" s="16">
        <v>0</v>
      </c>
      <c r="BD1109" s="16">
        <v>0</v>
      </c>
      <c r="BE1109" s="16">
        <v>0</v>
      </c>
      <c r="BF1109" s="16">
        <v>68</v>
      </c>
      <c r="BG1109" s="16">
        <v>0</v>
      </c>
      <c r="BH1109" s="16">
        <v>0</v>
      </c>
    </row>
    <row r="1110" spans="1:60" s="16" customFormat="1" x14ac:dyDescent="0.35">
      <c r="A1110" s="81" t="s">
        <v>28</v>
      </c>
      <c r="B1110" s="81" t="s">
        <v>162</v>
      </c>
      <c r="C1110" s="1" t="s">
        <v>3090</v>
      </c>
      <c r="D1110" s="1" t="s">
        <v>3091</v>
      </c>
      <c r="E1110" s="1" t="s">
        <v>25</v>
      </c>
      <c r="F1110" s="81">
        <v>999931264</v>
      </c>
      <c r="G1110" s="1">
        <f t="shared" si="187"/>
        <v>63</v>
      </c>
      <c r="I1110" s="28"/>
      <c r="J1110" s="1">
        <f t="shared" si="188"/>
        <v>0</v>
      </c>
      <c r="K1110" s="1">
        <f t="shared" si="189"/>
        <v>0</v>
      </c>
      <c r="L1110" s="1">
        <v>0</v>
      </c>
      <c r="M1110" s="1">
        <v>0</v>
      </c>
      <c r="N1110" s="1">
        <v>0</v>
      </c>
      <c r="O1110" s="1"/>
      <c r="P1110" s="1">
        <v>0</v>
      </c>
      <c r="Q1110" s="1">
        <v>0</v>
      </c>
      <c r="R1110" s="1">
        <v>0</v>
      </c>
      <c r="S1110" s="28"/>
      <c r="T1110" s="1">
        <f t="shared" si="190"/>
        <v>63</v>
      </c>
      <c r="U1110" s="1">
        <f t="shared" si="191"/>
        <v>0</v>
      </c>
      <c r="V1110" s="1">
        <f t="shared" si="192"/>
        <v>63</v>
      </c>
      <c r="W1110" s="1">
        <f t="shared" si="193"/>
        <v>1</v>
      </c>
      <c r="X1110" s="1">
        <f t="shared" si="194"/>
        <v>0</v>
      </c>
      <c r="Y1110" s="1">
        <f t="shared" si="195"/>
        <v>0</v>
      </c>
      <c r="Z1110" s="1">
        <f t="shared" si="196"/>
        <v>0</v>
      </c>
      <c r="AA1110" s="1">
        <f t="shared" si="197"/>
        <v>0</v>
      </c>
      <c r="AB1110" s="28"/>
      <c r="AC1110" s="16">
        <v>0</v>
      </c>
      <c r="AD1110" s="28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0</v>
      </c>
      <c r="AT1110" s="16">
        <v>0</v>
      </c>
      <c r="AU1110" s="16">
        <v>0</v>
      </c>
      <c r="AV1110" s="16">
        <v>63</v>
      </c>
      <c r="AW1110" s="16">
        <v>0</v>
      </c>
      <c r="AX1110" s="16">
        <v>0</v>
      </c>
      <c r="AY1110" s="16">
        <v>0</v>
      </c>
      <c r="AZ1110" s="16">
        <v>0</v>
      </c>
      <c r="BA1110" s="16">
        <v>0</v>
      </c>
      <c r="BB1110" s="16">
        <v>0</v>
      </c>
      <c r="BC1110" s="16">
        <v>0</v>
      </c>
      <c r="BD1110" s="16">
        <v>0</v>
      </c>
      <c r="BE1110" s="16">
        <v>0</v>
      </c>
      <c r="BF1110" s="16">
        <v>0</v>
      </c>
      <c r="BG1110" s="16">
        <v>0</v>
      </c>
      <c r="BH1110" s="16">
        <v>0</v>
      </c>
    </row>
    <row r="1111" spans="1:60" s="16" customFormat="1" x14ac:dyDescent="0.35">
      <c r="A1111" s="81" t="s">
        <v>28</v>
      </c>
      <c r="B1111" s="81" t="s">
        <v>162</v>
      </c>
      <c r="C1111" s="16" t="s">
        <v>431</v>
      </c>
      <c r="D1111" s="16" t="s">
        <v>52</v>
      </c>
      <c r="E1111" s="16" t="s">
        <v>25</v>
      </c>
      <c r="F1111" s="81">
        <v>999922257</v>
      </c>
      <c r="G1111" s="1">
        <f t="shared" si="187"/>
        <v>60</v>
      </c>
      <c r="I1111" s="28"/>
      <c r="J1111" s="1">
        <f t="shared" si="188"/>
        <v>0</v>
      </c>
      <c r="K1111" s="1">
        <f t="shared" si="189"/>
        <v>0</v>
      </c>
      <c r="L1111" s="1">
        <v>0</v>
      </c>
      <c r="M1111" s="1">
        <v>0</v>
      </c>
      <c r="N1111" s="1">
        <v>0</v>
      </c>
      <c r="O1111" s="1"/>
      <c r="P1111" s="1">
        <v>0</v>
      </c>
      <c r="Q1111" s="1">
        <v>0</v>
      </c>
      <c r="R1111" s="1">
        <v>0</v>
      </c>
      <c r="S1111" s="28"/>
      <c r="T1111" s="1">
        <f t="shared" si="190"/>
        <v>60</v>
      </c>
      <c r="U1111" s="1">
        <f t="shared" si="191"/>
        <v>0</v>
      </c>
      <c r="V1111" s="1">
        <f t="shared" si="192"/>
        <v>60</v>
      </c>
      <c r="W1111" s="1">
        <f t="shared" si="193"/>
        <v>1</v>
      </c>
      <c r="X1111" s="1">
        <f t="shared" si="194"/>
        <v>0</v>
      </c>
      <c r="Y1111" s="1">
        <f t="shared" si="195"/>
        <v>0</v>
      </c>
      <c r="Z1111" s="1">
        <f t="shared" si="196"/>
        <v>0</v>
      </c>
      <c r="AA1111" s="1">
        <f t="shared" si="197"/>
        <v>0</v>
      </c>
      <c r="AB1111" s="28"/>
      <c r="AC1111" s="16">
        <v>0</v>
      </c>
      <c r="AD1111" s="28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60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0</v>
      </c>
      <c r="AT1111" s="16">
        <v>0</v>
      </c>
      <c r="AU1111" s="16">
        <v>0</v>
      </c>
      <c r="AV1111" s="16">
        <v>0</v>
      </c>
      <c r="AW1111" s="16">
        <v>0</v>
      </c>
      <c r="AX1111" s="16">
        <v>0</v>
      </c>
      <c r="AY1111" s="16">
        <v>0</v>
      </c>
      <c r="AZ1111" s="16">
        <v>0</v>
      </c>
      <c r="BA1111" s="16">
        <v>0</v>
      </c>
      <c r="BB1111" s="16">
        <v>0</v>
      </c>
      <c r="BC1111" s="16">
        <v>0</v>
      </c>
      <c r="BD1111" s="16">
        <v>0</v>
      </c>
      <c r="BE1111" s="16">
        <v>0</v>
      </c>
      <c r="BF1111" s="16">
        <v>0</v>
      </c>
      <c r="BG1111" s="16">
        <v>0</v>
      </c>
      <c r="BH1111" s="16">
        <v>0</v>
      </c>
    </row>
    <row r="1112" spans="1:60" s="16" customFormat="1" x14ac:dyDescent="0.35">
      <c r="A1112" s="81" t="s">
        <v>28</v>
      </c>
      <c r="B1112" s="81" t="s">
        <v>162</v>
      </c>
      <c r="C1112" s="16" t="s">
        <v>1813</v>
      </c>
      <c r="D1112" s="16" t="s">
        <v>1812</v>
      </c>
      <c r="E1112" s="16" t="s">
        <v>25</v>
      </c>
      <c r="F1112" s="81">
        <v>999927803</v>
      </c>
      <c r="G1112" s="1">
        <f t="shared" si="187"/>
        <v>60</v>
      </c>
      <c r="I1112" s="28"/>
      <c r="J1112" s="1">
        <f t="shared" si="188"/>
        <v>0</v>
      </c>
      <c r="K1112" s="1">
        <f t="shared" si="189"/>
        <v>0</v>
      </c>
      <c r="L1112" s="1">
        <v>0</v>
      </c>
      <c r="M1112" s="1">
        <v>0</v>
      </c>
      <c r="N1112" s="1">
        <v>0</v>
      </c>
      <c r="O1112" s="1"/>
      <c r="P1112" s="1">
        <v>0</v>
      </c>
      <c r="Q1112" s="1">
        <v>0</v>
      </c>
      <c r="R1112" s="1">
        <v>0</v>
      </c>
      <c r="S1112" s="31"/>
      <c r="T1112" s="1">
        <f t="shared" si="190"/>
        <v>60</v>
      </c>
      <c r="U1112" s="1">
        <f t="shared" si="191"/>
        <v>0</v>
      </c>
      <c r="V1112" s="1">
        <f t="shared" si="192"/>
        <v>60</v>
      </c>
      <c r="W1112" s="1">
        <f t="shared" si="193"/>
        <v>1</v>
      </c>
      <c r="X1112" s="1">
        <f t="shared" si="194"/>
        <v>0</v>
      </c>
      <c r="Y1112" s="1">
        <f t="shared" si="195"/>
        <v>0</v>
      </c>
      <c r="Z1112" s="1">
        <f t="shared" si="196"/>
        <v>0</v>
      </c>
      <c r="AA1112" s="1">
        <f t="shared" si="197"/>
        <v>0</v>
      </c>
      <c r="AB1112" s="31"/>
      <c r="AC1112" s="16">
        <v>0</v>
      </c>
      <c r="AD1112" s="28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60</v>
      </c>
      <c r="AS1112" s="16">
        <v>0</v>
      </c>
      <c r="AT1112" s="16">
        <v>0</v>
      </c>
      <c r="AU1112" s="16">
        <v>0</v>
      </c>
      <c r="AV1112" s="16">
        <v>0</v>
      </c>
      <c r="AW1112" s="16">
        <v>0</v>
      </c>
      <c r="AX1112" s="16">
        <v>0</v>
      </c>
      <c r="AY1112" s="16">
        <v>0</v>
      </c>
      <c r="AZ1112" s="16">
        <v>0</v>
      </c>
      <c r="BA1112" s="16">
        <v>0</v>
      </c>
      <c r="BB1112" s="16">
        <v>0</v>
      </c>
      <c r="BC1112" s="16">
        <v>0</v>
      </c>
      <c r="BD1112" s="16">
        <v>0</v>
      </c>
      <c r="BE1112" s="16">
        <v>0</v>
      </c>
      <c r="BF1112" s="16">
        <v>0</v>
      </c>
      <c r="BG1112" s="16">
        <v>0</v>
      </c>
      <c r="BH1112" s="16">
        <v>0</v>
      </c>
    </row>
    <row r="1113" spans="1:60" s="16" customFormat="1" x14ac:dyDescent="0.35">
      <c r="A1113" s="16" t="s">
        <v>28</v>
      </c>
      <c r="B1113" s="16" t="s">
        <v>162</v>
      </c>
      <c r="C1113" s="16" t="s">
        <v>496</v>
      </c>
      <c r="D1113" s="16" t="s">
        <v>72</v>
      </c>
      <c r="E1113" s="16" t="s">
        <v>25</v>
      </c>
      <c r="F1113" s="16">
        <v>999931450</v>
      </c>
      <c r="G1113" s="1">
        <f t="shared" si="187"/>
        <v>60</v>
      </c>
      <c r="I1113" s="28"/>
      <c r="J1113" s="1">
        <f t="shared" si="188"/>
        <v>0</v>
      </c>
      <c r="K1113" s="1">
        <f t="shared" si="189"/>
        <v>0</v>
      </c>
      <c r="L1113" s="1">
        <v>0</v>
      </c>
      <c r="M1113" s="1">
        <v>0</v>
      </c>
      <c r="N1113" s="1">
        <v>0</v>
      </c>
      <c r="O1113" s="1"/>
      <c r="P1113" s="1">
        <v>0</v>
      </c>
      <c r="Q1113" s="1">
        <v>0</v>
      </c>
      <c r="R1113" s="1">
        <v>0</v>
      </c>
      <c r="S1113" s="28"/>
      <c r="T1113" s="1">
        <f t="shared" si="190"/>
        <v>60</v>
      </c>
      <c r="U1113" s="1">
        <f t="shared" si="191"/>
        <v>0</v>
      </c>
      <c r="V1113" s="1">
        <f t="shared" si="192"/>
        <v>0</v>
      </c>
      <c r="W1113" s="1">
        <f t="shared" si="193"/>
        <v>0</v>
      </c>
      <c r="X1113" s="1">
        <f t="shared" si="194"/>
        <v>60</v>
      </c>
      <c r="Y1113" s="1">
        <f t="shared" si="195"/>
        <v>0</v>
      </c>
      <c r="Z1113" s="1">
        <f t="shared" si="196"/>
        <v>0</v>
      </c>
      <c r="AA1113" s="1">
        <f t="shared" si="197"/>
        <v>0</v>
      </c>
      <c r="AB1113" s="28"/>
      <c r="AC1113" s="16">
        <v>0</v>
      </c>
      <c r="AD1113" s="28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16">
        <v>0</v>
      </c>
      <c r="AX1113" s="16">
        <v>0</v>
      </c>
      <c r="AY1113" s="16">
        <v>0</v>
      </c>
      <c r="AZ1113" s="16">
        <v>0</v>
      </c>
      <c r="BA1113" s="16">
        <v>0</v>
      </c>
      <c r="BB1113" s="16">
        <v>0</v>
      </c>
      <c r="BC1113" s="16">
        <v>0</v>
      </c>
      <c r="BD1113" s="16">
        <v>0</v>
      </c>
      <c r="BE1113" s="16">
        <v>60</v>
      </c>
      <c r="BF1113" s="16">
        <v>0</v>
      </c>
      <c r="BG1113" s="16">
        <v>0</v>
      </c>
      <c r="BH1113" s="16">
        <v>0</v>
      </c>
    </row>
    <row r="1114" spans="1:60" s="16" customFormat="1" x14ac:dyDescent="0.35">
      <c r="A1114" s="81" t="s">
        <v>28</v>
      </c>
      <c r="B1114" s="81" t="s">
        <v>162</v>
      </c>
      <c r="C1114" s="81" t="s">
        <v>166</v>
      </c>
      <c r="D1114" s="81" t="s">
        <v>3368</v>
      </c>
      <c r="E1114" s="81" t="s">
        <v>25</v>
      </c>
      <c r="F1114" s="81">
        <v>999932331</v>
      </c>
      <c r="G1114" s="1">
        <f t="shared" si="187"/>
        <v>60</v>
      </c>
      <c r="I1114" s="28"/>
      <c r="J1114" s="1">
        <f t="shared" si="188"/>
        <v>0</v>
      </c>
      <c r="K1114" s="1">
        <f t="shared" si="189"/>
        <v>0</v>
      </c>
      <c r="L1114" s="1">
        <v>0</v>
      </c>
      <c r="M1114" s="1">
        <v>0</v>
      </c>
      <c r="N1114" s="1">
        <v>0</v>
      </c>
      <c r="O1114" s="1"/>
      <c r="P1114" s="1">
        <v>0</v>
      </c>
      <c r="Q1114" s="1">
        <v>0</v>
      </c>
      <c r="R1114" s="1">
        <v>0</v>
      </c>
      <c r="S1114" s="28"/>
      <c r="T1114" s="1">
        <f t="shared" si="190"/>
        <v>60</v>
      </c>
      <c r="U1114" s="1">
        <f t="shared" si="191"/>
        <v>0</v>
      </c>
      <c r="V1114" s="1">
        <f t="shared" si="192"/>
        <v>60</v>
      </c>
      <c r="W1114" s="1">
        <f t="shared" si="193"/>
        <v>1</v>
      </c>
      <c r="X1114" s="1">
        <f t="shared" si="194"/>
        <v>0</v>
      </c>
      <c r="Y1114" s="1">
        <f t="shared" si="195"/>
        <v>0</v>
      </c>
      <c r="Z1114" s="1">
        <f t="shared" si="196"/>
        <v>0</v>
      </c>
      <c r="AA1114" s="1">
        <f t="shared" si="197"/>
        <v>0</v>
      </c>
      <c r="AB1114" s="28"/>
      <c r="AC1114" s="16">
        <v>0</v>
      </c>
      <c r="AD1114" s="28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0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16">
        <v>0</v>
      </c>
      <c r="AX1114" s="16">
        <v>0</v>
      </c>
      <c r="AY1114" s="16">
        <v>0</v>
      </c>
      <c r="AZ1114" s="16">
        <v>0</v>
      </c>
      <c r="BA1114" s="16">
        <v>60</v>
      </c>
      <c r="BB1114" s="16">
        <v>0</v>
      </c>
      <c r="BC1114" s="16">
        <v>0</v>
      </c>
      <c r="BD1114" s="16">
        <v>0</v>
      </c>
      <c r="BE1114" s="16">
        <v>0</v>
      </c>
      <c r="BF1114" s="16">
        <v>0</v>
      </c>
      <c r="BG1114" s="16">
        <v>0</v>
      </c>
      <c r="BH1114" s="16">
        <v>0</v>
      </c>
    </row>
    <row r="1115" spans="1:60" s="16" customFormat="1" x14ac:dyDescent="0.35">
      <c r="A1115" s="16" t="s">
        <v>28</v>
      </c>
      <c r="B1115" s="16" t="s">
        <v>162</v>
      </c>
      <c r="C1115" s="16" t="s">
        <v>3515</v>
      </c>
      <c r="D1115" s="16" t="s">
        <v>3499</v>
      </c>
      <c r="E1115" s="16" t="s">
        <v>25</v>
      </c>
      <c r="F1115" s="16">
        <v>999921854</v>
      </c>
      <c r="G1115" s="1">
        <f t="shared" si="187"/>
        <v>51</v>
      </c>
      <c r="I1115" s="28"/>
      <c r="J1115" s="1">
        <f t="shared" si="188"/>
        <v>0</v>
      </c>
      <c r="K1115" s="1">
        <f t="shared" si="189"/>
        <v>0</v>
      </c>
      <c r="L1115" s="1">
        <v>0</v>
      </c>
      <c r="M1115" s="1">
        <v>0</v>
      </c>
      <c r="N1115" s="1">
        <v>0</v>
      </c>
      <c r="O1115" s="1"/>
      <c r="P1115" s="1">
        <v>0</v>
      </c>
      <c r="Q1115" s="1">
        <v>0</v>
      </c>
      <c r="R1115" s="1">
        <v>0</v>
      </c>
      <c r="S1115" s="31"/>
      <c r="T1115" s="1">
        <f t="shared" si="190"/>
        <v>51</v>
      </c>
      <c r="U1115" s="1">
        <f t="shared" si="191"/>
        <v>0</v>
      </c>
      <c r="V1115" s="1">
        <f t="shared" si="192"/>
        <v>0</v>
      </c>
      <c r="W1115" s="1">
        <f t="shared" si="193"/>
        <v>0</v>
      </c>
      <c r="X1115" s="1">
        <f t="shared" si="194"/>
        <v>51</v>
      </c>
      <c r="Y1115" s="1">
        <f t="shared" si="195"/>
        <v>0</v>
      </c>
      <c r="Z1115" s="1">
        <f t="shared" si="196"/>
        <v>0</v>
      </c>
      <c r="AA1115" s="1">
        <f t="shared" si="197"/>
        <v>0</v>
      </c>
      <c r="AB1115" s="31"/>
      <c r="AC1115" s="16">
        <v>0</v>
      </c>
      <c r="AD1115" s="28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0</v>
      </c>
      <c r="AS1115" s="16">
        <v>0</v>
      </c>
      <c r="AT1115" s="16">
        <v>0</v>
      </c>
      <c r="AU1115" s="16">
        <v>0</v>
      </c>
      <c r="AV1115" s="16">
        <v>0</v>
      </c>
      <c r="AW1115" s="16">
        <v>0</v>
      </c>
      <c r="AX1115" s="16">
        <v>0</v>
      </c>
      <c r="AY1115" s="16">
        <v>0</v>
      </c>
      <c r="AZ1115" s="16">
        <v>0</v>
      </c>
      <c r="BA1115" s="16">
        <v>0</v>
      </c>
      <c r="BB1115" s="16">
        <v>0</v>
      </c>
      <c r="BC1115" s="16">
        <v>0</v>
      </c>
      <c r="BD1115" s="16">
        <v>0</v>
      </c>
      <c r="BE1115" s="16">
        <v>0</v>
      </c>
      <c r="BF1115" s="16">
        <v>51</v>
      </c>
      <c r="BG1115" s="16">
        <v>0</v>
      </c>
      <c r="BH1115" s="16">
        <v>0</v>
      </c>
    </row>
    <row r="1116" spans="1:60" s="16" customFormat="1" x14ac:dyDescent="0.35">
      <c r="A1116" s="81" t="s">
        <v>28</v>
      </c>
      <c r="B1116" s="81" t="s">
        <v>162</v>
      </c>
      <c r="C1116" s="16" t="s">
        <v>490</v>
      </c>
      <c r="D1116" s="16" t="s">
        <v>2575</v>
      </c>
      <c r="E1116" s="16" t="s">
        <v>25</v>
      </c>
      <c r="F1116" s="81">
        <v>999923340</v>
      </c>
      <c r="G1116" s="1">
        <f t="shared" si="187"/>
        <v>51</v>
      </c>
      <c r="I1116" s="28"/>
      <c r="J1116" s="1">
        <f t="shared" si="188"/>
        <v>0</v>
      </c>
      <c r="K1116" s="1">
        <f t="shared" si="189"/>
        <v>0</v>
      </c>
      <c r="L1116" s="1">
        <v>0</v>
      </c>
      <c r="M1116" s="1">
        <v>0</v>
      </c>
      <c r="N1116" s="1">
        <v>0</v>
      </c>
      <c r="O1116" s="1"/>
      <c r="P1116" s="1">
        <v>0</v>
      </c>
      <c r="Q1116" s="1">
        <v>0</v>
      </c>
      <c r="R1116" s="1">
        <v>0</v>
      </c>
      <c r="S1116" s="31"/>
      <c r="T1116" s="1">
        <f t="shared" si="190"/>
        <v>51</v>
      </c>
      <c r="U1116" s="1">
        <f t="shared" si="191"/>
        <v>0</v>
      </c>
      <c r="V1116" s="1">
        <f t="shared" si="192"/>
        <v>51</v>
      </c>
      <c r="W1116" s="1">
        <f t="shared" si="193"/>
        <v>1</v>
      </c>
      <c r="X1116" s="1">
        <f t="shared" si="194"/>
        <v>0</v>
      </c>
      <c r="Y1116" s="1">
        <f t="shared" si="195"/>
        <v>0</v>
      </c>
      <c r="Z1116" s="1">
        <f t="shared" si="196"/>
        <v>0</v>
      </c>
      <c r="AA1116" s="1">
        <f t="shared" si="197"/>
        <v>0</v>
      </c>
      <c r="AB1116" s="31"/>
      <c r="AC1116" s="16">
        <v>0</v>
      </c>
      <c r="AD1116" s="28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0</v>
      </c>
      <c r="AO1116" s="16">
        <v>0</v>
      </c>
      <c r="AP1116" s="16">
        <v>51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16">
        <v>0</v>
      </c>
      <c r="AX1116" s="16">
        <v>0</v>
      </c>
      <c r="AY1116" s="16">
        <v>0</v>
      </c>
      <c r="AZ1116" s="16">
        <v>0</v>
      </c>
      <c r="BA1116" s="16">
        <v>0</v>
      </c>
      <c r="BB1116" s="16">
        <v>0</v>
      </c>
      <c r="BC1116" s="16">
        <v>0</v>
      </c>
      <c r="BD1116" s="16">
        <v>0</v>
      </c>
      <c r="BE1116" s="16">
        <v>0</v>
      </c>
      <c r="BF1116" s="16">
        <v>0</v>
      </c>
      <c r="BG1116" s="16">
        <v>0</v>
      </c>
      <c r="BH1116" s="16">
        <v>0</v>
      </c>
    </row>
    <row r="1117" spans="1:60" s="16" customFormat="1" x14ac:dyDescent="0.35">
      <c r="A1117" s="81" t="s">
        <v>28</v>
      </c>
      <c r="B1117" s="81" t="s">
        <v>162</v>
      </c>
      <c r="C1117" s="16" t="s">
        <v>722</v>
      </c>
      <c r="D1117" s="16" t="s">
        <v>1931</v>
      </c>
      <c r="E1117" s="16" t="s">
        <v>25</v>
      </c>
      <c r="F1117" s="81">
        <v>999928746</v>
      </c>
      <c r="G1117" s="1">
        <f t="shared" si="187"/>
        <v>49</v>
      </c>
      <c r="H1117" s="1">
        <f>(K1117+L1117+N1117+O1117+P1117+Q1117+R1117)*0.5</f>
        <v>0</v>
      </c>
      <c r="I1117" s="28"/>
      <c r="J1117" s="1">
        <f t="shared" si="188"/>
        <v>0</v>
      </c>
      <c r="K1117" s="1">
        <f t="shared" si="189"/>
        <v>0</v>
      </c>
      <c r="L1117" s="1">
        <v>0</v>
      </c>
      <c r="M1117" s="1">
        <v>0</v>
      </c>
      <c r="N1117" s="1">
        <v>0</v>
      </c>
      <c r="O1117" s="1"/>
      <c r="P1117" s="1">
        <v>0</v>
      </c>
      <c r="Q1117" s="1">
        <v>0</v>
      </c>
      <c r="R1117" s="1">
        <v>0</v>
      </c>
      <c r="S1117" s="28"/>
      <c r="T1117" s="1">
        <f t="shared" si="190"/>
        <v>49</v>
      </c>
      <c r="U1117" s="1">
        <f t="shared" si="191"/>
        <v>15</v>
      </c>
      <c r="V1117" s="1">
        <f t="shared" si="192"/>
        <v>34</v>
      </c>
      <c r="W1117" s="1">
        <f t="shared" si="193"/>
        <v>1</v>
      </c>
      <c r="X1117" s="1">
        <f t="shared" si="194"/>
        <v>0</v>
      </c>
      <c r="Y1117" s="1">
        <f t="shared" si="195"/>
        <v>0</v>
      </c>
      <c r="Z1117" s="1">
        <f t="shared" si="196"/>
        <v>0</v>
      </c>
      <c r="AA1117" s="1">
        <f t="shared" si="197"/>
        <v>0</v>
      </c>
      <c r="AB1117" s="28"/>
      <c r="AC1117" s="16">
        <v>0</v>
      </c>
      <c r="AD1117" s="28">
        <v>0</v>
      </c>
      <c r="AE1117" s="16">
        <v>15</v>
      </c>
      <c r="AF1117" s="16">
        <v>0</v>
      </c>
      <c r="AG1117" s="16">
        <v>0</v>
      </c>
      <c r="AH1117" s="16">
        <v>34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0</v>
      </c>
      <c r="AP1117" s="16">
        <v>0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16">
        <v>0</v>
      </c>
      <c r="AX1117" s="16">
        <v>0</v>
      </c>
      <c r="AY1117" s="16">
        <v>0</v>
      </c>
      <c r="AZ1117" s="16">
        <v>0</v>
      </c>
      <c r="BA1117" s="16">
        <v>0</v>
      </c>
      <c r="BB1117" s="16">
        <v>0</v>
      </c>
      <c r="BC1117" s="16">
        <v>0</v>
      </c>
      <c r="BD1117" s="16">
        <v>0</v>
      </c>
      <c r="BE1117" s="16">
        <v>0</v>
      </c>
      <c r="BF1117" s="16">
        <v>0</v>
      </c>
      <c r="BG1117" s="16">
        <v>0</v>
      </c>
      <c r="BH1117" s="16">
        <v>0</v>
      </c>
    </row>
    <row r="1118" spans="1:60" s="16" customFormat="1" x14ac:dyDescent="0.35">
      <c r="A1118" s="81" t="s">
        <v>28</v>
      </c>
      <c r="B1118" s="81" t="s">
        <v>162</v>
      </c>
      <c r="C1118" s="16" t="s">
        <v>1031</v>
      </c>
      <c r="D1118" s="16" t="s">
        <v>818</v>
      </c>
      <c r="E1118" s="16" t="s">
        <v>25</v>
      </c>
      <c r="F1118" s="81">
        <v>999921212</v>
      </c>
      <c r="G1118" s="1">
        <f t="shared" si="187"/>
        <v>45</v>
      </c>
      <c r="I1118" s="15"/>
      <c r="J1118" s="1">
        <f t="shared" si="188"/>
        <v>0</v>
      </c>
      <c r="K1118" s="1">
        <f t="shared" si="189"/>
        <v>0</v>
      </c>
      <c r="L1118" s="1">
        <v>0</v>
      </c>
      <c r="M1118" s="1">
        <v>0</v>
      </c>
      <c r="N1118" s="1">
        <v>0</v>
      </c>
      <c r="O1118" s="1"/>
      <c r="P1118" s="1">
        <v>0</v>
      </c>
      <c r="Q1118" s="1">
        <v>0</v>
      </c>
      <c r="R1118" s="1">
        <v>0</v>
      </c>
      <c r="S1118" s="31"/>
      <c r="T1118" s="1">
        <f t="shared" si="190"/>
        <v>45</v>
      </c>
      <c r="U1118" s="1">
        <f t="shared" si="191"/>
        <v>0</v>
      </c>
      <c r="V1118" s="1">
        <f t="shared" si="192"/>
        <v>45</v>
      </c>
      <c r="W1118" s="1">
        <f t="shared" si="193"/>
        <v>1</v>
      </c>
      <c r="X1118" s="1">
        <f t="shared" si="194"/>
        <v>0</v>
      </c>
      <c r="Y1118" s="1">
        <f t="shared" si="195"/>
        <v>0</v>
      </c>
      <c r="Z1118" s="1">
        <f t="shared" si="196"/>
        <v>0</v>
      </c>
      <c r="AA1118" s="1">
        <f t="shared" si="197"/>
        <v>0</v>
      </c>
      <c r="AB1118" s="31"/>
      <c r="AC1118" s="16">
        <v>0</v>
      </c>
      <c r="AD1118" s="28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0</v>
      </c>
      <c r="AW1118" s="16">
        <v>0</v>
      </c>
      <c r="AX1118" s="16">
        <v>0</v>
      </c>
      <c r="AY1118" s="16">
        <v>45</v>
      </c>
      <c r="AZ1118" s="16">
        <v>0</v>
      </c>
      <c r="BA1118" s="16">
        <v>0</v>
      </c>
      <c r="BB1118" s="16">
        <v>0</v>
      </c>
      <c r="BC1118" s="16">
        <v>0</v>
      </c>
      <c r="BD1118" s="16">
        <v>0</v>
      </c>
      <c r="BE1118" s="16">
        <v>0</v>
      </c>
      <c r="BF1118" s="16">
        <v>0</v>
      </c>
      <c r="BG1118" s="16">
        <v>0</v>
      </c>
      <c r="BH1118" s="16">
        <v>0</v>
      </c>
    </row>
    <row r="1119" spans="1:60" s="16" customFormat="1" x14ac:dyDescent="0.35">
      <c r="A1119" s="81" t="s">
        <v>28</v>
      </c>
      <c r="B1119" s="81" t="s">
        <v>162</v>
      </c>
      <c r="C1119" s="16" t="s">
        <v>957</v>
      </c>
      <c r="D1119" s="16" t="s">
        <v>2342</v>
      </c>
      <c r="E1119" s="16" t="s">
        <v>25</v>
      </c>
      <c r="F1119" s="81">
        <v>999922895</v>
      </c>
      <c r="G1119" s="1">
        <f t="shared" si="187"/>
        <v>45</v>
      </c>
      <c r="I1119" s="28"/>
      <c r="J1119" s="1">
        <f t="shared" si="188"/>
        <v>0</v>
      </c>
      <c r="K1119" s="1">
        <f t="shared" si="189"/>
        <v>0</v>
      </c>
      <c r="L1119" s="1">
        <v>0</v>
      </c>
      <c r="M1119" s="1">
        <v>0</v>
      </c>
      <c r="N1119" s="1">
        <v>0</v>
      </c>
      <c r="O1119" s="1"/>
      <c r="P1119" s="1">
        <v>0</v>
      </c>
      <c r="Q1119" s="1">
        <v>0</v>
      </c>
      <c r="R1119" s="1">
        <v>0</v>
      </c>
      <c r="S1119" s="31"/>
      <c r="T1119" s="1">
        <f t="shared" si="190"/>
        <v>45</v>
      </c>
      <c r="U1119" s="1">
        <f t="shared" si="191"/>
        <v>0</v>
      </c>
      <c r="V1119" s="1">
        <f t="shared" si="192"/>
        <v>45</v>
      </c>
      <c r="W1119" s="1">
        <f t="shared" si="193"/>
        <v>1</v>
      </c>
      <c r="X1119" s="1">
        <f t="shared" si="194"/>
        <v>0</v>
      </c>
      <c r="Y1119" s="1">
        <f t="shared" si="195"/>
        <v>0</v>
      </c>
      <c r="Z1119" s="1">
        <f t="shared" si="196"/>
        <v>0</v>
      </c>
      <c r="AA1119" s="1">
        <f t="shared" si="197"/>
        <v>0</v>
      </c>
      <c r="AB1119" s="31"/>
      <c r="AC1119" s="16">
        <v>0</v>
      </c>
      <c r="AD1119" s="28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45</v>
      </c>
      <c r="AO1119" s="16">
        <v>0</v>
      </c>
      <c r="AP1119" s="16">
        <v>0</v>
      </c>
      <c r="AQ1119" s="16">
        <v>0</v>
      </c>
      <c r="AR1119" s="16">
        <v>0</v>
      </c>
      <c r="AS1119" s="16">
        <v>0</v>
      </c>
      <c r="AT1119" s="16">
        <v>0</v>
      </c>
      <c r="AU1119" s="16">
        <v>0</v>
      </c>
      <c r="AV1119" s="16">
        <v>0</v>
      </c>
      <c r="AW1119" s="16">
        <v>0</v>
      </c>
      <c r="AX1119" s="16">
        <v>0</v>
      </c>
      <c r="AY1119" s="16">
        <v>0</v>
      </c>
      <c r="AZ1119" s="16">
        <v>0</v>
      </c>
      <c r="BA1119" s="16">
        <v>0</v>
      </c>
      <c r="BB1119" s="16">
        <v>0</v>
      </c>
      <c r="BC1119" s="16">
        <v>0</v>
      </c>
      <c r="BD1119" s="16">
        <v>0</v>
      </c>
      <c r="BE1119" s="16">
        <v>0</v>
      </c>
      <c r="BF1119" s="16">
        <v>0</v>
      </c>
      <c r="BG1119" s="16">
        <v>0</v>
      </c>
      <c r="BH1119" s="16">
        <v>0</v>
      </c>
    </row>
    <row r="1120" spans="1:60" s="16" customFormat="1" x14ac:dyDescent="0.35">
      <c r="A1120" s="81" t="s">
        <v>28</v>
      </c>
      <c r="B1120" s="81" t="s">
        <v>162</v>
      </c>
      <c r="C1120" s="81" t="s">
        <v>3369</v>
      </c>
      <c r="D1120" s="81" t="s">
        <v>3370</v>
      </c>
      <c r="E1120" s="81" t="s">
        <v>25</v>
      </c>
      <c r="F1120" s="81">
        <v>999923208</v>
      </c>
      <c r="G1120" s="1">
        <f t="shared" si="187"/>
        <v>45</v>
      </c>
      <c r="I1120" s="28"/>
      <c r="J1120" s="1">
        <f t="shared" si="188"/>
        <v>0</v>
      </c>
      <c r="K1120" s="1">
        <f t="shared" si="189"/>
        <v>0</v>
      </c>
      <c r="L1120" s="1">
        <v>0</v>
      </c>
      <c r="M1120" s="1">
        <v>0</v>
      </c>
      <c r="N1120" s="1">
        <v>0</v>
      </c>
      <c r="O1120" s="1"/>
      <c r="P1120" s="1">
        <v>0</v>
      </c>
      <c r="Q1120" s="1">
        <v>0</v>
      </c>
      <c r="R1120" s="1">
        <v>0</v>
      </c>
      <c r="S1120" s="28"/>
      <c r="T1120" s="1">
        <f t="shared" si="190"/>
        <v>45</v>
      </c>
      <c r="U1120" s="1">
        <f t="shared" si="191"/>
        <v>0</v>
      </c>
      <c r="V1120" s="1">
        <f t="shared" si="192"/>
        <v>45</v>
      </c>
      <c r="W1120" s="1">
        <f t="shared" si="193"/>
        <v>1</v>
      </c>
      <c r="X1120" s="1">
        <f t="shared" si="194"/>
        <v>0</v>
      </c>
      <c r="Y1120" s="1">
        <f t="shared" si="195"/>
        <v>0</v>
      </c>
      <c r="Z1120" s="1">
        <f t="shared" si="196"/>
        <v>0</v>
      </c>
      <c r="AA1120" s="1">
        <f t="shared" si="197"/>
        <v>0</v>
      </c>
      <c r="AB1120" s="28"/>
      <c r="AC1120" s="16">
        <v>0</v>
      </c>
      <c r="AD1120" s="28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0</v>
      </c>
      <c r="AT1120" s="16">
        <v>0</v>
      </c>
      <c r="AU1120" s="16">
        <v>0</v>
      </c>
      <c r="AV1120" s="16">
        <v>0</v>
      </c>
      <c r="AW1120" s="16">
        <v>0</v>
      </c>
      <c r="AX1120" s="16">
        <v>0</v>
      </c>
      <c r="AY1120" s="16">
        <v>0</v>
      </c>
      <c r="AZ1120" s="16">
        <v>0</v>
      </c>
      <c r="BA1120" s="16">
        <v>45</v>
      </c>
      <c r="BB1120" s="16">
        <v>0</v>
      </c>
      <c r="BC1120" s="16">
        <v>0</v>
      </c>
      <c r="BD1120" s="16">
        <v>0</v>
      </c>
      <c r="BE1120" s="16">
        <v>0</v>
      </c>
      <c r="BF1120" s="16">
        <v>0</v>
      </c>
      <c r="BG1120" s="16">
        <v>0</v>
      </c>
      <c r="BH1120" s="16">
        <v>0</v>
      </c>
    </row>
    <row r="1121" spans="1:60" s="16" customFormat="1" x14ac:dyDescent="0.35">
      <c r="A1121" s="81" t="s">
        <v>28</v>
      </c>
      <c r="B1121" s="81" t="s">
        <v>162</v>
      </c>
      <c r="C1121" s="16" t="s">
        <v>2714</v>
      </c>
      <c r="D1121" s="16" t="s">
        <v>2715</v>
      </c>
      <c r="E1121" s="16" t="s">
        <v>25</v>
      </c>
      <c r="F1121" s="81">
        <v>999931236</v>
      </c>
      <c r="G1121" s="1">
        <f t="shared" si="187"/>
        <v>45</v>
      </c>
      <c r="I1121" s="28"/>
      <c r="J1121" s="1">
        <f t="shared" si="188"/>
        <v>0</v>
      </c>
      <c r="K1121" s="1">
        <f t="shared" si="189"/>
        <v>0</v>
      </c>
      <c r="L1121" s="1">
        <v>0</v>
      </c>
      <c r="M1121" s="1">
        <v>0</v>
      </c>
      <c r="N1121" s="1">
        <v>0</v>
      </c>
      <c r="O1121" s="1"/>
      <c r="P1121" s="1">
        <v>0</v>
      </c>
      <c r="Q1121" s="1">
        <v>0</v>
      </c>
      <c r="R1121" s="1">
        <v>0</v>
      </c>
      <c r="S1121" s="31"/>
      <c r="T1121" s="1">
        <f t="shared" si="190"/>
        <v>45</v>
      </c>
      <c r="U1121" s="1">
        <f t="shared" si="191"/>
        <v>0</v>
      </c>
      <c r="V1121" s="1">
        <f t="shared" si="192"/>
        <v>45</v>
      </c>
      <c r="W1121" s="1">
        <f t="shared" si="193"/>
        <v>1</v>
      </c>
      <c r="X1121" s="1">
        <f t="shared" si="194"/>
        <v>0</v>
      </c>
      <c r="Y1121" s="1">
        <f t="shared" si="195"/>
        <v>0</v>
      </c>
      <c r="Z1121" s="1">
        <f t="shared" si="196"/>
        <v>0</v>
      </c>
      <c r="AA1121" s="1">
        <f t="shared" si="197"/>
        <v>0</v>
      </c>
      <c r="AB1121" s="31"/>
      <c r="AC1121" s="16">
        <v>0</v>
      </c>
      <c r="AD1121" s="28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0</v>
      </c>
      <c r="AO1121" s="16">
        <v>0</v>
      </c>
      <c r="AP1121" s="16">
        <v>0</v>
      </c>
      <c r="AQ1121" s="16">
        <v>0</v>
      </c>
      <c r="AR1121" s="16">
        <v>45</v>
      </c>
      <c r="AS1121" s="16">
        <v>0</v>
      </c>
      <c r="AT1121" s="16">
        <v>0</v>
      </c>
      <c r="AU1121" s="16">
        <v>0</v>
      </c>
      <c r="AV1121" s="16">
        <v>0</v>
      </c>
      <c r="AW1121" s="16">
        <v>0</v>
      </c>
      <c r="AX1121" s="16">
        <v>0</v>
      </c>
      <c r="AY1121" s="16">
        <v>0</v>
      </c>
      <c r="AZ1121" s="16">
        <v>0</v>
      </c>
      <c r="BA1121" s="16">
        <v>0</v>
      </c>
      <c r="BB1121" s="16">
        <v>0</v>
      </c>
      <c r="BC1121" s="16">
        <v>0</v>
      </c>
      <c r="BD1121" s="16">
        <v>0</v>
      </c>
      <c r="BE1121" s="16">
        <v>0</v>
      </c>
      <c r="BF1121" s="16">
        <v>0</v>
      </c>
      <c r="BG1121" s="16">
        <v>0</v>
      </c>
      <c r="BH1121" s="16">
        <v>0</v>
      </c>
    </row>
    <row r="1122" spans="1:60" s="16" customFormat="1" x14ac:dyDescent="0.35">
      <c r="A1122" s="81" t="s">
        <v>28</v>
      </c>
      <c r="B1122" s="81" t="s">
        <v>162</v>
      </c>
      <c r="C1122" s="16" t="s">
        <v>486</v>
      </c>
      <c r="D1122" s="16" t="s">
        <v>487</v>
      </c>
      <c r="E1122" s="16" t="s">
        <v>25</v>
      </c>
      <c r="F1122" s="81">
        <v>999904161</v>
      </c>
      <c r="G1122" s="1">
        <f t="shared" si="187"/>
        <v>34</v>
      </c>
      <c r="I1122" s="28"/>
      <c r="J1122" s="1">
        <f t="shared" si="188"/>
        <v>0</v>
      </c>
      <c r="K1122" s="1">
        <f t="shared" si="189"/>
        <v>0</v>
      </c>
      <c r="L1122" s="1">
        <v>0</v>
      </c>
      <c r="M1122" s="1">
        <v>0</v>
      </c>
      <c r="N1122" s="1">
        <v>0</v>
      </c>
      <c r="O1122" s="1"/>
      <c r="P1122" s="1">
        <v>0</v>
      </c>
      <c r="Q1122" s="1">
        <v>0</v>
      </c>
      <c r="R1122" s="1">
        <v>0</v>
      </c>
      <c r="S1122" s="31"/>
      <c r="T1122" s="1">
        <f t="shared" si="190"/>
        <v>34</v>
      </c>
      <c r="U1122" s="1">
        <f t="shared" si="191"/>
        <v>0</v>
      </c>
      <c r="V1122" s="1">
        <f t="shared" si="192"/>
        <v>34</v>
      </c>
      <c r="W1122" s="1">
        <f t="shared" si="193"/>
        <v>1</v>
      </c>
      <c r="X1122" s="1">
        <f t="shared" si="194"/>
        <v>0</v>
      </c>
      <c r="Y1122" s="1">
        <f t="shared" si="195"/>
        <v>0</v>
      </c>
      <c r="Z1122" s="1">
        <f t="shared" si="196"/>
        <v>0</v>
      </c>
      <c r="AA1122" s="1">
        <f t="shared" si="197"/>
        <v>0</v>
      </c>
      <c r="AB1122" s="31"/>
      <c r="AC1122" s="16">
        <v>0</v>
      </c>
      <c r="AD1122" s="28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34</v>
      </c>
      <c r="AS1122" s="16">
        <v>0</v>
      </c>
      <c r="AT1122" s="16">
        <v>0</v>
      </c>
      <c r="AU1122" s="16">
        <v>0</v>
      </c>
      <c r="AV1122" s="16">
        <v>0</v>
      </c>
      <c r="AW1122" s="16">
        <v>0</v>
      </c>
      <c r="AX1122" s="16">
        <v>0</v>
      </c>
      <c r="AY1122" s="16">
        <v>0</v>
      </c>
      <c r="AZ1122" s="16">
        <v>0</v>
      </c>
      <c r="BA1122" s="16">
        <v>0</v>
      </c>
      <c r="BB1122" s="16">
        <v>0</v>
      </c>
      <c r="BC1122" s="16">
        <v>0</v>
      </c>
      <c r="BD1122" s="16">
        <v>0</v>
      </c>
      <c r="BE1122" s="16">
        <v>0</v>
      </c>
      <c r="BF1122" s="16">
        <v>0</v>
      </c>
      <c r="BG1122" s="16">
        <v>0</v>
      </c>
      <c r="BH1122" s="16">
        <v>0</v>
      </c>
    </row>
    <row r="1123" spans="1:60" s="16" customFormat="1" x14ac:dyDescent="0.35">
      <c r="A1123" s="81" t="s">
        <v>28</v>
      </c>
      <c r="B1123" s="81" t="s">
        <v>162</v>
      </c>
      <c r="C1123" s="16" t="s">
        <v>3342</v>
      </c>
      <c r="D1123" s="16" t="s">
        <v>3343</v>
      </c>
      <c r="E1123" s="16" t="s">
        <v>25</v>
      </c>
      <c r="F1123" s="81">
        <v>999932169</v>
      </c>
      <c r="G1123" s="1">
        <f t="shared" si="187"/>
        <v>34</v>
      </c>
      <c r="I1123" s="28"/>
      <c r="J1123" s="1">
        <f t="shared" si="188"/>
        <v>0</v>
      </c>
      <c r="K1123" s="1">
        <f t="shared" si="189"/>
        <v>0</v>
      </c>
      <c r="L1123" s="1">
        <v>0</v>
      </c>
      <c r="M1123" s="1">
        <v>0</v>
      </c>
      <c r="N1123" s="1">
        <v>0</v>
      </c>
      <c r="O1123" s="1"/>
      <c r="P1123" s="1">
        <v>0</v>
      </c>
      <c r="Q1123" s="1">
        <v>0</v>
      </c>
      <c r="R1123" s="1">
        <v>0</v>
      </c>
      <c r="S1123" s="28"/>
      <c r="T1123" s="1">
        <f t="shared" si="190"/>
        <v>34</v>
      </c>
      <c r="U1123" s="1">
        <f t="shared" si="191"/>
        <v>0</v>
      </c>
      <c r="V1123" s="1">
        <f t="shared" si="192"/>
        <v>34</v>
      </c>
      <c r="W1123" s="1">
        <f t="shared" si="193"/>
        <v>1</v>
      </c>
      <c r="X1123" s="1">
        <f t="shared" si="194"/>
        <v>0</v>
      </c>
      <c r="Y1123" s="1">
        <f t="shared" si="195"/>
        <v>0</v>
      </c>
      <c r="Z1123" s="1">
        <f t="shared" si="196"/>
        <v>0</v>
      </c>
      <c r="AA1123" s="1">
        <f t="shared" si="197"/>
        <v>0</v>
      </c>
      <c r="AB1123" s="28"/>
      <c r="AC1123" s="16">
        <v>0</v>
      </c>
      <c r="AD1123" s="28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16">
        <v>0</v>
      </c>
      <c r="AX1123" s="16">
        <v>0</v>
      </c>
      <c r="AY1123" s="16">
        <v>34</v>
      </c>
      <c r="AZ1123" s="16">
        <v>0</v>
      </c>
      <c r="BA1123" s="16">
        <v>0</v>
      </c>
      <c r="BB1123" s="16">
        <v>0</v>
      </c>
      <c r="BC1123" s="16">
        <v>0</v>
      </c>
      <c r="BD1123" s="16">
        <v>0</v>
      </c>
      <c r="BE1123" s="16">
        <v>0</v>
      </c>
      <c r="BF1123" s="16">
        <v>0</v>
      </c>
      <c r="BG1123" s="16">
        <v>0</v>
      </c>
      <c r="BH1123" s="16">
        <v>0</v>
      </c>
    </row>
    <row r="1124" spans="1:60" s="16" customFormat="1" x14ac:dyDescent="0.35">
      <c r="A1124" s="81" t="s">
        <v>28</v>
      </c>
      <c r="B1124" s="81" t="s">
        <v>162</v>
      </c>
      <c r="C1124" s="16" t="s">
        <v>1806</v>
      </c>
      <c r="D1124" s="16" t="s">
        <v>1807</v>
      </c>
      <c r="E1124" s="16" t="s">
        <v>25</v>
      </c>
      <c r="F1124" s="81">
        <v>999927639</v>
      </c>
      <c r="G1124" s="1">
        <f t="shared" si="187"/>
        <v>30</v>
      </c>
      <c r="I1124" s="28"/>
      <c r="J1124" s="1">
        <f t="shared" si="188"/>
        <v>0</v>
      </c>
      <c r="K1124" s="1">
        <f t="shared" si="189"/>
        <v>0</v>
      </c>
      <c r="L1124" s="1">
        <v>0</v>
      </c>
      <c r="M1124" s="1">
        <v>0</v>
      </c>
      <c r="N1124" s="1">
        <v>0</v>
      </c>
      <c r="O1124" s="1"/>
      <c r="P1124" s="1">
        <v>0</v>
      </c>
      <c r="Q1124" s="1">
        <v>0</v>
      </c>
      <c r="R1124" s="1">
        <v>0</v>
      </c>
      <c r="S1124" s="31"/>
      <c r="T1124" s="1">
        <f t="shared" si="190"/>
        <v>30</v>
      </c>
      <c r="U1124" s="1">
        <f t="shared" si="191"/>
        <v>0</v>
      </c>
      <c r="V1124" s="1">
        <f t="shared" si="192"/>
        <v>30</v>
      </c>
      <c r="W1124" s="1">
        <f t="shared" si="193"/>
        <v>1</v>
      </c>
      <c r="X1124" s="1">
        <f t="shared" si="194"/>
        <v>0</v>
      </c>
      <c r="Y1124" s="1">
        <f t="shared" si="195"/>
        <v>0</v>
      </c>
      <c r="Z1124" s="1">
        <f t="shared" si="196"/>
        <v>0</v>
      </c>
      <c r="AA1124" s="1">
        <f t="shared" si="197"/>
        <v>0</v>
      </c>
      <c r="AB1124" s="31"/>
      <c r="AC1124" s="16">
        <v>0</v>
      </c>
      <c r="AD1124" s="28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16">
        <v>0</v>
      </c>
      <c r="AX1124" s="16">
        <v>30</v>
      </c>
      <c r="AY1124" s="16">
        <v>0</v>
      </c>
      <c r="AZ1124" s="16">
        <v>0</v>
      </c>
      <c r="BA1124" s="16">
        <v>0</v>
      </c>
      <c r="BB1124" s="16">
        <v>0</v>
      </c>
      <c r="BC1124" s="16">
        <v>0</v>
      </c>
      <c r="BD1124" s="16">
        <v>0</v>
      </c>
      <c r="BE1124" s="16">
        <v>0</v>
      </c>
      <c r="BF1124" s="16">
        <v>0</v>
      </c>
      <c r="BG1124" s="16">
        <v>0</v>
      </c>
      <c r="BH1124" s="16">
        <v>0</v>
      </c>
    </row>
    <row r="1125" spans="1:60" s="16" customFormat="1" x14ac:dyDescent="0.35">
      <c r="A1125" s="92" t="s">
        <v>28</v>
      </c>
      <c r="B1125" s="92" t="s">
        <v>162</v>
      </c>
      <c r="C1125" s="50" t="s">
        <v>496</v>
      </c>
      <c r="D1125" s="50" t="s">
        <v>98</v>
      </c>
      <c r="E1125" s="50" t="s">
        <v>25</v>
      </c>
      <c r="F1125" s="92">
        <v>999931119</v>
      </c>
      <c r="G1125" s="1">
        <f t="shared" si="187"/>
        <v>30</v>
      </c>
      <c r="I1125" s="28"/>
      <c r="J1125" s="1">
        <f t="shared" si="188"/>
        <v>0</v>
      </c>
      <c r="K1125" s="1">
        <f t="shared" si="189"/>
        <v>0</v>
      </c>
      <c r="L1125" s="1">
        <v>0</v>
      </c>
      <c r="M1125" s="1">
        <v>0</v>
      </c>
      <c r="N1125" s="1">
        <v>0</v>
      </c>
      <c r="O1125" s="1"/>
      <c r="P1125" s="1">
        <v>0</v>
      </c>
      <c r="Q1125" s="1">
        <v>0</v>
      </c>
      <c r="R1125" s="1">
        <v>0</v>
      </c>
      <c r="S1125" s="31"/>
      <c r="T1125" s="1">
        <f t="shared" si="190"/>
        <v>30</v>
      </c>
      <c r="U1125" s="1">
        <f t="shared" si="191"/>
        <v>0</v>
      </c>
      <c r="V1125" s="1">
        <f t="shared" si="192"/>
        <v>30</v>
      </c>
      <c r="W1125" s="1">
        <f t="shared" si="193"/>
        <v>1</v>
      </c>
      <c r="X1125" s="1">
        <f t="shared" si="194"/>
        <v>0</v>
      </c>
      <c r="Y1125" s="1">
        <f t="shared" si="195"/>
        <v>0</v>
      </c>
      <c r="Z1125" s="1">
        <f t="shared" si="196"/>
        <v>0</v>
      </c>
      <c r="AA1125" s="1">
        <f t="shared" si="197"/>
        <v>0</v>
      </c>
      <c r="AB1125" s="31"/>
      <c r="AC1125" s="16">
        <v>0</v>
      </c>
      <c r="AD1125" s="28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30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16">
        <v>0</v>
      </c>
      <c r="AX1125" s="16">
        <v>0</v>
      </c>
      <c r="AY1125" s="16">
        <v>0</v>
      </c>
      <c r="AZ1125" s="16">
        <v>0</v>
      </c>
      <c r="BA1125" s="16">
        <v>0</v>
      </c>
      <c r="BB1125" s="16">
        <v>0</v>
      </c>
      <c r="BC1125" s="16">
        <v>0</v>
      </c>
      <c r="BD1125" s="16">
        <v>0</v>
      </c>
      <c r="BE1125" s="16">
        <v>0</v>
      </c>
      <c r="BF1125" s="16">
        <v>0</v>
      </c>
      <c r="BG1125" s="16">
        <v>0</v>
      </c>
      <c r="BH1125" s="16">
        <v>0</v>
      </c>
    </row>
    <row r="1126" spans="1:60" s="16" customFormat="1" x14ac:dyDescent="0.35">
      <c r="A1126" s="16" t="s">
        <v>57</v>
      </c>
      <c r="B1126" s="16" t="s">
        <v>4101</v>
      </c>
      <c r="C1126" s="16" t="s">
        <v>3806</v>
      </c>
      <c r="D1126" s="16" t="s">
        <v>3807</v>
      </c>
      <c r="E1126" s="16" t="s">
        <v>25</v>
      </c>
      <c r="F1126" s="16">
        <v>999927646</v>
      </c>
      <c r="G1126" s="1">
        <f t="shared" si="187"/>
        <v>100</v>
      </c>
      <c r="I1126" s="28"/>
      <c r="J1126" s="1">
        <f t="shared" si="188"/>
        <v>0</v>
      </c>
      <c r="K1126" s="1">
        <f t="shared" si="189"/>
        <v>0</v>
      </c>
      <c r="L1126" s="1">
        <v>0</v>
      </c>
      <c r="M1126" s="1">
        <v>0</v>
      </c>
      <c r="N1126" s="1">
        <v>0</v>
      </c>
      <c r="O1126" s="1"/>
      <c r="P1126" s="1">
        <v>0</v>
      </c>
      <c r="Q1126" s="1">
        <v>0</v>
      </c>
      <c r="R1126" s="1">
        <v>0</v>
      </c>
      <c r="S1126" s="28"/>
      <c r="T1126" s="1">
        <f t="shared" si="190"/>
        <v>100</v>
      </c>
      <c r="U1126" s="1">
        <f t="shared" si="191"/>
        <v>100</v>
      </c>
      <c r="V1126" s="1">
        <f t="shared" si="192"/>
        <v>0</v>
      </c>
      <c r="W1126" s="1">
        <f t="shared" si="193"/>
        <v>0</v>
      </c>
      <c r="X1126" s="1">
        <f t="shared" si="194"/>
        <v>0</v>
      </c>
      <c r="Y1126" s="1">
        <f t="shared" si="195"/>
        <v>0</v>
      </c>
      <c r="Z1126" s="1">
        <f t="shared" si="196"/>
        <v>0</v>
      </c>
      <c r="AA1126" s="1">
        <f t="shared" si="197"/>
        <v>0</v>
      </c>
      <c r="AB1126" s="28"/>
      <c r="AC1126" s="16">
        <v>0</v>
      </c>
      <c r="AD1126" s="28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0</v>
      </c>
      <c r="AQ1126" s="16">
        <v>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0</v>
      </c>
      <c r="AW1126" s="16">
        <v>0</v>
      </c>
      <c r="AX1126" s="16">
        <v>0</v>
      </c>
      <c r="AY1126" s="16">
        <v>0</v>
      </c>
      <c r="AZ1126" s="16">
        <v>0</v>
      </c>
      <c r="BA1126" s="16">
        <v>0</v>
      </c>
      <c r="BB1126" s="16">
        <v>0</v>
      </c>
      <c r="BC1126" s="16">
        <v>0</v>
      </c>
      <c r="BD1126" s="16">
        <v>100</v>
      </c>
      <c r="BE1126" s="16">
        <v>0</v>
      </c>
      <c r="BF1126" s="16">
        <v>0</v>
      </c>
      <c r="BG1126" s="16">
        <v>0</v>
      </c>
      <c r="BH1126" s="16">
        <v>0</v>
      </c>
    </row>
    <row r="1127" spans="1:60" s="16" customFormat="1" x14ac:dyDescent="0.35">
      <c r="A1127" s="16" t="s">
        <v>57</v>
      </c>
      <c r="B1127" s="16" t="s">
        <v>4101</v>
      </c>
      <c r="C1127" s="16" t="s">
        <v>515</v>
      </c>
      <c r="D1127" s="16" t="s">
        <v>2945</v>
      </c>
      <c r="E1127" s="16" t="s">
        <v>25</v>
      </c>
      <c r="F1127" s="16">
        <v>999918261</v>
      </c>
      <c r="G1127" s="1">
        <f t="shared" si="187"/>
        <v>75</v>
      </c>
      <c r="I1127" s="28"/>
      <c r="J1127" s="1">
        <f t="shared" si="188"/>
        <v>0</v>
      </c>
      <c r="K1127" s="1">
        <f t="shared" si="189"/>
        <v>0</v>
      </c>
      <c r="L1127" s="1">
        <v>0</v>
      </c>
      <c r="M1127" s="1">
        <v>0</v>
      </c>
      <c r="N1127" s="1">
        <v>0</v>
      </c>
      <c r="O1127" s="1"/>
      <c r="P1127" s="1">
        <v>0</v>
      </c>
      <c r="Q1127" s="1">
        <v>0</v>
      </c>
      <c r="R1127" s="1">
        <v>0</v>
      </c>
      <c r="S1127" s="28"/>
      <c r="T1127" s="1">
        <f t="shared" si="190"/>
        <v>75</v>
      </c>
      <c r="U1127" s="1">
        <f t="shared" si="191"/>
        <v>75</v>
      </c>
      <c r="V1127" s="1">
        <f t="shared" si="192"/>
        <v>0</v>
      </c>
      <c r="W1127" s="1">
        <f t="shared" si="193"/>
        <v>0</v>
      </c>
      <c r="X1127" s="1">
        <f t="shared" si="194"/>
        <v>0</v>
      </c>
      <c r="Y1127" s="1">
        <f t="shared" si="195"/>
        <v>0</v>
      </c>
      <c r="Z1127" s="1">
        <f t="shared" si="196"/>
        <v>0</v>
      </c>
      <c r="AA1127" s="1">
        <f t="shared" si="197"/>
        <v>0</v>
      </c>
      <c r="AB1127" s="28"/>
      <c r="AC1127" s="16">
        <v>0</v>
      </c>
      <c r="AD1127" s="28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0</v>
      </c>
      <c r="AW1127" s="16">
        <v>0</v>
      </c>
      <c r="AX1127" s="16">
        <v>0</v>
      </c>
      <c r="AY1127" s="16">
        <v>0</v>
      </c>
      <c r="AZ1127" s="16">
        <v>0</v>
      </c>
      <c r="BA1127" s="16">
        <v>0</v>
      </c>
      <c r="BB1127" s="16">
        <v>0</v>
      </c>
      <c r="BC1127" s="16">
        <v>0</v>
      </c>
      <c r="BD1127" s="16">
        <v>75</v>
      </c>
      <c r="BE1127" s="16">
        <v>0</v>
      </c>
      <c r="BF1127" s="16">
        <v>0</v>
      </c>
      <c r="BG1127" s="16">
        <v>0</v>
      </c>
      <c r="BH1127" s="16">
        <v>0</v>
      </c>
    </row>
    <row r="1128" spans="1:60" s="16" customFormat="1" x14ac:dyDescent="0.35">
      <c r="A1128" s="81" t="s">
        <v>57</v>
      </c>
      <c r="B1128" s="81" t="s">
        <v>162</v>
      </c>
      <c r="C1128" s="16" t="s">
        <v>1076</v>
      </c>
      <c r="D1128" s="16" t="s">
        <v>1077</v>
      </c>
      <c r="E1128" s="16" t="s">
        <v>25</v>
      </c>
      <c r="F1128" s="81">
        <v>999921515</v>
      </c>
      <c r="G1128" s="1">
        <f t="shared" si="187"/>
        <v>60</v>
      </c>
      <c r="I1128" s="28"/>
      <c r="J1128" s="1">
        <f t="shared" si="188"/>
        <v>0</v>
      </c>
      <c r="K1128" s="1">
        <f t="shared" si="189"/>
        <v>0</v>
      </c>
      <c r="L1128" s="1">
        <v>0</v>
      </c>
      <c r="M1128" s="1">
        <v>0</v>
      </c>
      <c r="N1128" s="1">
        <v>0</v>
      </c>
      <c r="O1128" s="1"/>
      <c r="P1128" s="1">
        <v>0</v>
      </c>
      <c r="Q1128" s="1">
        <v>0</v>
      </c>
      <c r="R1128" s="1">
        <v>0</v>
      </c>
      <c r="S1128" s="31"/>
      <c r="T1128" s="1">
        <f t="shared" si="190"/>
        <v>60</v>
      </c>
      <c r="U1128" s="1">
        <f t="shared" si="191"/>
        <v>0</v>
      </c>
      <c r="V1128" s="1">
        <f t="shared" si="192"/>
        <v>60</v>
      </c>
      <c r="W1128" s="1">
        <f t="shared" si="193"/>
        <v>1</v>
      </c>
      <c r="X1128" s="1">
        <f t="shared" si="194"/>
        <v>0</v>
      </c>
      <c r="Y1128" s="1">
        <f t="shared" si="195"/>
        <v>0</v>
      </c>
      <c r="Z1128" s="1">
        <f t="shared" si="196"/>
        <v>0</v>
      </c>
      <c r="AA1128" s="1">
        <f t="shared" si="197"/>
        <v>0</v>
      </c>
      <c r="AB1128" s="31"/>
      <c r="AC1128" s="16">
        <v>0</v>
      </c>
      <c r="AD1128" s="28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0</v>
      </c>
      <c r="AO1128" s="16">
        <v>60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16">
        <v>0</v>
      </c>
      <c r="AX1128" s="16">
        <v>0</v>
      </c>
      <c r="AY1128" s="16">
        <v>0</v>
      </c>
      <c r="AZ1128" s="16">
        <v>0</v>
      </c>
      <c r="BA1128" s="16">
        <v>0</v>
      </c>
      <c r="BB1128" s="16">
        <v>0</v>
      </c>
      <c r="BC1128" s="16">
        <v>0</v>
      </c>
      <c r="BD1128" s="16">
        <v>0</v>
      </c>
      <c r="BE1128" s="16">
        <v>0</v>
      </c>
      <c r="BF1128" s="16">
        <v>0</v>
      </c>
      <c r="BG1128" s="16">
        <v>0</v>
      </c>
      <c r="BH1128" s="16">
        <v>0</v>
      </c>
    </row>
    <row r="1129" spans="1:60" s="16" customFormat="1" x14ac:dyDescent="0.35">
      <c r="A1129" s="16" t="s">
        <v>57</v>
      </c>
      <c r="B1129" s="16" t="s">
        <v>4101</v>
      </c>
      <c r="C1129" s="16" t="s">
        <v>174</v>
      </c>
      <c r="D1129" s="16" t="s">
        <v>3812</v>
      </c>
      <c r="E1129" s="16" t="s">
        <v>25</v>
      </c>
      <c r="F1129" s="16">
        <v>999922120</v>
      </c>
      <c r="G1129" s="1">
        <f t="shared" si="187"/>
        <v>56</v>
      </c>
      <c r="I1129" s="28"/>
      <c r="J1129" s="1">
        <f t="shared" si="188"/>
        <v>0</v>
      </c>
      <c r="K1129" s="1">
        <f t="shared" si="189"/>
        <v>0</v>
      </c>
      <c r="L1129" s="1">
        <v>0</v>
      </c>
      <c r="M1129" s="1">
        <v>0</v>
      </c>
      <c r="N1129" s="1">
        <v>0</v>
      </c>
      <c r="O1129" s="1"/>
      <c r="P1129" s="1">
        <v>0</v>
      </c>
      <c r="Q1129" s="1">
        <v>0</v>
      </c>
      <c r="R1129" s="1">
        <v>0</v>
      </c>
      <c r="S1129" s="28"/>
      <c r="T1129" s="1">
        <f t="shared" si="190"/>
        <v>56</v>
      </c>
      <c r="U1129" s="1">
        <f t="shared" si="191"/>
        <v>56</v>
      </c>
      <c r="V1129" s="1">
        <f t="shared" si="192"/>
        <v>0</v>
      </c>
      <c r="W1129" s="1">
        <f t="shared" si="193"/>
        <v>0</v>
      </c>
      <c r="X1129" s="1">
        <f t="shared" si="194"/>
        <v>0</v>
      </c>
      <c r="Y1129" s="1">
        <f t="shared" si="195"/>
        <v>0</v>
      </c>
      <c r="Z1129" s="1">
        <f t="shared" si="196"/>
        <v>0</v>
      </c>
      <c r="AA1129" s="1">
        <f t="shared" si="197"/>
        <v>0</v>
      </c>
      <c r="AB1129" s="28"/>
      <c r="AC1129" s="16">
        <v>0</v>
      </c>
      <c r="AD1129" s="28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6">
        <v>0</v>
      </c>
      <c r="BB1129" s="16">
        <v>0</v>
      </c>
      <c r="BC1129" s="16">
        <v>0</v>
      </c>
      <c r="BD1129" s="16">
        <v>56</v>
      </c>
      <c r="BE1129" s="16">
        <v>0</v>
      </c>
      <c r="BF1129" s="16">
        <v>0</v>
      </c>
      <c r="BG1129" s="16">
        <v>0</v>
      </c>
      <c r="BH1129" s="16">
        <v>0</v>
      </c>
    </row>
    <row r="1130" spans="1:60" s="16" customFormat="1" x14ac:dyDescent="0.35">
      <c r="A1130" s="16" t="s">
        <v>57</v>
      </c>
      <c r="B1130" s="16" t="s">
        <v>4101</v>
      </c>
      <c r="C1130" s="16" t="s">
        <v>3802</v>
      </c>
      <c r="D1130" s="16" t="s">
        <v>3803</v>
      </c>
      <c r="E1130" s="16" t="s">
        <v>25</v>
      </c>
      <c r="F1130" s="16">
        <v>999926947</v>
      </c>
      <c r="G1130" s="1">
        <f t="shared" si="187"/>
        <v>56</v>
      </c>
      <c r="I1130" s="28"/>
      <c r="J1130" s="1">
        <f t="shared" si="188"/>
        <v>0</v>
      </c>
      <c r="K1130" s="1">
        <f t="shared" si="189"/>
        <v>0</v>
      </c>
      <c r="L1130" s="1">
        <v>0</v>
      </c>
      <c r="M1130" s="1">
        <v>0</v>
      </c>
      <c r="N1130" s="1">
        <v>0</v>
      </c>
      <c r="O1130" s="1"/>
      <c r="P1130" s="1">
        <v>0</v>
      </c>
      <c r="Q1130" s="1">
        <v>0</v>
      </c>
      <c r="R1130" s="1">
        <v>0</v>
      </c>
      <c r="S1130" s="28"/>
      <c r="T1130" s="1">
        <f t="shared" si="190"/>
        <v>56</v>
      </c>
      <c r="U1130" s="1">
        <f t="shared" si="191"/>
        <v>56</v>
      </c>
      <c r="V1130" s="1">
        <f t="shared" si="192"/>
        <v>0</v>
      </c>
      <c r="W1130" s="1">
        <f t="shared" si="193"/>
        <v>0</v>
      </c>
      <c r="X1130" s="1">
        <f t="shared" si="194"/>
        <v>0</v>
      </c>
      <c r="Y1130" s="1">
        <f t="shared" si="195"/>
        <v>0</v>
      </c>
      <c r="Z1130" s="1">
        <f t="shared" si="196"/>
        <v>0</v>
      </c>
      <c r="AA1130" s="1">
        <f t="shared" si="197"/>
        <v>0</v>
      </c>
      <c r="AB1130" s="28"/>
      <c r="AC1130" s="16">
        <v>0</v>
      </c>
      <c r="AD1130" s="28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6">
        <v>0</v>
      </c>
      <c r="BB1130" s="16">
        <v>0</v>
      </c>
      <c r="BC1130" s="16">
        <v>0</v>
      </c>
      <c r="BD1130" s="16">
        <v>56</v>
      </c>
      <c r="BE1130" s="16">
        <v>0</v>
      </c>
      <c r="BF1130" s="16">
        <v>0</v>
      </c>
      <c r="BG1130" s="16">
        <v>0</v>
      </c>
      <c r="BH1130" s="16">
        <v>0</v>
      </c>
    </row>
    <row r="1131" spans="1:60" s="16" customFormat="1" x14ac:dyDescent="0.35">
      <c r="A1131" s="16" t="s">
        <v>57</v>
      </c>
      <c r="B1131" s="16" t="s">
        <v>4101</v>
      </c>
      <c r="C1131" s="16" t="s">
        <v>3820</v>
      </c>
      <c r="D1131" s="16" t="s">
        <v>3821</v>
      </c>
      <c r="E1131" s="16" t="s">
        <v>25</v>
      </c>
      <c r="F1131" s="16">
        <v>999931708</v>
      </c>
      <c r="G1131" s="1">
        <f t="shared" si="187"/>
        <v>52</v>
      </c>
      <c r="I1131" s="28"/>
      <c r="J1131" s="1">
        <f t="shared" si="188"/>
        <v>0</v>
      </c>
      <c r="K1131" s="1">
        <f t="shared" si="189"/>
        <v>0</v>
      </c>
      <c r="L1131" s="1">
        <v>0</v>
      </c>
      <c r="M1131" s="1">
        <v>0</v>
      </c>
      <c r="N1131" s="1">
        <v>0</v>
      </c>
      <c r="O1131" s="1"/>
      <c r="P1131" s="1">
        <v>0</v>
      </c>
      <c r="Q1131" s="1">
        <v>0</v>
      </c>
      <c r="R1131" s="1">
        <v>0</v>
      </c>
      <c r="S1131" s="28"/>
      <c r="T1131" s="1">
        <f t="shared" si="190"/>
        <v>52</v>
      </c>
      <c r="U1131" s="1">
        <f t="shared" si="191"/>
        <v>52</v>
      </c>
      <c r="V1131" s="1">
        <f t="shared" si="192"/>
        <v>0</v>
      </c>
      <c r="W1131" s="1">
        <f t="shared" si="193"/>
        <v>0</v>
      </c>
      <c r="X1131" s="1">
        <f t="shared" si="194"/>
        <v>0</v>
      </c>
      <c r="Y1131" s="1">
        <f t="shared" si="195"/>
        <v>0</v>
      </c>
      <c r="Z1131" s="1">
        <f t="shared" si="196"/>
        <v>0</v>
      </c>
      <c r="AA1131" s="1">
        <f t="shared" si="197"/>
        <v>0</v>
      </c>
      <c r="AB1131" s="28"/>
      <c r="AC1131" s="16">
        <v>0</v>
      </c>
      <c r="AD1131" s="28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0</v>
      </c>
      <c r="AQ1131" s="16">
        <v>0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6">
        <v>0</v>
      </c>
      <c r="BB1131" s="16">
        <v>0</v>
      </c>
      <c r="BC1131" s="16">
        <v>0</v>
      </c>
      <c r="BD1131" s="16">
        <v>52</v>
      </c>
      <c r="BE1131" s="16">
        <v>0</v>
      </c>
      <c r="BF1131" s="16">
        <v>0</v>
      </c>
      <c r="BG1131" s="16">
        <v>0</v>
      </c>
      <c r="BH1131" s="16">
        <v>0</v>
      </c>
    </row>
    <row r="1132" spans="1:60" s="16" customFormat="1" x14ac:dyDescent="0.35">
      <c r="A1132" s="16" t="s">
        <v>57</v>
      </c>
      <c r="B1132" s="16" t="s">
        <v>4101</v>
      </c>
      <c r="C1132" s="16" t="s">
        <v>3815</v>
      </c>
      <c r="D1132" s="16" t="s">
        <v>1479</v>
      </c>
      <c r="E1132" s="16" t="s">
        <v>25</v>
      </c>
      <c r="F1132" s="16">
        <v>999922578</v>
      </c>
      <c r="G1132" s="1">
        <f t="shared" si="187"/>
        <v>48</v>
      </c>
      <c r="I1132" s="28"/>
      <c r="J1132" s="1">
        <f t="shared" si="188"/>
        <v>0</v>
      </c>
      <c r="K1132" s="1">
        <f t="shared" si="189"/>
        <v>0</v>
      </c>
      <c r="L1132" s="1">
        <v>0</v>
      </c>
      <c r="M1132" s="1">
        <v>0</v>
      </c>
      <c r="N1132" s="1">
        <v>0</v>
      </c>
      <c r="O1132" s="1"/>
      <c r="P1132" s="1">
        <v>0</v>
      </c>
      <c r="Q1132" s="1">
        <v>0</v>
      </c>
      <c r="R1132" s="1">
        <v>0</v>
      </c>
      <c r="S1132" s="28"/>
      <c r="T1132" s="1">
        <f t="shared" si="190"/>
        <v>48</v>
      </c>
      <c r="U1132" s="1">
        <f t="shared" si="191"/>
        <v>48</v>
      </c>
      <c r="V1132" s="1">
        <f t="shared" si="192"/>
        <v>0</v>
      </c>
      <c r="W1132" s="1">
        <f t="shared" si="193"/>
        <v>0</v>
      </c>
      <c r="X1132" s="1">
        <f t="shared" si="194"/>
        <v>0</v>
      </c>
      <c r="Y1132" s="1">
        <f t="shared" si="195"/>
        <v>0</v>
      </c>
      <c r="Z1132" s="1">
        <f t="shared" si="196"/>
        <v>0</v>
      </c>
      <c r="AA1132" s="1">
        <f t="shared" si="197"/>
        <v>0</v>
      </c>
      <c r="AB1132" s="28"/>
      <c r="AC1132" s="16">
        <v>0</v>
      </c>
      <c r="AD1132" s="28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16">
        <v>0</v>
      </c>
      <c r="AX1132" s="16">
        <v>0</v>
      </c>
      <c r="AY1132" s="16">
        <v>0</v>
      </c>
      <c r="AZ1132" s="16">
        <v>0</v>
      </c>
      <c r="BA1132" s="16">
        <v>0</v>
      </c>
      <c r="BB1132" s="16">
        <v>0</v>
      </c>
      <c r="BC1132" s="16">
        <v>0</v>
      </c>
      <c r="BD1132" s="16">
        <v>48</v>
      </c>
      <c r="BE1132" s="16">
        <v>0</v>
      </c>
      <c r="BF1132" s="16">
        <v>0</v>
      </c>
      <c r="BG1132" s="16">
        <v>0</v>
      </c>
      <c r="BH1132" s="16">
        <v>0</v>
      </c>
    </row>
    <row r="1133" spans="1:60" s="16" customFormat="1" x14ac:dyDescent="0.35">
      <c r="A1133" s="81" t="s">
        <v>57</v>
      </c>
      <c r="B1133" s="81" t="s">
        <v>162</v>
      </c>
      <c r="C1133" s="16" t="s">
        <v>648</v>
      </c>
      <c r="D1133" s="16" t="s">
        <v>2350</v>
      </c>
      <c r="E1133" s="16" t="s">
        <v>25</v>
      </c>
      <c r="F1133" s="81">
        <v>999921207</v>
      </c>
      <c r="G1133" s="1">
        <f t="shared" si="187"/>
        <v>45</v>
      </c>
      <c r="I1133" s="28"/>
      <c r="J1133" s="1">
        <f t="shared" si="188"/>
        <v>0</v>
      </c>
      <c r="K1133" s="1">
        <f t="shared" si="189"/>
        <v>0</v>
      </c>
      <c r="L1133" s="1">
        <v>0</v>
      </c>
      <c r="M1133" s="1">
        <v>0</v>
      </c>
      <c r="N1133" s="1">
        <v>0</v>
      </c>
      <c r="O1133" s="1"/>
      <c r="P1133" s="1">
        <v>0</v>
      </c>
      <c r="Q1133" s="1">
        <v>0</v>
      </c>
      <c r="R1133" s="1">
        <v>0</v>
      </c>
      <c r="S1133" s="31"/>
      <c r="T1133" s="1">
        <f t="shared" si="190"/>
        <v>45</v>
      </c>
      <c r="U1133" s="1">
        <f t="shared" si="191"/>
        <v>0</v>
      </c>
      <c r="V1133" s="1">
        <f t="shared" si="192"/>
        <v>45</v>
      </c>
      <c r="W1133" s="1">
        <f t="shared" si="193"/>
        <v>1</v>
      </c>
      <c r="X1133" s="1">
        <f t="shared" si="194"/>
        <v>0</v>
      </c>
      <c r="Y1133" s="1">
        <f t="shared" si="195"/>
        <v>0</v>
      </c>
      <c r="Z1133" s="1">
        <f t="shared" si="196"/>
        <v>0</v>
      </c>
      <c r="AA1133" s="1">
        <f t="shared" si="197"/>
        <v>0</v>
      </c>
      <c r="AB1133" s="31"/>
      <c r="AC1133" s="16">
        <v>0</v>
      </c>
      <c r="AD1133" s="28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45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16">
        <v>0</v>
      </c>
      <c r="AX1133" s="16">
        <v>0</v>
      </c>
      <c r="AY1133" s="16">
        <v>0</v>
      </c>
      <c r="AZ1133" s="16">
        <v>0</v>
      </c>
      <c r="BA1133" s="16">
        <v>0</v>
      </c>
      <c r="BB1133" s="16">
        <v>0</v>
      </c>
      <c r="BC1133" s="16">
        <v>0</v>
      </c>
      <c r="BD1133" s="16">
        <v>0</v>
      </c>
      <c r="BE1133" s="16">
        <v>0</v>
      </c>
      <c r="BF1133" s="16">
        <v>0</v>
      </c>
      <c r="BG1133" s="16">
        <v>0</v>
      </c>
      <c r="BH1133" s="16">
        <v>0</v>
      </c>
    </row>
    <row r="1134" spans="1:60" s="16" customFormat="1" x14ac:dyDescent="0.35">
      <c r="A1134" s="16" t="s">
        <v>57</v>
      </c>
      <c r="B1134" s="16" t="s">
        <v>4101</v>
      </c>
      <c r="C1134" s="16" t="s">
        <v>3814</v>
      </c>
      <c r="D1134" s="16" t="s">
        <v>1659</v>
      </c>
      <c r="E1134" s="16" t="s">
        <v>25</v>
      </c>
      <c r="F1134" s="16">
        <v>999923353</v>
      </c>
      <c r="G1134" s="1">
        <f t="shared" si="187"/>
        <v>44</v>
      </c>
      <c r="I1134" s="28"/>
      <c r="J1134" s="1">
        <f t="shared" si="188"/>
        <v>0</v>
      </c>
      <c r="K1134" s="1">
        <f t="shared" si="189"/>
        <v>0</v>
      </c>
      <c r="L1134" s="1">
        <v>0</v>
      </c>
      <c r="M1134" s="1">
        <v>0</v>
      </c>
      <c r="N1134" s="1">
        <v>0</v>
      </c>
      <c r="O1134" s="1"/>
      <c r="P1134" s="1">
        <v>0</v>
      </c>
      <c r="Q1134" s="1">
        <v>0</v>
      </c>
      <c r="R1134" s="1">
        <v>0</v>
      </c>
      <c r="S1134" s="28"/>
      <c r="T1134" s="1">
        <f t="shared" si="190"/>
        <v>44</v>
      </c>
      <c r="U1134" s="1">
        <f t="shared" si="191"/>
        <v>44</v>
      </c>
      <c r="V1134" s="1">
        <f t="shared" si="192"/>
        <v>0</v>
      </c>
      <c r="W1134" s="1">
        <f t="shared" si="193"/>
        <v>0</v>
      </c>
      <c r="X1134" s="1">
        <f t="shared" si="194"/>
        <v>0</v>
      </c>
      <c r="Y1134" s="1">
        <f t="shared" si="195"/>
        <v>0</v>
      </c>
      <c r="Z1134" s="1">
        <f t="shared" si="196"/>
        <v>0</v>
      </c>
      <c r="AA1134" s="1">
        <f t="shared" si="197"/>
        <v>0</v>
      </c>
      <c r="AB1134" s="28"/>
      <c r="AC1134" s="16">
        <v>0</v>
      </c>
      <c r="AD1134" s="28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16">
        <v>0</v>
      </c>
      <c r="AX1134" s="16">
        <v>0</v>
      </c>
      <c r="AY1134" s="16">
        <v>0</v>
      </c>
      <c r="AZ1134" s="16">
        <v>0</v>
      </c>
      <c r="BA1134" s="16">
        <v>0</v>
      </c>
      <c r="BB1134" s="16">
        <v>0</v>
      </c>
      <c r="BC1134" s="16">
        <v>0</v>
      </c>
      <c r="BD1134" s="16">
        <v>44</v>
      </c>
      <c r="BE1134" s="16">
        <v>0</v>
      </c>
      <c r="BF1134" s="16">
        <v>0</v>
      </c>
      <c r="BG1134" s="16">
        <v>0</v>
      </c>
      <c r="BH1134" s="16">
        <v>0</v>
      </c>
    </row>
    <row r="1135" spans="1:60" s="16" customFormat="1" x14ac:dyDescent="0.35">
      <c r="A1135" s="16" t="s">
        <v>57</v>
      </c>
      <c r="B1135" s="16" t="s">
        <v>4101</v>
      </c>
      <c r="C1135" s="16" t="s">
        <v>3816</v>
      </c>
      <c r="D1135" s="16" t="s">
        <v>3817</v>
      </c>
      <c r="E1135" s="16" t="s">
        <v>25</v>
      </c>
      <c r="F1135" s="16">
        <v>999932190</v>
      </c>
      <c r="G1135" s="1">
        <f t="shared" si="187"/>
        <v>42</v>
      </c>
      <c r="I1135" s="28"/>
      <c r="J1135" s="1">
        <f t="shared" si="188"/>
        <v>0</v>
      </c>
      <c r="K1135" s="1">
        <f t="shared" si="189"/>
        <v>0</v>
      </c>
      <c r="L1135" s="1">
        <v>0</v>
      </c>
      <c r="M1135" s="1">
        <v>0</v>
      </c>
      <c r="N1135" s="1">
        <v>0</v>
      </c>
      <c r="O1135" s="1"/>
      <c r="P1135" s="1">
        <v>0</v>
      </c>
      <c r="Q1135" s="1">
        <v>0</v>
      </c>
      <c r="R1135" s="1">
        <v>0</v>
      </c>
      <c r="S1135" s="28"/>
      <c r="T1135" s="1">
        <f t="shared" si="190"/>
        <v>42</v>
      </c>
      <c r="U1135" s="1">
        <f t="shared" si="191"/>
        <v>42</v>
      </c>
      <c r="V1135" s="1">
        <f t="shared" si="192"/>
        <v>0</v>
      </c>
      <c r="W1135" s="1">
        <f t="shared" si="193"/>
        <v>0</v>
      </c>
      <c r="X1135" s="1">
        <f t="shared" si="194"/>
        <v>0</v>
      </c>
      <c r="Y1135" s="1">
        <f t="shared" si="195"/>
        <v>0</v>
      </c>
      <c r="Z1135" s="1">
        <f t="shared" si="196"/>
        <v>0</v>
      </c>
      <c r="AA1135" s="1">
        <f t="shared" si="197"/>
        <v>0</v>
      </c>
      <c r="AB1135" s="28"/>
      <c r="AC1135" s="16">
        <v>0</v>
      </c>
      <c r="AD1135" s="28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16">
        <v>0</v>
      </c>
      <c r="AX1135" s="16">
        <v>0</v>
      </c>
      <c r="AY1135" s="16">
        <v>0</v>
      </c>
      <c r="AZ1135" s="16">
        <v>0</v>
      </c>
      <c r="BA1135" s="16">
        <v>0</v>
      </c>
      <c r="BB1135" s="16">
        <v>0</v>
      </c>
      <c r="BC1135" s="16">
        <v>0</v>
      </c>
      <c r="BD1135" s="16">
        <v>42</v>
      </c>
      <c r="BE1135" s="16">
        <v>0</v>
      </c>
      <c r="BF1135" s="16">
        <v>0</v>
      </c>
      <c r="BG1135" s="16">
        <v>0</v>
      </c>
      <c r="BH1135" s="16">
        <v>0</v>
      </c>
    </row>
    <row r="1136" spans="1:60" s="16" customFormat="1" x14ac:dyDescent="0.35">
      <c r="A1136" s="81" t="s">
        <v>57</v>
      </c>
      <c r="B1136" s="81" t="s">
        <v>162</v>
      </c>
      <c r="C1136" s="1" t="s">
        <v>608</v>
      </c>
      <c r="D1136" s="1" t="s">
        <v>1869</v>
      </c>
      <c r="E1136" s="1" t="s">
        <v>25</v>
      </c>
      <c r="F1136" s="81">
        <v>999928205</v>
      </c>
      <c r="G1136" s="1">
        <f t="shared" si="187"/>
        <v>40</v>
      </c>
      <c r="H1136" s="1"/>
      <c r="I1136" s="15"/>
      <c r="J1136" s="1">
        <f t="shared" si="188"/>
        <v>0</v>
      </c>
      <c r="K1136" s="1">
        <f t="shared" si="189"/>
        <v>0</v>
      </c>
      <c r="L1136" s="1">
        <v>0</v>
      </c>
      <c r="M1136" s="1">
        <v>0</v>
      </c>
      <c r="N1136" s="1">
        <v>0</v>
      </c>
      <c r="O1136" s="1"/>
      <c r="P1136" s="1">
        <v>0</v>
      </c>
      <c r="Q1136" s="1">
        <v>0</v>
      </c>
      <c r="R1136" s="1">
        <v>0</v>
      </c>
      <c r="S1136" s="31"/>
      <c r="T1136" s="1">
        <f t="shared" si="190"/>
        <v>40</v>
      </c>
      <c r="U1136" s="1">
        <f t="shared" si="191"/>
        <v>0</v>
      </c>
      <c r="V1136" s="1">
        <f t="shared" si="192"/>
        <v>0</v>
      </c>
      <c r="W1136" s="1">
        <f t="shared" si="193"/>
        <v>0</v>
      </c>
      <c r="X1136" s="1">
        <f t="shared" si="194"/>
        <v>40</v>
      </c>
      <c r="Y1136" s="1">
        <f t="shared" si="195"/>
        <v>0</v>
      </c>
      <c r="Z1136" s="1">
        <f t="shared" si="196"/>
        <v>0</v>
      </c>
      <c r="AA1136" s="1">
        <f t="shared" si="197"/>
        <v>0</v>
      </c>
      <c r="AB1136" s="31"/>
      <c r="AC1136" s="16">
        <v>0</v>
      </c>
      <c r="AD1136" s="28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16">
        <v>0</v>
      </c>
      <c r="AX1136" s="16">
        <v>0</v>
      </c>
      <c r="AY1136" s="16">
        <v>0</v>
      </c>
      <c r="AZ1136" s="16">
        <v>0</v>
      </c>
      <c r="BA1136" s="16">
        <v>0</v>
      </c>
      <c r="BB1136" s="16">
        <v>0</v>
      </c>
      <c r="BC1136" s="16">
        <v>0</v>
      </c>
      <c r="BD1136" s="16">
        <v>0</v>
      </c>
      <c r="BE1136" s="16">
        <v>0</v>
      </c>
      <c r="BF1136" s="16">
        <v>40</v>
      </c>
      <c r="BG1136" s="16">
        <v>0</v>
      </c>
      <c r="BH1136" s="16">
        <v>0</v>
      </c>
    </row>
    <row r="1137" spans="1:60" s="16" customFormat="1" x14ac:dyDescent="0.35">
      <c r="A1137" s="81" t="s">
        <v>57</v>
      </c>
      <c r="B1137" s="81" t="s">
        <v>162</v>
      </c>
      <c r="C1137" s="16" t="s">
        <v>762</v>
      </c>
      <c r="D1137" s="16" t="s">
        <v>258</v>
      </c>
      <c r="E1137" s="16" t="s">
        <v>25</v>
      </c>
      <c r="F1137" s="81">
        <v>999917210</v>
      </c>
      <c r="G1137" s="1">
        <f t="shared" si="187"/>
        <v>30</v>
      </c>
      <c r="I1137" s="28"/>
      <c r="J1137" s="1">
        <f t="shared" si="188"/>
        <v>0</v>
      </c>
      <c r="K1137" s="1">
        <f t="shared" si="189"/>
        <v>0</v>
      </c>
      <c r="L1137" s="1">
        <v>0</v>
      </c>
      <c r="M1137" s="1">
        <v>0</v>
      </c>
      <c r="N1137" s="1">
        <v>0</v>
      </c>
      <c r="O1137" s="1"/>
      <c r="P1137" s="1">
        <v>0</v>
      </c>
      <c r="Q1137" s="1">
        <v>0</v>
      </c>
      <c r="R1137" s="1">
        <v>0</v>
      </c>
      <c r="S1137" s="31"/>
      <c r="T1137" s="1">
        <f t="shared" si="190"/>
        <v>30</v>
      </c>
      <c r="U1137" s="1">
        <f t="shared" si="191"/>
        <v>0</v>
      </c>
      <c r="V1137" s="1">
        <f t="shared" si="192"/>
        <v>30</v>
      </c>
      <c r="W1137" s="1">
        <f t="shared" si="193"/>
        <v>1</v>
      </c>
      <c r="X1137" s="1">
        <f t="shared" si="194"/>
        <v>0</v>
      </c>
      <c r="Y1137" s="1">
        <f t="shared" si="195"/>
        <v>0</v>
      </c>
      <c r="Z1137" s="1">
        <f t="shared" si="196"/>
        <v>0</v>
      </c>
      <c r="AA1137" s="1">
        <f t="shared" si="197"/>
        <v>0</v>
      </c>
      <c r="AB1137" s="31"/>
      <c r="AC1137" s="16">
        <v>0</v>
      </c>
      <c r="AD1137" s="28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16">
        <v>0</v>
      </c>
      <c r="AX1137" s="16">
        <v>30</v>
      </c>
      <c r="AY1137" s="16">
        <v>0</v>
      </c>
      <c r="AZ1137" s="16">
        <v>0</v>
      </c>
      <c r="BA1137" s="16">
        <v>0</v>
      </c>
      <c r="BB1137" s="16">
        <v>0</v>
      </c>
      <c r="BC1137" s="16">
        <v>0</v>
      </c>
      <c r="BD1137" s="16">
        <v>0</v>
      </c>
      <c r="BE1137" s="16">
        <v>0</v>
      </c>
      <c r="BF1137" s="16">
        <v>0</v>
      </c>
      <c r="BG1137" s="16">
        <v>0</v>
      </c>
      <c r="BH1137" s="16">
        <v>0</v>
      </c>
    </row>
    <row r="1138" spans="1:60" s="16" customFormat="1" x14ac:dyDescent="0.35">
      <c r="A1138" s="81" t="s">
        <v>57</v>
      </c>
      <c r="B1138" s="81" t="s">
        <v>162</v>
      </c>
      <c r="C1138" s="16" t="s">
        <v>3400</v>
      </c>
      <c r="D1138" s="16" t="s">
        <v>3401</v>
      </c>
      <c r="E1138" s="16" t="s">
        <v>25</v>
      </c>
      <c r="F1138" s="81">
        <v>999932457</v>
      </c>
      <c r="G1138" s="1">
        <f t="shared" si="187"/>
        <v>30</v>
      </c>
      <c r="I1138" s="28"/>
      <c r="J1138" s="1">
        <f t="shared" si="188"/>
        <v>0</v>
      </c>
      <c r="K1138" s="1">
        <f t="shared" si="189"/>
        <v>0</v>
      </c>
      <c r="L1138" s="1">
        <v>0</v>
      </c>
      <c r="M1138" s="1">
        <v>0</v>
      </c>
      <c r="N1138" s="1">
        <v>0</v>
      </c>
      <c r="O1138" s="1"/>
      <c r="P1138" s="1">
        <v>0</v>
      </c>
      <c r="Q1138" s="1">
        <v>0</v>
      </c>
      <c r="R1138" s="1">
        <v>0</v>
      </c>
      <c r="S1138" s="28"/>
      <c r="T1138" s="1">
        <f t="shared" si="190"/>
        <v>30</v>
      </c>
      <c r="U1138" s="1">
        <f t="shared" si="191"/>
        <v>0</v>
      </c>
      <c r="V1138" s="1">
        <f t="shared" si="192"/>
        <v>30</v>
      </c>
      <c r="W1138" s="1">
        <f t="shared" si="193"/>
        <v>1</v>
      </c>
      <c r="X1138" s="1">
        <f t="shared" si="194"/>
        <v>0</v>
      </c>
      <c r="Y1138" s="1">
        <f t="shared" si="195"/>
        <v>0</v>
      </c>
      <c r="Z1138" s="1">
        <f t="shared" si="196"/>
        <v>0</v>
      </c>
      <c r="AA1138" s="1">
        <f t="shared" si="197"/>
        <v>0</v>
      </c>
      <c r="AB1138" s="28"/>
      <c r="AC1138" s="16">
        <v>0</v>
      </c>
      <c r="AD1138" s="28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0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  <c r="BB1138" s="16">
        <v>0</v>
      </c>
      <c r="BC1138" s="16">
        <v>30</v>
      </c>
      <c r="BD1138" s="16">
        <v>0</v>
      </c>
      <c r="BE1138" s="16">
        <v>0</v>
      </c>
      <c r="BF1138" s="16">
        <v>0</v>
      </c>
      <c r="BG1138" s="16">
        <v>0</v>
      </c>
      <c r="BH1138" s="16">
        <v>0</v>
      </c>
    </row>
    <row r="1139" spans="1:60" s="16" customFormat="1" x14ac:dyDescent="0.35">
      <c r="A1139" s="16" t="s">
        <v>57</v>
      </c>
      <c r="B1139" s="16" t="s">
        <v>4101</v>
      </c>
      <c r="C1139" s="16" t="s">
        <v>3813</v>
      </c>
      <c r="D1139" s="16" t="s">
        <v>104</v>
      </c>
      <c r="E1139" s="16" t="s">
        <v>25</v>
      </c>
      <c r="F1139" s="16">
        <v>999919104</v>
      </c>
      <c r="G1139" s="1">
        <f t="shared" si="187"/>
        <v>24</v>
      </c>
      <c r="I1139" s="28"/>
      <c r="J1139" s="1">
        <f t="shared" si="188"/>
        <v>0</v>
      </c>
      <c r="K1139" s="1">
        <f t="shared" si="189"/>
        <v>0</v>
      </c>
      <c r="L1139" s="1">
        <v>0</v>
      </c>
      <c r="M1139" s="1">
        <v>0</v>
      </c>
      <c r="N1139" s="1">
        <v>0</v>
      </c>
      <c r="O1139" s="1"/>
      <c r="P1139" s="1">
        <v>0</v>
      </c>
      <c r="Q1139" s="1">
        <v>0</v>
      </c>
      <c r="R1139" s="1">
        <v>0</v>
      </c>
      <c r="S1139" s="28"/>
      <c r="T1139" s="1">
        <f t="shared" si="190"/>
        <v>24</v>
      </c>
      <c r="U1139" s="1">
        <f t="shared" si="191"/>
        <v>24</v>
      </c>
      <c r="V1139" s="1">
        <f t="shared" si="192"/>
        <v>0</v>
      </c>
      <c r="W1139" s="1">
        <f t="shared" si="193"/>
        <v>0</v>
      </c>
      <c r="X1139" s="1">
        <f t="shared" si="194"/>
        <v>0</v>
      </c>
      <c r="Y1139" s="1">
        <f t="shared" si="195"/>
        <v>0</v>
      </c>
      <c r="Z1139" s="1">
        <f t="shared" si="196"/>
        <v>0</v>
      </c>
      <c r="AA1139" s="1">
        <f t="shared" si="197"/>
        <v>0</v>
      </c>
      <c r="AB1139" s="28"/>
      <c r="AC1139" s="16">
        <v>0</v>
      </c>
      <c r="AD1139" s="28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16">
        <v>0</v>
      </c>
      <c r="AX1139" s="16">
        <v>0</v>
      </c>
      <c r="AY1139" s="16">
        <v>0</v>
      </c>
      <c r="AZ1139" s="16">
        <v>0</v>
      </c>
      <c r="BA1139" s="16">
        <v>0</v>
      </c>
      <c r="BB1139" s="16">
        <v>0</v>
      </c>
      <c r="BC1139" s="16">
        <v>0</v>
      </c>
      <c r="BD1139" s="16">
        <v>24</v>
      </c>
      <c r="BE1139" s="16">
        <v>0</v>
      </c>
      <c r="BF1139" s="16">
        <v>0</v>
      </c>
      <c r="BG1139" s="16">
        <v>0</v>
      </c>
      <c r="BH1139" s="16">
        <v>0</v>
      </c>
    </row>
    <row r="1140" spans="1:60" s="16" customFormat="1" x14ac:dyDescent="0.35">
      <c r="A1140" s="16" t="s">
        <v>57</v>
      </c>
      <c r="B1140" s="16" t="s">
        <v>4101</v>
      </c>
      <c r="C1140" s="16" t="s">
        <v>3693</v>
      </c>
      <c r="D1140" s="16" t="s">
        <v>3808</v>
      </c>
      <c r="E1140" s="16" t="s">
        <v>25</v>
      </c>
      <c r="F1140" s="16">
        <v>999923495</v>
      </c>
      <c r="G1140" s="1">
        <f t="shared" si="187"/>
        <v>24</v>
      </c>
      <c r="I1140" s="28"/>
      <c r="J1140" s="1">
        <f t="shared" si="188"/>
        <v>0</v>
      </c>
      <c r="K1140" s="1">
        <f t="shared" si="189"/>
        <v>0</v>
      </c>
      <c r="L1140" s="1">
        <v>0</v>
      </c>
      <c r="M1140" s="1">
        <v>0</v>
      </c>
      <c r="N1140" s="1">
        <v>0</v>
      </c>
      <c r="O1140" s="1"/>
      <c r="P1140" s="1">
        <v>0</v>
      </c>
      <c r="Q1140" s="1">
        <v>0</v>
      </c>
      <c r="R1140" s="1">
        <v>0</v>
      </c>
      <c r="S1140" s="28"/>
      <c r="T1140" s="1">
        <f t="shared" si="190"/>
        <v>24</v>
      </c>
      <c r="U1140" s="1">
        <f t="shared" si="191"/>
        <v>24</v>
      </c>
      <c r="V1140" s="1">
        <f t="shared" si="192"/>
        <v>0</v>
      </c>
      <c r="W1140" s="1">
        <f t="shared" si="193"/>
        <v>0</v>
      </c>
      <c r="X1140" s="1">
        <f t="shared" si="194"/>
        <v>0</v>
      </c>
      <c r="Y1140" s="1">
        <f t="shared" si="195"/>
        <v>0</v>
      </c>
      <c r="Z1140" s="1">
        <f t="shared" si="196"/>
        <v>0</v>
      </c>
      <c r="AA1140" s="1">
        <f t="shared" si="197"/>
        <v>0</v>
      </c>
      <c r="AB1140" s="28"/>
      <c r="AC1140" s="16">
        <v>0</v>
      </c>
      <c r="AD1140" s="28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0</v>
      </c>
      <c r="AP1140" s="16">
        <v>0</v>
      </c>
      <c r="AQ1140" s="16">
        <v>0</v>
      </c>
      <c r="AR1140" s="16">
        <v>0</v>
      </c>
      <c r="AS1140" s="16">
        <v>0</v>
      </c>
      <c r="AT1140" s="16">
        <v>0</v>
      </c>
      <c r="AU1140" s="16">
        <v>0</v>
      </c>
      <c r="AV1140" s="16">
        <v>0</v>
      </c>
      <c r="AW1140" s="16">
        <v>0</v>
      </c>
      <c r="AX1140" s="16">
        <v>0</v>
      </c>
      <c r="AY1140" s="16">
        <v>0</v>
      </c>
      <c r="AZ1140" s="16">
        <v>0</v>
      </c>
      <c r="BA1140" s="16">
        <v>0</v>
      </c>
      <c r="BB1140" s="16">
        <v>0</v>
      </c>
      <c r="BC1140" s="16">
        <v>0</v>
      </c>
      <c r="BD1140" s="16">
        <v>24</v>
      </c>
      <c r="BE1140" s="16">
        <v>0</v>
      </c>
      <c r="BF1140" s="16">
        <v>0</v>
      </c>
      <c r="BG1140" s="16">
        <v>0</v>
      </c>
      <c r="BH1140" s="16">
        <v>0</v>
      </c>
    </row>
    <row r="1141" spans="1:60" s="16" customFormat="1" x14ac:dyDescent="0.35">
      <c r="A1141" s="16" t="s">
        <v>57</v>
      </c>
      <c r="B1141" s="16" t="s">
        <v>4101</v>
      </c>
      <c r="C1141" s="16" t="s">
        <v>3804</v>
      </c>
      <c r="D1141" s="16" t="s">
        <v>3805</v>
      </c>
      <c r="E1141" s="16" t="s">
        <v>25</v>
      </c>
      <c r="F1141" s="16">
        <v>999926233</v>
      </c>
      <c r="G1141" s="1">
        <f t="shared" si="187"/>
        <v>24</v>
      </c>
      <c r="I1141" s="28"/>
      <c r="J1141" s="1">
        <f t="shared" si="188"/>
        <v>0</v>
      </c>
      <c r="K1141" s="1">
        <f t="shared" si="189"/>
        <v>0</v>
      </c>
      <c r="L1141" s="1">
        <v>0</v>
      </c>
      <c r="M1141" s="1">
        <v>0</v>
      </c>
      <c r="N1141" s="1">
        <v>0</v>
      </c>
      <c r="O1141" s="1"/>
      <c r="P1141" s="1">
        <v>0</v>
      </c>
      <c r="Q1141" s="1">
        <v>0</v>
      </c>
      <c r="R1141" s="1">
        <v>0</v>
      </c>
      <c r="S1141" s="28"/>
      <c r="T1141" s="1">
        <f t="shared" si="190"/>
        <v>24</v>
      </c>
      <c r="U1141" s="1">
        <f t="shared" si="191"/>
        <v>24</v>
      </c>
      <c r="V1141" s="1">
        <f t="shared" si="192"/>
        <v>0</v>
      </c>
      <c r="W1141" s="1">
        <f t="shared" si="193"/>
        <v>0</v>
      </c>
      <c r="X1141" s="1">
        <f t="shared" si="194"/>
        <v>0</v>
      </c>
      <c r="Y1141" s="1">
        <f t="shared" si="195"/>
        <v>0</v>
      </c>
      <c r="Z1141" s="1">
        <f t="shared" si="196"/>
        <v>0</v>
      </c>
      <c r="AA1141" s="1">
        <f t="shared" si="197"/>
        <v>0</v>
      </c>
      <c r="AB1141" s="28"/>
      <c r="AC1141" s="16">
        <v>0</v>
      </c>
      <c r="AD1141" s="28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16">
        <v>0</v>
      </c>
      <c r="AX1141" s="16">
        <v>0</v>
      </c>
      <c r="AY1141" s="16">
        <v>0</v>
      </c>
      <c r="AZ1141" s="16">
        <v>0</v>
      </c>
      <c r="BA1141" s="16">
        <v>0</v>
      </c>
      <c r="BB1141" s="16">
        <v>0</v>
      </c>
      <c r="BC1141" s="16">
        <v>0</v>
      </c>
      <c r="BD1141" s="16">
        <v>24</v>
      </c>
      <c r="BE1141" s="16">
        <v>0</v>
      </c>
      <c r="BF1141" s="16">
        <v>0</v>
      </c>
      <c r="BG1141" s="16">
        <v>0</v>
      </c>
      <c r="BH1141" s="16">
        <v>0</v>
      </c>
    </row>
    <row r="1142" spans="1:60" s="16" customFormat="1" x14ac:dyDescent="0.35">
      <c r="A1142" s="16" t="s">
        <v>57</v>
      </c>
      <c r="B1142" s="16" t="s">
        <v>4101</v>
      </c>
      <c r="C1142" s="16" t="s">
        <v>3822</v>
      </c>
      <c r="D1142" s="16" t="s">
        <v>3823</v>
      </c>
      <c r="E1142" s="16" t="s">
        <v>25</v>
      </c>
      <c r="F1142" s="16">
        <v>999931547</v>
      </c>
      <c r="G1142" s="1">
        <f t="shared" si="187"/>
        <v>24</v>
      </c>
      <c r="I1142" s="28"/>
      <c r="J1142" s="1">
        <f t="shared" si="188"/>
        <v>0</v>
      </c>
      <c r="K1142" s="1">
        <f t="shared" si="189"/>
        <v>0</v>
      </c>
      <c r="L1142" s="1">
        <v>0</v>
      </c>
      <c r="M1142" s="1">
        <v>0</v>
      </c>
      <c r="N1142" s="1">
        <v>0</v>
      </c>
      <c r="O1142" s="1"/>
      <c r="P1142" s="1">
        <v>0</v>
      </c>
      <c r="Q1142" s="1">
        <v>0</v>
      </c>
      <c r="R1142" s="1">
        <v>0</v>
      </c>
      <c r="S1142" s="28"/>
      <c r="T1142" s="1">
        <f t="shared" si="190"/>
        <v>24</v>
      </c>
      <c r="U1142" s="1">
        <f t="shared" si="191"/>
        <v>24</v>
      </c>
      <c r="V1142" s="1">
        <f t="shared" si="192"/>
        <v>0</v>
      </c>
      <c r="W1142" s="1">
        <f t="shared" si="193"/>
        <v>0</v>
      </c>
      <c r="X1142" s="1">
        <f t="shared" si="194"/>
        <v>0</v>
      </c>
      <c r="Y1142" s="1">
        <f t="shared" si="195"/>
        <v>0</v>
      </c>
      <c r="Z1142" s="1">
        <f t="shared" si="196"/>
        <v>0</v>
      </c>
      <c r="AA1142" s="1">
        <f t="shared" si="197"/>
        <v>0</v>
      </c>
      <c r="AB1142" s="28"/>
      <c r="AC1142" s="16">
        <v>0</v>
      </c>
      <c r="AD1142" s="28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0</v>
      </c>
      <c r="AW1142" s="16">
        <v>0</v>
      </c>
      <c r="AX1142" s="16">
        <v>0</v>
      </c>
      <c r="AY1142" s="16">
        <v>0</v>
      </c>
      <c r="AZ1142" s="16">
        <v>0</v>
      </c>
      <c r="BA1142" s="16">
        <v>0</v>
      </c>
      <c r="BB1142" s="16">
        <v>0</v>
      </c>
      <c r="BC1142" s="16">
        <v>0</v>
      </c>
      <c r="BD1142" s="16">
        <v>24</v>
      </c>
      <c r="BE1142" s="16">
        <v>0</v>
      </c>
      <c r="BF1142" s="16">
        <v>0</v>
      </c>
      <c r="BG1142" s="16">
        <v>0</v>
      </c>
      <c r="BH1142" s="16">
        <v>0</v>
      </c>
    </row>
    <row r="1143" spans="1:60" s="16" customFormat="1" x14ac:dyDescent="0.35">
      <c r="A1143" s="16" t="s">
        <v>57</v>
      </c>
      <c r="B1143" s="16" t="s">
        <v>4101</v>
      </c>
      <c r="C1143" s="16" t="s">
        <v>3818</v>
      </c>
      <c r="D1143" s="16" t="s">
        <v>3819</v>
      </c>
      <c r="E1143" s="16" t="s">
        <v>25</v>
      </c>
      <c r="F1143" s="16">
        <v>999931654</v>
      </c>
      <c r="G1143" s="1">
        <f t="shared" si="187"/>
        <v>24</v>
      </c>
      <c r="I1143" s="28"/>
      <c r="J1143" s="1">
        <f t="shared" si="188"/>
        <v>0</v>
      </c>
      <c r="K1143" s="1">
        <f t="shared" si="189"/>
        <v>0</v>
      </c>
      <c r="L1143" s="1">
        <v>0</v>
      </c>
      <c r="M1143" s="1">
        <v>0</v>
      </c>
      <c r="N1143" s="1">
        <v>0</v>
      </c>
      <c r="O1143" s="1"/>
      <c r="P1143" s="1">
        <v>0</v>
      </c>
      <c r="Q1143" s="1">
        <v>0</v>
      </c>
      <c r="R1143" s="1">
        <v>0</v>
      </c>
      <c r="S1143" s="28"/>
      <c r="T1143" s="1">
        <f t="shared" si="190"/>
        <v>24</v>
      </c>
      <c r="U1143" s="1">
        <f t="shared" si="191"/>
        <v>24</v>
      </c>
      <c r="V1143" s="1">
        <f t="shared" si="192"/>
        <v>0</v>
      </c>
      <c r="W1143" s="1">
        <f t="shared" si="193"/>
        <v>0</v>
      </c>
      <c r="X1143" s="1">
        <f t="shared" si="194"/>
        <v>0</v>
      </c>
      <c r="Y1143" s="1">
        <f t="shared" si="195"/>
        <v>0</v>
      </c>
      <c r="Z1143" s="1">
        <f t="shared" si="196"/>
        <v>0</v>
      </c>
      <c r="AA1143" s="1">
        <f t="shared" si="197"/>
        <v>0</v>
      </c>
      <c r="AB1143" s="28"/>
      <c r="AC1143" s="16">
        <v>0</v>
      </c>
      <c r="AD1143" s="28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16">
        <v>0</v>
      </c>
      <c r="AX1143" s="16">
        <v>0</v>
      </c>
      <c r="AY1143" s="16">
        <v>0</v>
      </c>
      <c r="AZ1143" s="16">
        <v>0</v>
      </c>
      <c r="BA1143" s="16">
        <v>0</v>
      </c>
      <c r="BB1143" s="16">
        <v>0</v>
      </c>
      <c r="BC1143" s="16">
        <v>0</v>
      </c>
      <c r="BD1143" s="16">
        <v>24</v>
      </c>
      <c r="BE1143" s="16">
        <v>0</v>
      </c>
      <c r="BF1143" s="16">
        <v>0</v>
      </c>
      <c r="BG1143" s="16">
        <v>0</v>
      </c>
      <c r="BH1143" s="16">
        <v>0</v>
      </c>
    </row>
    <row r="1144" spans="1:60" s="16" customFormat="1" x14ac:dyDescent="0.35">
      <c r="A1144" s="16" t="s">
        <v>57</v>
      </c>
      <c r="B1144" s="16" t="s">
        <v>4101</v>
      </c>
      <c r="C1144" s="16" t="s">
        <v>3810</v>
      </c>
      <c r="D1144" s="16" t="s">
        <v>3811</v>
      </c>
      <c r="E1144" s="16" t="s">
        <v>25</v>
      </c>
      <c r="F1144" s="16">
        <v>999931821</v>
      </c>
      <c r="G1144" s="1">
        <f t="shared" si="187"/>
        <v>24</v>
      </c>
      <c r="I1144" s="28"/>
      <c r="J1144" s="1">
        <f t="shared" si="188"/>
        <v>0</v>
      </c>
      <c r="K1144" s="1">
        <f t="shared" si="189"/>
        <v>0</v>
      </c>
      <c r="L1144" s="1">
        <v>0</v>
      </c>
      <c r="M1144" s="1">
        <v>0</v>
      </c>
      <c r="N1144" s="1">
        <v>0</v>
      </c>
      <c r="O1144" s="1"/>
      <c r="P1144" s="1">
        <v>0</v>
      </c>
      <c r="Q1144" s="1">
        <v>0</v>
      </c>
      <c r="R1144" s="1">
        <v>0</v>
      </c>
      <c r="S1144" s="28"/>
      <c r="T1144" s="1">
        <f t="shared" si="190"/>
        <v>24</v>
      </c>
      <c r="U1144" s="1">
        <f t="shared" si="191"/>
        <v>24</v>
      </c>
      <c r="V1144" s="1">
        <f t="shared" si="192"/>
        <v>0</v>
      </c>
      <c r="W1144" s="1">
        <f t="shared" si="193"/>
        <v>0</v>
      </c>
      <c r="X1144" s="1">
        <f t="shared" si="194"/>
        <v>0</v>
      </c>
      <c r="Y1144" s="1">
        <f t="shared" si="195"/>
        <v>0</v>
      </c>
      <c r="Z1144" s="1">
        <f t="shared" si="196"/>
        <v>0</v>
      </c>
      <c r="AA1144" s="1">
        <f t="shared" si="197"/>
        <v>0</v>
      </c>
      <c r="AB1144" s="28"/>
      <c r="AC1144" s="16">
        <v>0</v>
      </c>
      <c r="AD1144" s="28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16">
        <v>0</v>
      </c>
      <c r="AX1144" s="16">
        <v>0</v>
      </c>
      <c r="AY1144" s="16">
        <v>0</v>
      </c>
      <c r="AZ1144" s="16">
        <v>0</v>
      </c>
      <c r="BA1144" s="16">
        <v>0</v>
      </c>
      <c r="BB1144" s="16">
        <v>0</v>
      </c>
      <c r="BC1144" s="16">
        <v>0</v>
      </c>
      <c r="BD1144" s="16">
        <v>24</v>
      </c>
      <c r="BE1144" s="16">
        <v>0</v>
      </c>
      <c r="BF1144" s="16">
        <v>0</v>
      </c>
      <c r="BG1144" s="16">
        <v>0</v>
      </c>
      <c r="BH1144" s="16">
        <v>0</v>
      </c>
    </row>
    <row r="1145" spans="1:60" s="16" customFormat="1" x14ac:dyDescent="0.35">
      <c r="A1145" s="16" t="s">
        <v>57</v>
      </c>
      <c r="B1145" s="16" t="s">
        <v>4101</v>
      </c>
      <c r="C1145" s="16" t="s">
        <v>3809</v>
      </c>
      <c r="D1145" s="16" t="s">
        <v>979</v>
      </c>
      <c r="E1145" s="16" t="s">
        <v>25</v>
      </c>
      <c r="F1145" s="16">
        <v>999931887</v>
      </c>
      <c r="G1145" s="1">
        <f t="shared" si="187"/>
        <v>24</v>
      </c>
      <c r="I1145" s="28"/>
      <c r="J1145" s="1">
        <f t="shared" si="188"/>
        <v>0</v>
      </c>
      <c r="K1145" s="1">
        <f t="shared" si="189"/>
        <v>0</v>
      </c>
      <c r="L1145" s="1">
        <v>0</v>
      </c>
      <c r="M1145" s="1">
        <v>0</v>
      </c>
      <c r="N1145" s="1">
        <v>0</v>
      </c>
      <c r="O1145" s="1"/>
      <c r="P1145" s="1">
        <v>0</v>
      </c>
      <c r="Q1145" s="1">
        <v>0</v>
      </c>
      <c r="R1145" s="1">
        <v>0</v>
      </c>
      <c r="S1145" s="28"/>
      <c r="T1145" s="1">
        <f t="shared" si="190"/>
        <v>24</v>
      </c>
      <c r="U1145" s="1">
        <f t="shared" si="191"/>
        <v>24</v>
      </c>
      <c r="V1145" s="1">
        <f t="shared" si="192"/>
        <v>0</v>
      </c>
      <c r="W1145" s="1">
        <f t="shared" si="193"/>
        <v>0</v>
      </c>
      <c r="X1145" s="1">
        <f t="shared" si="194"/>
        <v>0</v>
      </c>
      <c r="Y1145" s="1">
        <f t="shared" si="195"/>
        <v>0</v>
      </c>
      <c r="Z1145" s="1">
        <f t="shared" si="196"/>
        <v>0</v>
      </c>
      <c r="AA1145" s="1">
        <f t="shared" si="197"/>
        <v>0</v>
      </c>
      <c r="AB1145" s="28"/>
      <c r="AC1145" s="16">
        <v>0</v>
      </c>
      <c r="AD1145" s="28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0</v>
      </c>
      <c r="AR1145" s="16">
        <v>0</v>
      </c>
      <c r="AS1145" s="16">
        <v>0</v>
      </c>
      <c r="AT1145" s="16">
        <v>0</v>
      </c>
      <c r="AU1145" s="16">
        <v>0</v>
      </c>
      <c r="AV1145" s="16">
        <v>0</v>
      </c>
      <c r="AW1145" s="16">
        <v>0</v>
      </c>
      <c r="AX1145" s="16">
        <v>0</v>
      </c>
      <c r="AY1145" s="16">
        <v>0</v>
      </c>
      <c r="AZ1145" s="16">
        <v>0</v>
      </c>
      <c r="BA1145" s="16">
        <v>0</v>
      </c>
      <c r="BB1145" s="16">
        <v>0</v>
      </c>
      <c r="BC1145" s="16">
        <v>0</v>
      </c>
      <c r="BD1145" s="16">
        <v>24</v>
      </c>
      <c r="BE1145" s="16">
        <v>0</v>
      </c>
      <c r="BF1145" s="16">
        <v>0</v>
      </c>
      <c r="BG1145" s="16">
        <v>0</v>
      </c>
      <c r="BH1145" s="16">
        <v>0</v>
      </c>
    </row>
    <row r="1146" spans="1:60" s="16" customFormat="1" x14ac:dyDescent="0.35">
      <c r="A1146" s="16" t="s">
        <v>57</v>
      </c>
      <c r="B1146" s="16" t="s">
        <v>4101</v>
      </c>
      <c r="C1146" s="16" t="s">
        <v>3824</v>
      </c>
      <c r="D1146" s="16" t="s">
        <v>3825</v>
      </c>
      <c r="E1146" s="16" t="s">
        <v>25</v>
      </c>
      <c r="F1146" s="16">
        <v>999931889</v>
      </c>
      <c r="G1146" s="1">
        <f t="shared" si="187"/>
        <v>24</v>
      </c>
      <c r="I1146" s="28"/>
      <c r="J1146" s="1">
        <f t="shared" si="188"/>
        <v>0</v>
      </c>
      <c r="K1146" s="1">
        <f t="shared" si="189"/>
        <v>0</v>
      </c>
      <c r="L1146" s="1">
        <v>0</v>
      </c>
      <c r="M1146" s="1">
        <v>0</v>
      </c>
      <c r="N1146" s="1">
        <v>0</v>
      </c>
      <c r="O1146" s="1"/>
      <c r="P1146" s="1">
        <v>0</v>
      </c>
      <c r="Q1146" s="1">
        <v>0</v>
      </c>
      <c r="R1146" s="1">
        <v>0</v>
      </c>
      <c r="S1146" s="28"/>
      <c r="T1146" s="1">
        <f t="shared" si="190"/>
        <v>24</v>
      </c>
      <c r="U1146" s="1">
        <f t="shared" si="191"/>
        <v>24</v>
      </c>
      <c r="V1146" s="1">
        <f t="shared" si="192"/>
        <v>0</v>
      </c>
      <c r="W1146" s="1">
        <f t="shared" si="193"/>
        <v>0</v>
      </c>
      <c r="X1146" s="1">
        <f t="shared" si="194"/>
        <v>0</v>
      </c>
      <c r="Y1146" s="1">
        <f t="shared" si="195"/>
        <v>0</v>
      </c>
      <c r="Z1146" s="1">
        <f t="shared" si="196"/>
        <v>0</v>
      </c>
      <c r="AA1146" s="1">
        <f t="shared" si="197"/>
        <v>0</v>
      </c>
      <c r="AB1146" s="28"/>
      <c r="AC1146" s="16">
        <v>0</v>
      </c>
      <c r="AD1146" s="28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0</v>
      </c>
      <c r="AP1146" s="16">
        <v>0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6">
        <v>0</v>
      </c>
      <c r="BB1146" s="16">
        <v>0</v>
      </c>
      <c r="BC1146" s="16">
        <v>0</v>
      </c>
      <c r="BD1146" s="16">
        <v>24</v>
      </c>
      <c r="BE1146" s="16">
        <v>0</v>
      </c>
      <c r="BF1146" s="16">
        <v>0</v>
      </c>
      <c r="BG1146" s="16">
        <v>0</v>
      </c>
      <c r="BH1146" s="16">
        <v>0</v>
      </c>
    </row>
    <row r="1147" spans="1:60" s="16" customFormat="1" x14ac:dyDescent="0.35">
      <c r="A1147" s="81" t="s">
        <v>35</v>
      </c>
      <c r="B1147" s="81" t="s">
        <v>162</v>
      </c>
      <c r="C1147" s="16" t="s">
        <v>480</v>
      </c>
      <c r="D1147" s="16" t="s">
        <v>2594</v>
      </c>
      <c r="E1147" s="16" t="s">
        <v>25</v>
      </c>
      <c r="F1147" s="81">
        <v>999930038</v>
      </c>
      <c r="G1147" s="1">
        <f t="shared" si="187"/>
        <v>75</v>
      </c>
      <c r="I1147" s="28"/>
      <c r="J1147" s="1">
        <f t="shared" si="188"/>
        <v>0</v>
      </c>
      <c r="K1147" s="1">
        <f t="shared" si="189"/>
        <v>0</v>
      </c>
      <c r="L1147" s="1">
        <v>0</v>
      </c>
      <c r="M1147" s="1">
        <v>0</v>
      </c>
      <c r="N1147" s="1">
        <v>0</v>
      </c>
      <c r="O1147" s="1"/>
      <c r="P1147" s="1">
        <v>0</v>
      </c>
      <c r="Q1147" s="1">
        <v>0</v>
      </c>
      <c r="R1147" s="1">
        <v>0</v>
      </c>
      <c r="S1147" s="31"/>
      <c r="T1147" s="1">
        <f t="shared" si="190"/>
        <v>75</v>
      </c>
      <c r="U1147" s="1">
        <f t="shared" si="191"/>
        <v>0</v>
      </c>
      <c r="V1147" s="1">
        <f t="shared" si="192"/>
        <v>30</v>
      </c>
      <c r="W1147" s="1">
        <f t="shared" si="193"/>
        <v>1</v>
      </c>
      <c r="X1147" s="1">
        <f t="shared" si="194"/>
        <v>0</v>
      </c>
      <c r="Y1147" s="1">
        <f t="shared" si="195"/>
        <v>45</v>
      </c>
      <c r="Z1147" s="1">
        <f t="shared" si="196"/>
        <v>0</v>
      </c>
      <c r="AA1147" s="1">
        <f t="shared" si="197"/>
        <v>0</v>
      </c>
      <c r="AB1147" s="31"/>
      <c r="AC1147" s="16">
        <v>0</v>
      </c>
      <c r="AD1147" s="28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0</v>
      </c>
      <c r="AO1147" s="16">
        <v>0</v>
      </c>
      <c r="AP1147" s="16">
        <v>30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6">
        <v>0</v>
      </c>
      <c r="BB1147" s="16">
        <v>0</v>
      </c>
      <c r="BC1147" s="16">
        <v>0</v>
      </c>
      <c r="BD1147" s="16">
        <v>0</v>
      </c>
      <c r="BE1147" s="16">
        <v>0</v>
      </c>
      <c r="BF1147" s="16">
        <v>0</v>
      </c>
      <c r="BG1147" s="16">
        <v>45</v>
      </c>
      <c r="BH1147" s="16">
        <v>0</v>
      </c>
    </row>
    <row r="1148" spans="1:60" s="16" customFormat="1" ht="14.5" x14ac:dyDescent="0.35">
      <c r="A1148" s="46" t="s">
        <v>60</v>
      </c>
      <c r="B1148" s="46" t="s">
        <v>162</v>
      </c>
      <c r="C1148" s="46" t="s">
        <v>994</v>
      </c>
      <c r="D1148" s="46" t="s">
        <v>2312</v>
      </c>
      <c r="E1148" s="46" t="s">
        <v>25</v>
      </c>
      <c r="F1148" s="46">
        <v>999929237</v>
      </c>
      <c r="G1148" s="1">
        <f t="shared" si="187"/>
        <v>118</v>
      </c>
      <c r="I1148" s="28"/>
      <c r="J1148" s="1">
        <f t="shared" si="188"/>
        <v>0</v>
      </c>
      <c r="K1148" s="1">
        <f t="shared" si="189"/>
        <v>0</v>
      </c>
      <c r="L1148" s="1">
        <v>0</v>
      </c>
      <c r="M1148" s="1">
        <v>0</v>
      </c>
      <c r="N1148" s="1">
        <v>0</v>
      </c>
      <c r="O1148" s="1"/>
      <c r="P1148" s="1">
        <v>0</v>
      </c>
      <c r="Q1148" s="1">
        <v>0</v>
      </c>
      <c r="R1148" s="1">
        <v>0</v>
      </c>
      <c r="S1148" s="31"/>
      <c r="T1148" s="1">
        <f t="shared" si="190"/>
        <v>118</v>
      </c>
      <c r="U1148" s="1">
        <f t="shared" si="191"/>
        <v>0</v>
      </c>
      <c r="V1148" s="1">
        <f t="shared" si="192"/>
        <v>12</v>
      </c>
      <c r="W1148" s="1">
        <f t="shared" si="193"/>
        <v>1</v>
      </c>
      <c r="X1148" s="1">
        <f t="shared" si="194"/>
        <v>16</v>
      </c>
      <c r="Y1148" s="1">
        <f t="shared" si="195"/>
        <v>90</v>
      </c>
      <c r="Z1148" s="1">
        <f t="shared" si="196"/>
        <v>0</v>
      </c>
      <c r="AA1148" s="1">
        <f t="shared" si="197"/>
        <v>0</v>
      </c>
      <c r="AB1148" s="31"/>
      <c r="AC1148" s="16">
        <v>0</v>
      </c>
      <c r="AD1148" s="28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12</v>
      </c>
      <c r="AO1148" s="16">
        <v>0</v>
      </c>
      <c r="AP1148" s="16">
        <v>0</v>
      </c>
      <c r="AQ1148" s="16">
        <v>0</v>
      </c>
      <c r="AR1148" s="16">
        <v>0</v>
      </c>
      <c r="AS1148" s="16">
        <v>0</v>
      </c>
      <c r="AT1148" s="16">
        <v>0</v>
      </c>
      <c r="AU1148" s="16">
        <v>0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6">
        <v>0</v>
      </c>
      <c r="BB1148" s="16">
        <v>0</v>
      </c>
      <c r="BC1148" s="16">
        <v>0</v>
      </c>
      <c r="BD1148" s="16">
        <v>0</v>
      </c>
      <c r="BE1148" s="16">
        <v>16</v>
      </c>
      <c r="BF1148" s="16">
        <v>0</v>
      </c>
      <c r="BG1148" s="16">
        <v>90</v>
      </c>
      <c r="BH1148" s="16">
        <v>0</v>
      </c>
    </row>
    <row r="1149" spans="1:60" s="16" customFormat="1" x14ac:dyDescent="0.35">
      <c r="A1149" s="92" t="s">
        <v>60</v>
      </c>
      <c r="B1149" s="92" t="s">
        <v>162</v>
      </c>
      <c r="C1149" s="50" t="s">
        <v>2189</v>
      </c>
      <c r="D1149" s="50" t="s">
        <v>345</v>
      </c>
      <c r="E1149" s="50" t="s">
        <v>25</v>
      </c>
      <c r="F1149" s="92">
        <v>999930497</v>
      </c>
      <c r="G1149" s="1">
        <f t="shared" si="187"/>
        <v>97.5</v>
      </c>
      <c r="I1149" s="28"/>
      <c r="J1149" s="1">
        <f t="shared" si="188"/>
        <v>0</v>
      </c>
      <c r="K1149" s="1">
        <f t="shared" si="189"/>
        <v>0</v>
      </c>
      <c r="L1149" s="1">
        <v>0</v>
      </c>
      <c r="M1149" s="1">
        <v>0</v>
      </c>
      <c r="N1149" s="1">
        <v>0</v>
      </c>
      <c r="O1149" s="1"/>
      <c r="P1149" s="1">
        <v>0</v>
      </c>
      <c r="Q1149" s="1">
        <v>0</v>
      </c>
      <c r="R1149" s="1">
        <v>0</v>
      </c>
      <c r="S1149" s="31"/>
      <c r="T1149" s="1">
        <f t="shared" si="190"/>
        <v>97.5</v>
      </c>
      <c r="U1149" s="1">
        <f t="shared" si="191"/>
        <v>0</v>
      </c>
      <c r="V1149" s="1">
        <f t="shared" si="192"/>
        <v>30</v>
      </c>
      <c r="W1149" s="1">
        <f t="shared" si="193"/>
        <v>1</v>
      </c>
      <c r="X1149" s="1">
        <f t="shared" si="194"/>
        <v>0</v>
      </c>
      <c r="Y1149" s="1">
        <f t="shared" si="195"/>
        <v>67.5</v>
      </c>
      <c r="Z1149" s="1">
        <f t="shared" si="196"/>
        <v>0</v>
      </c>
      <c r="AA1149" s="1">
        <f t="shared" si="197"/>
        <v>0</v>
      </c>
      <c r="AB1149" s="31"/>
      <c r="AC1149" s="16">
        <v>0</v>
      </c>
      <c r="AD1149" s="28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30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0</v>
      </c>
      <c r="AT1149" s="16">
        <v>0</v>
      </c>
      <c r="AU1149" s="16">
        <v>0</v>
      </c>
      <c r="AV1149" s="16">
        <v>0</v>
      </c>
      <c r="AW1149" s="16">
        <v>0</v>
      </c>
      <c r="AX1149" s="16">
        <v>0</v>
      </c>
      <c r="AY1149" s="16">
        <v>0</v>
      </c>
      <c r="AZ1149" s="16">
        <v>0</v>
      </c>
      <c r="BA1149" s="16">
        <v>0</v>
      </c>
      <c r="BB1149" s="16">
        <v>0</v>
      </c>
      <c r="BC1149" s="16">
        <v>0</v>
      </c>
      <c r="BD1149" s="16">
        <v>0</v>
      </c>
      <c r="BE1149" s="16">
        <v>0</v>
      </c>
      <c r="BF1149" s="16">
        <v>0</v>
      </c>
      <c r="BG1149" s="16">
        <v>67.5</v>
      </c>
      <c r="BH1149" s="16">
        <v>0</v>
      </c>
    </row>
    <row r="1150" spans="1:60" s="16" customFormat="1" x14ac:dyDescent="0.35">
      <c r="A1150" s="81" t="s">
        <v>60</v>
      </c>
      <c r="B1150" s="81" t="s">
        <v>162</v>
      </c>
      <c r="C1150" s="16" t="s">
        <v>466</v>
      </c>
      <c r="D1150" s="16" t="s">
        <v>2623</v>
      </c>
      <c r="E1150" s="16" t="s">
        <v>25</v>
      </c>
      <c r="F1150" s="81">
        <v>999931565</v>
      </c>
      <c r="G1150" s="1">
        <f t="shared" si="187"/>
        <v>60</v>
      </c>
      <c r="I1150" s="28"/>
      <c r="J1150" s="1">
        <f t="shared" si="188"/>
        <v>0</v>
      </c>
      <c r="K1150" s="1">
        <f t="shared" si="189"/>
        <v>0</v>
      </c>
      <c r="L1150" s="1">
        <v>0</v>
      </c>
      <c r="M1150" s="1">
        <v>0</v>
      </c>
      <c r="N1150" s="1">
        <v>0</v>
      </c>
      <c r="O1150" s="1"/>
      <c r="P1150" s="1">
        <v>0</v>
      </c>
      <c r="Q1150" s="1">
        <v>0</v>
      </c>
      <c r="R1150" s="1">
        <v>0</v>
      </c>
      <c r="S1150" s="31"/>
      <c r="T1150" s="1">
        <f t="shared" si="190"/>
        <v>60</v>
      </c>
      <c r="U1150" s="1">
        <f t="shared" si="191"/>
        <v>0</v>
      </c>
      <c r="V1150" s="1">
        <f t="shared" si="192"/>
        <v>60</v>
      </c>
      <c r="W1150" s="1">
        <f t="shared" si="193"/>
        <v>1</v>
      </c>
      <c r="X1150" s="1">
        <f t="shared" si="194"/>
        <v>0</v>
      </c>
      <c r="Y1150" s="1">
        <f t="shared" si="195"/>
        <v>0</v>
      </c>
      <c r="Z1150" s="1">
        <f t="shared" si="196"/>
        <v>0</v>
      </c>
      <c r="AA1150" s="1">
        <f t="shared" si="197"/>
        <v>0</v>
      </c>
      <c r="AB1150" s="31"/>
      <c r="AC1150" s="16">
        <v>0</v>
      </c>
      <c r="AD1150" s="28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60</v>
      </c>
      <c r="AR1150" s="16">
        <v>0</v>
      </c>
      <c r="AS1150" s="16">
        <v>0</v>
      </c>
      <c r="AT1150" s="16">
        <v>0</v>
      </c>
      <c r="AU1150" s="16">
        <v>0</v>
      </c>
      <c r="AV1150" s="16">
        <v>0</v>
      </c>
      <c r="AW1150" s="16">
        <v>0</v>
      </c>
      <c r="AX1150" s="16">
        <v>0</v>
      </c>
      <c r="AY1150" s="16">
        <v>0</v>
      </c>
      <c r="AZ1150" s="16">
        <v>0</v>
      </c>
      <c r="BA1150" s="16">
        <v>0</v>
      </c>
      <c r="BB1150" s="16">
        <v>0</v>
      </c>
      <c r="BC1150" s="16">
        <v>0</v>
      </c>
      <c r="BD1150" s="16">
        <v>0</v>
      </c>
      <c r="BE1150" s="16">
        <v>0</v>
      </c>
      <c r="BF1150" s="16">
        <v>0</v>
      </c>
      <c r="BG1150" s="16">
        <v>0</v>
      </c>
      <c r="BH1150" s="16">
        <v>0</v>
      </c>
    </row>
    <row r="1151" spans="1:60" s="16" customFormat="1" x14ac:dyDescent="0.35">
      <c r="A1151" s="81" t="s">
        <v>60</v>
      </c>
      <c r="B1151" s="81" t="s">
        <v>162</v>
      </c>
      <c r="C1151" s="16" t="s">
        <v>2647</v>
      </c>
      <c r="D1151" s="16" t="s">
        <v>2624</v>
      </c>
      <c r="E1151" s="16" t="s">
        <v>25</v>
      </c>
      <c r="F1151" s="81">
        <v>999931034</v>
      </c>
      <c r="G1151" s="1">
        <f t="shared" si="187"/>
        <v>45</v>
      </c>
      <c r="I1151" s="28"/>
      <c r="J1151" s="1">
        <f t="shared" si="188"/>
        <v>0</v>
      </c>
      <c r="K1151" s="1">
        <f t="shared" si="189"/>
        <v>0</v>
      </c>
      <c r="L1151" s="1">
        <v>0</v>
      </c>
      <c r="M1151" s="1">
        <v>0</v>
      </c>
      <c r="N1151" s="1">
        <v>0</v>
      </c>
      <c r="O1151" s="1"/>
      <c r="P1151" s="1">
        <v>0</v>
      </c>
      <c r="Q1151" s="1">
        <v>0</v>
      </c>
      <c r="R1151" s="1">
        <v>0</v>
      </c>
      <c r="S1151" s="31"/>
      <c r="T1151" s="1">
        <f t="shared" si="190"/>
        <v>45</v>
      </c>
      <c r="U1151" s="1">
        <f t="shared" si="191"/>
        <v>0</v>
      </c>
      <c r="V1151" s="1">
        <f t="shared" si="192"/>
        <v>45</v>
      </c>
      <c r="W1151" s="1">
        <f t="shared" si="193"/>
        <v>1</v>
      </c>
      <c r="X1151" s="1">
        <f t="shared" si="194"/>
        <v>0</v>
      </c>
      <c r="Y1151" s="1">
        <f t="shared" si="195"/>
        <v>0</v>
      </c>
      <c r="Z1151" s="1">
        <f t="shared" si="196"/>
        <v>0</v>
      </c>
      <c r="AA1151" s="1">
        <f t="shared" si="197"/>
        <v>0</v>
      </c>
      <c r="AB1151" s="31"/>
      <c r="AC1151" s="16">
        <v>0</v>
      </c>
      <c r="AD1151" s="28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0</v>
      </c>
      <c r="AO1151" s="16">
        <v>0</v>
      </c>
      <c r="AP1151" s="16">
        <v>0</v>
      </c>
      <c r="AQ1151" s="16">
        <v>45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16">
        <v>0</v>
      </c>
      <c r="AX1151" s="16">
        <v>0</v>
      </c>
      <c r="AY1151" s="16">
        <v>0</v>
      </c>
      <c r="AZ1151" s="16">
        <v>0</v>
      </c>
      <c r="BA1151" s="16">
        <v>0</v>
      </c>
      <c r="BB1151" s="16">
        <v>0</v>
      </c>
      <c r="BC1151" s="16">
        <v>0</v>
      </c>
      <c r="BD1151" s="16">
        <v>0</v>
      </c>
      <c r="BE1151" s="16">
        <v>0</v>
      </c>
      <c r="BF1151" s="16">
        <v>0</v>
      </c>
      <c r="BG1151" s="16">
        <v>0</v>
      </c>
      <c r="BH1151" s="16">
        <v>0</v>
      </c>
    </row>
    <row r="1152" spans="1:60" s="16" customFormat="1" x14ac:dyDescent="0.35">
      <c r="A1152" s="81" t="s">
        <v>60</v>
      </c>
      <c r="B1152" s="81" t="s">
        <v>162</v>
      </c>
      <c r="C1152" s="16" t="s">
        <v>2648</v>
      </c>
      <c r="D1152" s="16" t="s">
        <v>2649</v>
      </c>
      <c r="E1152" s="16" t="s">
        <v>25</v>
      </c>
      <c r="F1152" s="81">
        <v>999931271</v>
      </c>
      <c r="G1152" s="1">
        <f t="shared" si="187"/>
        <v>34</v>
      </c>
      <c r="I1152" s="28"/>
      <c r="J1152" s="1">
        <f t="shared" si="188"/>
        <v>0</v>
      </c>
      <c r="K1152" s="1">
        <f t="shared" si="189"/>
        <v>0</v>
      </c>
      <c r="L1152" s="1">
        <v>0</v>
      </c>
      <c r="M1152" s="1">
        <v>0</v>
      </c>
      <c r="N1152" s="1">
        <v>0</v>
      </c>
      <c r="O1152" s="1"/>
      <c r="P1152" s="1">
        <v>0</v>
      </c>
      <c r="Q1152" s="1">
        <v>0</v>
      </c>
      <c r="R1152" s="1">
        <v>0</v>
      </c>
      <c r="S1152" s="31"/>
      <c r="T1152" s="1">
        <f t="shared" si="190"/>
        <v>34</v>
      </c>
      <c r="U1152" s="1">
        <f t="shared" si="191"/>
        <v>0</v>
      </c>
      <c r="V1152" s="1">
        <f t="shared" si="192"/>
        <v>34</v>
      </c>
      <c r="W1152" s="1">
        <f t="shared" si="193"/>
        <v>1</v>
      </c>
      <c r="X1152" s="1">
        <f t="shared" si="194"/>
        <v>0</v>
      </c>
      <c r="Y1152" s="1">
        <f t="shared" si="195"/>
        <v>0</v>
      </c>
      <c r="Z1152" s="1">
        <f t="shared" si="196"/>
        <v>0</v>
      </c>
      <c r="AA1152" s="1">
        <f t="shared" si="197"/>
        <v>0</v>
      </c>
      <c r="AB1152" s="31"/>
      <c r="AC1152" s="16">
        <v>0</v>
      </c>
      <c r="AD1152" s="28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0</v>
      </c>
      <c r="AO1152" s="16">
        <v>0</v>
      </c>
      <c r="AP1152" s="16">
        <v>0</v>
      </c>
      <c r="AQ1152" s="16">
        <v>34</v>
      </c>
      <c r="AR1152" s="16">
        <v>0</v>
      </c>
      <c r="AS1152" s="16">
        <v>0</v>
      </c>
      <c r="AT1152" s="16">
        <v>0</v>
      </c>
      <c r="AU1152" s="16">
        <v>0</v>
      </c>
      <c r="AV1152" s="16">
        <v>0</v>
      </c>
      <c r="AW1152" s="16">
        <v>0</v>
      </c>
      <c r="AX1152" s="16">
        <v>0</v>
      </c>
      <c r="AY1152" s="16">
        <v>0</v>
      </c>
      <c r="AZ1152" s="16">
        <v>0</v>
      </c>
      <c r="BA1152" s="16">
        <v>0</v>
      </c>
      <c r="BB1152" s="16">
        <v>0</v>
      </c>
      <c r="BC1152" s="16">
        <v>0</v>
      </c>
      <c r="BD1152" s="16">
        <v>0</v>
      </c>
      <c r="BE1152" s="16">
        <v>0</v>
      </c>
      <c r="BF1152" s="16">
        <v>0</v>
      </c>
      <c r="BG1152" s="16">
        <v>0</v>
      </c>
      <c r="BH1152" s="16">
        <v>0</v>
      </c>
    </row>
    <row r="1153" spans="1:60" s="16" customFormat="1" x14ac:dyDescent="0.35">
      <c r="A1153" s="81" t="s">
        <v>60</v>
      </c>
      <c r="B1153" s="81" t="s">
        <v>162</v>
      </c>
      <c r="C1153" s="16" t="s">
        <v>701</v>
      </c>
      <c r="D1153" s="16" t="s">
        <v>345</v>
      </c>
      <c r="E1153" s="16" t="s">
        <v>25</v>
      </c>
      <c r="F1153" s="81">
        <v>999922764</v>
      </c>
      <c r="G1153" s="1">
        <f t="shared" si="187"/>
        <v>30</v>
      </c>
      <c r="I1153" s="28"/>
      <c r="J1153" s="1">
        <f t="shared" si="188"/>
        <v>0</v>
      </c>
      <c r="K1153" s="1">
        <f t="shared" si="189"/>
        <v>0</v>
      </c>
      <c r="L1153" s="1">
        <v>0</v>
      </c>
      <c r="M1153" s="1">
        <v>0</v>
      </c>
      <c r="N1153" s="1">
        <v>0</v>
      </c>
      <c r="O1153" s="1"/>
      <c r="P1153" s="1">
        <v>0</v>
      </c>
      <c r="Q1153" s="1">
        <v>0</v>
      </c>
      <c r="R1153" s="1">
        <v>0</v>
      </c>
      <c r="S1153" s="31"/>
      <c r="T1153" s="1">
        <f t="shared" si="190"/>
        <v>30</v>
      </c>
      <c r="U1153" s="1">
        <f t="shared" si="191"/>
        <v>0</v>
      </c>
      <c r="V1153" s="1">
        <f t="shared" si="192"/>
        <v>30</v>
      </c>
      <c r="W1153" s="1">
        <f t="shared" si="193"/>
        <v>1</v>
      </c>
      <c r="X1153" s="1">
        <f t="shared" si="194"/>
        <v>0</v>
      </c>
      <c r="Y1153" s="1">
        <f t="shared" si="195"/>
        <v>0</v>
      </c>
      <c r="Z1153" s="1">
        <f t="shared" si="196"/>
        <v>0</v>
      </c>
      <c r="AA1153" s="1">
        <f t="shared" si="197"/>
        <v>0</v>
      </c>
      <c r="AB1153" s="31"/>
      <c r="AC1153" s="16">
        <v>0</v>
      </c>
      <c r="AD1153" s="28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0</v>
      </c>
      <c r="AO1153" s="16">
        <v>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16">
        <v>0</v>
      </c>
      <c r="AX1153" s="16">
        <v>30</v>
      </c>
      <c r="AY1153" s="16">
        <v>0</v>
      </c>
      <c r="AZ1153" s="16">
        <v>0</v>
      </c>
      <c r="BA1153" s="16">
        <v>0</v>
      </c>
      <c r="BB1153" s="16">
        <v>0</v>
      </c>
      <c r="BC1153" s="16">
        <v>0</v>
      </c>
      <c r="BD1153" s="16">
        <v>0</v>
      </c>
      <c r="BE1153" s="16">
        <v>0</v>
      </c>
      <c r="BF1153" s="16">
        <v>0</v>
      </c>
      <c r="BG1153" s="16">
        <v>0</v>
      </c>
      <c r="BH1153" s="16">
        <v>0</v>
      </c>
    </row>
    <row r="1154" spans="1:60" s="16" customFormat="1" x14ac:dyDescent="0.35">
      <c r="A1154" s="81" t="s">
        <v>39</v>
      </c>
      <c r="B1154" s="81" t="s">
        <v>162</v>
      </c>
      <c r="C1154" s="16" t="s">
        <v>1143</v>
      </c>
      <c r="D1154" s="16" t="s">
        <v>1144</v>
      </c>
      <c r="E1154" s="16" t="s">
        <v>25</v>
      </c>
      <c r="F1154" s="81">
        <v>999922198</v>
      </c>
      <c r="G1154" s="1">
        <f t="shared" si="187"/>
        <v>75</v>
      </c>
      <c r="I1154" s="28"/>
      <c r="J1154" s="1">
        <f t="shared" si="188"/>
        <v>0</v>
      </c>
      <c r="K1154" s="1">
        <f t="shared" si="189"/>
        <v>0</v>
      </c>
      <c r="L1154" s="1">
        <v>0</v>
      </c>
      <c r="M1154" s="1">
        <v>0</v>
      </c>
      <c r="N1154" s="1">
        <v>0</v>
      </c>
      <c r="O1154" s="1"/>
      <c r="P1154" s="1">
        <v>0</v>
      </c>
      <c r="Q1154" s="1">
        <v>0</v>
      </c>
      <c r="R1154" s="1">
        <v>0</v>
      </c>
      <c r="S1154" s="31"/>
      <c r="T1154" s="1">
        <f t="shared" si="190"/>
        <v>75</v>
      </c>
      <c r="U1154" s="1">
        <f t="shared" si="191"/>
        <v>0</v>
      </c>
      <c r="V1154" s="1">
        <f t="shared" si="192"/>
        <v>30</v>
      </c>
      <c r="W1154" s="1">
        <f t="shared" si="193"/>
        <v>1</v>
      </c>
      <c r="X1154" s="1">
        <f t="shared" si="194"/>
        <v>0</v>
      </c>
      <c r="Y1154" s="1">
        <f t="shared" si="195"/>
        <v>45</v>
      </c>
      <c r="Z1154" s="1">
        <f t="shared" si="196"/>
        <v>0</v>
      </c>
      <c r="AA1154" s="1">
        <f t="shared" si="197"/>
        <v>0</v>
      </c>
      <c r="AB1154" s="31"/>
      <c r="AC1154" s="16">
        <v>0</v>
      </c>
      <c r="AD1154" s="28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30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16">
        <v>0</v>
      </c>
      <c r="AX1154" s="16">
        <v>0</v>
      </c>
      <c r="AY1154" s="16">
        <v>0</v>
      </c>
      <c r="AZ1154" s="16">
        <v>0</v>
      </c>
      <c r="BA1154" s="16">
        <v>0</v>
      </c>
      <c r="BB1154" s="16">
        <v>0</v>
      </c>
      <c r="BC1154" s="16">
        <v>0</v>
      </c>
      <c r="BD1154" s="16">
        <v>0</v>
      </c>
      <c r="BE1154" s="16">
        <v>0</v>
      </c>
      <c r="BF1154" s="16">
        <v>0</v>
      </c>
      <c r="BG1154" s="16">
        <v>45</v>
      </c>
      <c r="BH1154" s="16">
        <v>0</v>
      </c>
    </row>
    <row r="1155" spans="1:60" s="16" customFormat="1" x14ac:dyDescent="0.35">
      <c r="A1155" s="81" t="s">
        <v>39</v>
      </c>
      <c r="B1155" s="81" t="s">
        <v>162</v>
      </c>
      <c r="C1155" s="16" t="s">
        <v>1590</v>
      </c>
      <c r="D1155" s="16" t="s">
        <v>2232</v>
      </c>
      <c r="E1155" s="16" t="s">
        <v>25</v>
      </c>
      <c r="F1155" s="81">
        <v>999904815</v>
      </c>
      <c r="G1155" s="1">
        <f t="shared" si="187"/>
        <v>30</v>
      </c>
      <c r="I1155" s="28"/>
      <c r="J1155" s="1">
        <f t="shared" si="188"/>
        <v>0</v>
      </c>
      <c r="K1155" s="1">
        <f t="shared" si="189"/>
        <v>0</v>
      </c>
      <c r="L1155" s="1">
        <v>0</v>
      </c>
      <c r="M1155" s="1">
        <v>0</v>
      </c>
      <c r="N1155" s="1">
        <v>0</v>
      </c>
      <c r="O1155" s="1"/>
      <c r="P1155" s="1">
        <v>0</v>
      </c>
      <c r="Q1155" s="1">
        <v>0</v>
      </c>
      <c r="R1155" s="1">
        <v>0</v>
      </c>
      <c r="S1155" s="31"/>
      <c r="T1155" s="1">
        <f t="shared" si="190"/>
        <v>30</v>
      </c>
      <c r="U1155" s="1">
        <f t="shared" si="191"/>
        <v>0</v>
      </c>
      <c r="V1155" s="1">
        <f t="shared" si="192"/>
        <v>30</v>
      </c>
      <c r="W1155" s="1">
        <f t="shared" si="193"/>
        <v>1</v>
      </c>
      <c r="X1155" s="1">
        <f t="shared" si="194"/>
        <v>0</v>
      </c>
      <c r="Y1155" s="1">
        <f t="shared" si="195"/>
        <v>0</v>
      </c>
      <c r="Z1155" s="1">
        <f t="shared" si="196"/>
        <v>0</v>
      </c>
      <c r="AA1155" s="1">
        <f t="shared" si="197"/>
        <v>0</v>
      </c>
      <c r="AB1155" s="31"/>
      <c r="AC1155" s="16">
        <v>0</v>
      </c>
      <c r="AD1155" s="28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30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16">
        <v>0</v>
      </c>
      <c r="AX1155" s="16">
        <v>0</v>
      </c>
      <c r="AY1155" s="16">
        <v>0</v>
      </c>
      <c r="AZ1155" s="16">
        <v>0</v>
      </c>
      <c r="BA1155" s="16">
        <v>0</v>
      </c>
      <c r="BB1155" s="16">
        <v>0</v>
      </c>
      <c r="BC1155" s="16">
        <v>0</v>
      </c>
      <c r="BD1155" s="16">
        <v>0</v>
      </c>
      <c r="BE1155" s="16">
        <v>0</v>
      </c>
      <c r="BF1155" s="16">
        <v>0</v>
      </c>
      <c r="BG1155" s="16">
        <v>0</v>
      </c>
      <c r="BH1155" s="16">
        <v>0</v>
      </c>
    </row>
    <row r="1156" spans="1:60" s="16" customFormat="1" x14ac:dyDescent="0.35">
      <c r="A1156" s="81" t="s">
        <v>39</v>
      </c>
      <c r="B1156" s="81" t="s">
        <v>162</v>
      </c>
      <c r="C1156" s="16" t="s">
        <v>3191</v>
      </c>
      <c r="D1156" s="16" t="s">
        <v>205</v>
      </c>
      <c r="E1156" s="16" t="s">
        <v>25</v>
      </c>
      <c r="F1156" s="81">
        <v>999917288</v>
      </c>
      <c r="G1156" s="1">
        <f t="shared" si="187"/>
        <v>30</v>
      </c>
      <c r="I1156" s="28"/>
      <c r="J1156" s="1">
        <f t="shared" si="188"/>
        <v>0</v>
      </c>
      <c r="K1156" s="1">
        <f t="shared" si="189"/>
        <v>0</v>
      </c>
      <c r="L1156" s="1">
        <v>0</v>
      </c>
      <c r="M1156" s="1">
        <v>0</v>
      </c>
      <c r="N1156" s="1">
        <v>0</v>
      </c>
      <c r="O1156" s="1"/>
      <c r="P1156" s="1">
        <v>0</v>
      </c>
      <c r="Q1156" s="1">
        <v>0</v>
      </c>
      <c r="R1156" s="1">
        <v>0</v>
      </c>
      <c r="S1156" s="31"/>
      <c r="T1156" s="1">
        <f t="shared" si="190"/>
        <v>30</v>
      </c>
      <c r="U1156" s="1">
        <f t="shared" si="191"/>
        <v>0</v>
      </c>
      <c r="V1156" s="1">
        <f t="shared" si="192"/>
        <v>30</v>
      </c>
      <c r="W1156" s="1">
        <f t="shared" si="193"/>
        <v>1</v>
      </c>
      <c r="X1156" s="1">
        <f t="shared" si="194"/>
        <v>0</v>
      </c>
      <c r="Y1156" s="1">
        <f t="shared" si="195"/>
        <v>0</v>
      </c>
      <c r="Z1156" s="1">
        <f t="shared" si="196"/>
        <v>0</v>
      </c>
      <c r="AA1156" s="1">
        <f t="shared" si="197"/>
        <v>0</v>
      </c>
      <c r="AB1156" s="31"/>
      <c r="AC1156" s="16">
        <v>0</v>
      </c>
      <c r="AD1156" s="28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0</v>
      </c>
      <c r="AP1156" s="16">
        <v>0</v>
      </c>
      <c r="AQ1156" s="16">
        <v>0</v>
      </c>
      <c r="AR1156" s="16">
        <v>0</v>
      </c>
      <c r="AS1156" s="16">
        <v>0</v>
      </c>
      <c r="AT1156" s="16">
        <v>0</v>
      </c>
      <c r="AU1156" s="16">
        <v>0</v>
      </c>
      <c r="AV1156" s="16">
        <v>0</v>
      </c>
      <c r="AW1156" s="16">
        <v>0</v>
      </c>
      <c r="AX1156" s="16">
        <v>30</v>
      </c>
      <c r="AY1156" s="16">
        <v>0</v>
      </c>
      <c r="AZ1156" s="16">
        <v>0</v>
      </c>
      <c r="BA1156" s="16">
        <v>0</v>
      </c>
      <c r="BB1156" s="16">
        <v>0</v>
      </c>
      <c r="BC1156" s="16">
        <v>0</v>
      </c>
      <c r="BD1156" s="16">
        <v>0</v>
      </c>
      <c r="BE1156" s="16">
        <v>0</v>
      </c>
      <c r="BF1156" s="16">
        <v>0</v>
      </c>
      <c r="BG1156" s="16">
        <v>0</v>
      </c>
      <c r="BH1156" s="16">
        <v>0</v>
      </c>
    </row>
    <row r="1157" spans="1:60" s="16" customFormat="1" x14ac:dyDescent="0.35">
      <c r="A1157" s="81" t="s">
        <v>21</v>
      </c>
      <c r="B1157" s="81" t="s">
        <v>162</v>
      </c>
      <c r="C1157" s="16" t="s">
        <v>146</v>
      </c>
      <c r="D1157" s="16" t="s">
        <v>2078</v>
      </c>
      <c r="E1157" s="16" t="s">
        <v>25</v>
      </c>
      <c r="F1157" s="81">
        <v>999925445</v>
      </c>
      <c r="G1157" s="1">
        <f t="shared" si="187"/>
        <v>75</v>
      </c>
      <c r="I1157" s="28"/>
      <c r="J1157" s="1">
        <f t="shared" si="188"/>
        <v>0</v>
      </c>
      <c r="K1157" s="1">
        <f t="shared" si="189"/>
        <v>0</v>
      </c>
      <c r="L1157" s="1">
        <v>0</v>
      </c>
      <c r="M1157" s="1">
        <v>0</v>
      </c>
      <c r="N1157" s="1">
        <v>0</v>
      </c>
      <c r="O1157" s="1"/>
      <c r="P1157" s="1">
        <v>0</v>
      </c>
      <c r="Q1157" s="1">
        <v>0</v>
      </c>
      <c r="R1157" s="1">
        <v>0</v>
      </c>
      <c r="S1157" s="31"/>
      <c r="T1157" s="1">
        <f t="shared" si="190"/>
        <v>75</v>
      </c>
      <c r="U1157" s="1">
        <f t="shared" si="191"/>
        <v>0</v>
      </c>
      <c r="V1157" s="1">
        <f t="shared" si="192"/>
        <v>30</v>
      </c>
      <c r="W1157" s="1">
        <f t="shared" si="193"/>
        <v>1</v>
      </c>
      <c r="X1157" s="1">
        <f t="shared" si="194"/>
        <v>0</v>
      </c>
      <c r="Y1157" s="1">
        <f t="shared" si="195"/>
        <v>45</v>
      </c>
      <c r="Z1157" s="1">
        <f t="shared" si="196"/>
        <v>0</v>
      </c>
      <c r="AA1157" s="1">
        <f t="shared" si="197"/>
        <v>0</v>
      </c>
      <c r="AB1157" s="31"/>
      <c r="AC1157" s="16">
        <v>0</v>
      </c>
      <c r="AD1157" s="28">
        <v>0</v>
      </c>
      <c r="AE1157" s="16">
        <v>0</v>
      </c>
      <c r="AF1157" s="16">
        <v>0</v>
      </c>
      <c r="AG1157" s="16">
        <v>0</v>
      </c>
      <c r="AH1157" s="16">
        <v>30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0</v>
      </c>
      <c r="AO1157" s="16">
        <v>0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16">
        <v>0</v>
      </c>
      <c r="AX1157" s="16">
        <v>0</v>
      </c>
      <c r="AY1157" s="16">
        <v>0</v>
      </c>
      <c r="AZ1157" s="16">
        <v>0</v>
      </c>
      <c r="BA1157" s="16">
        <v>0</v>
      </c>
      <c r="BB1157" s="16">
        <v>0</v>
      </c>
      <c r="BC1157" s="16">
        <v>0</v>
      </c>
      <c r="BD1157" s="16">
        <v>0</v>
      </c>
      <c r="BE1157" s="16">
        <v>0</v>
      </c>
      <c r="BF1157" s="16">
        <v>0</v>
      </c>
      <c r="BG1157" s="16">
        <v>45</v>
      </c>
      <c r="BH1157" s="16">
        <v>0</v>
      </c>
    </row>
    <row r="1158" spans="1:60" s="16" customFormat="1" x14ac:dyDescent="0.35">
      <c r="A1158" s="81" t="s">
        <v>245</v>
      </c>
      <c r="B1158" s="81" t="s">
        <v>162</v>
      </c>
      <c r="C1158" s="16" t="s">
        <v>1315</v>
      </c>
      <c r="D1158" s="16" t="s">
        <v>2280</v>
      </c>
      <c r="E1158" s="16" t="s">
        <v>25</v>
      </c>
      <c r="F1158" s="81">
        <v>999924288</v>
      </c>
      <c r="G1158" s="1">
        <f t="shared" ref="G1158:G1221" si="198">(J1158+T1158)-H1158</f>
        <v>580</v>
      </c>
      <c r="H1158" s="1">
        <f>J1158*0.5</f>
        <v>0</v>
      </c>
      <c r="I1158" s="28"/>
      <c r="J1158" s="1">
        <f t="shared" ref="J1158:J1221" si="199">SUM(K1158,L1158,N1158,O1158,P1158,Q1158)</f>
        <v>0</v>
      </c>
      <c r="K1158" s="1">
        <f t="shared" ref="K1158:K1221" si="200">SUM(AC1158)</f>
        <v>0</v>
      </c>
      <c r="L1158" s="1">
        <v>0</v>
      </c>
      <c r="M1158" s="1">
        <v>0</v>
      </c>
      <c r="N1158" s="1">
        <v>0</v>
      </c>
      <c r="O1158" s="1"/>
      <c r="P1158" s="1">
        <v>0</v>
      </c>
      <c r="Q1158" s="1">
        <v>0</v>
      </c>
      <c r="R1158" s="1">
        <v>0</v>
      </c>
      <c r="S1158" s="31"/>
      <c r="T1158" s="1">
        <f t="shared" ref="T1158:T1221" si="201">SUM(U1158,V1158,X1158,Y1158,Z1158,AA1158)</f>
        <v>580</v>
      </c>
      <c r="U1158" s="1">
        <f t="shared" ref="U1158:U1221" si="202">SUM(AE1158,BD1158)</f>
        <v>0</v>
      </c>
      <c r="V1158" s="1">
        <f t="shared" ref="V1158:V1221" si="203">SUM(AH1158,AI1158,AJ1158,AK1158,AM1158,AN1158,AO1158,AP1158,AQ1158,AR1158,AS1158,AL1158,AT1158,AU1158,AV1158,AW1158,AX1158,AY1158,BA1158,BB1158,BC1158,AZ1158)</f>
        <v>240</v>
      </c>
      <c r="W1158" s="1">
        <f t="shared" ref="W1158:W1221" si="204">COUNTIF(AH1158:BC1158, "&gt;0")</f>
        <v>2</v>
      </c>
      <c r="X1158" s="1">
        <f t="shared" ref="X1158:X1221" si="205">SUM(BE1158,BF1158)</f>
        <v>160</v>
      </c>
      <c r="Y1158" s="1">
        <f t="shared" ref="Y1158:Y1221" si="206">BG1158</f>
        <v>180</v>
      </c>
      <c r="Z1158" s="1">
        <f t="shared" ref="Z1158:Z1221" si="207">AG1158+BH1158</f>
        <v>0</v>
      </c>
      <c r="AA1158" s="1">
        <f t="shared" ref="AA1158:AA1221" si="208">AF1158</f>
        <v>0</v>
      </c>
      <c r="AB1158" s="31"/>
      <c r="AC1158" s="16">
        <v>0</v>
      </c>
      <c r="AD1158" s="28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120</v>
      </c>
      <c r="AO1158" s="16">
        <v>0</v>
      </c>
      <c r="AP1158" s="16">
        <v>120</v>
      </c>
      <c r="AQ1158" s="16">
        <v>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16">
        <v>0</v>
      </c>
      <c r="AX1158" s="16">
        <v>0</v>
      </c>
      <c r="AY1158" s="16">
        <v>0</v>
      </c>
      <c r="AZ1158" s="16">
        <v>0</v>
      </c>
      <c r="BA1158" s="16">
        <v>0</v>
      </c>
      <c r="BB1158" s="16">
        <v>0</v>
      </c>
      <c r="BC1158" s="16">
        <v>0</v>
      </c>
      <c r="BD1158" s="16">
        <v>0</v>
      </c>
      <c r="BE1158" s="16">
        <v>160</v>
      </c>
      <c r="BF1158" s="16">
        <v>0</v>
      </c>
      <c r="BG1158" s="16">
        <v>180</v>
      </c>
      <c r="BH1158" s="16">
        <v>0</v>
      </c>
    </row>
    <row r="1159" spans="1:60" s="16" customFormat="1" x14ac:dyDescent="0.35">
      <c r="A1159" s="81" t="s">
        <v>245</v>
      </c>
      <c r="B1159" s="81" t="s">
        <v>162</v>
      </c>
      <c r="C1159" s="16" t="s">
        <v>1286</v>
      </c>
      <c r="D1159" s="16" t="s">
        <v>1287</v>
      </c>
      <c r="E1159" s="16" t="s">
        <v>25</v>
      </c>
      <c r="F1159" s="81">
        <v>999923830</v>
      </c>
      <c r="G1159" s="1">
        <f t="shared" si="198"/>
        <v>441</v>
      </c>
      <c r="I1159" s="28"/>
      <c r="J1159" s="1">
        <f t="shared" si="199"/>
        <v>0</v>
      </c>
      <c r="K1159" s="1">
        <f t="shared" si="200"/>
        <v>0</v>
      </c>
      <c r="L1159" s="1">
        <v>0</v>
      </c>
      <c r="M1159" s="1">
        <v>0</v>
      </c>
      <c r="N1159" s="1">
        <v>0</v>
      </c>
      <c r="O1159" s="1"/>
      <c r="P1159" s="1">
        <v>0</v>
      </c>
      <c r="Q1159" s="1">
        <v>0</v>
      </c>
      <c r="R1159" s="1">
        <v>0</v>
      </c>
      <c r="S1159" s="28"/>
      <c r="T1159" s="1">
        <f t="shared" si="201"/>
        <v>441</v>
      </c>
      <c r="U1159" s="1">
        <f t="shared" si="202"/>
        <v>0</v>
      </c>
      <c r="V1159" s="1">
        <f t="shared" si="203"/>
        <v>30</v>
      </c>
      <c r="W1159" s="1">
        <f t="shared" si="204"/>
        <v>1</v>
      </c>
      <c r="X1159" s="1">
        <f t="shared" si="205"/>
        <v>160</v>
      </c>
      <c r="Y1159" s="1">
        <f t="shared" si="206"/>
        <v>101</v>
      </c>
      <c r="Z1159" s="1">
        <f t="shared" si="207"/>
        <v>150</v>
      </c>
      <c r="AA1159" s="1">
        <f t="shared" si="208"/>
        <v>0</v>
      </c>
      <c r="AB1159" s="28"/>
      <c r="AC1159" s="16">
        <v>0</v>
      </c>
      <c r="AD1159" s="28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0</v>
      </c>
      <c r="AO1159" s="16">
        <v>0</v>
      </c>
      <c r="AP1159" s="16">
        <v>0</v>
      </c>
      <c r="AQ1159" s="16">
        <v>0</v>
      </c>
      <c r="AR1159" s="16">
        <v>0</v>
      </c>
      <c r="AS1159" s="16">
        <v>0</v>
      </c>
      <c r="AT1159" s="16">
        <v>0</v>
      </c>
      <c r="AU1159" s="16">
        <v>0</v>
      </c>
      <c r="AV1159" s="16">
        <v>0</v>
      </c>
      <c r="AW1159" s="16">
        <v>0</v>
      </c>
      <c r="AX1159" s="16">
        <v>0</v>
      </c>
      <c r="AY1159" s="16">
        <v>0</v>
      </c>
      <c r="AZ1159" s="16">
        <v>0</v>
      </c>
      <c r="BA1159" s="16">
        <v>0</v>
      </c>
      <c r="BB1159" s="16">
        <v>0</v>
      </c>
      <c r="BC1159" s="16">
        <v>30</v>
      </c>
      <c r="BD1159" s="16">
        <v>0</v>
      </c>
      <c r="BE1159" s="16">
        <v>0</v>
      </c>
      <c r="BF1159" s="16">
        <v>160</v>
      </c>
      <c r="BG1159" s="16">
        <v>101</v>
      </c>
      <c r="BH1159" s="16">
        <v>150</v>
      </c>
    </row>
    <row r="1160" spans="1:60" s="16" customFormat="1" x14ac:dyDescent="0.35">
      <c r="A1160" s="81" t="s">
        <v>245</v>
      </c>
      <c r="B1160" s="81" t="s">
        <v>162</v>
      </c>
      <c r="C1160" s="16" t="s">
        <v>889</v>
      </c>
      <c r="D1160" s="16" t="s">
        <v>2584</v>
      </c>
      <c r="E1160" s="16" t="s">
        <v>25</v>
      </c>
      <c r="F1160" s="81">
        <v>999928892</v>
      </c>
      <c r="G1160" s="1">
        <f t="shared" si="198"/>
        <v>407</v>
      </c>
      <c r="I1160" s="28"/>
      <c r="J1160" s="1">
        <f t="shared" si="199"/>
        <v>0</v>
      </c>
      <c r="K1160" s="1">
        <f t="shared" si="200"/>
        <v>0</v>
      </c>
      <c r="L1160" s="1">
        <v>0</v>
      </c>
      <c r="M1160" s="1">
        <v>0</v>
      </c>
      <c r="N1160" s="1">
        <v>0</v>
      </c>
      <c r="O1160" s="1"/>
      <c r="P1160" s="1">
        <v>0</v>
      </c>
      <c r="Q1160" s="1">
        <v>0</v>
      </c>
      <c r="R1160" s="1">
        <v>0</v>
      </c>
      <c r="S1160" s="31"/>
      <c r="T1160" s="1">
        <f t="shared" si="201"/>
        <v>407</v>
      </c>
      <c r="U1160" s="1">
        <f t="shared" si="202"/>
        <v>0</v>
      </c>
      <c r="V1160" s="1">
        <f t="shared" si="203"/>
        <v>28</v>
      </c>
      <c r="W1160" s="1">
        <f t="shared" si="204"/>
        <v>1</v>
      </c>
      <c r="X1160" s="1">
        <f t="shared" si="205"/>
        <v>90</v>
      </c>
      <c r="Y1160" s="1">
        <f t="shared" si="206"/>
        <v>89</v>
      </c>
      <c r="Z1160" s="1">
        <f t="shared" si="207"/>
        <v>200</v>
      </c>
      <c r="AA1160" s="1">
        <f t="shared" si="208"/>
        <v>0</v>
      </c>
      <c r="AB1160" s="31"/>
      <c r="AC1160" s="16">
        <v>0</v>
      </c>
      <c r="AD1160" s="28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0</v>
      </c>
      <c r="AP1160" s="16">
        <v>28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16">
        <v>0</v>
      </c>
      <c r="AX1160" s="16">
        <v>0</v>
      </c>
      <c r="AY1160" s="16">
        <v>0</v>
      </c>
      <c r="AZ1160" s="16">
        <v>0</v>
      </c>
      <c r="BA1160" s="16">
        <v>0</v>
      </c>
      <c r="BB1160" s="16">
        <v>0</v>
      </c>
      <c r="BC1160" s="16">
        <v>0</v>
      </c>
      <c r="BD1160" s="16">
        <v>0</v>
      </c>
      <c r="BE1160" s="16">
        <v>90</v>
      </c>
      <c r="BF1160" s="16">
        <v>0</v>
      </c>
      <c r="BG1160" s="16">
        <v>89</v>
      </c>
      <c r="BH1160" s="16">
        <v>200</v>
      </c>
    </row>
    <row r="1161" spans="1:60" s="16" customFormat="1" x14ac:dyDescent="0.35">
      <c r="A1161" s="81" t="s">
        <v>245</v>
      </c>
      <c r="B1161" s="81" t="s">
        <v>162</v>
      </c>
      <c r="C1161" s="16" t="s">
        <v>496</v>
      </c>
      <c r="D1161" s="16" t="s">
        <v>384</v>
      </c>
      <c r="E1161" s="16" t="s">
        <v>25</v>
      </c>
      <c r="F1161" s="81">
        <v>999924295</v>
      </c>
      <c r="G1161" s="1">
        <f t="shared" si="198"/>
        <v>396</v>
      </c>
      <c r="H1161" s="1">
        <f>J1161*0.5</f>
        <v>0</v>
      </c>
      <c r="I1161" s="28"/>
      <c r="J1161" s="1">
        <f t="shared" si="199"/>
        <v>0</v>
      </c>
      <c r="K1161" s="1">
        <f t="shared" si="200"/>
        <v>0</v>
      </c>
      <c r="L1161" s="1">
        <v>0</v>
      </c>
      <c r="M1161" s="1">
        <v>0</v>
      </c>
      <c r="N1161" s="1">
        <v>0</v>
      </c>
      <c r="O1161" s="1"/>
      <c r="P1161" s="1">
        <v>0</v>
      </c>
      <c r="Q1161" s="1">
        <v>0</v>
      </c>
      <c r="R1161" s="1">
        <v>0</v>
      </c>
      <c r="S1161" s="31"/>
      <c r="T1161" s="1">
        <f t="shared" si="201"/>
        <v>396</v>
      </c>
      <c r="U1161" s="1">
        <f t="shared" si="202"/>
        <v>0</v>
      </c>
      <c r="V1161" s="1">
        <f t="shared" si="203"/>
        <v>141</v>
      </c>
      <c r="W1161" s="1">
        <f t="shared" si="204"/>
        <v>2</v>
      </c>
      <c r="X1161" s="1">
        <f t="shared" si="205"/>
        <v>120</v>
      </c>
      <c r="Y1161" s="1">
        <f t="shared" si="206"/>
        <v>135</v>
      </c>
      <c r="Z1161" s="1">
        <f t="shared" si="207"/>
        <v>0</v>
      </c>
      <c r="AA1161" s="1">
        <f t="shared" si="208"/>
        <v>0</v>
      </c>
      <c r="AB1161" s="31"/>
      <c r="AC1161" s="16">
        <v>0</v>
      </c>
      <c r="AD1161" s="28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90</v>
      </c>
      <c r="AO1161" s="16">
        <v>0</v>
      </c>
      <c r="AP1161" s="16">
        <v>51</v>
      </c>
      <c r="AQ1161" s="16">
        <v>0</v>
      </c>
      <c r="AR1161" s="16">
        <v>0</v>
      </c>
      <c r="AS1161" s="16">
        <v>0</v>
      </c>
      <c r="AT1161" s="16">
        <v>0</v>
      </c>
      <c r="AU1161" s="16">
        <v>0</v>
      </c>
      <c r="AV1161" s="16">
        <v>0</v>
      </c>
      <c r="AW1161" s="16">
        <v>0</v>
      </c>
      <c r="AX1161" s="16">
        <v>0</v>
      </c>
      <c r="AY1161" s="16">
        <v>0</v>
      </c>
      <c r="AZ1161" s="16">
        <v>0</v>
      </c>
      <c r="BA1161" s="16">
        <v>0</v>
      </c>
      <c r="BB1161" s="16">
        <v>0</v>
      </c>
      <c r="BC1161" s="16">
        <v>0</v>
      </c>
      <c r="BD1161" s="16">
        <v>0</v>
      </c>
      <c r="BE1161" s="16">
        <v>120</v>
      </c>
      <c r="BF1161" s="16">
        <v>0</v>
      </c>
      <c r="BG1161" s="16">
        <v>135</v>
      </c>
      <c r="BH1161" s="16">
        <v>0</v>
      </c>
    </row>
    <row r="1162" spans="1:60" s="16" customFormat="1" x14ac:dyDescent="0.35">
      <c r="A1162" s="81" t="s">
        <v>245</v>
      </c>
      <c r="B1162" s="90" t="s">
        <v>162</v>
      </c>
      <c r="C1162" s="91" t="s">
        <v>920</v>
      </c>
      <c r="D1162" s="91" t="s">
        <v>1383</v>
      </c>
      <c r="E1162" s="91" t="s">
        <v>25</v>
      </c>
      <c r="F1162" s="81">
        <v>999924829</v>
      </c>
      <c r="G1162" s="1">
        <f t="shared" si="198"/>
        <v>393</v>
      </c>
      <c r="H1162" s="1">
        <f>(K1162+L1162+N1162+O1162+P1162+Q1162+R1162)*0.5</f>
        <v>0</v>
      </c>
      <c r="I1162" s="15"/>
      <c r="J1162" s="1">
        <f t="shared" si="199"/>
        <v>0</v>
      </c>
      <c r="K1162" s="1">
        <f t="shared" si="200"/>
        <v>0</v>
      </c>
      <c r="L1162" s="1">
        <v>0</v>
      </c>
      <c r="M1162" s="1">
        <v>0</v>
      </c>
      <c r="N1162" s="1">
        <v>0</v>
      </c>
      <c r="O1162" s="1"/>
      <c r="P1162" s="1">
        <v>0</v>
      </c>
      <c r="Q1162" s="1">
        <v>0</v>
      </c>
      <c r="R1162" s="1">
        <v>0</v>
      </c>
      <c r="S1162" s="31"/>
      <c r="T1162" s="1">
        <f t="shared" si="201"/>
        <v>393</v>
      </c>
      <c r="U1162" s="1">
        <f t="shared" si="202"/>
        <v>20</v>
      </c>
      <c r="V1162" s="1">
        <f t="shared" si="203"/>
        <v>188</v>
      </c>
      <c r="W1162" s="1">
        <f t="shared" si="204"/>
        <v>2</v>
      </c>
      <c r="X1162" s="1">
        <f t="shared" si="205"/>
        <v>84</v>
      </c>
      <c r="Y1162" s="1">
        <f t="shared" si="206"/>
        <v>101</v>
      </c>
      <c r="Z1162" s="1">
        <f t="shared" si="207"/>
        <v>0</v>
      </c>
      <c r="AA1162" s="1">
        <f t="shared" si="208"/>
        <v>0</v>
      </c>
      <c r="AB1162" s="31"/>
      <c r="AC1162" s="16">
        <v>0</v>
      </c>
      <c r="AD1162" s="28">
        <v>0</v>
      </c>
      <c r="AE1162" s="16">
        <v>20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68</v>
      </c>
      <c r="AN1162" s="16">
        <v>0</v>
      </c>
      <c r="AO1162" s="16">
        <v>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16">
        <v>0</v>
      </c>
      <c r="AX1162" s="16">
        <v>0</v>
      </c>
      <c r="AY1162" s="16">
        <v>0</v>
      </c>
      <c r="AZ1162" s="16">
        <v>120</v>
      </c>
      <c r="BA1162" s="16">
        <v>0</v>
      </c>
      <c r="BB1162" s="16">
        <v>0</v>
      </c>
      <c r="BC1162" s="16">
        <v>0</v>
      </c>
      <c r="BD1162" s="16">
        <v>0</v>
      </c>
      <c r="BE1162" s="16">
        <v>0</v>
      </c>
      <c r="BF1162" s="16">
        <v>84</v>
      </c>
      <c r="BG1162" s="16">
        <v>101</v>
      </c>
      <c r="BH1162" s="16">
        <v>0</v>
      </c>
    </row>
    <row r="1163" spans="1:60" s="16" customFormat="1" x14ac:dyDescent="0.35">
      <c r="A1163" s="81" t="s">
        <v>245</v>
      </c>
      <c r="B1163" s="81" t="s">
        <v>162</v>
      </c>
      <c r="C1163" s="1" t="s">
        <v>810</v>
      </c>
      <c r="D1163" s="1" t="s">
        <v>72</v>
      </c>
      <c r="E1163" s="1" t="s">
        <v>25</v>
      </c>
      <c r="F1163" s="81">
        <v>999918053</v>
      </c>
      <c r="G1163" s="1">
        <f t="shared" si="198"/>
        <v>359</v>
      </c>
      <c r="H1163" s="1">
        <f>(K1163+L1163+N1163+O1163+P1163+Q1163+R1163)*0.5</f>
        <v>0</v>
      </c>
      <c r="I1163" s="15"/>
      <c r="J1163" s="1">
        <f t="shared" si="199"/>
        <v>0</v>
      </c>
      <c r="K1163" s="1">
        <f t="shared" si="200"/>
        <v>0</v>
      </c>
      <c r="L1163" s="1">
        <v>0</v>
      </c>
      <c r="M1163" s="1">
        <v>0</v>
      </c>
      <c r="N1163" s="1">
        <v>0</v>
      </c>
      <c r="O1163" s="1"/>
      <c r="P1163" s="1">
        <v>0</v>
      </c>
      <c r="Q1163" s="1">
        <v>0</v>
      </c>
      <c r="R1163" s="1">
        <v>0</v>
      </c>
      <c r="S1163" s="31"/>
      <c r="T1163" s="1">
        <f t="shared" si="201"/>
        <v>359</v>
      </c>
      <c r="U1163" s="1">
        <f t="shared" si="202"/>
        <v>0</v>
      </c>
      <c r="V1163" s="1">
        <f t="shared" si="203"/>
        <v>180</v>
      </c>
      <c r="W1163" s="1">
        <f t="shared" si="204"/>
        <v>2</v>
      </c>
      <c r="X1163" s="1">
        <f t="shared" si="205"/>
        <v>84</v>
      </c>
      <c r="Y1163" s="1">
        <f t="shared" si="206"/>
        <v>95</v>
      </c>
      <c r="Z1163" s="1">
        <f t="shared" si="207"/>
        <v>0</v>
      </c>
      <c r="AA1163" s="1">
        <f t="shared" si="208"/>
        <v>0</v>
      </c>
      <c r="AB1163" s="31"/>
      <c r="AC1163" s="16">
        <v>0</v>
      </c>
      <c r="AD1163" s="28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120</v>
      </c>
      <c r="AL1163" s="16">
        <v>0</v>
      </c>
      <c r="AM1163" s="16">
        <v>0</v>
      </c>
      <c r="AN1163" s="16">
        <v>0</v>
      </c>
      <c r="AO1163" s="16">
        <v>60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0</v>
      </c>
      <c r="AV1163" s="16">
        <v>0</v>
      </c>
      <c r="AW1163" s="16">
        <v>0</v>
      </c>
      <c r="AX1163" s="16">
        <v>0</v>
      </c>
      <c r="AY1163" s="16">
        <v>0</v>
      </c>
      <c r="AZ1163" s="16">
        <v>0</v>
      </c>
      <c r="BA1163" s="16">
        <v>0</v>
      </c>
      <c r="BB1163" s="16">
        <v>0</v>
      </c>
      <c r="BC1163" s="16">
        <v>0</v>
      </c>
      <c r="BD1163" s="16">
        <v>0</v>
      </c>
      <c r="BE1163" s="16">
        <v>84</v>
      </c>
      <c r="BF1163" s="16">
        <v>0</v>
      </c>
      <c r="BG1163" s="16">
        <v>95</v>
      </c>
      <c r="BH1163" s="16">
        <v>0</v>
      </c>
    </row>
    <row r="1164" spans="1:60" s="16" customFormat="1" x14ac:dyDescent="0.35">
      <c r="A1164" s="81" t="s">
        <v>245</v>
      </c>
      <c r="B1164" s="81" t="s">
        <v>162</v>
      </c>
      <c r="C1164" s="16" t="s">
        <v>731</v>
      </c>
      <c r="D1164" s="16" t="s">
        <v>1181</v>
      </c>
      <c r="E1164" s="16" t="s">
        <v>25</v>
      </c>
      <c r="F1164" s="81">
        <v>999922554</v>
      </c>
      <c r="G1164" s="1">
        <f t="shared" si="198"/>
        <v>359</v>
      </c>
      <c r="H1164" s="1">
        <f>(K1164+L1164+N1164+O1164+P1164+Q1164+R1164)*0.5</f>
        <v>0</v>
      </c>
      <c r="I1164" s="28"/>
      <c r="J1164" s="1">
        <f t="shared" si="199"/>
        <v>0</v>
      </c>
      <c r="K1164" s="1">
        <f t="shared" si="200"/>
        <v>0</v>
      </c>
      <c r="L1164" s="1">
        <v>0</v>
      </c>
      <c r="M1164" s="1">
        <v>0</v>
      </c>
      <c r="N1164" s="1">
        <v>0</v>
      </c>
      <c r="O1164" s="1"/>
      <c r="P1164" s="1">
        <v>0</v>
      </c>
      <c r="Q1164" s="1">
        <v>0</v>
      </c>
      <c r="R1164" s="1">
        <v>0</v>
      </c>
      <c r="S1164" s="31"/>
      <c r="T1164" s="1">
        <f t="shared" si="201"/>
        <v>359</v>
      </c>
      <c r="U1164" s="1">
        <f t="shared" si="202"/>
        <v>0</v>
      </c>
      <c r="V1164" s="1">
        <f t="shared" si="203"/>
        <v>113</v>
      </c>
      <c r="W1164" s="1">
        <f t="shared" si="204"/>
        <v>2</v>
      </c>
      <c r="X1164" s="1">
        <f t="shared" si="205"/>
        <v>90</v>
      </c>
      <c r="Y1164" s="1">
        <f t="shared" si="206"/>
        <v>43</v>
      </c>
      <c r="Z1164" s="1">
        <f t="shared" si="207"/>
        <v>113</v>
      </c>
      <c r="AA1164" s="1">
        <f t="shared" si="208"/>
        <v>0</v>
      </c>
      <c r="AB1164" s="31"/>
      <c r="AC1164" s="16">
        <v>0</v>
      </c>
      <c r="AD1164" s="28">
        <v>0</v>
      </c>
      <c r="AE1164" s="16">
        <v>0</v>
      </c>
      <c r="AF1164" s="16">
        <v>0</v>
      </c>
      <c r="AG1164" s="16">
        <v>0</v>
      </c>
      <c r="AH1164" s="16">
        <v>45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0</v>
      </c>
      <c r="AP1164" s="16">
        <v>0</v>
      </c>
      <c r="AQ1164" s="16">
        <v>0</v>
      </c>
      <c r="AR1164" s="16">
        <v>0</v>
      </c>
      <c r="AS1164" s="16">
        <v>0</v>
      </c>
      <c r="AT1164" s="16">
        <v>68</v>
      </c>
      <c r="AU1164" s="16">
        <v>0</v>
      </c>
      <c r="AV1164" s="16">
        <v>0</v>
      </c>
      <c r="AW1164" s="16">
        <v>0</v>
      </c>
      <c r="AX1164" s="16">
        <v>0</v>
      </c>
      <c r="AY1164" s="16">
        <v>0</v>
      </c>
      <c r="AZ1164" s="16">
        <v>0</v>
      </c>
      <c r="BA1164" s="16">
        <v>0</v>
      </c>
      <c r="BB1164" s="16">
        <v>0</v>
      </c>
      <c r="BC1164" s="16">
        <v>0</v>
      </c>
      <c r="BD1164" s="16">
        <v>0</v>
      </c>
      <c r="BE1164" s="16">
        <v>0</v>
      </c>
      <c r="BF1164" s="16">
        <v>90</v>
      </c>
      <c r="BG1164" s="16">
        <v>43</v>
      </c>
      <c r="BH1164" s="16">
        <v>113</v>
      </c>
    </row>
    <row r="1165" spans="1:60" s="16" customFormat="1" x14ac:dyDescent="0.35">
      <c r="A1165" s="81" t="s">
        <v>245</v>
      </c>
      <c r="B1165" s="81" t="s">
        <v>162</v>
      </c>
      <c r="C1165" s="16" t="s">
        <v>762</v>
      </c>
      <c r="D1165" s="16" t="s">
        <v>1655</v>
      </c>
      <c r="E1165" s="16" t="s">
        <v>25</v>
      </c>
      <c r="F1165" s="81">
        <v>999926509</v>
      </c>
      <c r="G1165" s="1">
        <f t="shared" si="198"/>
        <v>330</v>
      </c>
      <c r="I1165" s="28"/>
      <c r="J1165" s="1">
        <f t="shared" si="199"/>
        <v>0</v>
      </c>
      <c r="K1165" s="1">
        <f t="shared" si="200"/>
        <v>0</v>
      </c>
      <c r="L1165" s="1">
        <v>0</v>
      </c>
      <c r="M1165" s="1">
        <v>0</v>
      </c>
      <c r="N1165" s="1">
        <v>0</v>
      </c>
      <c r="O1165" s="1"/>
      <c r="P1165" s="1">
        <v>0</v>
      </c>
      <c r="Q1165" s="1">
        <v>0</v>
      </c>
      <c r="R1165" s="1">
        <v>0</v>
      </c>
      <c r="S1165" s="31"/>
      <c r="T1165" s="1">
        <f t="shared" si="201"/>
        <v>330</v>
      </c>
      <c r="U1165" s="1">
        <f t="shared" si="202"/>
        <v>0</v>
      </c>
      <c r="V1165" s="1">
        <f t="shared" si="203"/>
        <v>210</v>
      </c>
      <c r="W1165" s="1">
        <f t="shared" si="204"/>
        <v>2</v>
      </c>
      <c r="X1165" s="1">
        <f t="shared" si="205"/>
        <v>120</v>
      </c>
      <c r="Y1165" s="1">
        <f t="shared" si="206"/>
        <v>0</v>
      </c>
      <c r="Z1165" s="1">
        <f t="shared" si="207"/>
        <v>0</v>
      </c>
      <c r="AA1165" s="1">
        <f t="shared" si="208"/>
        <v>0</v>
      </c>
      <c r="AB1165" s="31"/>
      <c r="AC1165" s="16">
        <v>0</v>
      </c>
      <c r="AD1165" s="28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120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0</v>
      </c>
      <c r="AU1165" s="16">
        <v>0</v>
      </c>
      <c r="AV1165" s="16">
        <v>90</v>
      </c>
      <c r="AW1165" s="16">
        <v>0</v>
      </c>
      <c r="AX1165" s="16">
        <v>0</v>
      </c>
      <c r="AY1165" s="16">
        <v>0</v>
      </c>
      <c r="AZ1165" s="16">
        <v>0</v>
      </c>
      <c r="BA1165" s="16">
        <v>0</v>
      </c>
      <c r="BB1165" s="16">
        <v>0</v>
      </c>
      <c r="BC1165" s="16">
        <v>0</v>
      </c>
      <c r="BD1165" s="16">
        <v>0</v>
      </c>
      <c r="BE1165" s="16">
        <v>0</v>
      </c>
      <c r="BF1165" s="16">
        <v>120</v>
      </c>
      <c r="BG1165" s="16">
        <v>0</v>
      </c>
      <c r="BH1165" s="16">
        <v>0</v>
      </c>
    </row>
    <row r="1166" spans="1:60" s="16" customFormat="1" x14ac:dyDescent="0.35">
      <c r="A1166" s="81" t="s">
        <v>245</v>
      </c>
      <c r="B1166" s="81" t="s">
        <v>162</v>
      </c>
      <c r="C1166" s="1" t="s">
        <v>459</v>
      </c>
      <c r="D1166" s="1" t="s">
        <v>1070</v>
      </c>
      <c r="E1166" s="16" t="s">
        <v>25</v>
      </c>
      <c r="F1166" s="81">
        <v>999921472</v>
      </c>
      <c r="G1166" s="1">
        <f t="shared" si="198"/>
        <v>309</v>
      </c>
      <c r="I1166" s="15"/>
      <c r="J1166" s="1">
        <f t="shared" si="199"/>
        <v>0</v>
      </c>
      <c r="K1166" s="1">
        <f t="shared" si="200"/>
        <v>0</v>
      </c>
      <c r="L1166" s="1">
        <v>0</v>
      </c>
      <c r="M1166" s="1">
        <v>0</v>
      </c>
      <c r="N1166" s="1">
        <v>0</v>
      </c>
      <c r="O1166" s="1"/>
      <c r="P1166" s="1">
        <v>0</v>
      </c>
      <c r="Q1166" s="1">
        <v>0</v>
      </c>
      <c r="R1166" s="1">
        <v>0</v>
      </c>
      <c r="S1166" s="31"/>
      <c r="T1166" s="1">
        <f t="shared" si="201"/>
        <v>309</v>
      </c>
      <c r="U1166" s="1">
        <f t="shared" si="202"/>
        <v>0</v>
      </c>
      <c r="V1166" s="1">
        <f t="shared" si="203"/>
        <v>180</v>
      </c>
      <c r="W1166" s="1">
        <f t="shared" si="204"/>
        <v>2</v>
      </c>
      <c r="X1166" s="1">
        <f t="shared" si="205"/>
        <v>72</v>
      </c>
      <c r="Y1166" s="1">
        <f t="shared" si="206"/>
        <v>57</v>
      </c>
      <c r="Z1166" s="1">
        <f t="shared" si="207"/>
        <v>0</v>
      </c>
      <c r="AA1166" s="1">
        <f t="shared" si="208"/>
        <v>0</v>
      </c>
      <c r="AB1166" s="31"/>
      <c r="AC1166" s="16">
        <v>0</v>
      </c>
      <c r="AD1166" s="28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90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16">
        <v>0</v>
      </c>
      <c r="AX1166" s="16">
        <v>0</v>
      </c>
      <c r="AY1166" s="16">
        <v>0</v>
      </c>
      <c r="AZ1166" s="16">
        <v>90</v>
      </c>
      <c r="BA1166" s="16">
        <v>0</v>
      </c>
      <c r="BB1166" s="16">
        <v>0</v>
      </c>
      <c r="BC1166" s="16">
        <v>0</v>
      </c>
      <c r="BD1166" s="16">
        <v>0</v>
      </c>
      <c r="BE1166" s="16">
        <v>0</v>
      </c>
      <c r="BF1166" s="16">
        <v>72</v>
      </c>
      <c r="BG1166" s="16">
        <v>57</v>
      </c>
      <c r="BH1166" s="16">
        <v>0</v>
      </c>
    </row>
    <row r="1167" spans="1:60" s="16" customFormat="1" x14ac:dyDescent="0.35">
      <c r="A1167" s="81" t="s">
        <v>245</v>
      </c>
      <c r="B1167" s="81" t="s">
        <v>162</v>
      </c>
      <c r="C1167" s="16" t="s">
        <v>889</v>
      </c>
      <c r="D1167" s="16" t="s">
        <v>1831</v>
      </c>
      <c r="E1167" s="16" t="s">
        <v>25</v>
      </c>
      <c r="F1167" s="81">
        <v>999927953</v>
      </c>
      <c r="G1167" s="1">
        <f t="shared" si="198"/>
        <v>309</v>
      </c>
      <c r="I1167" s="28"/>
      <c r="J1167" s="1">
        <f t="shared" si="199"/>
        <v>0</v>
      </c>
      <c r="K1167" s="1">
        <f t="shared" si="200"/>
        <v>0</v>
      </c>
      <c r="L1167" s="1">
        <v>0</v>
      </c>
      <c r="M1167" s="1">
        <v>0</v>
      </c>
      <c r="N1167" s="1">
        <v>0</v>
      </c>
      <c r="O1167" s="1"/>
      <c r="P1167" s="1">
        <v>0</v>
      </c>
      <c r="Q1167" s="1">
        <v>0</v>
      </c>
      <c r="R1167" s="1">
        <v>0</v>
      </c>
      <c r="S1167" s="28"/>
      <c r="T1167" s="1">
        <f t="shared" si="201"/>
        <v>309</v>
      </c>
      <c r="U1167" s="1">
        <f t="shared" si="202"/>
        <v>0</v>
      </c>
      <c r="V1167" s="1">
        <f t="shared" si="203"/>
        <v>120</v>
      </c>
      <c r="W1167" s="1">
        <f t="shared" si="204"/>
        <v>2</v>
      </c>
      <c r="X1167" s="1">
        <f t="shared" si="205"/>
        <v>0</v>
      </c>
      <c r="Y1167" s="1">
        <f t="shared" si="206"/>
        <v>83</v>
      </c>
      <c r="Z1167" s="1">
        <f t="shared" si="207"/>
        <v>106</v>
      </c>
      <c r="AA1167" s="1">
        <f t="shared" si="208"/>
        <v>0</v>
      </c>
      <c r="AB1167" s="28"/>
      <c r="AC1167" s="16">
        <v>0</v>
      </c>
      <c r="AD1167" s="28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90</v>
      </c>
      <c r="AM1167" s="16">
        <v>0</v>
      </c>
      <c r="AN1167" s="16">
        <v>0</v>
      </c>
      <c r="AO1167" s="16">
        <v>0</v>
      </c>
      <c r="AP1167" s="16">
        <v>0</v>
      </c>
      <c r="AQ1167" s="16">
        <v>0</v>
      </c>
      <c r="AR1167" s="16">
        <v>0</v>
      </c>
      <c r="AS1167" s="16">
        <v>0</v>
      </c>
      <c r="AT1167" s="16">
        <v>0</v>
      </c>
      <c r="AU1167" s="16">
        <v>0</v>
      </c>
      <c r="AV1167" s="16">
        <v>0</v>
      </c>
      <c r="AW1167" s="16">
        <v>30</v>
      </c>
      <c r="AX1167" s="16">
        <v>0</v>
      </c>
      <c r="AY1167" s="16">
        <v>0</v>
      </c>
      <c r="AZ1167" s="16">
        <v>0</v>
      </c>
      <c r="BA1167" s="16">
        <v>0</v>
      </c>
      <c r="BB1167" s="16">
        <v>0</v>
      </c>
      <c r="BC1167" s="16">
        <v>0</v>
      </c>
      <c r="BD1167" s="16">
        <v>0</v>
      </c>
      <c r="BE1167" s="16">
        <v>0</v>
      </c>
      <c r="BF1167" s="16">
        <v>0</v>
      </c>
      <c r="BG1167" s="16">
        <v>83</v>
      </c>
      <c r="BH1167" s="16">
        <v>106</v>
      </c>
    </row>
    <row r="1168" spans="1:60" s="16" customFormat="1" x14ac:dyDescent="0.35">
      <c r="A1168" s="81" t="s">
        <v>245</v>
      </c>
      <c r="B1168" s="81" t="s">
        <v>162</v>
      </c>
      <c r="C1168" s="16" t="s">
        <v>138</v>
      </c>
      <c r="D1168" s="16" t="s">
        <v>1674</v>
      </c>
      <c r="E1168" s="16" t="s">
        <v>25</v>
      </c>
      <c r="F1168" s="81">
        <v>999926637</v>
      </c>
      <c r="G1168" s="1">
        <f t="shared" si="198"/>
        <v>262</v>
      </c>
      <c r="I1168" s="28"/>
      <c r="J1168" s="1">
        <f t="shared" si="199"/>
        <v>0</v>
      </c>
      <c r="K1168" s="1">
        <f t="shared" si="200"/>
        <v>0</v>
      </c>
      <c r="L1168" s="1">
        <v>0</v>
      </c>
      <c r="M1168" s="1">
        <v>0</v>
      </c>
      <c r="N1168" s="1">
        <v>0</v>
      </c>
      <c r="O1168" s="1"/>
      <c r="P1168" s="1">
        <v>0</v>
      </c>
      <c r="Q1168" s="1">
        <v>0</v>
      </c>
      <c r="R1168" s="1">
        <v>0</v>
      </c>
      <c r="S1168" s="31"/>
      <c r="T1168" s="1">
        <f t="shared" si="201"/>
        <v>262</v>
      </c>
      <c r="U1168" s="1">
        <f t="shared" si="202"/>
        <v>0</v>
      </c>
      <c r="V1168" s="1">
        <f t="shared" si="203"/>
        <v>38</v>
      </c>
      <c r="W1168" s="1">
        <f t="shared" si="204"/>
        <v>1</v>
      </c>
      <c r="X1168" s="1">
        <f t="shared" si="205"/>
        <v>68</v>
      </c>
      <c r="Y1168" s="1">
        <f t="shared" si="206"/>
        <v>43</v>
      </c>
      <c r="Z1168" s="1">
        <f t="shared" si="207"/>
        <v>113</v>
      </c>
      <c r="AA1168" s="1">
        <f t="shared" si="208"/>
        <v>0</v>
      </c>
      <c r="AB1168" s="31"/>
      <c r="AC1168" s="16">
        <v>0</v>
      </c>
      <c r="AD1168" s="28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0</v>
      </c>
      <c r="AO1168" s="16">
        <v>0</v>
      </c>
      <c r="AP1168" s="16">
        <v>38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16">
        <v>0</v>
      </c>
      <c r="AX1168" s="16">
        <v>0</v>
      </c>
      <c r="AY1168" s="16">
        <v>0</v>
      </c>
      <c r="AZ1168" s="16">
        <v>0</v>
      </c>
      <c r="BA1168" s="16">
        <v>0</v>
      </c>
      <c r="BB1168" s="16">
        <v>0</v>
      </c>
      <c r="BC1168" s="16">
        <v>0</v>
      </c>
      <c r="BD1168" s="16">
        <v>0</v>
      </c>
      <c r="BE1168" s="16">
        <v>68</v>
      </c>
      <c r="BF1168" s="16">
        <v>0</v>
      </c>
      <c r="BG1168" s="16">
        <v>43</v>
      </c>
      <c r="BH1168" s="16">
        <v>113</v>
      </c>
    </row>
    <row r="1169" spans="1:60" s="16" customFormat="1" x14ac:dyDescent="0.35">
      <c r="A1169" s="81" t="s">
        <v>245</v>
      </c>
      <c r="B1169" s="81" t="s">
        <v>162</v>
      </c>
      <c r="C1169" s="16" t="s">
        <v>1079</v>
      </c>
      <c r="D1169" s="16" t="s">
        <v>381</v>
      </c>
      <c r="E1169" s="16" t="s">
        <v>25</v>
      </c>
      <c r="F1169" s="81">
        <v>999930395</v>
      </c>
      <c r="G1169" s="1">
        <f t="shared" si="198"/>
        <v>230</v>
      </c>
      <c r="I1169" s="28"/>
      <c r="J1169" s="1">
        <f t="shared" si="199"/>
        <v>0</v>
      </c>
      <c r="K1169" s="1">
        <f t="shared" si="200"/>
        <v>0</v>
      </c>
      <c r="L1169" s="1">
        <v>0</v>
      </c>
      <c r="M1169" s="1">
        <v>0</v>
      </c>
      <c r="N1169" s="1">
        <v>0</v>
      </c>
      <c r="O1169" s="1"/>
      <c r="P1169" s="1">
        <v>0</v>
      </c>
      <c r="Q1169" s="1">
        <v>0</v>
      </c>
      <c r="R1169" s="1">
        <v>0</v>
      </c>
      <c r="S1169" s="31"/>
      <c r="T1169" s="1">
        <f t="shared" si="201"/>
        <v>230</v>
      </c>
      <c r="U1169" s="1">
        <f t="shared" si="202"/>
        <v>0</v>
      </c>
      <c r="V1169" s="1">
        <f t="shared" si="203"/>
        <v>136</v>
      </c>
      <c r="W1169" s="1">
        <f t="shared" si="204"/>
        <v>2</v>
      </c>
      <c r="X1169" s="1">
        <f t="shared" si="205"/>
        <v>51</v>
      </c>
      <c r="Y1169" s="1">
        <f t="shared" si="206"/>
        <v>43</v>
      </c>
      <c r="Z1169" s="1">
        <f t="shared" si="207"/>
        <v>0</v>
      </c>
      <c r="AA1169" s="1">
        <f t="shared" si="208"/>
        <v>0</v>
      </c>
      <c r="AB1169" s="31"/>
      <c r="AC1169" s="16">
        <v>0</v>
      </c>
      <c r="AD1169" s="28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68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0</v>
      </c>
      <c r="AU1169" s="16">
        <v>0</v>
      </c>
      <c r="AV1169" s="16">
        <v>0</v>
      </c>
      <c r="AW1169" s="16">
        <v>0</v>
      </c>
      <c r="AX1169" s="16">
        <v>0</v>
      </c>
      <c r="AY1169" s="16">
        <v>0</v>
      </c>
      <c r="AZ1169" s="16">
        <v>68</v>
      </c>
      <c r="BA1169" s="16">
        <v>0</v>
      </c>
      <c r="BB1169" s="16">
        <v>0</v>
      </c>
      <c r="BC1169" s="16">
        <v>0</v>
      </c>
      <c r="BD1169" s="16">
        <v>0</v>
      </c>
      <c r="BE1169" s="16">
        <v>0</v>
      </c>
      <c r="BF1169" s="16">
        <v>51</v>
      </c>
      <c r="BG1169" s="16">
        <v>43</v>
      </c>
      <c r="BH1169" s="16">
        <v>0</v>
      </c>
    </row>
    <row r="1170" spans="1:60" s="16" customFormat="1" x14ac:dyDescent="0.35">
      <c r="A1170" s="81" t="s">
        <v>245</v>
      </c>
      <c r="B1170" s="81" t="s">
        <v>162</v>
      </c>
      <c r="C1170" s="1" t="s">
        <v>1629</v>
      </c>
      <c r="D1170" s="1" t="s">
        <v>1630</v>
      </c>
      <c r="E1170" s="1" t="s">
        <v>25</v>
      </c>
      <c r="F1170" s="81">
        <v>999926300</v>
      </c>
      <c r="G1170" s="1">
        <f t="shared" si="198"/>
        <v>229</v>
      </c>
      <c r="H1170" s="1">
        <f>(K1170+L1170+N1170+O1170+P1170+Q1170+R1170)*0.5</f>
        <v>0</v>
      </c>
      <c r="I1170" s="15"/>
      <c r="J1170" s="1">
        <f t="shared" si="199"/>
        <v>0</v>
      </c>
      <c r="K1170" s="1">
        <f t="shared" si="200"/>
        <v>0</v>
      </c>
      <c r="L1170" s="1">
        <v>0</v>
      </c>
      <c r="M1170" s="1">
        <v>0</v>
      </c>
      <c r="N1170" s="1">
        <v>0</v>
      </c>
      <c r="O1170" s="1"/>
      <c r="P1170" s="1">
        <v>0</v>
      </c>
      <c r="Q1170" s="1">
        <v>0</v>
      </c>
      <c r="R1170" s="1">
        <v>0</v>
      </c>
      <c r="S1170" s="31"/>
      <c r="T1170" s="1">
        <f t="shared" si="201"/>
        <v>229</v>
      </c>
      <c r="U1170" s="1">
        <f t="shared" si="202"/>
        <v>0</v>
      </c>
      <c r="V1170" s="1">
        <f t="shared" si="203"/>
        <v>135</v>
      </c>
      <c r="W1170" s="1">
        <f t="shared" si="204"/>
        <v>2</v>
      </c>
      <c r="X1170" s="1">
        <f t="shared" si="205"/>
        <v>51</v>
      </c>
      <c r="Y1170" s="1">
        <f t="shared" si="206"/>
        <v>43</v>
      </c>
      <c r="Z1170" s="1">
        <f t="shared" si="207"/>
        <v>0</v>
      </c>
      <c r="AA1170" s="1">
        <f t="shared" si="208"/>
        <v>0</v>
      </c>
      <c r="AB1170" s="31"/>
      <c r="AC1170" s="16">
        <v>0</v>
      </c>
      <c r="AD1170" s="28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45</v>
      </c>
      <c r="AK1170" s="16">
        <v>0</v>
      </c>
      <c r="AL1170" s="16">
        <v>0</v>
      </c>
      <c r="AM1170" s="16">
        <v>0</v>
      </c>
      <c r="AN1170" s="16">
        <v>0</v>
      </c>
      <c r="AO1170" s="16">
        <v>0</v>
      </c>
      <c r="AP1170" s="16">
        <v>0</v>
      </c>
      <c r="AQ1170" s="16">
        <v>0</v>
      </c>
      <c r="AR1170" s="16">
        <v>0</v>
      </c>
      <c r="AS1170" s="16">
        <v>90</v>
      </c>
      <c r="AT1170" s="16">
        <v>0</v>
      </c>
      <c r="AU1170" s="16">
        <v>0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  <c r="BB1170" s="16">
        <v>0</v>
      </c>
      <c r="BC1170" s="16">
        <v>0</v>
      </c>
      <c r="BD1170" s="16">
        <v>0</v>
      </c>
      <c r="BE1170" s="16">
        <v>0</v>
      </c>
      <c r="BF1170" s="16">
        <v>51</v>
      </c>
      <c r="BG1170" s="16">
        <v>43</v>
      </c>
      <c r="BH1170" s="16">
        <v>0</v>
      </c>
    </row>
    <row r="1171" spans="1:60" s="16" customFormat="1" x14ac:dyDescent="0.35">
      <c r="A1171" s="81" t="s">
        <v>245</v>
      </c>
      <c r="B1171" s="81" t="s">
        <v>162</v>
      </c>
      <c r="C1171" s="1" t="s">
        <v>1238</v>
      </c>
      <c r="D1171" s="1" t="s">
        <v>188</v>
      </c>
      <c r="E1171" s="1" t="s">
        <v>25</v>
      </c>
      <c r="F1171" s="81">
        <v>999923149</v>
      </c>
      <c r="G1171" s="1">
        <f t="shared" si="198"/>
        <v>210</v>
      </c>
      <c r="H1171" s="1">
        <f>(K1171+L1171+N1171+O1171+P1171+Q1171+R1171)*0.5</f>
        <v>0</v>
      </c>
      <c r="I1171" s="15"/>
      <c r="J1171" s="1">
        <f t="shared" si="199"/>
        <v>0</v>
      </c>
      <c r="K1171" s="1">
        <f t="shared" si="200"/>
        <v>0</v>
      </c>
      <c r="L1171" s="1">
        <v>0</v>
      </c>
      <c r="M1171" s="1">
        <v>0</v>
      </c>
      <c r="N1171" s="1">
        <v>0</v>
      </c>
      <c r="O1171" s="1"/>
      <c r="P1171" s="1">
        <v>0</v>
      </c>
      <c r="Q1171" s="1">
        <v>0</v>
      </c>
      <c r="R1171" s="1">
        <v>0</v>
      </c>
      <c r="S1171" s="31"/>
      <c r="T1171" s="1">
        <f t="shared" si="201"/>
        <v>210</v>
      </c>
      <c r="U1171" s="1">
        <f t="shared" si="202"/>
        <v>0</v>
      </c>
      <c r="V1171" s="1">
        <f t="shared" si="203"/>
        <v>120</v>
      </c>
      <c r="W1171" s="1">
        <f t="shared" si="204"/>
        <v>1</v>
      </c>
      <c r="X1171" s="1">
        <f t="shared" si="205"/>
        <v>90</v>
      </c>
      <c r="Y1171" s="1">
        <f t="shared" si="206"/>
        <v>0</v>
      </c>
      <c r="Z1171" s="1">
        <f t="shared" si="207"/>
        <v>0</v>
      </c>
      <c r="AA1171" s="1">
        <f t="shared" si="208"/>
        <v>0</v>
      </c>
      <c r="AB1171" s="31"/>
      <c r="AC1171" s="16">
        <v>0</v>
      </c>
      <c r="AD1171" s="28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0</v>
      </c>
      <c r="AO1171" s="16">
        <v>0</v>
      </c>
      <c r="AP1171" s="16">
        <v>0</v>
      </c>
      <c r="AQ1171" s="16">
        <v>0</v>
      </c>
      <c r="AR1171" s="16">
        <v>0</v>
      </c>
      <c r="AS1171" s="16">
        <v>0</v>
      </c>
      <c r="AT1171" s="16">
        <v>0</v>
      </c>
      <c r="AU1171" s="16">
        <v>0</v>
      </c>
      <c r="AV1171" s="16">
        <v>120</v>
      </c>
      <c r="AW1171" s="16">
        <v>0</v>
      </c>
      <c r="AX1171" s="16">
        <v>0</v>
      </c>
      <c r="AY1171" s="16">
        <v>0</v>
      </c>
      <c r="AZ1171" s="16">
        <v>0</v>
      </c>
      <c r="BA1171" s="16">
        <v>0</v>
      </c>
      <c r="BB1171" s="16">
        <v>0</v>
      </c>
      <c r="BC1171" s="16">
        <v>0</v>
      </c>
      <c r="BD1171" s="16">
        <v>0</v>
      </c>
      <c r="BE1171" s="16">
        <v>0</v>
      </c>
      <c r="BF1171" s="16">
        <v>90</v>
      </c>
      <c r="BG1171" s="16">
        <v>0</v>
      </c>
      <c r="BH1171" s="16">
        <v>0</v>
      </c>
    </row>
    <row r="1172" spans="1:60" s="16" customFormat="1" x14ac:dyDescent="0.35">
      <c r="A1172" s="81" t="s">
        <v>245</v>
      </c>
      <c r="B1172" s="81" t="s">
        <v>162</v>
      </c>
      <c r="C1172" s="16" t="s">
        <v>2738</v>
      </c>
      <c r="D1172" s="16" t="s">
        <v>2739</v>
      </c>
      <c r="E1172" s="16" t="s">
        <v>25</v>
      </c>
      <c r="F1172" s="81">
        <v>999926742</v>
      </c>
      <c r="G1172" s="1">
        <f t="shared" si="198"/>
        <v>198</v>
      </c>
      <c r="I1172" s="28"/>
      <c r="J1172" s="1">
        <f t="shared" si="199"/>
        <v>0</v>
      </c>
      <c r="K1172" s="1">
        <f t="shared" si="200"/>
        <v>0</v>
      </c>
      <c r="L1172" s="1">
        <v>0</v>
      </c>
      <c r="M1172" s="1">
        <v>0</v>
      </c>
      <c r="N1172" s="1">
        <v>0</v>
      </c>
      <c r="O1172" s="1"/>
      <c r="P1172" s="1">
        <v>0</v>
      </c>
      <c r="Q1172" s="1">
        <v>0</v>
      </c>
      <c r="R1172" s="1">
        <v>0</v>
      </c>
      <c r="S1172" s="31"/>
      <c r="T1172" s="1">
        <f t="shared" si="201"/>
        <v>198</v>
      </c>
      <c r="U1172" s="1">
        <f t="shared" si="202"/>
        <v>0</v>
      </c>
      <c r="V1172" s="1">
        <f t="shared" si="203"/>
        <v>120</v>
      </c>
      <c r="W1172" s="1">
        <f t="shared" si="204"/>
        <v>1</v>
      </c>
      <c r="X1172" s="1">
        <f t="shared" si="205"/>
        <v>78</v>
      </c>
      <c r="Y1172" s="1">
        <f t="shared" si="206"/>
        <v>0</v>
      </c>
      <c r="Z1172" s="1">
        <f t="shared" si="207"/>
        <v>0</v>
      </c>
      <c r="AA1172" s="1">
        <f t="shared" si="208"/>
        <v>0</v>
      </c>
      <c r="AB1172" s="31"/>
      <c r="AC1172" s="16">
        <v>0</v>
      </c>
      <c r="AD1172" s="28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0</v>
      </c>
      <c r="AP1172" s="16">
        <v>0</v>
      </c>
      <c r="AQ1172" s="16">
        <v>0</v>
      </c>
      <c r="AR1172" s="16">
        <v>0</v>
      </c>
      <c r="AS1172" s="16">
        <v>120</v>
      </c>
      <c r="AT1172" s="16">
        <v>0</v>
      </c>
      <c r="AU1172" s="16">
        <v>0</v>
      </c>
      <c r="AV1172" s="16">
        <v>0</v>
      </c>
      <c r="AW1172" s="16">
        <v>0</v>
      </c>
      <c r="AX1172" s="16">
        <v>0</v>
      </c>
      <c r="AY1172" s="16">
        <v>0</v>
      </c>
      <c r="AZ1172" s="16">
        <v>0</v>
      </c>
      <c r="BA1172" s="16">
        <v>0</v>
      </c>
      <c r="BB1172" s="16">
        <v>0</v>
      </c>
      <c r="BC1172" s="16">
        <v>0</v>
      </c>
      <c r="BD1172" s="16">
        <v>0</v>
      </c>
      <c r="BE1172" s="16">
        <v>0</v>
      </c>
      <c r="BF1172" s="16">
        <v>78</v>
      </c>
      <c r="BG1172" s="16">
        <v>0</v>
      </c>
      <c r="BH1172" s="16">
        <v>0</v>
      </c>
    </row>
    <row r="1173" spans="1:60" s="16" customFormat="1" x14ac:dyDescent="0.35">
      <c r="A1173" s="81" t="s">
        <v>245</v>
      </c>
      <c r="B1173" s="81" t="s">
        <v>162</v>
      </c>
      <c r="C1173" s="16" t="s">
        <v>2343</v>
      </c>
      <c r="D1173" s="16" t="s">
        <v>1756</v>
      </c>
      <c r="E1173" s="16" t="s">
        <v>25</v>
      </c>
      <c r="F1173" s="81">
        <v>999931456</v>
      </c>
      <c r="G1173" s="1">
        <f t="shared" si="198"/>
        <v>171</v>
      </c>
      <c r="I1173" s="28"/>
      <c r="J1173" s="1">
        <f t="shared" si="199"/>
        <v>0</v>
      </c>
      <c r="K1173" s="1">
        <f t="shared" si="200"/>
        <v>0</v>
      </c>
      <c r="L1173" s="1">
        <v>0</v>
      </c>
      <c r="M1173" s="1">
        <v>0</v>
      </c>
      <c r="N1173" s="1">
        <v>0</v>
      </c>
      <c r="O1173" s="1"/>
      <c r="P1173" s="1">
        <v>0</v>
      </c>
      <c r="Q1173" s="1">
        <v>0</v>
      </c>
      <c r="R1173" s="1">
        <v>0</v>
      </c>
      <c r="S1173" s="31"/>
      <c r="T1173" s="1">
        <f t="shared" si="201"/>
        <v>171</v>
      </c>
      <c r="U1173" s="1">
        <f t="shared" si="202"/>
        <v>0</v>
      </c>
      <c r="V1173" s="1">
        <f t="shared" si="203"/>
        <v>63</v>
      </c>
      <c r="W1173" s="1">
        <f t="shared" si="204"/>
        <v>1</v>
      </c>
      <c r="X1173" s="1">
        <f t="shared" si="205"/>
        <v>51</v>
      </c>
      <c r="Y1173" s="1">
        <f t="shared" si="206"/>
        <v>57</v>
      </c>
      <c r="Z1173" s="1">
        <f t="shared" si="207"/>
        <v>0</v>
      </c>
      <c r="AA1173" s="1">
        <f t="shared" si="208"/>
        <v>0</v>
      </c>
      <c r="AB1173" s="31"/>
      <c r="AC1173" s="16">
        <v>0</v>
      </c>
      <c r="AD1173" s="28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63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16">
        <v>0</v>
      </c>
      <c r="AX1173" s="16">
        <v>0</v>
      </c>
      <c r="AY1173" s="16">
        <v>0</v>
      </c>
      <c r="AZ1173" s="16">
        <v>0</v>
      </c>
      <c r="BA1173" s="16">
        <v>0</v>
      </c>
      <c r="BB1173" s="16">
        <v>0</v>
      </c>
      <c r="BC1173" s="16">
        <v>0</v>
      </c>
      <c r="BD1173" s="16">
        <v>0</v>
      </c>
      <c r="BE1173" s="16">
        <v>51</v>
      </c>
      <c r="BF1173" s="16">
        <v>0</v>
      </c>
      <c r="BG1173" s="16">
        <v>57</v>
      </c>
      <c r="BH1173" s="16">
        <v>0</v>
      </c>
    </row>
    <row r="1174" spans="1:60" s="16" customFormat="1" x14ac:dyDescent="0.35">
      <c r="A1174" s="81" t="s">
        <v>245</v>
      </c>
      <c r="B1174" s="81" t="s">
        <v>162</v>
      </c>
      <c r="C1174" s="16" t="s">
        <v>608</v>
      </c>
      <c r="D1174" s="16" t="s">
        <v>1454</v>
      </c>
      <c r="E1174" s="16" t="s">
        <v>25</v>
      </c>
      <c r="F1174" s="81">
        <v>999925263</v>
      </c>
      <c r="G1174" s="1">
        <f t="shared" si="198"/>
        <v>167</v>
      </c>
      <c r="H1174" s="1">
        <f>J1174*0.5</f>
        <v>0</v>
      </c>
      <c r="I1174" s="28"/>
      <c r="J1174" s="1">
        <f t="shared" si="199"/>
        <v>0</v>
      </c>
      <c r="K1174" s="1">
        <f t="shared" si="200"/>
        <v>0</v>
      </c>
      <c r="L1174" s="1">
        <v>0</v>
      </c>
      <c r="M1174" s="1">
        <v>0</v>
      </c>
      <c r="N1174" s="1">
        <v>0</v>
      </c>
      <c r="O1174" s="1"/>
      <c r="P1174" s="1">
        <v>0</v>
      </c>
      <c r="Q1174" s="1">
        <v>0</v>
      </c>
      <c r="R1174" s="1">
        <v>0</v>
      </c>
      <c r="S1174" s="31"/>
      <c r="T1174" s="1">
        <f t="shared" si="201"/>
        <v>167</v>
      </c>
      <c r="U1174" s="1">
        <f t="shared" si="202"/>
        <v>0</v>
      </c>
      <c r="V1174" s="1">
        <f t="shared" si="203"/>
        <v>38</v>
      </c>
      <c r="W1174" s="1">
        <f t="shared" si="204"/>
        <v>1</v>
      </c>
      <c r="X1174" s="1">
        <f t="shared" si="205"/>
        <v>72</v>
      </c>
      <c r="Y1174" s="1">
        <f t="shared" si="206"/>
        <v>57</v>
      </c>
      <c r="Z1174" s="1">
        <f t="shared" si="207"/>
        <v>0</v>
      </c>
      <c r="AA1174" s="1">
        <f t="shared" si="208"/>
        <v>0</v>
      </c>
      <c r="AB1174" s="31"/>
      <c r="AC1174" s="16">
        <v>0</v>
      </c>
      <c r="AD1174" s="28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38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16">
        <v>0</v>
      </c>
      <c r="AX1174" s="16">
        <v>0</v>
      </c>
      <c r="AY1174" s="16">
        <v>0</v>
      </c>
      <c r="AZ1174" s="16">
        <v>0</v>
      </c>
      <c r="BA1174" s="16">
        <v>0</v>
      </c>
      <c r="BB1174" s="16">
        <v>0</v>
      </c>
      <c r="BC1174" s="16">
        <v>0</v>
      </c>
      <c r="BD1174" s="16">
        <v>0</v>
      </c>
      <c r="BE1174" s="16">
        <v>72</v>
      </c>
      <c r="BF1174" s="16">
        <v>0</v>
      </c>
      <c r="BG1174" s="16">
        <v>57</v>
      </c>
      <c r="BH1174" s="16">
        <v>0</v>
      </c>
    </row>
    <row r="1175" spans="1:60" s="16" customFormat="1" x14ac:dyDescent="0.35">
      <c r="A1175" s="81" t="s">
        <v>245</v>
      </c>
      <c r="B1175" s="81" t="s">
        <v>162</v>
      </c>
      <c r="C1175" s="16" t="s">
        <v>854</v>
      </c>
      <c r="D1175" s="16" t="s">
        <v>3298</v>
      </c>
      <c r="E1175" s="16" t="s">
        <v>25</v>
      </c>
      <c r="F1175" s="81">
        <v>999918533</v>
      </c>
      <c r="G1175" s="1">
        <f t="shared" si="198"/>
        <v>138</v>
      </c>
      <c r="I1175" s="28"/>
      <c r="J1175" s="1">
        <f t="shared" si="199"/>
        <v>0</v>
      </c>
      <c r="K1175" s="1">
        <f t="shared" si="200"/>
        <v>0</v>
      </c>
      <c r="L1175" s="1">
        <v>0</v>
      </c>
      <c r="M1175" s="1">
        <v>0</v>
      </c>
      <c r="N1175" s="1">
        <v>0</v>
      </c>
      <c r="O1175" s="1"/>
      <c r="P1175" s="1">
        <v>0</v>
      </c>
      <c r="Q1175" s="1">
        <v>0</v>
      </c>
      <c r="R1175" s="1">
        <v>0</v>
      </c>
      <c r="S1175" s="31"/>
      <c r="T1175" s="1">
        <f t="shared" si="201"/>
        <v>138</v>
      </c>
      <c r="U1175" s="1">
        <f t="shared" si="202"/>
        <v>0</v>
      </c>
      <c r="V1175" s="1">
        <f t="shared" si="203"/>
        <v>60</v>
      </c>
      <c r="W1175" s="1">
        <f t="shared" si="204"/>
        <v>1</v>
      </c>
      <c r="X1175" s="1">
        <f t="shared" si="205"/>
        <v>78</v>
      </c>
      <c r="Y1175" s="1">
        <f t="shared" si="206"/>
        <v>0</v>
      </c>
      <c r="Z1175" s="1">
        <f t="shared" si="207"/>
        <v>0</v>
      </c>
      <c r="AA1175" s="1">
        <f t="shared" si="208"/>
        <v>0</v>
      </c>
      <c r="AB1175" s="31"/>
      <c r="AC1175" s="16">
        <v>0</v>
      </c>
      <c r="AD1175" s="28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0</v>
      </c>
      <c r="AO1175" s="16">
        <v>0</v>
      </c>
      <c r="AP1175" s="16">
        <v>0</v>
      </c>
      <c r="AQ1175" s="16">
        <v>0</v>
      </c>
      <c r="AR1175" s="16">
        <v>0</v>
      </c>
      <c r="AS1175" s="16">
        <v>0</v>
      </c>
      <c r="AT1175" s="16">
        <v>0</v>
      </c>
      <c r="AU1175" s="16">
        <v>0</v>
      </c>
      <c r="AV1175" s="16">
        <v>0</v>
      </c>
      <c r="AW1175" s="16">
        <v>0</v>
      </c>
      <c r="AX1175" s="16">
        <v>0</v>
      </c>
      <c r="AY1175" s="16">
        <v>0</v>
      </c>
      <c r="AZ1175" s="16">
        <v>0</v>
      </c>
      <c r="BA1175" s="16">
        <v>0</v>
      </c>
      <c r="BB1175" s="16">
        <v>60</v>
      </c>
      <c r="BC1175" s="16">
        <v>0</v>
      </c>
      <c r="BD1175" s="16">
        <v>0</v>
      </c>
      <c r="BE1175" s="16">
        <v>78</v>
      </c>
      <c r="BF1175" s="16">
        <v>0</v>
      </c>
      <c r="BG1175" s="16">
        <v>0</v>
      </c>
      <c r="BH1175" s="16">
        <v>0</v>
      </c>
    </row>
    <row r="1176" spans="1:60" s="16" customFormat="1" x14ac:dyDescent="0.35">
      <c r="A1176" s="81" t="s">
        <v>245</v>
      </c>
      <c r="B1176" s="81" t="s">
        <v>162</v>
      </c>
      <c r="C1176" s="16" t="s">
        <v>996</v>
      </c>
      <c r="D1176" s="16" t="s">
        <v>997</v>
      </c>
      <c r="E1176" s="16" t="s">
        <v>25</v>
      </c>
      <c r="F1176" s="81">
        <v>999920941</v>
      </c>
      <c r="G1176" s="1">
        <f t="shared" si="198"/>
        <v>135</v>
      </c>
      <c r="I1176" s="28"/>
      <c r="J1176" s="1">
        <f t="shared" si="199"/>
        <v>0</v>
      </c>
      <c r="K1176" s="1">
        <f t="shared" si="200"/>
        <v>0</v>
      </c>
      <c r="L1176" s="1">
        <v>0</v>
      </c>
      <c r="M1176" s="1">
        <v>0</v>
      </c>
      <c r="N1176" s="1">
        <v>0</v>
      </c>
      <c r="O1176" s="1"/>
      <c r="P1176" s="1">
        <v>0</v>
      </c>
      <c r="Q1176" s="1">
        <v>0</v>
      </c>
      <c r="R1176" s="1">
        <v>0</v>
      </c>
      <c r="S1176" s="31"/>
      <c r="T1176" s="1">
        <f t="shared" si="201"/>
        <v>135</v>
      </c>
      <c r="U1176" s="1">
        <f t="shared" si="202"/>
        <v>0</v>
      </c>
      <c r="V1176" s="1">
        <f t="shared" si="203"/>
        <v>45</v>
      </c>
      <c r="W1176" s="1">
        <f t="shared" si="204"/>
        <v>1</v>
      </c>
      <c r="X1176" s="1">
        <f t="shared" si="205"/>
        <v>90</v>
      </c>
      <c r="Y1176" s="1">
        <f t="shared" si="206"/>
        <v>0</v>
      </c>
      <c r="Z1176" s="1">
        <f t="shared" si="207"/>
        <v>0</v>
      </c>
      <c r="AA1176" s="1">
        <f t="shared" si="208"/>
        <v>0</v>
      </c>
      <c r="AB1176" s="31"/>
      <c r="AC1176" s="16">
        <v>0</v>
      </c>
      <c r="AD1176" s="28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0</v>
      </c>
      <c r="AO1176" s="16">
        <v>0</v>
      </c>
      <c r="AP1176" s="16">
        <v>0</v>
      </c>
      <c r="AQ1176" s="16">
        <v>0</v>
      </c>
      <c r="AR1176" s="16">
        <v>0</v>
      </c>
      <c r="AS1176" s="16">
        <v>0</v>
      </c>
      <c r="AT1176" s="16">
        <v>0</v>
      </c>
      <c r="AU1176" s="16">
        <v>0</v>
      </c>
      <c r="AV1176" s="16">
        <v>0</v>
      </c>
      <c r="AW1176" s="16">
        <v>0</v>
      </c>
      <c r="AX1176" s="16">
        <v>0</v>
      </c>
      <c r="AY1176" s="16">
        <v>0</v>
      </c>
      <c r="AZ1176" s="16">
        <v>0</v>
      </c>
      <c r="BA1176" s="16">
        <v>0</v>
      </c>
      <c r="BB1176" s="16">
        <v>45</v>
      </c>
      <c r="BC1176" s="16">
        <v>0</v>
      </c>
      <c r="BD1176" s="16">
        <v>0</v>
      </c>
      <c r="BE1176" s="16">
        <v>90</v>
      </c>
      <c r="BF1176" s="16">
        <v>0</v>
      </c>
      <c r="BG1176" s="16">
        <v>0</v>
      </c>
      <c r="BH1176" s="16">
        <v>0</v>
      </c>
    </row>
    <row r="1177" spans="1:60" s="16" customFormat="1" x14ac:dyDescent="0.35">
      <c r="A1177" s="92" t="s">
        <v>245</v>
      </c>
      <c r="B1177" s="92" t="s">
        <v>162</v>
      </c>
      <c r="C1177" s="50" t="s">
        <v>676</v>
      </c>
      <c r="D1177" s="50" t="s">
        <v>1028</v>
      </c>
      <c r="E1177" s="50" t="s">
        <v>25</v>
      </c>
      <c r="F1177" s="92">
        <v>999921189</v>
      </c>
      <c r="G1177" s="1">
        <f t="shared" si="198"/>
        <v>133</v>
      </c>
      <c r="H1177" s="1">
        <f>J1177*0.5</f>
        <v>0</v>
      </c>
      <c r="I1177" s="28"/>
      <c r="J1177" s="1">
        <f t="shared" si="199"/>
        <v>0</v>
      </c>
      <c r="K1177" s="1">
        <f t="shared" si="200"/>
        <v>0</v>
      </c>
      <c r="L1177" s="1">
        <v>0</v>
      </c>
      <c r="M1177" s="1">
        <v>0</v>
      </c>
      <c r="N1177" s="1">
        <v>0</v>
      </c>
      <c r="O1177" s="1"/>
      <c r="P1177" s="1">
        <v>0</v>
      </c>
      <c r="Q1177" s="1">
        <v>0</v>
      </c>
      <c r="R1177" s="1">
        <v>0</v>
      </c>
      <c r="S1177" s="31"/>
      <c r="T1177" s="1">
        <f t="shared" si="201"/>
        <v>133</v>
      </c>
      <c r="U1177" s="1">
        <f t="shared" si="202"/>
        <v>0</v>
      </c>
      <c r="V1177" s="1">
        <f t="shared" si="203"/>
        <v>90</v>
      </c>
      <c r="W1177" s="1">
        <f t="shared" si="204"/>
        <v>1</v>
      </c>
      <c r="X1177" s="1">
        <f t="shared" si="205"/>
        <v>0</v>
      </c>
      <c r="Y1177" s="1">
        <f t="shared" si="206"/>
        <v>43</v>
      </c>
      <c r="Z1177" s="1">
        <f t="shared" si="207"/>
        <v>0</v>
      </c>
      <c r="AA1177" s="1">
        <f t="shared" si="208"/>
        <v>0</v>
      </c>
      <c r="AB1177" s="31"/>
      <c r="AC1177" s="16">
        <v>0</v>
      </c>
      <c r="AD1177" s="28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90</v>
      </c>
      <c r="AL1177" s="16">
        <v>0</v>
      </c>
      <c r="AM1177" s="16">
        <v>0</v>
      </c>
      <c r="AN1177" s="16">
        <v>0</v>
      </c>
      <c r="AO1177" s="16">
        <v>0</v>
      </c>
      <c r="AP1177" s="16">
        <v>0</v>
      </c>
      <c r="AQ1177" s="16">
        <v>0</v>
      </c>
      <c r="AR1177" s="16">
        <v>0</v>
      </c>
      <c r="AS1177" s="16">
        <v>0</v>
      </c>
      <c r="AT1177" s="16">
        <v>0</v>
      </c>
      <c r="AU1177" s="16">
        <v>0</v>
      </c>
      <c r="AV1177" s="16">
        <v>0</v>
      </c>
      <c r="AW1177" s="16">
        <v>0</v>
      </c>
      <c r="AX1177" s="16">
        <v>0</v>
      </c>
      <c r="AY1177" s="16">
        <v>0</v>
      </c>
      <c r="AZ1177" s="16">
        <v>0</v>
      </c>
      <c r="BA1177" s="16">
        <v>0</v>
      </c>
      <c r="BB1177" s="16">
        <v>0</v>
      </c>
      <c r="BC1177" s="16">
        <v>0</v>
      </c>
      <c r="BD1177" s="16">
        <v>0</v>
      </c>
      <c r="BE1177" s="16">
        <v>0</v>
      </c>
      <c r="BF1177" s="16">
        <v>0</v>
      </c>
      <c r="BG1177" s="16">
        <v>43</v>
      </c>
      <c r="BH1177" s="16">
        <v>0</v>
      </c>
    </row>
    <row r="1178" spans="1:60" s="16" customFormat="1" x14ac:dyDescent="0.35">
      <c r="A1178" s="90" t="s">
        <v>245</v>
      </c>
      <c r="B1178" s="90" t="s">
        <v>162</v>
      </c>
      <c r="C1178" s="91" t="s">
        <v>679</v>
      </c>
      <c r="D1178" s="91" t="s">
        <v>609</v>
      </c>
      <c r="E1178" s="91" t="s">
        <v>25</v>
      </c>
      <c r="F1178" s="81">
        <v>999915423</v>
      </c>
      <c r="G1178" s="1">
        <f t="shared" si="198"/>
        <v>128</v>
      </c>
      <c r="H1178" s="1"/>
      <c r="I1178" s="15"/>
      <c r="J1178" s="1">
        <f t="shared" si="199"/>
        <v>0</v>
      </c>
      <c r="K1178" s="1">
        <f t="shared" si="200"/>
        <v>0</v>
      </c>
      <c r="L1178" s="1">
        <v>0</v>
      </c>
      <c r="M1178" s="1">
        <v>0</v>
      </c>
      <c r="N1178" s="1">
        <v>0</v>
      </c>
      <c r="O1178" s="1"/>
      <c r="P1178" s="1">
        <v>0</v>
      </c>
      <c r="Q1178" s="1">
        <v>0</v>
      </c>
      <c r="R1178" s="1">
        <v>0</v>
      </c>
      <c r="S1178" s="31"/>
      <c r="T1178" s="1">
        <f t="shared" si="201"/>
        <v>128</v>
      </c>
      <c r="U1178" s="1">
        <f t="shared" si="202"/>
        <v>0</v>
      </c>
      <c r="V1178" s="1">
        <f t="shared" si="203"/>
        <v>128</v>
      </c>
      <c r="W1178" s="1">
        <f t="shared" si="204"/>
        <v>2</v>
      </c>
      <c r="X1178" s="1">
        <f t="shared" si="205"/>
        <v>0</v>
      </c>
      <c r="Y1178" s="1">
        <f t="shared" si="206"/>
        <v>0</v>
      </c>
      <c r="Z1178" s="1">
        <f t="shared" si="207"/>
        <v>0</v>
      </c>
      <c r="AA1178" s="1">
        <f t="shared" si="208"/>
        <v>0</v>
      </c>
      <c r="AB1178" s="31"/>
      <c r="AC1178" s="16">
        <v>0</v>
      </c>
      <c r="AD1178" s="28">
        <v>0</v>
      </c>
      <c r="AE1178" s="16">
        <v>0</v>
      </c>
      <c r="AF1178" s="16">
        <v>0</v>
      </c>
      <c r="AG1178" s="16">
        <v>0</v>
      </c>
      <c r="AH1178" s="16">
        <v>60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0</v>
      </c>
      <c r="AO1178" s="16">
        <v>0</v>
      </c>
      <c r="AP1178" s="16">
        <v>0</v>
      </c>
      <c r="AQ1178" s="16">
        <v>0</v>
      </c>
      <c r="AR1178" s="16">
        <v>0</v>
      </c>
      <c r="AS1178" s="16">
        <v>0</v>
      </c>
      <c r="AT1178" s="16">
        <v>0</v>
      </c>
      <c r="AU1178" s="16">
        <v>0</v>
      </c>
      <c r="AV1178" s="16">
        <v>0</v>
      </c>
      <c r="AW1178" s="16">
        <v>0</v>
      </c>
      <c r="AX1178" s="16">
        <v>0</v>
      </c>
      <c r="AY1178" s="16">
        <v>0</v>
      </c>
      <c r="AZ1178" s="16">
        <v>68</v>
      </c>
      <c r="BA1178" s="16">
        <v>0</v>
      </c>
      <c r="BB1178" s="16">
        <v>0</v>
      </c>
      <c r="BC1178" s="16">
        <v>0</v>
      </c>
      <c r="BD1178" s="16">
        <v>0</v>
      </c>
      <c r="BE1178" s="16">
        <v>0</v>
      </c>
      <c r="BF1178" s="16">
        <v>0</v>
      </c>
      <c r="BG1178" s="16">
        <v>0</v>
      </c>
      <c r="BH1178" s="16">
        <v>0</v>
      </c>
    </row>
    <row r="1179" spans="1:60" s="16" customFormat="1" x14ac:dyDescent="0.35">
      <c r="A1179" s="81" t="s">
        <v>245</v>
      </c>
      <c r="B1179" s="81" t="s">
        <v>162</v>
      </c>
      <c r="C1179" s="16" t="s">
        <v>737</v>
      </c>
      <c r="D1179" s="16" t="s">
        <v>2577</v>
      </c>
      <c r="E1179" s="16" t="s">
        <v>25</v>
      </c>
      <c r="F1179" s="81">
        <v>999930612</v>
      </c>
      <c r="G1179" s="1">
        <f t="shared" si="198"/>
        <v>127</v>
      </c>
      <c r="I1179" s="28"/>
      <c r="J1179" s="1">
        <f t="shared" si="199"/>
        <v>0</v>
      </c>
      <c r="K1179" s="1">
        <f t="shared" si="200"/>
        <v>0</v>
      </c>
      <c r="L1179" s="1">
        <v>0</v>
      </c>
      <c r="M1179" s="1">
        <v>0</v>
      </c>
      <c r="N1179" s="1">
        <v>0</v>
      </c>
      <c r="O1179" s="1"/>
      <c r="P1179" s="1">
        <v>0</v>
      </c>
      <c r="Q1179" s="1">
        <v>0</v>
      </c>
      <c r="R1179" s="1">
        <v>0</v>
      </c>
      <c r="S1179" s="31"/>
      <c r="T1179" s="1">
        <f t="shared" si="201"/>
        <v>127</v>
      </c>
      <c r="U1179" s="1">
        <f t="shared" si="202"/>
        <v>0</v>
      </c>
      <c r="V1179" s="1">
        <f t="shared" si="203"/>
        <v>51</v>
      </c>
      <c r="W1179" s="1">
        <f t="shared" si="204"/>
        <v>1</v>
      </c>
      <c r="X1179" s="1">
        <f t="shared" si="205"/>
        <v>0</v>
      </c>
      <c r="Y1179" s="1">
        <f t="shared" si="206"/>
        <v>76</v>
      </c>
      <c r="Z1179" s="1">
        <f t="shared" si="207"/>
        <v>0</v>
      </c>
      <c r="AA1179" s="1">
        <f t="shared" si="208"/>
        <v>0</v>
      </c>
      <c r="AB1179" s="31"/>
      <c r="AC1179" s="16">
        <v>0</v>
      </c>
      <c r="AD1179" s="28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0</v>
      </c>
      <c r="AO1179" s="16">
        <v>0</v>
      </c>
      <c r="AP1179" s="16">
        <v>51</v>
      </c>
      <c r="AQ1179" s="16">
        <v>0</v>
      </c>
      <c r="AR1179" s="16">
        <v>0</v>
      </c>
      <c r="AS1179" s="16">
        <v>0</v>
      </c>
      <c r="AT1179" s="16">
        <v>0</v>
      </c>
      <c r="AU1179" s="16">
        <v>0</v>
      </c>
      <c r="AV1179" s="16">
        <v>0</v>
      </c>
      <c r="AW1179" s="16">
        <v>0</v>
      </c>
      <c r="AX1179" s="16">
        <v>0</v>
      </c>
      <c r="AY1179" s="16">
        <v>0</v>
      </c>
      <c r="AZ1179" s="16">
        <v>0</v>
      </c>
      <c r="BA1179" s="16">
        <v>0</v>
      </c>
      <c r="BB1179" s="16">
        <v>0</v>
      </c>
      <c r="BC1179" s="16">
        <v>0</v>
      </c>
      <c r="BD1179" s="16">
        <v>0</v>
      </c>
      <c r="BE1179" s="16">
        <v>0</v>
      </c>
      <c r="BF1179" s="16">
        <v>0</v>
      </c>
      <c r="BG1179" s="16">
        <v>76</v>
      </c>
      <c r="BH1179" s="16">
        <v>0</v>
      </c>
    </row>
    <row r="1180" spans="1:60" s="16" customFormat="1" x14ac:dyDescent="0.35">
      <c r="A1180" s="81" t="s">
        <v>245</v>
      </c>
      <c r="B1180" s="81" t="s">
        <v>162</v>
      </c>
      <c r="C1180" s="16" t="s">
        <v>1755</v>
      </c>
      <c r="D1180" s="16" t="s">
        <v>108</v>
      </c>
      <c r="E1180" s="16" t="s">
        <v>25</v>
      </c>
      <c r="F1180" s="81">
        <v>999927190</v>
      </c>
      <c r="G1180" s="1">
        <f t="shared" si="198"/>
        <v>125</v>
      </c>
      <c r="I1180" s="28"/>
      <c r="J1180" s="1">
        <f t="shared" si="199"/>
        <v>0</v>
      </c>
      <c r="K1180" s="1">
        <f t="shared" si="200"/>
        <v>0</v>
      </c>
      <c r="L1180" s="1">
        <v>0</v>
      </c>
      <c r="M1180" s="1">
        <v>0</v>
      </c>
      <c r="N1180" s="1">
        <v>0</v>
      </c>
      <c r="O1180" s="1"/>
      <c r="P1180" s="1">
        <v>0</v>
      </c>
      <c r="Q1180" s="1">
        <v>0</v>
      </c>
      <c r="R1180" s="1">
        <v>0</v>
      </c>
      <c r="S1180" s="31"/>
      <c r="T1180" s="1">
        <f t="shared" si="201"/>
        <v>125</v>
      </c>
      <c r="U1180" s="1">
        <f t="shared" si="202"/>
        <v>0</v>
      </c>
      <c r="V1180" s="1">
        <f t="shared" si="203"/>
        <v>68</v>
      </c>
      <c r="W1180" s="1">
        <f t="shared" si="204"/>
        <v>1</v>
      </c>
      <c r="X1180" s="1">
        <f t="shared" si="205"/>
        <v>0</v>
      </c>
      <c r="Y1180" s="1">
        <f t="shared" si="206"/>
        <v>57</v>
      </c>
      <c r="Z1180" s="1">
        <f t="shared" si="207"/>
        <v>0</v>
      </c>
      <c r="AA1180" s="1">
        <f t="shared" si="208"/>
        <v>0</v>
      </c>
      <c r="AB1180" s="31"/>
      <c r="AC1180" s="16">
        <v>0</v>
      </c>
      <c r="AD1180" s="28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0</v>
      </c>
      <c r="AP1180" s="16">
        <v>68</v>
      </c>
      <c r="AQ1180" s="16">
        <v>0</v>
      </c>
      <c r="AR1180" s="16">
        <v>0</v>
      </c>
      <c r="AS1180" s="16">
        <v>0</v>
      </c>
      <c r="AT1180" s="16">
        <v>0</v>
      </c>
      <c r="AU1180" s="16">
        <v>0</v>
      </c>
      <c r="AV1180" s="16">
        <v>0</v>
      </c>
      <c r="AW1180" s="16">
        <v>0</v>
      </c>
      <c r="AX1180" s="16">
        <v>0</v>
      </c>
      <c r="AY1180" s="16">
        <v>0</v>
      </c>
      <c r="AZ1180" s="16">
        <v>0</v>
      </c>
      <c r="BA1180" s="16">
        <v>0</v>
      </c>
      <c r="BB1180" s="16">
        <v>0</v>
      </c>
      <c r="BC1180" s="16">
        <v>0</v>
      </c>
      <c r="BD1180" s="16">
        <v>0</v>
      </c>
      <c r="BE1180" s="16">
        <v>0</v>
      </c>
      <c r="BF1180" s="16">
        <v>0</v>
      </c>
      <c r="BG1180" s="16">
        <v>57</v>
      </c>
      <c r="BH1180" s="16">
        <v>0</v>
      </c>
    </row>
    <row r="1181" spans="1:60" s="16" customFormat="1" x14ac:dyDescent="0.35">
      <c r="A1181" s="81" t="s">
        <v>245</v>
      </c>
      <c r="B1181" s="81" t="s">
        <v>162</v>
      </c>
      <c r="C1181" s="16" t="s">
        <v>490</v>
      </c>
      <c r="D1181" s="16" t="s">
        <v>1154</v>
      </c>
      <c r="E1181" s="16" t="s">
        <v>25</v>
      </c>
      <c r="F1181" s="81">
        <v>999922312</v>
      </c>
      <c r="G1181" s="1">
        <f t="shared" si="198"/>
        <v>120</v>
      </c>
      <c r="H1181" s="1">
        <f>(K1181+L1181+N1181+O1181+P1181+Q1181+R1181)*0.5</f>
        <v>0</v>
      </c>
      <c r="I1181" s="28"/>
      <c r="J1181" s="1">
        <f t="shared" si="199"/>
        <v>0</v>
      </c>
      <c r="K1181" s="1">
        <f t="shared" si="200"/>
        <v>0</v>
      </c>
      <c r="L1181" s="1">
        <v>0</v>
      </c>
      <c r="M1181" s="1">
        <v>0</v>
      </c>
      <c r="N1181" s="1">
        <v>0</v>
      </c>
      <c r="O1181" s="1"/>
      <c r="P1181" s="1">
        <v>0</v>
      </c>
      <c r="Q1181" s="1">
        <v>0</v>
      </c>
      <c r="R1181" s="1">
        <v>0</v>
      </c>
      <c r="S1181" s="28"/>
      <c r="T1181" s="1">
        <f t="shared" si="201"/>
        <v>120</v>
      </c>
      <c r="U1181" s="1">
        <f t="shared" si="202"/>
        <v>0</v>
      </c>
      <c r="V1181" s="1">
        <f t="shared" si="203"/>
        <v>120</v>
      </c>
      <c r="W1181" s="1">
        <f t="shared" si="204"/>
        <v>1</v>
      </c>
      <c r="X1181" s="1">
        <f t="shared" si="205"/>
        <v>0</v>
      </c>
      <c r="Y1181" s="1">
        <f t="shared" si="206"/>
        <v>0</v>
      </c>
      <c r="Z1181" s="1">
        <f t="shared" si="207"/>
        <v>0</v>
      </c>
      <c r="AA1181" s="1">
        <f t="shared" si="208"/>
        <v>0</v>
      </c>
      <c r="AB1181" s="28"/>
      <c r="AC1181" s="16">
        <v>0</v>
      </c>
      <c r="AD1181" s="28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120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6">
        <v>0</v>
      </c>
      <c r="AU1181" s="16">
        <v>0</v>
      </c>
      <c r="AV1181" s="16">
        <v>0</v>
      </c>
      <c r="AW1181" s="16">
        <v>0</v>
      </c>
      <c r="AX1181" s="16">
        <v>0</v>
      </c>
      <c r="AY1181" s="16">
        <v>0</v>
      </c>
      <c r="AZ1181" s="16">
        <v>0</v>
      </c>
      <c r="BA1181" s="16">
        <v>0</v>
      </c>
      <c r="BB1181" s="16">
        <v>0</v>
      </c>
      <c r="BC1181" s="16">
        <v>0</v>
      </c>
      <c r="BD1181" s="16">
        <v>0</v>
      </c>
      <c r="BE1181" s="16">
        <v>0</v>
      </c>
      <c r="BF1181" s="16">
        <v>0</v>
      </c>
      <c r="BG1181" s="16">
        <v>0</v>
      </c>
      <c r="BH1181" s="16">
        <v>0</v>
      </c>
    </row>
    <row r="1182" spans="1:60" s="16" customFormat="1" x14ac:dyDescent="0.35">
      <c r="A1182" s="81" t="s">
        <v>245</v>
      </c>
      <c r="B1182" s="81" t="s">
        <v>162</v>
      </c>
      <c r="C1182" s="16" t="s">
        <v>2909</v>
      </c>
      <c r="D1182" s="16" t="s">
        <v>618</v>
      </c>
      <c r="E1182" s="16" t="s">
        <v>25</v>
      </c>
      <c r="F1182" s="81">
        <v>999924795</v>
      </c>
      <c r="G1182" s="1">
        <f t="shared" si="198"/>
        <v>120</v>
      </c>
      <c r="I1182" s="28"/>
      <c r="J1182" s="1">
        <f t="shared" si="199"/>
        <v>0</v>
      </c>
      <c r="K1182" s="1">
        <f t="shared" si="200"/>
        <v>0</v>
      </c>
      <c r="L1182" s="1">
        <v>0</v>
      </c>
      <c r="M1182" s="1">
        <v>0</v>
      </c>
      <c r="N1182" s="1">
        <v>0</v>
      </c>
      <c r="O1182" s="1"/>
      <c r="P1182" s="1">
        <v>0</v>
      </c>
      <c r="Q1182" s="1">
        <v>0</v>
      </c>
      <c r="R1182" s="1">
        <v>0</v>
      </c>
      <c r="S1182" s="28"/>
      <c r="T1182" s="1">
        <f t="shared" si="201"/>
        <v>120</v>
      </c>
      <c r="U1182" s="1">
        <f t="shared" si="202"/>
        <v>0</v>
      </c>
      <c r="V1182" s="1">
        <f t="shared" si="203"/>
        <v>120</v>
      </c>
      <c r="W1182" s="1">
        <f t="shared" si="204"/>
        <v>1</v>
      </c>
      <c r="X1182" s="1">
        <f t="shared" si="205"/>
        <v>0</v>
      </c>
      <c r="Y1182" s="1">
        <f t="shared" si="206"/>
        <v>0</v>
      </c>
      <c r="Z1182" s="1">
        <f t="shared" si="207"/>
        <v>0</v>
      </c>
      <c r="AA1182" s="1">
        <f t="shared" si="208"/>
        <v>0</v>
      </c>
      <c r="AB1182" s="28"/>
      <c r="AC1182" s="16">
        <v>0</v>
      </c>
      <c r="AD1182" s="28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6">
        <v>120</v>
      </c>
      <c r="AU1182" s="16">
        <v>0</v>
      </c>
      <c r="AV1182" s="16">
        <v>0</v>
      </c>
      <c r="AW1182" s="16">
        <v>0</v>
      </c>
      <c r="AX1182" s="16">
        <v>0</v>
      </c>
      <c r="AY1182" s="16">
        <v>0</v>
      </c>
      <c r="AZ1182" s="16">
        <v>0</v>
      </c>
      <c r="BA1182" s="16">
        <v>0</v>
      </c>
      <c r="BB1182" s="16">
        <v>0</v>
      </c>
      <c r="BC1182" s="16">
        <v>0</v>
      </c>
      <c r="BD1182" s="16">
        <v>0</v>
      </c>
      <c r="BE1182" s="16">
        <v>0</v>
      </c>
      <c r="BF1182" s="16">
        <v>0</v>
      </c>
      <c r="BG1182" s="16">
        <v>0</v>
      </c>
      <c r="BH1182" s="16">
        <v>0</v>
      </c>
    </row>
    <row r="1183" spans="1:60" s="16" customFormat="1" x14ac:dyDescent="0.35">
      <c r="A1183" s="81" t="s">
        <v>245</v>
      </c>
      <c r="B1183" s="81" t="s">
        <v>162</v>
      </c>
      <c r="C1183" s="1" t="s">
        <v>1408</v>
      </c>
      <c r="D1183" s="1" t="s">
        <v>3088</v>
      </c>
      <c r="E1183" s="1" t="s">
        <v>25</v>
      </c>
      <c r="F1183" s="81">
        <v>999929375</v>
      </c>
      <c r="G1183" s="1">
        <f t="shared" si="198"/>
        <v>119</v>
      </c>
      <c r="I1183" s="28"/>
      <c r="J1183" s="1">
        <f t="shared" si="199"/>
        <v>0</v>
      </c>
      <c r="K1183" s="1">
        <f t="shared" si="200"/>
        <v>0</v>
      </c>
      <c r="L1183" s="1">
        <v>0</v>
      </c>
      <c r="M1183" s="1">
        <v>0</v>
      </c>
      <c r="N1183" s="1">
        <v>0</v>
      </c>
      <c r="O1183" s="1"/>
      <c r="P1183" s="1">
        <v>0</v>
      </c>
      <c r="Q1183" s="1">
        <v>0</v>
      </c>
      <c r="R1183" s="1">
        <v>0</v>
      </c>
      <c r="S1183" s="31"/>
      <c r="T1183" s="1">
        <f t="shared" si="201"/>
        <v>119</v>
      </c>
      <c r="U1183" s="1">
        <f t="shared" si="202"/>
        <v>0</v>
      </c>
      <c r="V1183" s="1">
        <f t="shared" si="203"/>
        <v>68</v>
      </c>
      <c r="W1183" s="1">
        <f t="shared" si="204"/>
        <v>1</v>
      </c>
      <c r="X1183" s="1">
        <f t="shared" si="205"/>
        <v>51</v>
      </c>
      <c r="Y1183" s="1">
        <f t="shared" si="206"/>
        <v>0</v>
      </c>
      <c r="Z1183" s="1">
        <f t="shared" si="207"/>
        <v>0</v>
      </c>
      <c r="AA1183" s="1">
        <f t="shared" si="208"/>
        <v>0</v>
      </c>
      <c r="AB1183" s="31"/>
      <c r="AC1183" s="16">
        <v>0</v>
      </c>
      <c r="AD1183" s="28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0</v>
      </c>
      <c r="AO1183" s="16">
        <v>0</v>
      </c>
      <c r="AP1183" s="16">
        <v>0</v>
      </c>
      <c r="AQ1183" s="16">
        <v>0</v>
      </c>
      <c r="AR1183" s="16">
        <v>0</v>
      </c>
      <c r="AS1183" s="16">
        <v>0</v>
      </c>
      <c r="AT1183" s="16">
        <v>0</v>
      </c>
      <c r="AU1183" s="16">
        <v>0</v>
      </c>
      <c r="AV1183" s="16">
        <v>68</v>
      </c>
      <c r="AW1183" s="16">
        <v>0</v>
      </c>
      <c r="AX1183" s="16">
        <v>0</v>
      </c>
      <c r="AY1183" s="16">
        <v>0</v>
      </c>
      <c r="AZ1183" s="16">
        <v>0</v>
      </c>
      <c r="BA1183" s="16">
        <v>0</v>
      </c>
      <c r="BB1183" s="16">
        <v>0</v>
      </c>
      <c r="BC1183" s="16">
        <v>0</v>
      </c>
      <c r="BD1183" s="16">
        <v>0</v>
      </c>
      <c r="BE1183" s="16">
        <v>0</v>
      </c>
      <c r="BF1183" s="16">
        <v>51</v>
      </c>
      <c r="BG1183" s="16">
        <v>0</v>
      </c>
      <c r="BH1183" s="16">
        <v>0</v>
      </c>
    </row>
    <row r="1184" spans="1:60" s="16" customFormat="1" x14ac:dyDescent="0.35">
      <c r="A1184" s="81" t="s">
        <v>245</v>
      </c>
      <c r="B1184" s="81" t="s">
        <v>162</v>
      </c>
      <c r="C1184" s="16" t="s">
        <v>2148</v>
      </c>
      <c r="D1184" s="16" t="s">
        <v>2149</v>
      </c>
      <c r="E1184" s="16" t="s">
        <v>25</v>
      </c>
      <c r="F1184" s="81">
        <v>999917172</v>
      </c>
      <c r="G1184" s="1">
        <f t="shared" si="198"/>
        <v>117</v>
      </c>
      <c r="I1184" s="28"/>
      <c r="J1184" s="1">
        <f t="shared" si="199"/>
        <v>0</v>
      </c>
      <c r="K1184" s="1">
        <f t="shared" si="200"/>
        <v>0</v>
      </c>
      <c r="L1184" s="1">
        <v>0</v>
      </c>
      <c r="M1184" s="1">
        <v>0</v>
      </c>
      <c r="N1184" s="1">
        <v>0</v>
      </c>
      <c r="O1184" s="1"/>
      <c r="P1184" s="1">
        <v>0</v>
      </c>
      <c r="Q1184" s="1">
        <v>0</v>
      </c>
      <c r="R1184" s="1">
        <v>0</v>
      </c>
      <c r="S1184" s="31"/>
      <c r="T1184" s="1">
        <f t="shared" si="201"/>
        <v>117</v>
      </c>
      <c r="U1184" s="1">
        <f t="shared" si="202"/>
        <v>0</v>
      </c>
      <c r="V1184" s="1">
        <f t="shared" si="203"/>
        <v>60</v>
      </c>
      <c r="W1184" s="1">
        <f t="shared" si="204"/>
        <v>1</v>
      </c>
      <c r="X1184" s="1">
        <f t="shared" si="205"/>
        <v>0</v>
      </c>
      <c r="Y1184" s="1">
        <f t="shared" si="206"/>
        <v>57</v>
      </c>
      <c r="Z1184" s="1">
        <f t="shared" si="207"/>
        <v>0</v>
      </c>
      <c r="AA1184" s="1">
        <f t="shared" si="208"/>
        <v>0</v>
      </c>
      <c r="AB1184" s="31"/>
      <c r="AC1184" s="16">
        <v>0</v>
      </c>
      <c r="AD1184" s="28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60</v>
      </c>
      <c r="AK1184" s="16">
        <v>0</v>
      </c>
      <c r="AL1184" s="16">
        <v>0</v>
      </c>
      <c r="AM1184" s="16">
        <v>0</v>
      </c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>
        <v>0</v>
      </c>
      <c r="AU1184" s="16">
        <v>0</v>
      </c>
      <c r="AV1184" s="16">
        <v>0</v>
      </c>
      <c r="AW1184" s="16">
        <v>0</v>
      </c>
      <c r="AX1184" s="16">
        <v>0</v>
      </c>
      <c r="AY1184" s="16">
        <v>0</v>
      </c>
      <c r="AZ1184" s="16">
        <v>0</v>
      </c>
      <c r="BA1184" s="16">
        <v>0</v>
      </c>
      <c r="BB1184" s="16">
        <v>0</v>
      </c>
      <c r="BC1184" s="16">
        <v>0</v>
      </c>
      <c r="BD1184" s="16">
        <v>0</v>
      </c>
      <c r="BE1184" s="16">
        <v>0</v>
      </c>
      <c r="BF1184" s="16">
        <v>0</v>
      </c>
      <c r="BG1184" s="16">
        <v>57</v>
      </c>
      <c r="BH1184" s="16">
        <v>0</v>
      </c>
    </row>
    <row r="1185" spans="1:60" s="16" customFormat="1" x14ac:dyDescent="0.35">
      <c r="A1185" s="81" t="s">
        <v>245</v>
      </c>
      <c r="B1185" s="81" t="s">
        <v>162</v>
      </c>
      <c r="C1185" s="16" t="s">
        <v>940</v>
      </c>
      <c r="D1185" s="16" t="s">
        <v>939</v>
      </c>
      <c r="E1185" s="16" t="s">
        <v>25</v>
      </c>
      <c r="F1185" s="81">
        <v>999919793</v>
      </c>
      <c r="G1185" s="1">
        <f t="shared" si="198"/>
        <v>114</v>
      </c>
      <c r="I1185" s="28"/>
      <c r="J1185" s="1">
        <f t="shared" si="199"/>
        <v>0</v>
      </c>
      <c r="K1185" s="1">
        <f t="shared" si="200"/>
        <v>0</v>
      </c>
      <c r="L1185" s="1">
        <v>0</v>
      </c>
      <c r="M1185" s="1">
        <v>0</v>
      </c>
      <c r="N1185" s="1">
        <v>0</v>
      </c>
      <c r="O1185" s="1"/>
      <c r="P1185" s="1">
        <v>0</v>
      </c>
      <c r="Q1185" s="1">
        <v>0</v>
      </c>
      <c r="R1185" s="1">
        <v>0</v>
      </c>
      <c r="S1185" s="31"/>
      <c r="T1185" s="1">
        <f t="shared" si="201"/>
        <v>114</v>
      </c>
      <c r="U1185" s="1">
        <f t="shared" si="202"/>
        <v>0</v>
      </c>
      <c r="V1185" s="1">
        <f t="shared" si="203"/>
        <v>63</v>
      </c>
      <c r="W1185" s="1">
        <f t="shared" si="204"/>
        <v>1</v>
      </c>
      <c r="X1185" s="1">
        <f t="shared" si="205"/>
        <v>51</v>
      </c>
      <c r="Y1185" s="1">
        <f t="shared" si="206"/>
        <v>0</v>
      </c>
      <c r="Z1185" s="1">
        <f t="shared" si="207"/>
        <v>0</v>
      </c>
      <c r="AA1185" s="1">
        <f t="shared" si="208"/>
        <v>0</v>
      </c>
      <c r="AB1185" s="31"/>
      <c r="AC1185" s="16">
        <v>0</v>
      </c>
      <c r="AD1185" s="28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63</v>
      </c>
      <c r="AN1185" s="16">
        <v>0</v>
      </c>
      <c r="AO1185" s="16">
        <v>0</v>
      </c>
      <c r="AP1185" s="16">
        <v>0</v>
      </c>
      <c r="AQ1185" s="16">
        <v>0</v>
      </c>
      <c r="AR1185" s="16">
        <v>0</v>
      </c>
      <c r="AS1185" s="16">
        <v>0</v>
      </c>
      <c r="AT1185" s="16">
        <v>0</v>
      </c>
      <c r="AU1185" s="16">
        <v>0</v>
      </c>
      <c r="AV1185" s="16">
        <v>0</v>
      </c>
      <c r="AW1185" s="16">
        <v>0</v>
      </c>
      <c r="AX1185" s="16">
        <v>0</v>
      </c>
      <c r="AY1185" s="16">
        <v>0</v>
      </c>
      <c r="AZ1185" s="16">
        <v>0</v>
      </c>
      <c r="BA1185" s="16">
        <v>0</v>
      </c>
      <c r="BB1185" s="16">
        <v>0</v>
      </c>
      <c r="BC1185" s="16">
        <v>0</v>
      </c>
      <c r="BD1185" s="16">
        <v>0</v>
      </c>
      <c r="BE1185" s="16">
        <v>0</v>
      </c>
      <c r="BF1185" s="16">
        <v>51</v>
      </c>
      <c r="BG1185" s="16">
        <v>0</v>
      </c>
      <c r="BH1185" s="16">
        <v>0</v>
      </c>
    </row>
    <row r="1186" spans="1:60" s="16" customFormat="1" x14ac:dyDescent="0.35">
      <c r="A1186" s="92" t="s">
        <v>245</v>
      </c>
      <c r="B1186" s="92" t="s">
        <v>162</v>
      </c>
      <c r="C1186" s="50" t="s">
        <v>1825</v>
      </c>
      <c r="D1186" s="50" t="s">
        <v>52</v>
      </c>
      <c r="E1186" s="50" t="s">
        <v>25</v>
      </c>
      <c r="F1186" s="92">
        <v>999927925</v>
      </c>
      <c r="G1186" s="1">
        <f t="shared" si="198"/>
        <v>111</v>
      </c>
      <c r="I1186" s="28"/>
      <c r="J1186" s="1">
        <f t="shared" si="199"/>
        <v>0</v>
      </c>
      <c r="K1186" s="1">
        <f t="shared" si="200"/>
        <v>0</v>
      </c>
      <c r="L1186" s="1">
        <v>0</v>
      </c>
      <c r="M1186" s="1">
        <v>0</v>
      </c>
      <c r="N1186" s="1">
        <v>0</v>
      </c>
      <c r="O1186" s="1"/>
      <c r="P1186" s="1">
        <v>0</v>
      </c>
      <c r="Q1186" s="1">
        <v>0</v>
      </c>
      <c r="R1186" s="1">
        <v>0</v>
      </c>
      <c r="S1186" s="31"/>
      <c r="T1186" s="1">
        <f t="shared" si="201"/>
        <v>111</v>
      </c>
      <c r="U1186" s="1">
        <f t="shared" si="202"/>
        <v>0</v>
      </c>
      <c r="V1186" s="1">
        <f t="shared" si="203"/>
        <v>68</v>
      </c>
      <c r="W1186" s="1">
        <f t="shared" si="204"/>
        <v>1</v>
      </c>
      <c r="X1186" s="1">
        <f t="shared" si="205"/>
        <v>0</v>
      </c>
      <c r="Y1186" s="1">
        <f t="shared" si="206"/>
        <v>43</v>
      </c>
      <c r="Z1186" s="1">
        <f t="shared" si="207"/>
        <v>0</v>
      </c>
      <c r="AA1186" s="1">
        <f t="shared" si="208"/>
        <v>0</v>
      </c>
      <c r="AB1186" s="31"/>
      <c r="AC1186" s="16">
        <v>0</v>
      </c>
      <c r="AD1186" s="28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68</v>
      </c>
      <c r="AL1186" s="16">
        <v>0</v>
      </c>
      <c r="AM1186" s="16">
        <v>0</v>
      </c>
      <c r="AN1186" s="16">
        <v>0</v>
      </c>
      <c r="AO1186" s="16">
        <v>0</v>
      </c>
      <c r="AP1186" s="16">
        <v>0</v>
      </c>
      <c r="AQ1186" s="16">
        <v>0</v>
      </c>
      <c r="AR1186" s="16">
        <v>0</v>
      </c>
      <c r="AS1186" s="16">
        <v>0</v>
      </c>
      <c r="AT1186" s="16">
        <v>0</v>
      </c>
      <c r="AU1186" s="16">
        <v>0</v>
      </c>
      <c r="AV1186" s="16">
        <v>0</v>
      </c>
      <c r="AW1186" s="16">
        <v>0</v>
      </c>
      <c r="AX1186" s="16">
        <v>0</v>
      </c>
      <c r="AY1186" s="16">
        <v>0</v>
      </c>
      <c r="AZ1186" s="16">
        <v>0</v>
      </c>
      <c r="BA1186" s="16">
        <v>0</v>
      </c>
      <c r="BB1186" s="16">
        <v>0</v>
      </c>
      <c r="BC1186" s="16">
        <v>0</v>
      </c>
      <c r="BD1186" s="16">
        <v>0</v>
      </c>
      <c r="BE1186" s="16">
        <v>0</v>
      </c>
      <c r="BF1186" s="16">
        <v>0</v>
      </c>
      <c r="BG1186" s="16">
        <v>43</v>
      </c>
      <c r="BH1186" s="16">
        <v>0</v>
      </c>
    </row>
    <row r="1187" spans="1:60" s="16" customFormat="1" x14ac:dyDescent="0.35">
      <c r="A1187" s="81" t="s">
        <v>245</v>
      </c>
      <c r="B1187" s="81" t="s">
        <v>162</v>
      </c>
      <c r="C1187" s="16" t="s">
        <v>1646</v>
      </c>
      <c r="D1187" s="16" t="s">
        <v>2325</v>
      </c>
      <c r="E1187" s="16" t="s">
        <v>25</v>
      </c>
      <c r="F1187" s="81">
        <v>999926426</v>
      </c>
      <c r="G1187" s="1">
        <f t="shared" si="198"/>
        <v>106</v>
      </c>
      <c r="I1187" s="28"/>
      <c r="J1187" s="1">
        <f t="shared" si="199"/>
        <v>0</v>
      </c>
      <c r="K1187" s="1">
        <f t="shared" si="200"/>
        <v>0</v>
      </c>
      <c r="L1187" s="1">
        <v>0</v>
      </c>
      <c r="M1187" s="1">
        <v>0</v>
      </c>
      <c r="N1187" s="1">
        <v>0</v>
      </c>
      <c r="O1187" s="1"/>
      <c r="P1187" s="1">
        <v>0</v>
      </c>
      <c r="Q1187" s="1">
        <v>0</v>
      </c>
      <c r="R1187" s="1">
        <v>0</v>
      </c>
      <c r="S1187" s="31"/>
      <c r="T1187" s="1">
        <f t="shared" si="201"/>
        <v>106</v>
      </c>
      <c r="U1187" s="1">
        <f t="shared" si="202"/>
        <v>0</v>
      </c>
      <c r="V1187" s="1">
        <f t="shared" si="203"/>
        <v>106</v>
      </c>
      <c r="W1187" s="1">
        <f t="shared" si="204"/>
        <v>2</v>
      </c>
      <c r="X1187" s="1">
        <f t="shared" si="205"/>
        <v>0</v>
      </c>
      <c r="Y1187" s="1">
        <f t="shared" si="206"/>
        <v>0</v>
      </c>
      <c r="Z1187" s="1">
        <f t="shared" si="207"/>
        <v>0</v>
      </c>
      <c r="AA1187" s="1">
        <f t="shared" si="208"/>
        <v>0</v>
      </c>
      <c r="AB1187" s="31"/>
      <c r="AC1187" s="16">
        <v>0</v>
      </c>
      <c r="AD1187" s="28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68</v>
      </c>
      <c r="AO1187" s="16">
        <v>0</v>
      </c>
      <c r="AP1187" s="16">
        <v>38</v>
      </c>
      <c r="AQ1187" s="16">
        <v>0</v>
      </c>
      <c r="AR1187" s="16">
        <v>0</v>
      </c>
      <c r="AS1187" s="16">
        <v>0</v>
      </c>
      <c r="AT1187" s="16">
        <v>0</v>
      </c>
      <c r="AU1187" s="16">
        <v>0</v>
      </c>
      <c r="AV1187" s="16">
        <v>0</v>
      </c>
      <c r="AW1187" s="16">
        <v>0</v>
      </c>
      <c r="AX1187" s="16">
        <v>0</v>
      </c>
      <c r="AY1187" s="16">
        <v>0</v>
      </c>
      <c r="AZ1187" s="16">
        <v>0</v>
      </c>
      <c r="BA1187" s="16">
        <v>0</v>
      </c>
      <c r="BB1187" s="16">
        <v>0</v>
      </c>
      <c r="BC1187" s="16">
        <v>0</v>
      </c>
      <c r="BD1187" s="16">
        <v>0</v>
      </c>
      <c r="BE1187" s="16">
        <v>0</v>
      </c>
      <c r="BF1187" s="16">
        <v>0</v>
      </c>
      <c r="BG1187" s="16">
        <v>0</v>
      </c>
      <c r="BH1187" s="16">
        <v>0</v>
      </c>
    </row>
    <row r="1188" spans="1:60" s="16" customFormat="1" x14ac:dyDescent="0.35">
      <c r="A1188" s="81" t="s">
        <v>245</v>
      </c>
      <c r="B1188" s="81" t="s">
        <v>162</v>
      </c>
      <c r="C1188" s="16" t="s">
        <v>1771</v>
      </c>
      <c r="D1188" s="16" t="s">
        <v>1772</v>
      </c>
      <c r="E1188" s="16" t="s">
        <v>25</v>
      </c>
      <c r="F1188" s="81">
        <v>999927305</v>
      </c>
      <c r="G1188" s="1">
        <f t="shared" si="198"/>
        <v>103</v>
      </c>
      <c r="I1188" s="28"/>
      <c r="J1188" s="1">
        <f t="shared" si="199"/>
        <v>0</v>
      </c>
      <c r="K1188" s="1">
        <f t="shared" si="200"/>
        <v>0</v>
      </c>
      <c r="L1188" s="1">
        <v>0</v>
      </c>
      <c r="M1188" s="1">
        <v>0</v>
      </c>
      <c r="N1188" s="1">
        <v>0</v>
      </c>
      <c r="O1188" s="1"/>
      <c r="P1188" s="1">
        <v>0</v>
      </c>
      <c r="Q1188" s="1">
        <v>0</v>
      </c>
      <c r="R1188" s="1">
        <v>0</v>
      </c>
      <c r="S1188" s="31"/>
      <c r="T1188" s="1">
        <f t="shared" si="201"/>
        <v>103</v>
      </c>
      <c r="U1188" s="1">
        <f t="shared" si="202"/>
        <v>0</v>
      </c>
      <c r="V1188" s="1">
        <f t="shared" si="203"/>
        <v>60</v>
      </c>
      <c r="W1188" s="1">
        <f t="shared" si="204"/>
        <v>1</v>
      </c>
      <c r="X1188" s="1">
        <f t="shared" si="205"/>
        <v>0</v>
      </c>
      <c r="Y1188" s="1">
        <f t="shared" si="206"/>
        <v>43</v>
      </c>
      <c r="Z1188" s="1">
        <f t="shared" si="207"/>
        <v>0</v>
      </c>
      <c r="AA1188" s="1">
        <f t="shared" si="208"/>
        <v>0</v>
      </c>
      <c r="AB1188" s="31"/>
      <c r="AC1188" s="16">
        <v>0</v>
      </c>
      <c r="AD1188" s="28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 s="16">
        <v>0</v>
      </c>
      <c r="AQ1188" s="16">
        <v>60</v>
      </c>
      <c r="AR1188" s="16">
        <v>0</v>
      </c>
      <c r="AS1188" s="16">
        <v>0</v>
      </c>
      <c r="AT1188" s="16">
        <v>0</v>
      </c>
      <c r="AU1188" s="16">
        <v>0</v>
      </c>
      <c r="AV1188" s="16">
        <v>0</v>
      </c>
      <c r="AW1188" s="16">
        <v>0</v>
      </c>
      <c r="AX1188" s="16">
        <v>0</v>
      </c>
      <c r="AY1188" s="16">
        <v>0</v>
      </c>
      <c r="AZ1188" s="16">
        <v>0</v>
      </c>
      <c r="BA1188" s="16">
        <v>0</v>
      </c>
      <c r="BB1188" s="16">
        <v>0</v>
      </c>
      <c r="BC1188" s="16">
        <v>0</v>
      </c>
      <c r="BD1188" s="16">
        <v>0</v>
      </c>
      <c r="BE1188" s="16">
        <v>0</v>
      </c>
      <c r="BF1188" s="16">
        <v>0</v>
      </c>
      <c r="BG1188" s="16">
        <v>43</v>
      </c>
      <c r="BH1188" s="16">
        <v>0</v>
      </c>
    </row>
    <row r="1189" spans="1:60" s="16" customFormat="1" x14ac:dyDescent="0.35">
      <c r="A1189" s="81" t="s">
        <v>245</v>
      </c>
      <c r="B1189" s="81" t="s">
        <v>162</v>
      </c>
      <c r="C1189" s="16" t="s">
        <v>2578</v>
      </c>
      <c r="D1189" s="16" t="s">
        <v>2579</v>
      </c>
      <c r="E1189" s="16" t="s">
        <v>25</v>
      </c>
      <c r="F1189" s="81">
        <v>999931550</v>
      </c>
      <c r="G1189" s="1">
        <f t="shared" si="198"/>
        <v>94</v>
      </c>
      <c r="I1189" s="28"/>
      <c r="J1189" s="1">
        <f t="shared" si="199"/>
        <v>0</v>
      </c>
      <c r="K1189" s="1">
        <f t="shared" si="200"/>
        <v>0</v>
      </c>
      <c r="L1189" s="1">
        <v>0</v>
      </c>
      <c r="M1189" s="1">
        <v>0</v>
      </c>
      <c r="N1189" s="1">
        <v>0</v>
      </c>
      <c r="O1189" s="1"/>
      <c r="P1189" s="1">
        <v>0</v>
      </c>
      <c r="Q1189" s="1">
        <v>0</v>
      </c>
      <c r="R1189" s="1">
        <v>0</v>
      </c>
      <c r="S1189" s="31"/>
      <c r="T1189" s="1">
        <f t="shared" si="201"/>
        <v>94</v>
      </c>
      <c r="U1189" s="1">
        <f t="shared" si="202"/>
        <v>0</v>
      </c>
      <c r="V1189" s="1">
        <f t="shared" si="203"/>
        <v>51</v>
      </c>
      <c r="W1189" s="1">
        <f t="shared" si="204"/>
        <v>1</v>
      </c>
      <c r="X1189" s="1">
        <f t="shared" si="205"/>
        <v>0</v>
      </c>
      <c r="Y1189" s="1">
        <f t="shared" si="206"/>
        <v>43</v>
      </c>
      <c r="Z1189" s="1">
        <f t="shared" si="207"/>
        <v>0</v>
      </c>
      <c r="AA1189" s="1">
        <f t="shared" si="208"/>
        <v>0</v>
      </c>
      <c r="AB1189" s="31"/>
      <c r="AC1189" s="16">
        <v>0</v>
      </c>
      <c r="AD1189" s="28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0</v>
      </c>
      <c r="AO1189" s="16">
        <v>0</v>
      </c>
      <c r="AP1189" s="16">
        <v>51</v>
      </c>
      <c r="AQ1189" s="16">
        <v>0</v>
      </c>
      <c r="AR1189" s="16">
        <v>0</v>
      </c>
      <c r="AS1189" s="16">
        <v>0</v>
      </c>
      <c r="AT1189" s="16">
        <v>0</v>
      </c>
      <c r="AU1189" s="16">
        <v>0</v>
      </c>
      <c r="AV1189" s="16">
        <v>0</v>
      </c>
      <c r="AW1189" s="16">
        <v>0</v>
      </c>
      <c r="AX1189" s="16">
        <v>0</v>
      </c>
      <c r="AY1189" s="16">
        <v>0</v>
      </c>
      <c r="AZ1189" s="16">
        <v>0</v>
      </c>
      <c r="BA1189" s="16">
        <v>0</v>
      </c>
      <c r="BB1189" s="16">
        <v>0</v>
      </c>
      <c r="BC1189" s="16">
        <v>0</v>
      </c>
      <c r="BD1189" s="16">
        <v>0</v>
      </c>
      <c r="BE1189" s="16">
        <v>0</v>
      </c>
      <c r="BF1189" s="16">
        <v>0</v>
      </c>
      <c r="BG1189" s="16">
        <v>43</v>
      </c>
      <c r="BH1189" s="16">
        <v>0</v>
      </c>
    </row>
    <row r="1190" spans="1:60" s="16" customFormat="1" x14ac:dyDescent="0.35">
      <c r="A1190" s="81" t="s">
        <v>245</v>
      </c>
      <c r="B1190" s="81" t="s">
        <v>162</v>
      </c>
      <c r="C1190" s="16" t="s">
        <v>877</v>
      </c>
      <c r="D1190" s="16" t="s">
        <v>2576</v>
      </c>
      <c r="E1190" s="16" t="s">
        <v>25</v>
      </c>
      <c r="F1190" s="81">
        <v>999920814</v>
      </c>
      <c r="G1190" s="1">
        <f t="shared" si="198"/>
        <v>90</v>
      </c>
      <c r="I1190" s="28"/>
      <c r="J1190" s="1">
        <f t="shared" si="199"/>
        <v>0</v>
      </c>
      <c r="K1190" s="1">
        <f t="shared" si="200"/>
        <v>0</v>
      </c>
      <c r="L1190" s="1">
        <v>0</v>
      </c>
      <c r="M1190" s="1">
        <v>0</v>
      </c>
      <c r="N1190" s="1">
        <v>0</v>
      </c>
      <c r="O1190" s="1"/>
      <c r="P1190" s="1">
        <v>0</v>
      </c>
      <c r="Q1190" s="1">
        <v>0</v>
      </c>
      <c r="R1190" s="1">
        <v>0</v>
      </c>
      <c r="S1190" s="31"/>
      <c r="T1190" s="1">
        <f t="shared" si="201"/>
        <v>90</v>
      </c>
      <c r="U1190" s="1">
        <f t="shared" si="202"/>
        <v>0</v>
      </c>
      <c r="V1190" s="1">
        <f t="shared" si="203"/>
        <v>90</v>
      </c>
      <c r="W1190" s="1">
        <f t="shared" si="204"/>
        <v>1</v>
      </c>
      <c r="X1190" s="1">
        <f t="shared" si="205"/>
        <v>0</v>
      </c>
      <c r="Y1190" s="1">
        <f t="shared" si="206"/>
        <v>0</v>
      </c>
      <c r="Z1190" s="1">
        <f t="shared" si="207"/>
        <v>0</v>
      </c>
      <c r="AA1190" s="1">
        <f t="shared" si="208"/>
        <v>0</v>
      </c>
      <c r="AB1190" s="31"/>
      <c r="AC1190" s="16">
        <v>0</v>
      </c>
      <c r="AD1190" s="28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0</v>
      </c>
      <c r="AO1190" s="16">
        <v>0</v>
      </c>
      <c r="AP1190" s="16">
        <v>90</v>
      </c>
      <c r="AQ1190" s="16">
        <v>0</v>
      </c>
      <c r="AR1190" s="16">
        <v>0</v>
      </c>
      <c r="AS1190" s="16">
        <v>0</v>
      </c>
      <c r="AT1190" s="16">
        <v>0</v>
      </c>
      <c r="AU1190" s="16">
        <v>0</v>
      </c>
      <c r="AV1190" s="16">
        <v>0</v>
      </c>
      <c r="AW1190" s="16">
        <v>0</v>
      </c>
      <c r="AX1190" s="16">
        <v>0</v>
      </c>
      <c r="AY1190" s="16">
        <v>0</v>
      </c>
      <c r="AZ1190" s="16">
        <v>0</v>
      </c>
      <c r="BA1190" s="16">
        <v>0</v>
      </c>
      <c r="BB1190" s="16">
        <v>0</v>
      </c>
      <c r="BC1190" s="16">
        <v>0</v>
      </c>
      <c r="BD1190" s="16">
        <v>0</v>
      </c>
      <c r="BE1190" s="16">
        <v>0</v>
      </c>
      <c r="BF1190" s="16">
        <v>0</v>
      </c>
      <c r="BG1190" s="16">
        <v>0</v>
      </c>
      <c r="BH1190" s="16">
        <v>0</v>
      </c>
    </row>
    <row r="1191" spans="1:60" s="16" customFormat="1" x14ac:dyDescent="0.35">
      <c r="A1191" s="81" t="s">
        <v>245</v>
      </c>
      <c r="B1191" s="81" t="s">
        <v>162</v>
      </c>
      <c r="C1191" s="16" t="s">
        <v>2907</v>
      </c>
      <c r="D1191" s="16" t="s">
        <v>2908</v>
      </c>
      <c r="E1191" s="16" t="s">
        <v>25</v>
      </c>
      <c r="F1191" s="81">
        <v>999931596</v>
      </c>
      <c r="G1191" s="1">
        <f t="shared" si="198"/>
        <v>90</v>
      </c>
      <c r="I1191" s="28"/>
      <c r="J1191" s="1">
        <f t="shared" si="199"/>
        <v>0</v>
      </c>
      <c r="K1191" s="1">
        <f t="shared" si="200"/>
        <v>0</v>
      </c>
      <c r="L1191" s="1">
        <v>0</v>
      </c>
      <c r="M1191" s="1">
        <v>0</v>
      </c>
      <c r="N1191" s="1">
        <v>0</v>
      </c>
      <c r="O1191" s="1"/>
      <c r="P1191" s="1">
        <v>0</v>
      </c>
      <c r="Q1191" s="1">
        <v>0</v>
      </c>
      <c r="R1191" s="1">
        <v>0</v>
      </c>
      <c r="S1191" s="28"/>
      <c r="T1191" s="1">
        <f t="shared" si="201"/>
        <v>90</v>
      </c>
      <c r="U1191" s="1">
        <f t="shared" si="202"/>
        <v>0</v>
      </c>
      <c r="V1191" s="1">
        <f t="shared" si="203"/>
        <v>90</v>
      </c>
      <c r="W1191" s="1">
        <f t="shared" si="204"/>
        <v>1</v>
      </c>
      <c r="X1191" s="1">
        <f t="shared" si="205"/>
        <v>0</v>
      </c>
      <c r="Y1191" s="1">
        <f t="shared" si="206"/>
        <v>0</v>
      </c>
      <c r="Z1191" s="1">
        <f t="shared" si="207"/>
        <v>0</v>
      </c>
      <c r="AA1191" s="1">
        <f t="shared" si="208"/>
        <v>0</v>
      </c>
      <c r="AB1191" s="28"/>
      <c r="AC1191" s="16">
        <v>0</v>
      </c>
      <c r="AD1191" s="28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0</v>
      </c>
      <c r="AO1191" s="16">
        <v>0</v>
      </c>
      <c r="AP1191" s="16">
        <v>0</v>
      </c>
      <c r="AQ1191" s="16">
        <v>0</v>
      </c>
      <c r="AR1191" s="16">
        <v>0</v>
      </c>
      <c r="AS1191" s="16">
        <v>0</v>
      </c>
      <c r="AT1191" s="16">
        <v>90</v>
      </c>
      <c r="AU1191" s="16">
        <v>0</v>
      </c>
      <c r="AV1191" s="16">
        <v>0</v>
      </c>
      <c r="AW1191" s="16">
        <v>0</v>
      </c>
      <c r="AX1191" s="16">
        <v>0</v>
      </c>
      <c r="AY1191" s="16">
        <v>0</v>
      </c>
      <c r="AZ1191" s="16">
        <v>0</v>
      </c>
      <c r="BA1191" s="16">
        <v>0</v>
      </c>
      <c r="BB1191" s="16">
        <v>0</v>
      </c>
      <c r="BC1191" s="16">
        <v>0</v>
      </c>
      <c r="BD1191" s="16">
        <v>0</v>
      </c>
      <c r="BE1191" s="16">
        <v>0</v>
      </c>
      <c r="BF1191" s="16">
        <v>0</v>
      </c>
      <c r="BG1191" s="16">
        <v>0</v>
      </c>
      <c r="BH1191" s="16">
        <v>0</v>
      </c>
    </row>
    <row r="1192" spans="1:60" s="16" customFormat="1" x14ac:dyDescent="0.35">
      <c r="A1192" s="81" t="s">
        <v>245</v>
      </c>
      <c r="B1192" s="81" t="s">
        <v>162</v>
      </c>
      <c r="C1192" s="16" t="s">
        <v>1203</v>
      </c>
      <c r="D1192" s="16" t="s">
        <v>1204</v>
      </c>
      <c r="E1192" s="16" t="s">
        <v>25</v>
      </c>
      <c r="F1192" s="81">
        <v>999922784</v>
      </c>
      <c r="G1192" s="1">
        <f t="shared" si="198"/>
        <v>88</v>
      </c>
      <c r="I1192" s="28"/>
      <c r="J1192" s="1">
        <f t="shared" si="199"/>
        <v>0</v>
      </c>
      <c r="K1192" s="1">
        <f t="shared" si="200"/>
        <v>0</v>
      </c>
      <c r="L1192" s="1">
        <v>0</v>
      </c>
      <c r="M1192" s="1">
        <v>0</v>
      </c>
      <c r="N1192" s="1">
        <v>0</v>
      </c>
      <c r="O1192" s="1"/>
      <c r="P1192" s="1">
        <v>0</v>
      </c>
      <c r="Q1192" s="1">
        <v>0</v>
      </c>
      <c r="R1192" s="1">
        <v>0</v>
      </c>
      <c r="S1192" s="31"/>
      <c r="T1192" s="1">
        <f t="shared" si="201"/>
        <v>88</v>
      </c>
      <c r="U1192" s="1">
        <f t="shared" si="202"/>
        <v>0</v>
      </c>
      <c r="V1192" s="1">
        <f t="shared" si="203"/>
        <v>45</v>
      </c>
      <c r="W1192" s="1">
        <f t="shared" si="204"/>
        <v>1</v>
      </c>
      <c r="X1192" s="1">
        <f t="shared" si="205"/>
        <v>0</v>
      </c>
      <c r="Y1192" s="1">
        <f t="shared" si="206"/>
        <v>43</v>
      </c>
      <c r="Z1192" s="1">
        <f t="shared" si="207"/>
        <v>0</v>
      </c>
      <c r="AA1192" s="1">
        <f t="shared" si="208"/>
        <v>0</v>
      </c>
      <c r="AB1192" s="31"/>
      <c r="AC1192" s="16">
        <v>0</v>
      </c>
      <c r="AD1192" s="28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45</v>
      </c>
      <c r="AJ1192" s="16">
        <v>0</v>
      </c>
      <c r="AK1192" s="16">
        <v>0</v>
      </c>
      <c r="AL1192" s="16">
        <v>0</v>
      </c>
      <c r="AM1192" s="16">
        <v>0</v>
      </c>
      <c r="AN1192" s="16">
        <v>0</v>
      </c>
      <c r="AO1192" s="16">
        <v>0</v>
      </c>
      <c r="AP1192" s="16">
        <v>0</v>
      </c>
      <c r="AQ1192" s="16">
        <v>0</v>
      </c>
      <c r="AR1192" s="16">
        <v>0</v>
      </c>
      <c r="AS1192" s="16">
        <v>0</v>
      </c>
      <c r="AT1192" s="16">
        <v>0</v>
      </c>
      <c r="AU1192" s="16">
        <v>0</v>
      </c>
      <c r="AV1192" s="16">
        <v>0</v>
      </c>
      <c r="AW1192" s="16">
        <v>0</v>
      </c>
      <c r="AX1192" s="16">
        <v>0</v>
      </c>
      <c r="AY1192" s="16">
        <v>0</v>
      </c>
      <c r="AZ1192" s="16">
        <v>0</v>
      </c>
      <c r="BA1192" s="16">
        <v>0</v>
      </c>
      <c r="BB1192" s="16">
        <v>0</v>
      </c>
      <c r="BC1192" s="16">
        <v>0</v>
      </c>
      <c r="BD1192" s="16">
        <v>0</v>
      </c>
      <c r="BE1192" s="16">
        <v>0</v>
      </c>
      <c r="BF1192" s="16">
        <v>0</v>
      </c>
      <c r="BG1192" s="16">
        <v>43</v>
      </c>
      <c r="BH1192" s="16">
        <v>0</v>
      </c>
    </row>
    <row r="1193" spans="1:60" s="16" customFormat="1" x14ac:dyDescent="0.35">
      <c r="A1193" s="81" t="s">
        <v>245</v>
      </c>
      <c r="B1193" s="81" t="s">
        <v>162</v>
      </c>
      <c r="C1193" s="16" t="s">
        <v>261</v>
      </c>
      <c r="D1193" s="16" t="s">
        <v>300</v>
      </c>
      <c r="E1193" s="16" t="s">
        <v>25</v>
      </c>
      <c r="F1193" s="81">
        <v>999927279</v>
      </c>
      <c r="G1193" s="1">
        <f t="shared" si="198"/>
        <v>88</v>
      </c>
      <c r="H1193" s="1">
        <f>(K1193+L1193+N1193+O1193+P1193+Q1193+R1193)*0.5</f>
        <v>0</v>
      </c>
      <c r="I1193" s="15"/>
      <c r="J1193" s="1">
        <f t="shared" si="199"/>
        <v>0</v>
      </c>
      <c r="K1193" s="1">
        <f t="shared" si="200"/>
        <v>0</v>
      </c>
      <c r="L1193" s="1">
        <v>0</v>
      </c>
      <c r="M1193" s="1">
        <v>0</v>
      </c>
      <c r="N1193" s="1">
        <v>0</v>
      </c>
      <c r="O1193" s="1"/>
      <c r="P1193" s="1">
        <v>0</v>
      </c>
      <c r="Q1193" s="1">
        <v>0</v>
      </c>
      <c r="R1193" s="1">
        <v>0</v>
      </c>
      <c r="S1193" s="31"/>
      <c r="T1193" s="1">
        <f t="shared" si="201"/>
        <v>88</v>
      </c>
      <c r="U1193" s="1">
        <f t="shared" si="202"/>
        <v>0</v>
      </c>
      <c r="V1193" s="1">
        <f t="shared" si="203"/>
        <v>45</v>
      </c>
      <c r="W1193" s="1">
        <f t="shared" si="204"/>
        <v>1</v>
      </c>
      <c r="X1193" s="1">
        <f t="shared" si="205"/>
        <v>0</v>
      </c>
      <c r="Y1193" s="1">
        <f t="shared" si="206"/>
        <v>43</v>
      </c>
      <c r="Z1193" s="1">
        <f t="shared" si="207"/>
        <v>0</v>
      </c>
      <c r="AA1193" s="1">
        <f t="shared" si="208"/>
        <v>0</v>
      </c>
      <c r="AB1193" s="31"/>
      <c r="AC1193" s="16">
        <v>0</v>
      </c>
      <c r="AD1193" s="28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0</v>
      </c>
      <c r="AO1193" s="16">
        <v>0</v>
      </c>
      <c r="AP1193" s="16">
        <v>0</v>
      </c>
      <c r="AQ1193" s="16">
        <v>0</v>
      </c>
      <c r="AR1193" s="16">
        <v>0</v>
      </c>
      <c r="AS1193" s="16">
        <v>0</v>
      </c>
      <c r="AT1193" s="16">
        <v>0</v>
      </c>
      <c r="AU1193" s="16">
        <v>0</v>
      </c>
      <c r="AV1193" s="16">
        <v>0</v>
      </c>
      <c r="AW1193" s="16">
        <v>0</v>
      </c>
      <c r="AX1193" s="16">
        <v>45</v>
      </c>
      <c r="AY1193" s="16">
        <v>0</v>
      </c>
      <c r="AZ1193" s="16">
        <v>0</v>
      </c>
      <c r="BA1193" s="16">
        <v>0</v>
      </c>
      <c r="BB1193" s="16">
        <v>0</v>
      </c>
      <c r="BC1193" s="16">
        <v>0</v>
      </c>
      <c r="BD1193" s="16">
        <v>0</v>
      </c>
      <c r="BE1193" s="16">
        <v>0</v>
      </c>
      <c r="BF1193" s="16">
        <v>0</v>
      </c>
      <c r="BG1193" s="16">
        <v>43</v>
      </c>
      <c r="BH1193" s="16">
        <v>0</v>
      </c>
    </row>
    <row r="1194" spans="1:60" s="16" customFormat="1" x14ac:dyDescent="0.35">
      <c r="A1194" s="90" t="s">
        <v>245</v>
      </c>
      <c r="B1194" s="90" t="s">
        <v>162</v>
      </c>
      <c r="C1194" s="34" t="s">
        <v>1009</v>
      </c>
      <c r="D1194" s="34" t="s">
        <v>1010</v>
      </c>
      <c r="E1194" s="34" t="s">
        <v>25</v>
      </c>
      <c r="F1194" s="81">
        <v>999921078</v>
      </c>
      <c r="G1194" s="1">
        <f t="shared" si="198"/>
        <v>87</v>
      </c>
      <c r="I1194" s="28"/>
      <c r="J1194" s="1">
        <f t="shared" si="199"/>
        <v>0</v>
      </c>
      <c r="K1194" s="1">
        <f t="shared" si="200"/>
        <v>0</v>
      </c>
      <c r="L1194" s="1">
        <v>0</v>
      </c>
      <c r="M1194" s="1">
        <v>0</v>
      </c>
      <c r="N1194" s="1">
        <v>0</v>
      </c>
      <c r="O1194" s="1"/>
      <c r="P1194" s="1">
        <v>0</v>
      </c>
      <c r="Q1194" s="1">
        <v>0</v>
      </c>
      <c r="R1194" s="1">
        <v>0</v>
      </c>
      <c r="S1194" s="28"/>
      <c r="T1194" s="1">
        <f t="shared" si="201"/>
        <v>87</v>
      </c>
      <c r="U1194" s="1">
        <f t="shared" si="202"/>
        <v>0</v>
      </c>
      <c r="V1194" s="1">
        <f t="shared" si="203"/>
        <v>30</v>
      </c>
      <c r="W1194" s="1">
        <f t="shared" si="204"/>
        <v>1</v>
      </c>
      <c r="X1194" s="1">
        <f t="shared" si="205"/>
        <v>0</v>
      </c>
      <c r="Y1194" s="1">
        <f t="shared" si="206"/>
        <v>57</v>
      </c>
      <c r="Z1194" s="1">
        <f t="shared" si="207"/>
        <v>0</v>
      </c>
      <c r="AA1194" s="1">
        <f t="shared" si="208"/>
        <v>0</v>
      </c>
      <c r="AB1194" s="28"/>
      <c r="AC1194" s="16">
        <v>0</v>
      </c>
      <c r="AD1194" s="28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0</v>
      </c>
      <c r="AO1194" s="16">
        <v>0</v>
      </c>
      <c r="AP1194" s="16">
        <v>0</v>
      </c>
      <c r="AQ1194" s="16">
        <v>0</v>
      </c>
      <c r="AR1194" s="16">
        <v>0</v>
      </c>
      <c r="AS1194" s="16">
        <v>0</v>
      </c>
      <c r="AT1194" s="16">
        <v>0</v>
      </c>
      <c r="AU1194" s="16">
        <v>30</v>
      </c>
      <c r="AV1194" s="16">
        <v>0</v>
      </c>
      <c r="AW1194" s="16">
        <v>0</v>
      </c>
      <c r="AX1194" s="16">
        <v>0</v>
      </c>
      <c r="AY1194" s="16">
        <v>0</v>
      </c>
      <c r="AZ1194" s="16">
        <v>0</v>
      </c>
      <c r="BA1194" s="16">
        <v>0</v>
      </c>
      <c r="BB1194" s="16">
        <v>0</v>
      </c>
      <c r="BC1194" s="16">
        <v>0</v>
      </c>
      <c r="BD1194" s="16">
        <v>0</v>
      </c>
      <c r="BE1194" s="16">
        <v>0</v>
      </c>
      <c r="BF1194" s="16">
        <v>0</v>
      </c>
      <c r="BG1194" s="16">
        <v>57</v>
      </c>
      <c r="BH1194" s="16">
        <v>0</v>
      </c>
    </row>
    <row r="1195" spans="1:60" s="16" customFormat="1" x14ac:dyDescent="0.35">
      <c r="A1195" s="81" t="s">
        <v>245</v>
      </c>
      <c r="B1195" s="81" t="s">
        <v>162</v>
      </c>
      <c r="C1195" s="16" t="s">
        <v>1640</v>
      </c>
      <c r="D1195" s="16" t="s">
        <v>3299</v>
      </c>
      <c r="E1195" s="16" t="s">
        <v>25</v>
      </c>
      <c r="F1195" s="81">
        <v>999927085</v>
      </c>
      <c r="G1195" s="1">
        <f t="shared" si="198"/>
        <v>85</v>
      </c>
      <c r="I1195" s="28"/>
      <c r="J1195" s="1">
        <f t="shared" si="199"/>
        <v>0</v>
      </c>
      <c r="K1195" s="1">
        <f t="shared" si="200"/>
        <v>0</v>
      </c>
      <c r="L1195" s="1">
        <v>0</v>
      </c>
      <c r="M1195" s="1">
        <v>0</v>
      </c>
      <c r="N1195" s="1">
        <v>0</v>
      </c>
      <c r="O1195" s="1"/>
      <c r="P1195" s="1">
        <v>0</v>
      </c>
      <c r="Q1195" s="1">
        <v>0</v>
      </c>
      <c r="R1195" s="1">
        <v>0</v>
      </c>
      <c r="S1195" s="31"/>
      <c r="T1195" s="1">
        <f t="shared" si="201"/>
        <v>85</v>
      </c>
      <c r="U1195" s="1">
        <f t="shared" si="202"/>
        <v>0</v>
      </c>
      <c r="V1195" s="1">
        <f t="shared" si="203"/>
        <v>34</v>
      </c>
      <c r="W1195" s="1">
        <f t="shared" si="204"/>
        <v>1</v>
      </c>
      <c r="X1195" s="1">
        <f t="shared" si="205"/>
        <v>51</v>
      </c>
      <c r="Y1195" s="1">
        <f t="shared" si="206"/>
        <v>0</v>
      </c>
      <c r="Z1195" s="1">
        <f t="shared" si="207"/>
        <v>0</v>
      </c>
      <c r="AA1195" s="1">
        <f t="shared" si="208"/>
        <v>0</v>
      </c>
      <c r="AB1195" s="31"/>
      <c r="AC1195" s="16">
        <v>0</v>
      </c>
      <c r="AD1195" s="28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0</v>
      </c>
      <c r="AP1195" s="16">
        <v>0</v>
      </c>
      <c r="AQ1195" s="16">
        <v>0</v>
      </c>
      <c r="AR1195" s="16">
        <v>0</v>
      </c>
      <c r="AS1195" s="16">
        <v>0</v>
      </c>
      <c r="AT1195" s="16">
        <v>0</v>
      </c>
      <c r="AU1195" s="16">
        <v>0</v>
      </c>
      <c r="AV1195" s="16">
        <v>0</v>
      </c>
      <c r="AW1195" s="16">
        <v>0</v>
      </c>
      <c r="AX1195" s="16">
        <v>0</v>
      </c>
      <c r="AY1195" s="16">
        <v>0</v>
      </c>
      <c r="AZ1195" s="16">
        <v>0</v>
      </c>
      <c r="BA1195" s="16">
        <v>0</v>
      </c>
      <c r="BB1195" s="16">
        <v>34</v>
      </c>
      <c r="BC1195" s="16">
        <v>0</v>
      </c>
      <c r="BD1195" s="16">
        <v>0</v>
      </c>
      <c r="BE1195" s="16">
        <v>51</v>
      </c>
      <c r="BF1195" s="16">
        <v>0</v>
      </c>
      <c r="BG1195" s="16">
        <v>0</v>
      </c>
      <c r="BH1195" s="16">
        <v>0</v>
      </c>
    </row>
    <row r="1196" spans="1:60" s="16" customFormat="1" ht="14.5" x14ac:dyDescent="0.35">
      <c r="A1196" s="46" t="s">
        <v>245</v>
      </c>
      <c r="B1196" s="46" t="s">
        <v>162</v>
      </c>
      <c r="C1196" s="46" t="s">
        <v>1173</v>
      </c>
      <c r="D1196" s="46" t="s">
        <v>4133</v>
      </c>
      <c r="E1196" s="46" t="s">
        <v>25</v>
      </c>
      <c r="F1196" s="46">
        <v>999922493</v>
      </c>
      <c r="G1196" s="1">
        <f t="shared" si="198"/>
        <v>81</v>
      </c>
      <c r="I1196" s="28"/>
      <c r="J1196" s="1">
        <f t="shared" si="199"/>
        <v>0</v>
      </c>
      <c r="K1196" s="1">
        <f t="shared" si="200"/>
        <v>0</v>
      </c>
      <c r="L1196" s="1">
        <v>0</v>
      </c>
      <c r="M1196" s="1">
        <v>0</v>
      </c>
      <c r="N1196" s="1">
        <v>0</v>
      </c>
      <c r="O1196" s="1"/>
      <c r="P1196" s="1">
        <v>0</v>
      </c>
      <c r="Q1196" s="1">
        <v>0</v>
      </c>
      <c r="R1196" s="1">
        <v>0</v>
      </c>
      <c r="S1196" s="31"/>
      <c r="T1196" s="1">
        <f t="shared" si="201"/>
        <v>81</v>
      </c>
      <c r="U1196" s="1">
        <f t="shared" si="202"/>
        <v>0</v>
      </c>
      <c r="V1196" s="1">
        <f t="shared" si="203"/>
        <v>24</v>
      </c>
      <c r="W1196" s="1">
        <f t="shared" si="204"/>
        <v>1</v>
      </c>
      <c r="X1196" s="1">
        <f t="shared" si="205"/>
        <v>0</v>
      </c>
      <c r="Y1196" s="1">
        <f t="shared" si="206"/>
        <v>57</v>
      </c>
      <c r="Z1196" s="1">
        <f t="shared" si="207"/>
        <v>0</v>
      </c>
      <c r="AA1196" s="1">
        <f t="shared" si="208"/>
        <v>0</v>
      </c>
      <c r="AB1196" s="31"/>
      <c r="AC1196" s="16">
        <v>0</v>
      </c>
      <c r="AD1196" s="28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0</v>
      </c>
      <c r="AP1196" s="16">
        <v>0</v>
      </c>
      <c r="AQ1196" s="16">
        <v>0</v>
      </c>
      <c r="AR1196" s="16">
        <v>0</v>
      </c>
      <c r="AS1196" s="16">
        <v>0</v>
      </c>
      <c r="AT1196" s="16">
        <v>0</v>
      </c>
      <c r="AU1196" s="16">
        <v>24</v>
      </c>
      <c r="AV1196" s="16">
        <v>0</v>
      </c>
      <c r="AW1196" s="16">
        <v>0</v>
      </c>
      <c r="AX1196" s="16">
        <v>0</v>
      </c>
      <c r="AY1196" s="16">
        <v>0</v>
      </c>
      <c r="AZ1196" s="16">
        <v>0</v>
      </c>
      <c r="BA1196" s="16">
        <v>0</v>
      </c>
      <c r="BB1196" s="16">
        <v>0</v>
      </c>
      <c r="BC1196" s="16">
        <v>0</v>
      </c>
      <c r="BD1196" s="16">
        <v>0</v>
      </c>
      <c r="BE1196" s="16">
        <v>0</v>
      </c>
      <c r="BF1196" s="16">
        <v>0</v>
      </c>
      <c r="BG1196" s="16">
        <v>57</v>
      </c>
      <c r="BH1196" s="16">
        <v>0</v>
      </c>
    </row>
    <row r="1197" spans="1:60" s="16" customFormat="1" x14ac:dyDescent="0.35">
      <c r="A1197" s="81" t="s">
        <v>245</v>
      </c>
      <c r="B1197" s="81" t="s">
        <v>162</v>
      </c>
      <c r="C1197" s="16" t="s">
        <v>1087</v>
      </c>
      <c r="D1197" s="16" t="s">
        <v>635</v>
      </c>
      <c r="E1197" s="16" t="s">
        <v>25</v>
      </c>
      <c r="F1197" s="81">
        <v>999929221</v>
      </c>
      <c r="G1197" s="1">
        <f t="shared" si="198"/>
        <v>81</v>
      </c>
      <c r="I1197" s="28"/>
      <c r="J1197" s="1">
        <f t="shared" si="199"/>
        <v>0</v>
      </c>
      <c r="K1197" s="1">
        <f t="shared" si="200"/>
        <v>0</v>
      </c>
      <c r="L1197" s="1">
        <v>0</v>
      </c>
      <c r="M1197" s="1">
        <v>0</v>
      </c>
      <c r="N1197" s="1">
        <v>0</v>
      </c>
      <c r="O1197" s="1"/>
      <c r="P1197" s="1">
        <v>0</v>
      </c>
      <c r="Q1197" s="1">
        <v>0</v>
      </c>
      <c r="R1197" s="1">
        <v>0</v>
      </c>
      <c r="S1197" s="31"/>
      <c r="T1197" s="1">
        <f t="shared" si="201"/>
        <v>81</v>
      </c>
      <c r="U1197" s="1">
        <f t="shared" si="202"/>
        <v>0</v>
      </c>
      <c r="V1197" s="1">
        <f t="shared" si="203"/>
        <v>38</v>
      </c>
      <c r="W1197" s="1">
        <f t="shared" si="204"/>
        <v>1</v>
      </c>
      <c r="X1197" s="1">
        <f t="shared" si="205"/>
        <v>0</v>
      </c>
      <c r="Y1197" s="1">
        <f t="shared" si="206"/>
        <v>43</v>
      </c>
      <c r="Z1197" s="1">
        <f t="shared" si="207"/>
        <v>0</v>
      </c>
      <c r="AA1197" s="1">
        <f t="shared" si="208"/>
        <v>0</v>
      </c>
      <c r="AB1197" s="31"/>
      <c r="AC1197" s="16">
        <v>0</v>
      </c>
      <c r="AD1197" s="28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0</v>
      </c>
      <c r="AO1197" s="16">
        <v>0</v>
      </c>
      <c r="AP1197" s="16">
        <v>38</v>
      </c>
      <c r="AQ1197" s="16">
        <v>0</v>
      </c>
      <c r="AR1197" s="16">
        <v>0</v>
      </c>
      <c r="AS1197" s="16">
        <v>0</v>
      </c>
      <c r="AT1197" s="16">
        <v>0</v>
      </c>
      <c r="AU1197" s="16">
        <v>0</v>
      </c>
      <c r="AV1197" s="16">
        <v>0</v>
      </c>
      <c r="AW1197" s="16">
        <v>0</v>
      </c>
      <c r="AX1197" s="16">
        <v>0</v>
      </c>
      <c r="AY1197" s="16">
        <v>0</v>
      </c>
      <c r="AZ1197" s="16">
        <v>0</v>
      </c>
      <c r="BA1197" s="16">
        <v>0</v>
      </c>
      <c r="BB1197" s="16">
        <v>0</v>
      </c>
      <c r="BC1197" s="16">
        <v>0</v>
      </c>
      <c r="BD1197" s="16">
        <v>0</v>
      </c>
      <c r="BE1197" s="16">
        <v>0</v>
      </c>
      <c r="BF1197" s="16">
        <v>0</v>
      </c>
      <c r="BG1197" s="16">
        <v>43</v>
      </c>
      <c r="BH1197" s="16">
        <v>0</v>
      </c>
    </row>
    <row r="1198" spans="1:60" s="16" customFormat="1" x14ac:dyDescent="0.35">
      <c r="A1198" s="81" t="s">
        <v>245</v>
      </c>
      <c r="B1198" s="81" t="s">
        <v>162</v>
      </c>
      <c r="C1198" s="16" t="s">
        <v>170</v>
      </c>
      <c r="D1198" s="16" t="s">
        <v>1937</v>
      </c>
      <c r="E1198" s="16" t="s">
        <v>25</v>
      </c>
      <c r="F1198" s="81">
        <v>999928731</v>
      </c>
      <c r="G1198" s="1">
        <f t="shared" si="198"/>
        <v>78</v>
      </c>
      <c r="I1198" s="28"/>
      <c r="J1198" s="1">
        <f t="shared" si="199"/>
        <v>0</v>
      </c>
      <c r="K1198" s="1">
        <f t="shared" si="200"/>
        <v>0</v>
      </c>
      <c r="L1198" s="1">
        <v>0</v>
      </c>
      <c r="M1198" s="1">
        <v>0</v>
      </c>
      <c r="N1198" s="1">
        <v>0</v>
      </c>
      <c r="O1198" s="1"/>
      <c r="P1198" s="1">
        <v>0</v>
      </c>
      <c r="Q1198" s="1">
        <v>0</v>
      </c>
      <c r="R1198" s="1">
        <v>0</v>
      </c>
      <c r="S1198" s="28"/>
      <c r="T1198" s="1">
        <f t="shared" si="201"/>
        <v>78</v>
      </c>
      <c r="U1198" s="1">
        <f t="shared" si="202"/>
        <v>15</v>
      </c>
      <c r="V1198" s="1">
        <f t="shared" si="203"/>
        <v>63</v>
      </c>
      <c r="W1198" s="1">
        <f t="shared" si="204"/>
        <v>1</v>
      </c>
      <c r="X1198" s="1">
        <f t="shared" si="205"/>
        <v>0</v>
      </c>
      <c r="Y1198" s="1">
        <f t="shared" si="206"/>
        <v>0</v>
      </c>
      <c r="Z1198" s="1">
        <f t="shared" si="207"/>
        <v>0</v>
      </c>
      <c r="AA1198" s="1">
        <f t="shared" si="208"/>
        <v>0</v>
      </c>
      <c r="AB1198" s="28"/>
      <c r="AC1198" s="16">
        <v>0</v>
      </c>
      <c r="AD1198" s="28">
        <v>0</v>
      </c>
      <c r="AE1198" s="16">
        <v>15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0</v>
      </c>
      <c r="AO1198" s="16">
        <v>0</v>
      </c>
      <c r="AP1198" s="16">
        <v>0</v>
      </c>
      <c r="AQ1198" s="16">
        <v>0</v>
      </c>
      <c r="AR1198" s="16">
        <v>0</v>
      </c>
      <c r="AS1198" s="16">
        <v>0</v>
      </c>
      <c r="AT1198" s="16">
        <v>0</v>
      </c>
      <c r="AU1198" s="16">
        <v>0</v>
      </c>
      <c r="AV1198" s="16">
        <v>0</v>
      </c>
      <c r="AW1198" s="16">
        <v>0</v>
      </c>
      <c r="AX1198" s="16">
        <v>0</v>
      </c>
      <c r="AY1198" s="16">
        <v>0</v>
      </c>
      <c r="AZ1198" s="16">
        <v>63</v>
      </c>
      <c r="BA1198" s="16">
        <v>0</v>
      </c>
      <c r="BB1198" s="16">
        <v>0</v>
      </c>
      <c r="BC1198" s="16">
        <v>0</v>
      </c>
      <c r="BD1198" s="16">
        <v>0</v>
      </c>
      <c r="BE1198" s="16">
        <v>0</v>
      </c>
      <c r="BF1198" s="16">
        <v>0</v>
      </c>
      <c r="BG1198" s="16">
        <v>0</v>
      </c>
      <c r="BH1198" s="16">
        <v>0</v>
      </c>
    </row>
    <row r="1199" spans="1:60" s="16" customFormat="1" x14ac:dyDescent="0.35">
      <c r="A1199" s="81" t="s">
        <v>245</v>
      </c>
      <c r="B1199" s="81" t="s">
        <v>162</v>
      </c>
      <c r="C1199" s="16" t="s">
        <v>2352</v>
      </c>
      <c r="D1199" s="16" t="s">
        <v>2353</v>
      </c>
      <c r="E1199" s="16" t="s">
        <v>25</v>
      </c>
      <c r="F1199" s="81">
        <v>999931030</v>
      </c>
      <c r="G1199" s="1">
        <f t="shared" si="198"/>
        <v>77</v>
      </c>
      <c r="I1199" s="28"/>
      <c r="J1199" s="1">
        <f t="shared" si="199"/>
        <v>0</v>
      </c>
      <c r="K1199" s="1">
        <f t="shared" si="200"/>
        <v>0</v>
      </c>
      <c r="L1199" s="1">
        <v>0</v>
      </c>
      <c r="M1199" s="1">
        <v>0</v>
      </c>
      <c r="N1199" s="1">
        <v>0</v>
      </c>
      <c r="O1199" s="1"/>
      <c r="P1199" s="1">
        <v>0</v>
      </c>
      <c r="Q1199" s="1">
        <v>0</v>
      </c>
      <c r="R1199" s="1">
        <v>0</v>
      </c>
      <c r="S1199" s="31"/>
      <c r="T1199" s="1">
        <f t="shared" si="201"/>
        <v>77</v>
      </c>
      <c r="U1199" s="1">
        <f t="shared" si="202"/>
        <v>0</v>
      </c>
      <c r="V1199" s="1">
        <f t="shared" si="203"/>
        <v>34</v>
      </c>
      <c r="W1199" s="1">
        <f t="shared" si="204"/>
        <v>1</v>
      </c>
      <c r="X1199" s="1">
        <f t="shared" si="205"/>
        <v>0</v>
      </c>
      <c r="Y1199" s="1">
        <f t="shared" si="206"/>
        <v>43</v>
      </c>
      <c r="Z1199" s="1">
        <f t="shared" si="207"/>
        <v>0</v>
      </c>
      <c r="AA1199" s="1">
        <f t="shared" si="208"/>
        <v>0</v>
      </c>
      <c r="AB1199" s="31"/>
      <c r="AC1199" s="16">
        <v>0</v>
      </c>
      <c r="AD1199" s="28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0</v>
      </c>
      <c r="AO1199" s="16">
        <v>34</v>
      </c>
      <c r="AP1199" s="16">
        <v>0</v>
      </c>
      <c r="AQ1199" s="16">
        <v>0</v>
      </c>
      <c r="AR1199" s="16">
        <v>0</v>
      </c>
      <c r="AS1199" s="16">
        <v>0</v>
      </c>
      <c r="AT1199" s="16">
        <v>0</v>
      </c>
      <c r="AU1199" s="16">
        <v>0</v>
      </c>
      <c r="AV1199" s="16">
        <v>0</v>
      </c>
      <c r="AW1199" s="16">
        <v>0</v>
      </c>
      <c r="AX1199" s="16">
        <v>0</v>
      </c>
      <c r="AY1199" s="16">
        <v>0</v>
      </c>
      <c r="AZ1199" s="16">
        <v>0</v>
      </c>
      <c r="BA1199" s="16">
        <v>0</v>
      </c>
      <c r="BB1199" s="16">
        <v>0</v>
      </c>
      <c r="BC1199" s="16">
        <v>0</v>
      </c>
      <c r="BD1199" s="16">
        <v>0</v>
      </c>
      <c r="BE1199" s="16">
        <v>0</v>
      </c>
      <c r="BF1199" s="16">
        <v>0</v>
      </c>
      <c r="BG1199" s="16">
        <v>43</v>
      </c>
      <c r="BH1199" s="16">
        <v>0</v>
      </c>
    </row>
    <row r="1200" spans="1:60" s="16" customFormat="1" x14ac:dyDescent="0.35">
      <c r="A1200" s="81" t="s">
        <v>245</v>
      </c>
      <c r="B1200" s="81" t="s">
        <v>162</v>
      </c>
      <c r="C1200" s="16" t="s">
        <v>1141</v>
      </c>
      <c r="D1200" s="16" t="s">
        <v>1142</v>
      </c>
      <c r="E1200" s="16" t="s">
        <v>25</v>
      </c>
      <c r="F1200" s="81">
        <v>999922194</v>
      </c>
      <c r="G1200" s="1">
        <f t="shared" si="198"/>
        <v>68</v>
      </c>
      <c r="I1200" s="28"/>
      <c r="J1200" s="1">
        <f t="shared" si="199"/>
        <v>0</v>
      </c>
      <c r="K1200" s="1">
        <f t="shared" si="200"/>
        <v>0</v>
      </c>
      <c r="L1200" s="1">
        <v>0</v>
      </c>
      <c r="M1200" s="1">
        <v>0</v>
      </c>
      <c r="N1200" s="1">
        <v>0</v>
      </c>
      <c r="O1200" s="1"/>
      <c r="P1200" s="1">
        <v>0</v>
      </c>
      <c r="Q1200" s="1">
        <v>0</v>
      </c>
      <c r="R1200" s="1">
        <v>0</v>
      </c>
      <c r="S1200" s="28"/>
      <c r="T1200" s="1">
        <f t="shared" si="201"/>
        <v>68</v>
      </c>
      <c r="U1200" s="1">
        <f t="shared" si="202"/>
        <v>0</v>
      </c>
      <c r="V1200" s="1">
        <f t="shared" si="203"/>
        <v>68</v>
      </c>
      <c r="W1200" s="1">
        <f t="shared" si="204"/>
        <v>1</v>
      </c>
      <c r="X1200" s="1">
        <f t="shared" si="205"/>
        <v>0</v>
      </c>
      <c r="Y1200" s="1">
        <f t="shared" si="206"/>
        <v>0</v>
      </c>
      <c r="Z1200" s="1">
        <f t="shared" si="207"/>
        <v>0</v>
      </c>
      <c r="AA1200" s="1">
        <f t="shared" si="208"/>
        <v>0</v>
      </c>
      <c r="AB1200" s="28"/>
      <c r="AC1200" s="16">
        <v>0</v>
      </c>
      <c r="AD1200" s="28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68</v>
      </c>
      <c r="AM1200" s="16">
        <v>0</v>
      </c>
      <c r="AN1200" s="16">
        <v>0</v>
      </c>
      <c r="AO1200" s="16">
        <v>0</v>
      </c>
      <c r="AP1200" s="16">
        <v>0</v>
      </c>
      <c r="AQ1200" s="16">
        <v>0</v>
      </c>
      <c r="AR1200" s="16">
        <v>0</v>
      </c>
      <c r="AS1200" s="16">
        <v>0</v>
      </c>
      <c r="AT1200" s="16">
        <v>0</v>
      </c>
      <c r="AU1200" s="16">
        <v>0</v>
      </c>
      <c r="AV1200" s="16">
        <v>0</v>
      </c>
      <c r="AW1200" s="16">
        <v>0</v>
      </c>
      <c r="AX1200" s="16">
        <v>0</v>
      </c>
      <c r="AY1200" s="16">
        <v>0</v>
      </c>
      <c r="AZ1200" s="16">
        <v>0</v>
      </c>
      <c r="BA1200" s="16">
        <v>0</v>
      </c>
      <c r="BB1200" s="16">
        <v>0</v>
      </c>
      <c r="BC1200" s="16">
        <v>0</v>
      </c>
      <c r="BD1200" s="16">
        <v>0</v>
      </c>
      <c r="BE1200" s="16">
        <v>0</v>
      </c>
      <c r="BF1200" s="16">
        <v>0</v>
      </c>
      <c r="BG1200" s="16">
        <v>0</v>
      </c>
      <c r="BH1200" s="16">
        <v>0</v>
      </c>
    </row>
    <row r="1201" spans="1:60" s="16" customFormat="1" x14ac:dyDescent="0.35">
      <c r="A1201" s="92" t="s">
        <v>245</v>
      </c>
      <c r="B1201" s="92" t="s">
        <v>162</v>
      </c>
      <c r="C1201" s="50" t="s">
        <v>638</v>
      </c>
      <c r="D1201" s="50" t="s">
        <v>2190</v>
      </c>
      <c r="E1201" s="50" t="s">
        <v>25</v>
      </c>
      <c r="F1201" s="92">
        <v>999923449</v>
      </c>
      <c r="G1201" s="1">
        <f t="shared" si="198"/>
        <v>68</v>
      </c>
      <c r="I1201" s="28"/>
      <c r="J1201" s="1">
        <f t="shared" si="199"/>
        <v>0</v>
      </c>
      <c r="K1201" s="1">
        <f t="shared" si="200"/>
        <v>0</v>
      </c>
      <c r="L1201" s="1">
        <v>0</v>
      </c>
      <c r="M1201" s="1">
        <v>0</v>
      </c>
      <c r="N1201" s="1">
        <v>0</v>
      </c>
      <c r="O1201" s="1"/>
      <c r="P1201" s="1">
        <v>0</v>
      </c>
      <c r="Q1201" s="1">
        <v>0</v>
      </c>
      <c r="R1201" s="1">
        <v>0</v>
      </c>
      <c r="S1201" s="31"/>
      <c r="T1201" s="1">
        <f t="shared" si="201"/>
        <v>68</v>
      </c>
      <c r="U1201" s="1">
        <f t="shared" si="202"/>
        <v>0</v>
      </c>
      <c r="V1201" s="1">
        <f t="shared" si="203"/>
        <v>68</v>
      </c>
      <c r="W1201" s="1">
        <f t="shared" si="204"/>
        <v>1</v>
      </c>
      <c r="X1201" s="1">
        <f t="shared" si="205"/>
        <v>0</v>
      </c>
      <c r="Y1201" s="1">
        <f t="shared" si="206"/>
        <v>0</v>
      </c>
      <c r="Z1201" s="1">
        <f t="shared" si="207"/>
        <v>0</v>
      </c>
      <c r="AA1201" s="1">
        <f t="shared" si="208"/>
        <v>0</v>
      </c>
      <c r="AB1201" s="31"/>
      <c r="AC1201" s="16">
        <v>0</v>
      </c>
      <c r="AD1201" s="28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68</v>
      </c>
      <c r="AL1201" s="16">
        <v>0</v>
      </c>
      <c r="AM1201" s="16">
        <v>0</v>
      </c>
      <c r="AN1201" s="16">
        <v>0</v>
      </c>
      <c r="AO1201" s="16">
        <v>0</v>
      </c>
      <c r="AP1201" s="16">
        <v>0</v>
      </c>
      <c r="AQ1201" s="16">
        <v>0</v>
      </c>
      <c r="AR1201" s="16">
        <v>0</v>
      </c>
      <c r="AS1201" s="16">
        <v>0</v>
      </c>
      <c r="AT1201" s="16">
        <v>0</v>
      </c>
      <c r="AU1201" s="16">
        <v>0</v>
      </c>
      <c r="AV1201" s="16">
        <v>0</v>
      </c>
      <c r="AW1201" s="16">
        <v>0</v>
      </c>
      <c r="AX1201" s="16">
        <v>0</v>
      </c>
      <c r="AY1201" s="16">
        <v>0</v>
      </c>
      <c r="AZ1201" s="16">
        <v>0</v>
      </c>
      <c r="BA1201" s="16">
        <v>0</v>
      </c>
      <c r="BB1201" s="16">
        <v>0</v>
      </c>
      <c r="BC1201" s="16">
        <v>0</v>
      </c>
      <c r="BD1201" s="16">
        <v>0</v>
      </c>
      <c r="BE1201" s="16">
        <v>0</v>
      </c>
      <c r="BF1201" s="16">
        <v>0</v>
      </c>
      <c r="BG1201" s="16">
        <v>0</v>
      </c>
      <c r="BH1201" s="16">
        <v>0</v>
      </c>
    </row>
    <row r="1202" spans="1:60" s="16" customFormat="1" x14ac:dyDescent="0.35">
      <c r="A1202" s="81" t="s">
        <v>245</v>
      </c>
      <c r="B1202" s="81" t="s">
        <v>162</v>
      </c>
      <c r="C1202" s="16" t="s">
        <v>30</v>
      </c>
      <c r="D1202" s="16" t="s">
        <v>1375</v>
      </c>
      <c r="E1202" s="16" t="s">
        <v>25</v>
      </c>
      <c r="F1202" s="81">
        <v>999924785</v>
      </c>
      <c r="G1202" s="1">
        <f t="shared" si="198"/>
        <v>68</v>
      </c>
      <c r="I1202" s="28"/>
      <c r="J1202" s="1">
        <f t="shared" si="199"/>
        <v>0</v>
      </c>
      <c r="K1202" s="1">
        <f t="shared" si="200"/>
        <v>0</v>
      </c>
      <c r="L1202" s="1">
        <v>0</v>
      </c>
      <c r="M1202" s="1">
        <v>0</v>
      </c>
      <c r="N1202" s="1">
        <v>0</v>
      </c>
      <c r="O1202" s="1"/>
      <c r="P1202" s="1">
        <v>0</v>
      </c>
      <c r="Q1202" s="1">
        <v>0</v>
      </c>
      <c r="R1202" s="1">
        <v>0</v>
      </c>
      <c r="S1202" s="31"/>
      <c r="T1202" s="1">
        <f t="shared" si="201"/>
        <v>68</v>
      </c>
      <c r="U1202" s="1">
        <f t="shared" si="202"/>
        <v>0</v>
      </c>
      <c r="V1202" s="1">
        <f t="shared" si="203"/>
        <v>68</v>
      </c>
      <c r="W1202" s="1">
        <f t="shared" si="204"/>
        <v>1</v>
      </c>
      <c r="X1202" s="1">
        <f t="shared" si="205"/>
        <v>0</v>
      </c>
      <c r="Y1202" s="1">
        <f t="shared" si="206"/>
        <v>0</v>
      </c>
      <c r="Z1202" s="1">
        <f t="shared" si="207"/>
        <v>0</v>
      </c>
      <c r="AA1202" s="1">
        <f t="shared" si="208"/>
        <v>0</v>
      </c>
      <c r="AB1202" s="31"/>
      <c r="AC1202" s="16">
        <v>0</v>
      </c>
      <c r="AD1202" s="28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68</v>
      </c>
      <c r="AO1202" s="16">
        <v>0</v>
      </c>
      <c r="AP1202" s="16">
        <v>0</v>
      </c>
      <c r="AQ1202" s="16">
        <v>0</v>
      </c>
      <c r="AR1202" s="16">
        <v>0</v>
      </c>
      <c r="AS1202" s="16">
        <v>0</v>
      </c>
      <c r="AT1202" s="16">
        <v>0</v>
      </c>
      <c r="AU1202" s="16">
        <v>0</v>
      </c>
      <c r="AV1202" s="16">
        <v>0</v>
      </c>
      <c r="AW1202" s="16">
        <v>0</v>
      </c>
      <c r="AX1202" s="16">
        <v>0</v>
      </c>
      <c r="AY1202" s="16">
        <v>0</v>
      </c>
      <c r="AZ1202" s="16">
        <v>0</v>
      </c>
      <c r="BA1202" s="16">
        <v>0</v>
      </c>
      <c r="BB1202" s="16">
        <v>0</v>
      </c>
      <c r="BC1202" s="16">
        <v>0</v>
      </c>
      <c r="BD1202" s="16">
        <v>0</v>
      </c>
      <c r="BE1202" s="16">
        <v>0</v>
      </c>
      <c r="BF1202" s="16">
        <v>0</v>
      </c>
      <c r="BG1202" s="16">
        <v>0</v>
      </c>
      <c r="BH1202" s="16">
        <v>0</v>
      </c>
    </row>
    <row r="1203" spans="1:60" s="16" customFormat="1" x14ac:dyDescent="0.35">
      <c r="A1203" s="81" t="s">
        <v>245</v>
      </c>
      <c r="B1203" s="81" t="s">
        <v>162</v>
      </c>
      <c r="C1203" s="16" t="s">
        <v>261</v>
      </c>
      <c r="D1203" s="16" t="s">
        <v>2906</v>
      </c>
      <c r="E1203" s="16" t="s">
        <v>25</v>
      </c>
      <c r="F1203" s="81">
        <v>999926677</v>
      </c>
      <c r="G1203" s="1">
        <f t="shared" si="198"/>
        <v>68</v>
      </c>
      <c r="I1203" s="28"/>
      <c r="J1203" s="1">
        <f t="shared" si="199"/>
        <v>0</v>
      </c>
      <c r="K1203" s="1">
        <f t="shared" si="200"/>
        <v>0</v>
      </c>
      <c r="L1203" s="1">
        <v>0</v>
      </c>
      <c r="M1203" s="1">
        <v>0</v>
      </c>
      <c r="N1203" s="1">
        <v>0</v>
      </c>
      <c r="O1203" s="1"/>
      <c r="P1203" s="1">
        <v>0</v>
      </c>
      <c r="Q1203" s="1">
        <v>0</v>
      </c>
      <c r="R1203" s="1">
        <v>0</v>
      </c>
      <c r="S1203" s="28"/>
      <c r="T1203" s="1">
        <f t="shared" si="201"/>
        <v>68</v>
      </c>
      <c r="U1203" s="1">
        <f t="shared" si="202"/>
        <v>0</v>
      </c>
      <c r="V1203" s="1">
        <f t="shared" si="203"/>
        <v>68</v>
      </c>
      <c r="W1203" s="1">
        <f t="shared" si="204"/>
        <v>1</v>
      </c>
      <c r="X1203" s="1">
        <f t="shared" si="205"/>
        <v>0</v>
      </c>
      <c r="Y1203" s="1">
        <f t="shared" si="206"/>
        <v>0</v>
      </c>
      <c r="Z1203" s="1">
        <f t="shared" si="207"/>
        <v>0</v>
      </c>
      <c r="AA1203" s="1">
        <f t="shared" si="208"/>
        <v>0</v>
      </c>
      <c r="AB1203" s="28"/>
      <c r="AC1203" s="16">
        <v>0</v>
      </c>
      <c r="AD1203" s="28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0</v>
      </c>
      <c r="AO1203" s="16">
        <v>0</v>
      </c>
      <c r="AP1203" s="16">
        <v>0</v>
      </c>
      <c r="AQ1203" s="16">
        <v>0</v>
      </c>
      <c r="AR1203" s="16">
        <v>0</v>
      </c>
      <c r="AS1203" s="16">
        <v>0</v>
      </c>
      <c r="AT1203" s="16">
        <v>68</v>
      </c>
      <c r="AU1203" s="16">
        <v>0</v>
      </c>
      <c r="AV1203" s="16">
        <v>0</v>
      </c>
      <c r="AW1203" s="16">
        <v>0</v>
      </c>
      <c r="AX1203" s="16">
        <v>0</v>
      </c>
      <c r="AY1203" s="16">
        <v>0</v>
      </c>
      <c r="AZ1203" s="16">
        <v>0</v>
      </c>
      <c r="BA1203" s="16">
        <v>0</v>
      </c>
      <c r="BB1203" s="16">
        <v>0</v>
      </c>
      <c r="BC1203" s="16">
        <v>0</v>
      </c>
      <c r="BD1203" s="16">
        <v>0</v>
      </c>
      <c r="BE1203" s="16">
        <v>0</v>
      </c>
      <c r="BF1203" s="16">
        <v>0</v>
      </c>
      <c r="BG1203" s="16">
        <v>0</v>
      </c>
      <c r="BH1203" s="16">
        <v>0</v>
      </c>
    </row>
    <row r="1204" spans="1:60" s="16" customFormat="1" x14ac:dyDescent="0.35">
      <c r="A1204" s="81" t="s">
        <v>245</v>
      </c>
      <c r="B1204" s="81" t="s">
        <v>162</v>
      </c>
      <c r="C1204" s="16" t="s">
        <v>1679</v>
      </c>
      <c r="D1204" s="16" t="s">
        <v>2331</v>
      </c>
      <c r="E1204" s="16" t="s">
        <v>25</v>
      </c>
      <c r="F1204" s="81">
        <v>999929102</v>
      </c>
      <c r="G1204" s="1">
        <f t="shared" si="198"/>
        <v>68</v>
      </c>
      <c r="I1204" s="28"/>
      <c r="J1204" s="1">
        <f t="shared" si="199"/>
        <v>0</v>
      </c>
      <c r="K1204" s="1">
        <f t="shared" si="200"/>
        <v>0</v>
      </c>
      <c r="L1204" s="1">
        <v>0</v>
      </c>
      <c r="M1204" s="1">
        <v>0</v>
      </c>
      <c r="N1204" s="1">
        <v>0</v>
      </c>
      <c r="O1204" s="1"/>
      <c r="P1204" s="1">
        <v>0</v>
      </c>
      <c r="Q1204" s="1">
        <v>0</v>
      </c>
      <c r="R1204" s="1">
        <v>0</v>
      </c>
      <c r="S1204" s="31"/>
      <c r="T1204" s="1">
        <f t="shared" si="201"/>
        <v>68</v>
      </c>
      <c r="U1204" s="1">
        <f t="shared" si="202"/>
        <v>0</v>
      </c>
      <c r="V1204" s="1">
        <f t="shared" si="203"/>
        <v>68</v>
      </c>
      <c r="W1204" s="1">
        <f t="shared" si="204"/>
        <v>1</v>
      </c>
      <c r="X1204" s="1">
        <f t="shared" si="205"/>
        <v>0</v>
      </c>
      <c r="Y1204" s="1">
        <f t="shared" si="206"/>
        <v>0</v>
      </c>
      <c r="Z1204" s="1">
        <f t="shared" si="207"/>
        <v>0</v>
      </c>
      <c r="AA1204" s="1">
        <f t="shared" si="208"/>
        <v>0</v>
      </c>
      <c r="AB1204" s="31"/>
      <c r="AC1204" s="16">
        <v>0</v>
      </c>
      <c r="AD1204" s="28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0</v>
      </c>
      <c r="AP1204" s="16">
        <v>68</v>
      </c>
      <c r="AQ1204" s="16">
        <v>0</v>
      </c>
      <c r="AR1204" s="16">
        <v>0</v>
      </c>
      <c r="AS1204" s="16">
        <v>0</v>
      </c>
      <c r="AT1204" s="16">
        <v>0</v>
      </c>
      <c r="AU1204" s="16">
        <v>0</v>
      </c>
      <c r="AV1204" s="16">
        <v>0</v>
      </c>
      <c r="AW1204" s="16">
        <v>0</v>
      </c>
      <c r="AX1204" s="16">
        <v>0</v>
      </c>
      <c r="AY1204" s="16">
        <v>0</v>
      </c>
      <c r="AZ1204" s="16">
        <v>0</v>
      </c>
      <c r="BA1204" s="16">
        <v>0</v>
      </c>
      <c r="BB1204" s="16">
        <v>0</v>
      </c>
      <c r="BC1204" s="16">
        <v>0</v>
      </c>
      <c r="BD1204" s="16">
        <v>0</v>
      </c>
      <c r="BE1204" s="16">
        <v>0</v>
      </c>
      <c r="BF1204" s="16">
        <v>0</v>
      </c>
      <c r="BG1204" s="16">
        <v>0</v>
      </c>
      <c r="BH1204" s="16">
        <v>0</v>
      </c>
    </row>
    <row r="1205" spans="1:60" s="16" customFormat="1" x14ac:dyDescent="0.35">
      <c r="A1205" s="81" t="s">
        <v>245</v>
      </c>
      <c r="B1205" s="81" t="s">
        <v>162</v>
      </c>
      <c r="C1205" s="16" t="s">
        <v>2740</v>
      </c>
      <c r="D1205" s="16" t="s">
        <v>72</v>
      </c>
      <c r="E1205" s="16" t="s">
        <v>25</v>
      </c>
      <c r="F1205" s="81">
        <v>999929767</v>
      </c>
      <c r="G1205" s="1">
        <f t="shared" si="198"/>
        <v>68</v>
      </c>
      <c r="I1205" s="28"/>
      <c r="J1205" s="1">
        <f t="shared" si="199"/>
        <v>0</v>
      </c>
      <c r="K1205" s="1">
        <f t="shared" si="200"/>
        <v>0</v>
      </c>
      <c r="L1205" s="1">
        <v>0</v>
      </c>
      <c r="M1205" s="1">
        <v>0</v>
      </c>
      <c r="N1205" s="1">
        <v>0</v>
      </c>
      <c r="O1205" s="1"/>
      <c r="P1205" s="1">
        <v>0</v>
      </c>
      <c r="Q1205" s="1">
        <v>0</v>
      </c>
      <c r="R1205" s="1">
        <v>0</v>
      </c>
      <c r="S1205" s="31"/>
      <c r="T1205" s="1">
        <f t="shared" si="201"/>
        <v>68</v>
      </c>
      <c r="U1205" s="1">
        <f t="shared" si="202"/>
        <v>0</v>
      </c>
      <c r="V1205" s="1">
        <f t="shared" si="203"/>
        <v>68</v>
      </c>
      <c r="W1205" s="1">
        <f t="shared" si="204"/>
        <v>1</v>
      </c>
      <c r="X1205" s="1">
        <f t="shared" si="205"/>
        <v>0</v>
      </c>
      <c r="Y1205" s="1">
        <f t="shared" si="206"/>
        <v>0</v>
      </c>
      <c r="Z1205" s="1">
        <f t="shared" si="207"/>
        <v>0</v>
      </c>
      <c r="AA1205" s="1">
        <f t="shared" si="208"/>
        <v>0</v>
      </c>
      <c r="AB1205" s="31"/>
      <c r="AC1205" s="16">
        <v>0</v>
      </c>
      <c r="AD1205" s="28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0</v>
      </c>
      <c r="AO1205" s="16">
        <v>0</v>
      </c>
      <c r="AP1205" s="16">
        <v>0</v>
      </c>
      <c r="AQ1205" s="16">
        <v>0</v>
      </c>
      <c r="AR1205" s="16">
        <v>0</v>
      </c>
      <c r="AS1205" s="16">
        <v>68</v>
      </c>
      <c r="AT1205" s="16">
        <v>0</v>
      </c>
      <c r="AU1205" s="16">
        <v>0</v>
      </c>
      <c r="AV1205" s="16">
        <v>0</v>
      </c>
      <c r="AW1205" s="16">
        <v>0</v>
      </c>
      <c r="AX1205" s="16">
        <v>0</v>
      </c>
      <c r="AY1205" s="16">
        <v>0</v>
      </c>
      <c r="AZ1205" s="16">
        <v>0</v>
      </c>
      <c r="BA1205" s="16">
        <v>0</v>
      </c>
      <c r="BB1205" s="16">
        <v>0</v>
      </c>
      <c r="BC1205" s="16">
        <v>0</v>
      </c>
      <c r="BD1205" s="16">
        <v>0</v>
      </c>
      <c r="BE1205" s="16">
        <v>0</v>
      </c>
      <c r="BF1205" s="16">
        <v>0</v>
      </c>
      <c r="BG1205" s="16">
        <v>0</v>
      </c>
      <c r="BH1205" s="16">
        <v>0</v>
      </c>
    </row>
    <row r="1206" spans="1:60" s="16" customFormat="1" x14ac:dyDescent="0.35">
      <c r="A1206" s="81" t="s">
        <v>245</v>
      </c>
      <c r="B1206" s="81" t="s">
        <v>162</v>
      </c>
      <c r="C1206" s="16" t="s">
        <v>1625</v>
      </c>
      <c r="D1206" s="16" t="s">
        <v>2741</v>
      </c>
      <c r="E1206" s="16" t="s">
        <v>25</v>
      </c>
      <c r="F1206" s="81">
        <v>999931443</v>
      </c>
      <c r="G1206" s="1">
        <f t="shared" si="198"/>
        <v>68</v>
      </c>
      <c r="I1206" s="28"/>
      <c r="J1206" s="1">
        <f t="shared" si="199"/>
        <v>0</v>
      </c>
      <c r="K1206" s="1">
        <f t="shared" si="200"/>
        <v>0</v>
      </c>
      <c r="L1206" s="1">
        <v>0</v>
      </c>
      <c r="M1206" s="1">
        <v>0</v>
      </c>
      <c r="N1206" s="1">
        <v>0</v>
      </c>
      <c r="O1206" s="1"/>
      <c r="P1206" s="1">
        <v>0</v>
      </c>
      <c r="Q1206" s="1">
        <v>0</v>
      </c>
      <c r="R1206" s="1">
        <v>0</v>
      </c>
      <c r="S1206" s="31"/>
      <c r="T1206" s="1">
        <f t="shared" si="201"/>
        <v>68</v>
      </c>
      <c r="U1206" s="1">
        <f t="shared" si="202"/>
        <v>0</v>
      </c>
      <c r="V1206" s="1">
        <f t="shared" si="203"/>
        <v>68</v>
      </c>
      <c r="W1206" s="1">
        <f t="shared" si="204"/>
        <v>1</v>
      </c>
      <c r="X1206" s="1">
        <f t="shared" si="205"/>
        <v>0</v>
      </c>
      <c r="Y1206" s="1">
        <f t="shared" si="206"/>
        <v>0</v>
      </c>
      <c r="Z1206" s="1">
        <f t="shared" si="207"/>
        <v>0</v>
      </c>
      <c r="AA1206" s="1">
        <f t="shared" si="208"/>
        <v>0</v>
      </c>
      <c r="AB1206" s="31"/>
      <c r="AC1206" s="16">
        <v>0</v>
      </c>
      <c r="AD1206" s="28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0</v>
      </c>
      <c r="AO1206" s="16">
        <v>0</v>
      </c>
      <c r="AP1206" s="16">
        <v>0</v>
      </c>
      <c r="AQ1206" s="16">
        <v>0</v>
      </c>
      <c r="AR1206" s="16">
        <v>0</v>
      </c>
      <c r="AS1206" s="16">
        <v>68</v>
      </c>
      <c r="AT1206" s="16">
        <v>0</v>
      </c>
      <c r="AU1206" s="16">
        <v>0</v>
      </c>
      <c r="AV1206" s="16">
        <v>0</v>
      </c>
      <c r="AW1206" s="16">
        <v>0</v>
      </c>
      <c r="AX1206" s="16">
        <v>0</v>
      </c>
      <c r="AY1206" s="16">
        <v>0</v>
      </c>
      <c r="AZ1206" s="16">
        <v>0</v>
      </c>
      <c r="BA1206" s="16">
        <v>0</v>
      </c>
      <c r="BB1206" s="16">
        <v>0</v>
      </c>
      <c r="BC1206" s="16">
        <v>0</v>
      </c>
      <c r="BD1206" s="16">
        <v>0</v>
      </c>
      <c r="BE1206" s="16">
        <v>0</v>
      </c>
      <c r="BF1206" s="16">
        <v>0</v>
      </c>
      <c r="BG1206" s="16">
        <v>0</v>
      </c>
      <c r="BH1206" s="16">
        <v>0</v>
      </c>
    </row>
    <row r="1207" spans="1:60" s="16" customFormat="1" x14ac:dyDescent="0.35">
      <c r="A1207" s="81" t="s">
        <v>245</v>
      </c>
      <c r="B1207" s="81" t="s">
        <v>162</v>
      </c>
      <c r="C1207" s="1" t="s">
        <v>1401</v>
      </c>
      <c r="D1207" s="1" t="s">
        <v>3102</v>
      </c>
      <c r="E1207" s="1" t="s">
        <v>25</v>
      </c>
      <c r="F1207" s="81">
        <v>999931491</v>
      </c>
      <c r="G1207" s="1">
        <f t="shared" si="198"/>
        <v>68</v>
      </c>
      <c r="I1207" s="28"/>
      <c r="J1207" s="1">
        <f t="shared" si="199"/>
        <v>0</v>
      </c>
      <c r="K1207" s="1">
        <f t="shared" si="200"/>
        <v>0</v>
      </c>
      <c r="L1207" s="1">
        <v>0</v>
      </c>
      <c r="M1207" s="1">
        <v>0</v>
      </c>
      <c r="N1207" s="1">
        <v>0</v>
      </c>
      <c r="O1207" s="1"/>
      <c r="P1207" s="1">
        <v>0</v>
      </c>
      <c r="Q1207" s="1">
        <v>0</v>
      </c>
      <c r="R1207" s="1">
        <v>0</v>
      </c>
      <c r="S1207" s="31"/>
      <c r="T1207" s="1">
        <f t="shared" si="201"/>
        <v>68</v>
      </c>
      <c r="U1207" s="1">
        <f t="shared" si="202"/>
        <v>0</v>
      </c>
      <c r="V1207" s="1">
        <f t="shared" si="203"/>
        <v>68</v>
      </c>
      <c r="W1207" s="1">
        <f t="shared" si="204"/>
        <v>1</v>
      </c>
      <c r="X1207" s="1">
        <f t="shared" si="205"/>
        <v>0</v>
      </c>
      <c r="Y1207" s="1">
        <f t="shared" si="206"/>
        <v>0</v>
      </c>
      <c r="Z1207" s="1">
        <f t="shared" si="207"/>
        <v>0</v>
      </c>
      <c r="AA1207" s="1">
        <f t="shared" si="208"/>
        <v>0</v>
      </c>
      <c r="AB1207" s="31"/>
      <c r="AC1207" s="16">
        <v>0</v>
      </c>
      <c r="AD1207" s="28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0</v>
      </c>
      <c r="AO1207" s="16">
        <v>0</v>
      </c>
      <c r="AP1207" s="16">
        <v>0</v>
      </c>
      <c r="AQ1207" s="16">
        <v>0</v>
      </c>
      <c r="AR1207" s="16">
        <v>0</v>
      </c>
      <c r="AS1207" s="16">
        <v>0</v>
      </c>
      <c r="AT1207" s="16">
        <v>0</v>
      </c>
      <c r="AU1207" s="16">
        <v>0</v>
      </c>
      <c r="AV1207" s="16">
        <v>68</v>
      </c>
      <c r="AW1207" s="16">
        <v>0</v>
      </c>
      <c r="AX1207" s="16">
        <v>0</v>
      </c>
      <c r="AY1207" s="16">
        <v>0</v>
      </c>
      <c r="AZ1207" s="16">
        <v>0</v>
      </c>
      <c r="BA1207" s="16">
        <v>0</v>
      </c>
      <c r="BB1207" s="16">
        <v>0</v>
      </c>
      <c r="BC1207" s="16">
        <v>0</v>
      </c>
      <c r="BD1207" s="16">
        <v>0</v>
      </c>
      <c r="BE1207" s="16">
        <v>0</v>
      </c>
      <c r="BF1207" s="16">
        <v>0</v>
      </c>
      <c r="BG1207" s="16">
        <v>0</v>
      </c>
      <c r="BH1207" s="16">
        <v>0</v>
      </c>
    </row>
    <row r="1208" spans="1:60" s="16" customFormat="1" x14ac:dyDescent="0.35">
      <c r="A1208" s="16" t="s">
        <v>245</v>
      </c>
      <c r="B1208" s="16" t="s">
        <v>162</v>
      </c>
      <c r="C1208" s="16" t="s">
        <v>617</v>
      </c>
      <c r="D1208" s="16" t="s">
        <v>72</v>
      </c>
      <c r="E1208" s="16" t="s">
        <v>25</v>
      </c>
      <c r="F1208" s="16">
        <v>999932495</v>
      </c>
      <c r="G1208" s="1">
        <f t="shared" si="198"/>
        <v>68</v>
      </c>
      <c r="I1208" s="28"/>
      <c r="J1208" s="1">
        <f t="shared" si="199"/>
        <v>0</v>
      </c>
      <c r="K1208" s="1">
        <f t="shared" si="200"/>
        <v>0</v>
      </c>
      <c r="L1208" s="1">
        <v>0</v>
      </c>
      <c r="M1208" s="1">
        <v>0</v>
      </c>
      <c r="N1208" s="1">
        <v>0</v>
      </c>
      <c r="O1208" s="1"/>
      <c r="P1208" s="1">
        <v>0</v>
      </c>
      <c r="Q1208" s="1">
        <v>0</v>
      </c>
      <c r="R1208" s="1">
        <v>0</v>
      </c>
      <c r="S1208" s="31"/>
      <c r="T1208" s="1">
        <f t="shared" si="201"/>
        <v>68</v>
      </c>
      <c r="U1208" s="1">
        <f t="shared" si="202"/>
        <v>0</v>
      </c>
      <c r="V1208" s="1">
        <f t="shared" si="203"/>
        <v>0</v>
      </c>
      <c r="W1208" s="1">
        <f t="shared" si="204"/>
        <v>0</v>
      </c>
      <c r="X1208" s="1">
        <f t="shared" si="205"/>
        <v>68</v>
      </c>
      <c r="Y1208" s="1">
        <f t="shared" si="206"/>
        <v>0</v>
      </c>
      <c r="Z1208" s="1">
        <f t="shared" si="207"/>
        <v>0</v>
      </c>
      <c r="AA1208" s="1">
        <f t="shared" si="208"/>
        <v>0</v>
      </c>
      <c r="AB1208" s="31"/>
      <c r="AC1208" s="16">
        <v>0</v>
      </c>
      <c r="AD1208" s="28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0</v>
      </c>
      <c r="AO1208" s="16">
        <v>0</v>
      </c>
      <c r="AP1208" s="16">
        <v>0</v>
      </c>
      <c r="AQ1208" s="16">
        <v>0</v>
      </c>
      <c r="AR1208" s="16">
        <v>0</v>
      </c>
      <c r="AS1208" s="16">
        <v>0</v>
      </c>
      <c r="AT1208" s="16">
        <v>0</v>
      </c>
      <c r="AU1208" s="16">
        <v>0</v>
      </c>
      <c r="AV1208" s="16">
        <v>0</v>
      </c>
      <c r="AW1208" s="16">
        <v>0</v>
      </c>
      <c r="AX1208" s="16">
        <v>0</v>
      </c>
      <c r="AY1208" s="16">
        <v>0</v>
      </c>
      <c r="AZ1208" s="16">
        <v>0</v>
      </c>
      <c r="BA1208" s="16">
        <v>0</v>
      </c>
      <c r="BB1208" s="16">
        <v>0</v>
      </c>
      <c r="BC1208" s="16">
        <v>0</v>
      </c>
      <c r="BD1208" s="16">
        <v>0</v>
      </c>
      <c r="BE1208" s="16">
        <v>0</v>
      </c>
      <c r="BF1208" s="16">
        <v>68</v>
      </c>
      <c r="BG1208" s="16">
        <v>0</v>
      </c>
      <c r="BH1208" s="16">
        <v>0</v>
      </c>
    </row>
    <row r="1209" spans="1:60" s="16" customFormat="1" ht="14.5" x14ac:dyDescent="0.35">
      <c r="A1209" s="46" t="s">
        <v>245</v>
      </c>
      <c r="B1209" s="46" t="s">
        <v>162</v>
      </c>
      <c r="C1209" s="46" t="s">
        <v>2562</v>
      </c>
      <c r="D1209" s="46" t="s">
        <v>2563</v>
      </c>
      <c r="E1209" s="46" t="s">
        <v>25</v>
      </c>
      <c r="F1209" s="46">
        <v>999931237</v>
      </c>
      <c r="G1209" s="1">
        <f t="shared" si="198"/>
        <v>63.400000000000006</v>
      </c>
      <c r="I1209" s="28"/>
      <c r="J1209" s="1">
        <f t="shared" si="199"/>
        <v>0</v>
      </c>
      <c r="K1209" s="1">
        <f t="shared" si="200"/>
        <v>0</v>
      </c>
      <c r="L1209" s="1">
        <v>0</v>
      </c>
      <c r="M1209" s="1">
        <v>0</v>
      </c>
      <c r="N1209" s="1">
        <v>0</v>
      </c>
      <c r="O1209" s="1"/>
      <c r="P1209" s="1">
        <v>0</v>
      </c>
      <c r="Q1209" s="1">
        <v>0</v>
      </c>
      <c r="R1209" s="1">
        <v>0</v>
      </c>
      <c r="S1209" s="31"/>
      <c r="T1209" s="1">
        <f t="shared" si="201"/>
        <v>63.400000000000006</v>
      </c>
      <c r="U1209" s="1">
        <f t="shared" si="202"/>
        <v>0</v>
      </c>
      <c r="V1209" s="1">
        <f t="shared" si="203"/>
        <v>20.400000000000002</v>
      </c>
      <c r="W1209" s="1">
        <f t="shared" si="204"/>
        <v>1</v>
      </c>
      <c r="X1209" s="1">
        <f t="shared" si="205"/>
        <v>0</v>
      </c>
      <c r="Y1209" s="1">
        <f t="shared" si="206"/>
        <v>43</v>
      </c>
      <c r="Z1209" s="1">
        <f t="shared" si="207"/>
        <v>0</v>
      </c>
      <c r="AA1209" s="1">
        <f t="shared" si="208"/>
        <v>0</v>
      </c>
      <c r="AB1209" s="31"/>
      <c r="AC1209" s="16">
        <v>0</v>
      </c>
      <c r="AD1209" s="28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0</v>
      </c>
      <c r="AO1209" s="16">
        <v>0</v>
      </c>
      <c r="AP1209" s="16">
        <v>20.400000000000002</v>
      </c>
      <c r="AQ1209" s="16">
        <v>0</v>
      </c>
      <c r="AR1209" s="16">
        <v>0</v>
      </c>
      <c r="AS1209" s="16">
        <v>0</v>
      </c>
      <c r="AT1209" s="16">
        <v>0</v>
      </c>
      <c r="AU1209" s="16">
        <v>0</v>
      </c>
      <c r="AV1209" s="16">
        <v>0</v>
      </c>
      <c r="AW1209" s="16">
        <v>0</v>
      </c>
      <c r="AX1209" s="16">
        <v>0</v>
      </c>
      <c r="AY1209" s="16">
        <v>0</v>
      </c>
      <c r="AZ1209" s="16">
        <v>0</v>
      </c>
      <c r="BA1209" s="16">
        <v>0</v>
      </c>
      <c r="BB1209" s="16">
        <v>0</v>
      </c>
      <c r="BC1209" s="16">
        <v>0</v>
      </c>
      <c r="BD1209" s="16">
        <v>0</v>
      </c>
      <c r="BE1209" s="16">
        <v>0</v>
      </c>
      <c r="BF1209" s="16">
        <v>0</v>
      </c>
      <c r="BG1209" s="16">
        <v>43</v>
      </c>
      <c r="BH1209" s="16">
        <v>0</v>
      </c>
    </row>
    <row r="1210" spans="1:60" s="16" customFormat="1" x14ac:dyDescent="0.35">
      <c r="A1210" s="81" t="s">
        <v>245</v>
      </c>
      <c r="B1210" s="81" t="s">
        <v>162</v>
      </c>
      <c r="C1210" s="16" t="s">
        <v>878</v>
      </c>
      <c r="D1210" s="16" t="s">
        <v>22</v>
      </c>
      <c r="E1210" s="16" t="s">
        <v>25</v>
      </c>
      <c r="F1210" s="81">
        <v>999925771</v>
      </c>
      <c r="G1210" s="1">
        <f t="shared" si="198"/>
        <v>63</v>
      </c>
      <c r="I1210" s="28"/>
      <c r="J1210" s="1">
        <f t="shared" si="199"/>
        <v>0</v>
      </c>
      <c r="K1210" s="1">
        <f t="shared" si="200"/>
        <v>0</v>
      </c>
      <c r="L1210" s="1">
        <v>0</v>
      </c>
      <c r="M1210" s="1">
        <v>0</v>
      </c>
      <c r="N1210" s="1">
        <v>0</v>
      </c>
      <c r="O1210" s="1"/>
      <c r="P1210" s="1">
        <v>0</v>
      </c>
      <c r="Q1210" s="1">
        <v>0</v>
      </c>
      <c r="R1210" s="1">
        <v>0</v>
      </c>
      <c r="S1210" s="28"/>
      <c r="T1210" s="1">
        <f t="shared" si="201"/>
        <v>63</v>
      </c>
      <c r="U1210" s="1">
        <f t="shared" si="202"/>
        <v>0</v>
      </c>
      <c r="V1210" s="1">
        <f t="shared" si="203"/>
        <v>63</v>
      </c>
      <c r="W1210" s="1">
        <f t="shared" si="204"/>
        <v>1</v>
      </c>
      <c r="X1210" s="1">
        <f t="shared" si="205"/>
        <v>0</v>
      </c>
      <c r="Y1210" s="1">
        <f t="shared" si="206"/>
        <v>0</v>
      </c>
      <c r="Z1210" s="1">
        <f t="shared" si="207"/>
        <v>0</v>
      </c>
      <c r="AA1210" s="1">
        <f t="shared" si="208"/>
        <v>0</v>
      </c>
      <c r="AB1210" s="28"/>
      <c r="AC1210" s="16">
        <v>0</v>
      </c>
      <c r="AD1210" s="28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63</v>
      </c>
      <c r="AM1210" s="16">
        <v>0</v>
      </c>
      <c r="AN1210" s="16">
        <v>0</v>
      </c>
      <c r="AO1210" s="16">
        <v>0</v>
      </c>
      <c r="AP1210" s="16">
        <v>0</v>
      </c>
      <c r="AQ1210" s="16">
        <v>0</v>
      </c>
      <c r="AR1210" s="16">
        <v>0</v>
      </c>
      <c r="AS1210" s="16">
        <v>0</v>
      </c>
      <c r="AT1210" s="16">
        <v>0</v>
      </c>
      <c r="AU1210" s="16">
        <v>0</v>
      </c>
      <c r="AV1210" s="16">
        <v>0</v>
      </c>
      <c r="AW1210" s="16">
        <v>0</v>
      </c>
      <c r="AX1210" s="16">
        <v>0</v>
      </c>
      <c r="AY1210" s="16">
        <v>0</v>
      </c>
      <c r="AZ1210" s="16">
        <v>0</v>
      </c>
      <c r="BA1210" s="16">
        <v>0</v>
      </c>
      <c r="BB1210" s="16">
        <v>0</v>
      </c>
      <c r="BC1210" s="16">
        <v>0</v>
      </c>
      <c r="BD1210" s="16">
        <v>0</v>
      </c>
      <c r="BE1210" s="16">
        <v>0</v>
      </c>
      <c r="BF1210" s="16">
        <v>0</v>
      </c>
      <c r="BG1210" s="16">
        <v>0</v>
      </c>
      <c r="BH1210" s="16">
        <v>0</v>
      </c>
    </row>
    <row r="1211" spans="1:60" s="16" customFormat="1" x14ac:dyDescent="0.35">
      <c r="A1211" s="81" t="s">
        <v>245</v>
      </c>
      <c r="B1211" s="81" t="s">
        <v>162</v>
      </c>
      <c r="C1211" s="1" t="s">
        <v>90</v>
      </c>
      <c r="D1211" s="1" t="s">
        <v>185</v>
      </c>
      <c r="E1211" s="1" t="s">
        <v>25</v>
      </c>
      <c r="F1211" s="81">
        <v>999931061</v>
      </c>
      <c r="G1211" s="1">
        <f t="shared" si="198"/>
        <v>63</v>
      </c>
      <c r="I1211" s="28"/>
      <c r="J1211" s="1">
        <f t="shared" si="199"/>
        <v>0</v>
      </c>
      <c r="K1211" s="1">
        <f t="shared" si="200"/>
        <v>0</v>
      </c>
      <c r="L1211" s="1">
        <v>0</v>
      </c>
      <c r="M1211" s="1">
        <v>0</v>
      </c>
      <c r="N1211" s="1">
        <v>0</v>
      </c>
      <c r="O1211" s="1"/>
      <c r="P1211" s="1">
        <v>0</v>
      </c>
      <c r="Q1211" s="1">
        <v>0</v>
      </c>
      <c r="R1211" s="1">
        <v>0</v>
      </c>
      <c r="S1211" s="31"/>
      <c r="T1211" s="1">
        <f t="shared" si="201"/>
        <v>63</v>
      </c>
      <c r="U1211" s="1">
        <f t="shared" si="202"/>
        <v>0</v>
      </c>
      <c r="V1211" s="1">
        <f t="shared" si="203"/>
        <v>63</v>
      </c>
      <c r="W1211" s="1">
        <f t="shared" si="204"/>
        <v>1</v>
      </c>
      <c r="X1211" s="1">
        <f t="shared" si="205"/>
        <v>0</v>
      </c>
      <c r="Y1211" s="1">
        <f t="shared" si="206"/>
        <v>0</v>
      </c>
      <c r="Z1211" s="1">
        <f t="shared" si="207"/>
        <v>0</v>
      </c>
      <c r="AA1211" s="1">
        <f t="shared" si="208"/>
        <v>0</v>
      </c>
      <c r="AB1211" s="31"/>
      <c r="AC1211" s="16">
        <v>0</v>
      </c>
      <c r="AD1211" s="28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0</v>
      </c>
      <c r="AO1211" s="16">
        <v>0</v>
      </c>
      <c r="AP1211" s="16">
        <v>0</v>
      </c>
      <c r="AQ1211" s="16">
        <v>0</v>
      </c>
      <c r="AR1211" s="16">
        <v>0</v>
      </c>
      <c r="AS1211" s="16">
        <v>0</v>
      </c>
      <c r="AT1211" s="16">
        <v>0</v>
      </c>
      <c r="AU1211" s="16">
        <v>0</v>
      </c>
      <c r="AV1211" s="16">
        <v>63</v>
      </c>
      <c r="AW1211" s="16">
        <v>0</v>
      </c>
      <c r="AX1211" s="16">
        <v>0</v>
      </c>
      <c r="AY1211" s="16">
        <v>0</v>
      </c>
      <c r="AZ1211" s="16">
        <v>0</v>
      </c>
      <c r="BA1211" s="16">
        <v>0</v>
      </c>
      <c r="BB1211" s="16">
        <v>0</v>
      </c>
      <c r="BC1211" s="16">
        <v>0</v>
      </c>
      <c r="BD1211" s="16">
        <v>0</v>
      </c>
      <c r="BE1211" s="16">
        <v>0</v>
      </c>
      <c r="BF1211" s="16">
        <v>0</v>
      </c>
      <c r="BG1211" s="16">
        <v>0</v>
      </c>
      <c r="BH1211" s="16">
        <v>0</v>
      </c>
    </row>
    <row r="1212" spans="1:60" s="16" customFormat="1" x14ac:dyDescent="0.35">
      <c r="A1212" s="81" t="s">
        <v>245</v>
      </c>
      <c r="B1212" s="81" t="s">
        <v>162</v>
      </c>
      <c r="C1212" s="16" t="s">
        <v>895</v>
      </c>
      <c r="D1212" s="16" t="s">
        <v>896</v>
      </c>
      <c r="E1212" s="16" t="s">
        <v>25</v>
      </c>
      <c r="F1212" s="81">
        <v>999919189</v>
      </c>
      <c r="G1212" s="1">
        <f t="shared" si="198"/>
        <v>60</v>
      </c>
      <c r="I1212" s="28"/>
      <c r="J1212" s="1">
        <f t="shared" si="199"/>
        <v>0</v>
      </c>
      <c r="K1212" s="1">
        <f t="shared" si="200"/>
        <v>0</v>
      </c>
      <c r="L1212" s="1">
        <v>0</v>
      </c>
      <c r="M1212" s="1">
        <v>0</v>
      </c>
      <c r="N1212" s="1">
        <v>0</v>
      </c>
      <c r="O1212" s="1"/>
      <c r="P1212" s="1">
        <v>0</v>
      </c>
      <c r="Q1212" s="1">
        <v>0</v>
      </c>
      <c r="R1212" s="1">
        <v>0</v>
      </c>
      <c r="S1212" s="31"/>
      <c r="T1212" s="1">
        <f t="shared" si="201"/>
        <v>60</v>
      </c>
      <c r="U1212" s="1">
        <f t="shared" si="202"/>
        <v>0</v>
      </c>
      <c r="V1212" s="1">
        <f t="shared" si="203"/>
        <v>60</v>
      </c>
      <c r="W1212" s="1">
        <f t="shared" si="204"/>
        <v>1</v>
      </c>
      <c r="X1212" s="1">
        <f t="shared" si="205"/>
        <v>0</v>
      </c>
      <c r="Y1212" s="1">
        <f t="shared" si="206"/>
        <v>0</v>
      </c>
      <c r="Z1212" s="1">
        <f t="shared" si="207"/>
        <v>0</v>
      </c>
      <c r="AA1212" s="1">
        <f t="shared" si="208"/>
        <v>0</v>
      </c>
      <c r="AB1212" s="31"/>
      <c r="AC1212" s="16">
        <v>0</v>
      </c>
      <c r="AD1212" s="28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0</v>
      </c>
      <c r="AP1212" s="16">
        <v>0</v>
      </c>
      <c r="AQ1212" s="16">
        <v>0</v>
      </c>
      <c r="AR1212" s="16">
        <v>0</v>
      </c>
      <c r="AS1212" s="16">
        <v>0</v>
      </c>
      <c r="AT1212" s="16">
        <v>0</v>
      </c>
      <c r="AU1212" s="16">
        <v>0</v>
      </c>
      <c r="AV1212" s="16">
        <v>0</v>
      </c>
      <c r="AW1212" s="16">
        <v>0</v>
      </c>
      <c r="AX1212" s="16">
        <v>60</v>
      </c>
      <c r="AY1212" s="16">
        <v>0</v>
      </c>
      <c r="AZ1212" s="16">
        <v>0</v>
      </c>
      <c r="BA1212" s="16">
        <v>0</v>
      </c>
      <c r="BB1212" s="16">
        <v>0</v>
      </c>
      <c r="BC1212" s="16">
        <v>0</v>
      </c>
      <c r="BD1212" s="16">
        <v>0</v>
      </c>
      <c r="BE1212" s="16">
        <v>0</v>
      </c>
      <c r="BF1212" s="16">
        <v>0</v>
      </c>
      <c r="BG1212" s="16">
        <v>0</v>
      </c>
      <c r="BH1212" s="16">
        <v>0</v>
      </c>
    </row>
    <row r="1213" spans="1:60" s="16" customFormat="1" x14ac:dyDescent="0.35">
      <c r="A1213" s="81" t="s">
        <v>245</v>
      </c>
      <c r="B1213" s="81" t="s">
        <v>162</v>
      </c>
      <c r="C1213" s="16" t="s">
        <v>1296</v>
      </c>
      <c r="D1213" s="16" t="s">
        <v>1297</v>
      </c>
      <c r="E1213" s="16" t="s">
        <v>25</v>
      </c>
      <c r="F1213" s="81">
        <v>999923941</v>
      </c>
      <c r="G1213" s="1">
        <f t="shared" si="198"/>
        <v>60</v>
      </c>
      <c r="I1213" s="28"/>
      <c r="J1213" s="1">
        <f t="shared" si="199"/>
        <v>0</v>
      </c>
      <c r="K1213" s="1">
        <f t="shared" si="200"/>
        <v>0</v>
      </c>
      <c r="L1213" s="1">
        <v>0</v>
      </c>
      <c r="M1213" s="1">
        <v>0</v>
      </c>
      <c r="N1213" s="1">
        <v>0</v>
      </c>
      <c r="O1213" s="1"/>
      <c r="P1213" s="1">
        <v>0</v>
      </c>
      <c r="Q1213" s="1">
        <v>0</v>
      </c>
      <c r="R1213" s="1">
        <v>0</v>
      </c>
      <c r="S1213" s="31"/>
      <c r="T1213" s="1">
        <f t="shared" si="201"/>
        <v>60</v>
      </c>
      <c r="U1213" s="1">
        <f t="shared" si="202"/>
        <v>0</v>
      </c>
      <c r="V1213" s="1">
        <f t="shared" si="203"/>
        <v>60</v>
      </c>
      <c r="W1213" s="1">
        <f t="shared" si="204"/>
        <v>1</v>
      </c>
      <c r="X1213" s="1">
        <f t="shared" si="205"/>
        <v>0</v>
      </c>
      <c r="Y1213" s="1">
        <f t="shared" si="206"/>
        <v>0</v>
      </c>
      <c r="Z1213" s="1">
        <f t="shared" si="207"/>
        <v>0</v>
      </c>
      <c r="AA1213" s="1">
        <f t="shared" si="208"/>
        <v>0</v>
      </c>
      <c r="AB1213" s="31"/>
      <c r="AC1213" s="16">
        <v>0</v>
      </c>
      <c r="AD1213" s="28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0</v>
      </c>
      <c r="AO1213" s="16">
        <v>0</v>
      </c>
      <c r="AP1213" s="16">
        <v>0</v>
      </c>
      <c r="AQ1213" s="16">
        <v>0</v>
      </c>
      <c r="AR1213" s="16">
        <v>60</v>
      </c>
      <c r="AS1213" s="16">
        <v>0</v>
      </c>
      <c r="AT1213" s="16">
        <v>0</v>
      </c>
      <c r="AU1213" s="16">
        <v>0</v>
      </c>
      <c r="AV1213" s="16">
        <v>0</v>
      </c>
      <c r="AW1213" s="16">
        <v>0</v>
      </c>
      <c r="AX1213" s="16">
        <v>0</v>
      </c>
      <c r="AY1213" s="16">
        <v>0</v>
      </c>
      <c r="AZ1213" s="16">
        <v>0</v>
      </c>
      <c r="BA1213" s="16">
        <v>0</v>
      </c>
      <c r="BB1213" s="16">
        <v>0</v>
      </c>
      <c r="BC1213" s="16">
        <v>0</v>
      </c>
      <c r="BD1213" s="16">
        <v>0</v>
      </c>
      <c r="BE1213" s="16">
        <v>0</v>
      </c>
      <c r="BF1213" s="16">
        <v>0</v>
      </c>
      <c r="BG1213" s="16">
        <v>0</v>
      </c>
      <c r="BH1213" s="16">
        <v>0</v>
      </c>
    </row>
    <row r="1214" spans="1:60" s="16" customFormat="1" x14ac:dyDescent="0.35">
      <c r="A1214" s="81" t="s">
        <v>245</v>
      </c>
      <c r="B1214" s="81" t="s">
        <v>162</v>
      </c>
      <c r="C1214" s="16" t="s">
        <v>2099</v>
      </c>
      <c r="D1214" s="16" t="s">
        <v>2096</v>
      </c>
      <c r="E1214" s="16" t="s">
        <v>25</v>
      </c>
      <c r="F1214" s="81">
        <v>999926024</v>
      </c>
      <c r="G1214" s="1">
        <f t="shared" si="198"/>
        <v>60</v>
      </c>
      <c r="H1214" s="1">
        <f>(K1214+L1214+N1214+O1214+P1214+Q1214+R1214)*0.5</f>
        <v>0</v>
      </c>
      <c r="I1214" s="28"/>
      <c r="J1214" s="1">
        <f t="shared" si="199"/>
        <v>0</v>
      </c>
      <c r="K1214" s="1">
        <f t="shared" si="200"/>
        <v>0</v>
      </c>
      <c r="L1214" s="1">
        <v>0</v>
      </c>
      <c r="M1214" s="1">
        <v>0</v>
      </c>
      <c r="N1214" s="1">
        <v>0</v>
      </c>
      <c r="O1214" s="1"/>
      <c r="P1214" s="1">
        <v>0</v>
      </c>
      <c r="Q1214" s="1">
        <v>0</v>
      </c>
      <c r="R1214" s="1">
        <v>0</v>
      </c>
      <c r="S1214" s="31"/>
      <c r="T1214" s="1">
        <f t="shared" si="201"/>
        <v>60</v>
      </c>
      <c r="U1214" s="1">
        <f t="shared" si="202"/>
        <v>0</v>
      </c>
      <c r="V1214" s="1">
        <f t="shared" si="203"/>
        <v>60</v>
      </c>
      <c r="W1214" s="1">
        <f t="shared" si="204"/>
        <v>1</v>
      </c>
      <c r="X1214" s="1">
        <f t="shared" si="205"/>
        <v>0</v>
      </c>
      <c r="Y1214" s="1">
        <f t="shared" si="206"/>
        <v>0</v>
      </c>
      <c r="Z1214" s="1">
        <f t="shared" si="207"/>
        <v>0</v>
      </c>
      <c r="AA1214" s="1">
        <f t="shared" si="208"/>
        <v>0</v>
      </c>
      <c r="AB1214" s="31"/>
      <c r="AC1214" s="16">
        <v>0</v>
      </c>
      <c r="AD1214" s="28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60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0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>
        <v>0</v>
      </c>
      <c r="AU1214" s="16">
        <v>0</v>
      </c>
      <c r="AV1214" s="16">
        <v>0</v>
      </c>
      <c r="AW1214" s="16">
        <v>0</v>
      </c>
      <c r="AX1214" s="16">
        <v>0</v>
      </c>
      <c r="AY1214" s="16">
        <v>0</v>
      </c>
      <c r="AZ1214" s="16">
        <v>0</v>
      </c>
      <c r="BA1214" s="16">
        <v>0</v>
      </c>
      <c r="BB1214" s="16">
        <v>0</v>
      </c>
      <c r="BC1214" s="16">
        <v>0</v>
      </c>
      <c r="BD1214" s="16">
        <v>0</v>
      </c>
      <c r="BE1214" s="16">
        <v>0</v>
      </c>
      <c r="BF1214" s="16">
        <v>0</v>
      </c>
      <c r="BG1214" s="16">
        <v>0</v>
      </c>
      <c r="BH1214" s="16">
        <v>0</v>
      </c>
    </row>
    <row r="1215" spans="1:60" s="16" customFormat="1" x14ac:dyDescent="0.35">
      <c r="A1215" s="16" t="s">
        <v>245</v>
      </c>
      <c r="B1215" s="16" t="s">
        <v>162</v>
      </c>
      <c r="C1215" s="16" t="s">
        <v>1282</v>
      </c>
      <c r="D1215" s="16" t="s">
        <v>3650</v>
      </c>
      <c r="E1215" s="16" t="s">
        <v>25</v>
      </c>
      <c r="F1215" s="16">
        <v>999923805</v>
      </c>
      <c r="G1215" s="1">
        <f t="shared" si="198"/>
        <v>58</v>
      </c>
      <c r="I1215" s="28"/>
      <c r="J1215" s="1">
        <f t="shared" si="199"/>
        <v>0</v>
      </c>
      <c r="K1215" s="1">
        <f t="shared" si="200"/>
        <v>0</v>
      </c>
      <c r="L1215" s="1">
        <v>0</v>
      </c>
      <c r="M1215" s="1">
        <v>0</v>
      </c>
      <c r="N1215" s="1">
        <v>0</v>
      </c>
      <c r="O1215" s="1"/>
      <c r="P1215" s="1">
        <v>0</v>
      </c>
      <c r="Q1215" s="1">
        <v>0</v>
      </c>
      <c r="R1215" s="1">
        <v>0</v>
      </c>
      <c r="S1215" s="28"/>
      <c r="T1215" s="1">
        <f t="shared" si="201"/>
        <v>58</v>
      </c>
      <c r="U1215" s="1">
        <f t="shared" si="202"/>
        <v>0</v>
      </c>
      <c r="V1215" s="1">
        <f t="shared" si="203"/>
        <v>58</v>
      </c>
      <c r="W1215" s="1">
        <f t="shared" si="204"/>
        <v>1</v>
      </c>
      <c r="X1215" s="1">
        <f t="shared" si="205"/>
        <v>0</v>
      </c>
      <c r="Y1215" s="1">
        <f t="shared" si="206"/>
        <v>0</v>
      </c>
      <c r="Z1215" s="1">
        <f t="shared" si="207"/>
        <v>0</v>
      </c>
      <c r="AA1215" s="1">
        <f t="shared" si="208"/>
        <v>0</v>
      </c>
      <c r="AB1215" s="28"/>
      <c r="AC1215" s="16">
        <v>0</v>
      </c>
      <c r="AD1215" s="28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0</v>
      </c>
      <c r="AO1215" s="16">
        <v>0</v>
      </c>
      <c r="AP1215" s="16">
        <v>0</v>
      </c>
      <c r="AQ1215" s="16">
        <v>0</v>
      </c>
      <c r="AR1215" s="16">
        <v>0</v>
      </c>
      <c r="AS1215" s="16">
        <v>0</v>
      </c>
      <c r="AT1215" s="16">
        <v>0</v>
      </c>
      <c r="AU1215" s="16">
        <v>0</v>
      </c>
      <c r="AV1215" s="16">
        <v>0</v>
      </c>
      <c r="AW1215" s="16">
        <v>0</v>
      </c>
      <c r="AX1215" s="16">
        <v>0</v>
      </c>
      <c r="AY1215" s="16">
        <v>0</v>
      </c>
      <c r="AZ1215" s="16">
        <v>58</v>
      </c>
      <c r="BA1215" s="16">
        <v>0</v>
      </c>
      <c r="BB1215" s="16">
        <v>0</v>
      </c>
      <c r="BC1215" s="16">
        <v>0</v>
      </c>
      <c r="BD1215" s="16">
        <v>0</v>
      </c>
      <c r="BE1215" s="16">
        <v>0</v>
      </c>
      <c r="BF1215" s="16">
        <v>0</v>
      </c>
      <c r="BG1215" s="16">
        <v>0</v>
      </c>
      <c r="BH1215" s="16">
        <v>0</v>
      </c>
    </row>
    <row r="1216" spans="1:60" s="16" customFormat="1" x14ac:dyDescent="0.35">
      <c r="A1216" s="81" t="s">
        <v>245</v>
      </c>
      <c r="B1216" s="81" t="s">
        <v>162</v>
      </c>
      <c r="C1216" s="16" t="s">
        <v>2233</v>
      </c>
      <c r="D1216" s="16" t="s">
        <v>555</v>
      </c>
      <c r="E1216" s="16" t="s">
        <v>25</v>
      </c>
      <c r="F1216" s="81">
        <v>999930075</v>
      </c>
      <c r="G1216" s="1">
        <f t="shared" si="198"/>
        <v>58</v>
      </c>
      <c r="I1216" s="28"/>
      <c r="J1216" s="1">
        <f t="shared" si="199"/>
        <v>0</v>
      </c>
      <c r="K1216" s="1">
        <f t="shared" si="200"/>
        <v>0</v>
      </c>
      <c r="L1216" s="1">
        <v>0</v>
      </c>
      <c r="M1216" s="1">
        <v>0</v>
      </c>
      <c r="N1216" s="1">
        <v>0</v>
      </c>
      <c r="O1216" s="1"/>
      <c r="P1216" s="1">
        <v>0</v>
      </c>
      <c r="Q1216" s="1">
        <v>0</v>
      </c>
      <c r="R1216" s="1">
        <v>0</v>
      </c>
      <c r="S1216" s="31"/>
      <c r="T1216" s="1">
        <f t="shared" si="201"/>
        <v>58</v>
      </c>
      <c r="U1216" s="1">
        <f t="shared" si="202"/>
        <v>0</v>
      </c>
      <c r="V1216" s="1">
        <f t="shared" si="203"/>
        <v>58</v>
      </c>
      <c r="W1216" s="1">
        <f t="shared" si="204"/>
        <v>1</v>
      </c>
      <c r="X1216" s="1">
        <f t="shared" si="205"/>
        <v>0</v>
      </c>
      <c r="Y1216" s="1">
        <f t="shared" si="206"/>
        <v>0</v>
      </c>
      <c r="Z1216" s="1">
        <f t="shared" si="207"/>
        <v>0</v>
      </c>
      <c r="AA1216" s="1">
        <f t="shared" si="208"/>
        <v>0</v>
      </c>
      <c r="AB1216" s="31"/>
      <c r="AC1216" s="16">
        <v>0</v>
      </c>
      <c r="AD1216" s="28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58</v>
      </c>
      <c r="AN1216" s="16">
        <v>0</v>
      </c>
      <c r="AO1216" s="16">
        <v>0</v>
      </c>
      <c r="AP1216" s="16">
        <v>0</v>
      </c>
      <c r="AQ1216" s="16">
        <v>0</v>
      </c>
      <c r="AR1216" s="16">
        <v>0</v>
      </c>
      <c r="AS1216" s="16">
        <v>0</v>
      </c>
      <c r="AT1216" s="16">
        <v>0</v>
      </c>
      <c r="AU1216" s="16">
        <v>0</v>
      </c>
      <c r="AV1216" s="16">
        <v>0</v>
      </c>
      <c r="AW1216" s="16">
        <v>0</v>
      </c>
      <c r="AX1216" s="16">
        <v>0</v>
      </c>
      <c r="AY1216" s="16">
        <v>0</v>
      </c>
      <c r="AZ1216" s="16">
        <v>0</v>
      </c>
      <c r="BA1216" s="16">
        <v>0</v>
      </c>
      <c r="BB1216" s="16">
        <v>0</v>
      </c>
      <c r="BC1216" s="16">
        <v>0</v>
      </c>
      <c r="BD1216" s="16">
        <v>0</v>
      </c>
      <c r="BE1216" s="16">
        <v>0</v>
      </c>
      <c r="BF1216" s="16">
        <v>0</v>
      </c>
      <c r="BG1216" s="16">
        <v>0</v>
      </c>
      <c r="BH1216" s="16">
        <v>0</v>
      </c>
    </row>
    <row r="1217" spans="1:60" s="16" customFormat="1" x14ac:dyDescent="0.35">
      <c r="A1217" s="81" t="s">
        <v>245</v>
      </c>
      <c r="B1217" s="81" t="s">
        <v>162</v>
      </c>
      <c r="C1217" s="1" t="s">
        <v>377</v>
      </c>
      <c r="D1217" s="1" t="s">
        <v>3103</v>
      </c>
      <c r="E1217" s="1" t="s">
        <v>25</v>
      </c>
      <c r="F1217" s="81">
        <v>999930240</v>
      </c>
      <c r="G1217" s="1">
        <f t="shared" si="198"/>
        <v>58</v>
      </c>
      <c r="I1217" s="28"/>
      <c r="J1217" s="1">
        <f t="shared" si="199"/>
        <v>0</v>
      </c>
      <c r="K1217" s="1">
        <f t="shared" si="200"/>
        <v>0</v>
      </c>
      <c r="L1217" s="1">
        <v>0</v>
      </c>
      <c r="M1217" s="1">
        <v>0</v>
      </c>
      <c r="N1217" s="1">
        <v>0</v>
      </c>
      <c r="O1217" s="1"/>
      <c r="P1217" s="1">
        <v>0</v>
      </c>
      <c r="Q1217" s="1">
        <v>0</v>
      </c>
      <c r="R1217" s="1">
        <v>0</v>
      </c>
      <c r="S1217" s="31"/>
      <c r="T1217" s="1">
        <f t="shared" si="201"/>
        <v>58</v>
      </c>
      <c r="U1217" s="1">
        <f t="shared" si="202"/>
        <v>0</v>
      </c>
      <c r="V1217" s="1">
        <f t="shared" si="203"/>
        <v>58</v>
      </c>
      <c r="W1217" s="1">
        <f t="shared" si="204"/>
        <v>1</v>
      </c>
      <c r="X1217" s="1">
        <f t="shared" si="205"/>
        <v>0</v>
      </c>
      <c r="Y1217" s="1">
        <f t="shared" si="206"/>
        <v>0</v>
      </c>
      <c r="Z1217" s="1">
        <f t="shared" si="207"/>
        <v>0</v>
      </c>
      <c r="AA1217" s="1">
        <f t="shared" si="208"/>
        <v>0</v>
      </c>
      <c r="AB1217" s="31"/>
      <c r="AC1217" s="16">
        <v>0</v>
      </c>
      <c r="AD1217" s="28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0</v>
      </c>
      <c r="AO1217" s="16">
        <v>0</v>
      </c>
      <c r="AP1217" s="16">
        <v>0</v>
      </c>
      <c r="AQ1217" s="16">
        <v>0</v>
      </c>
      <c r="AR1217" s="16">
        <v>0</v>
      </c>
      <c r="AS1217" s="16">
        <v>0</v>
      </c>
      <c r="AT1217" s="16">
        <v>0</v>
      </c>
      <c r="AU1217" s="16">
        <v>0</v>
      </c>
      <c r="AV1217" s="16">
        <v>58</v>
      </c>
      <c r="AW1217" s="16">
        <v>0</v>
      </c>
      <c r="AX1217" s="16">
        <v>0</v>
      </c>
      <c r="AY1217" s="16">
        <v>0</v>
      </c>
      <c r="AZ1217" s="16">
        <v>0</v>
      </c>
      <c r="BA1217" s="16">
        <v>0</v>
      </c>
      <c r="BB1217" s="16">
        <v>0</v>
      </c>
      <c r="BC1217" s="16">
        <v>0</v>
      </c>
      <c r="BD1217" s="16">
        <v>0</v>
      </c>
      <c r="BE1217" s="16">
        <v>0</v>
      </c>
      <c r="BF1217" s="16">
        <v>0</v>
      </c>
      <c r="BG1217" s="16">
        <v>0</v>
      </c>
      <c r="BH1217" s="16">
        <v>0</v>
      </c>
    </row>
    <row r="1218" spans="1:60" s="16" customFormat="1" x14ac:dyDescent="0.35">
      <c r="A1218" s="81" t="s">
        <v>245</v>
      </c>
      <c r="B1218" s="81" t="s">
        <v>162</v>
      </c>
      <c r="C1218" s="16" t="s">
        <v>2820</v>
      </c>
      <c r="D1218" s="16" t="s">
        <v>143</v>
      </c>
      <c r="E1218" s="16" t="s">
        <v>25</v>
      </c>
      <c r="F1218" s="81">
        <v>999930555</v>
      </c>
      <c r="G1218" s="1">
        <f t="shared" si="198"/>
        <v>58</v>
      </c>
      <c r="I1218" s="28"/>
      <c r="J1218" s="1">
        <f t="shared" si="199"/>
        <v>0</v>
      </c>
      <c r="K1218" s="1">
        <f t="shared" si="200"/>
        <v>0</v>
      </c>
      <c r="L1218" s="1">
        <v>0</v>
      </c>
      <c r="M1218" s="1">
        <v>0</v>
      </c>
      <c r="N1218" s="1">
        <v>0</v>
      </c>
      <c r="O1218" s="1"/>
      <c r="P1218" s="1">
        <v>0</v>
      </c>
      <c r="Q1218" s="1">
        <v>0</v>
      </c>
      <c r="R1218" s="1">
        <v>0</v>
      </c>
      <c r="S1218" s="28"/>
      <c r="T1218" s="1">
        <f t="shared" si="201"/>
        <v>58</v>
      </c>
      <c r="U1218" s="1">
        <f t="shared" si="202"/>
        <v>0</v>
      </c>
      <c r="V1218" s="1">
        <f t="shared" si="203"/>
        <v>58</v>
      </c>
      <c r="W1218" s="1">
        <f t="shared" si="204"/>
        <v>1</v>
      </c>
      <c r="X1218" s="1">
        <f t="shared" si="205"/>
        <v>0</v>
      </c>
      <c r="Y1218" s="1">
        <f t="shared" si="206"/>
        <v>0</v>
      </c>
      <c r="Z1218" s="1">
        <f t="shared" si="207"/>
        <v>0</v>
      </c>
      <c r="AA1218" s="1">
        <f t="shared" si="208"/>
        <v>0</v>
      </c>
      <c r="AB1218" s="28"/>
      <c r="AC1218" s="16">
        <v>0</v>
      </c>
      <c r="AD1218" s="28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58</v>
      </c>
      <c r="AM1218" s="16">
        <v>0</v>
      </c>
      <c r="AN1218" s="16">
        <v>0</v>
      </c>
      <c r="AO1218" s="16">
        <v>0</v>
      </c>
      <c r="AP1218" s="16">
        <v>0</v>
      </c>
      <c r="AQ1218" s="16">
        <v>0</v>
      </c>
      <c r="AR1218" s="16">
        <v>0</v>
      </c>
      <c r="AS1218" s="16">
        <v>0</v>
      </c>
      <c r="AT1218" s="16">
        <v>0</v>
      </c>
      <c r="AU1218" s="16">
        <v>0</v>
      </c>
      <c r="AV1218" s="16">
        <v>0</v>
      </c>
      <c r="AW1218" s="16">
        <v>0</v>
      </c>
      <c r="AX1218" s="16">
        <v>0</v>
      </c>
      <c r="AY1218" s="16">
        <v>0</v>
      </c>
      <c r="AZ1218" s="16">
        <v>0</v>
      </c>
      <c r="BA1218" s="16">
        <v>0</v>
      </c>
      <c r="BB1218" s="16">
        <v>0</v>
      </c>
      <c r="BC1218" s="16">
        <v>0</v>
      </c>
      <c r="BD1218" s="16">
        <v>0</v>
      </c>
      <c r="BE1218" s="16">
        <v>0</v>
      </c>
      <c r="BF1218" s="16">
        <v>0</v>
      </c>
      <c r="BG1218" s="16">
        <v>0</v>
      </c>
      <c r="BH1218" s="16">
        <v>0</v>
      </c>
    </row>
    <row r="1219" spans="1:60" s="16" customFormat="1" ht="14.5" x14ac:dyDescent="0.35">
      <c r="A1219" s="46" t="s">
        <v>245</v>
      </c>
      <c r="B1219" s="46" t="s">
        <v>162</v>
      </c>
      <c r="C1219" s="46" t="s">
        <v>261</v>
      </c>
      <c r="D1219" s="46" t="s">
        <v>4136</v>
      </c>
      <c r="E1219" s="46" t="s">
        <v>25</v>
      </c>
      <c r="F1219" s="46">
        <v>999921201</v>
      </c>
      <c r="G1219" s="1">
        <f t="shared" si="198"/>
        <v>56.6</v>
      </c>
      <c r="I1219" s="28"/>
      <c r="J1219" s="1">
        <f t="shared" si="199"/>
        <v>0</v>
      </c>
      <c r="K1219" s="1">
        <f t="shared" si="200"/>
        <v>0</v>
      </c>
      <c r="L1219" s="1">
        <v>0</v>
      </c>
      <c r="M1219" s="1">
        <v>0</v>
      </c>
      <c r="N1219" s="1">
        <v>0</v>
      </c>
      <c r="O1219" s="1"/>
      <c r="P1219" s="1">
        <v>0</v>
      </c>
      <c r="Q1219" s="1">
        <v>0</v>
      </c>
      <c r="R1219" s="1">
        <v>0</v>
      </c>
      <c r="S1219" s="31"/>
      <c r="T1219" s="1">
        <f t="shared" si="201"/>
        <v>56.6</v>
      </c>
      <c r="U1219" s="1">
        <f t="shared" si="202"/>
        <v>0</v>
      </c>
      <c r="V1219" s="1">
        <f t="shared" si="203"/>
        <v>13.600000000000001</v>
      </c>
      <c r="W1219" s="1">
        <f t="shared" si="204"/>
        <v>1</v>
      </c>
      <c r="X1219" s="1">
        <f t="shared" si="205"/>
        <v>0</v>
      </c>
      <c r="Y1219" s="1">
        <f t="shared" si="206"/>
        <v>43</v>
      </c>
      <c r="Z1219" s="1">
        <f t="shared" si="207"/>
        <v>0</v>
      </c>
      <c r="AA1219" s="1">
        <f t="shared" si="208"/>
        <v>0</v>
      </c>
      <c r="AB1219" s="31"/>
      <c r="AC1219" s="16">
        <v>0</v>
      </c>
      <c r="AD1219" s="28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  <c r="AQ1219" s="16">
        <v>0</v>
      </c>
      <c r="AR1219" s="16">
        <v>0</v>
      </c>
      <c r="AS1219" s="16">
        <v>0</v>
      </c>
      <c r="AT1219" s="16">
        <v>0</v>
      </c>
      <c r="AU1219" s="16">
        <v>0</v>
      </c>
      <c r="AV1219" s="16">
        <v>0</v>
      </c>
      <c r="AW1219" s="16">
        <v>0</v>
      </c>
      <c r="AX1219" s="16">
        <v>0</v>
      </c>
      <c r="AY1219" s="16">
        <v>13.600000000000001</v>
      </c>
      <c r="AZ1219" s="16">
        <v>0</v>
      </c>
      <c r="BA1219" s="16">
        <v>0</v>
      </c>
      <c r="BB1219" s="16">
        <v>0</v>
      </c>
      <c r="BC1219" s="16">
        <v>0</v>
      </c>
      <c r="BD1219" s="16">
        <v>0</v>
      </c>
      <c r="BE1219" s="16">
        <v>0</v>
      </c>
      <c r="BF1219" s="16">
        <v>0</v>
      </c>
      <c r="BG1219" s="16">
        <v>43</v>
      </c>
      <c r="BH1219" s="16">
        <v>0</v>
      </c>
    </row>
    <row r="1220" spans="1:60" s="16" customFormat="1" x14ac:dyDescent="0.35">
      <c r="A1220" s="81" t="s">
        <v>245</v>
      </c>
      <c r="B1220" s="81" t="s">
        <v>162</v>
      </c>
      <c r="C1220" s="16" t="s">
        <v>1203</v>
      </c>
      <c r="D1220" s="16" t="s">
        <v>52</v>
      </c>
      <c r="E1220" s="16" t="s">
        <v>25</v>
      </c>
      <c r="F1220" s="81">
        <v>999922256</v>
      </c>
      <c r="G1220" s="1">
        <f t="shared" si="198"/>
        <v>54</v>
      </c>
      <c r="I1220" s="28"/>
      <c r="J1220" s="1">
        <f t="shared" si="199"/>
        <v>0</v>
      </c>
      <c r="K1220" s="1">
        <f t="shared" si="200"/>
        <v>0</v>
      </c>
      <c r="L1220" s="1">
        <v>0</v>
      </c>
      <c r="M1220" s="1">
        <v>0</v>
      </c>
      <c r="N1220" s="1">
        <v>0</v>
      </c>
      <c r="O1220" s="1"/>
      <c r="P1220" s="1">
        <v>0</v>
      </c>
      <c r="Q1220" s="1">
        <v>0</v>
      </c>
      <c r="R1220" s="1">
        <v>0</v>
      </c>
      <c r="S1220" s="28"/>
      <c r="T1220" s="1">
        <f t="shared" si="201"/>
        <v>54</v>
      </c>
      <c r="U1220" s="1">
        <f t="shared" si="202"/>
        <v>0</v>
      </c>
      <c r="V1220" s="1">
        <f t="shared" si="203"/>
        <v>54</v>
      </c>
      <c r="W1220" s="1">
        <f t="shared" si="204"/>
        <v>1</v>
      </c>
      <c r="X1220" s="1">
        <f t="shared" si="205"/>
        <v>0</v>
      </c>
      <c r="Y1220" s="1">
        <f t="shared" si="206"/>
        <v>0</v>
      </c>
      <c r="Z1220" s="1">
        <f t="shared" si="207"/>
        <v>0</v>
      </c>
      <c r="AA1220" s="1">
        <f t="shared" si="208"/>
        <v>0</v>
      </c>
      <c r="AB1220" s="28"/>
      <c r="AC1220" s="16">
        <v>0</v>
      </c>
      <c r="AD1220" s="28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54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6">
        <v>0</v>
      </c>
      <c r="AU1220" s="16">
        <v>0</v>
      </c>
      <c r="AV1220" s="16">
        <v>0</v>
      </c>
      <c r="AW1220" s="16">
        <v>0</v>
      </c>
      <c r="AX1220" s="16">
        <v>0</v>
      </c>
      <c r="AY1220" s="16">
        <v>0</v>
      </c>
      <c r="AZ1220" s="16">
        <v>0</v>
      </c>
      <c r="BA1220" s="16">
        <v>0</v>
      </c>
      <c r="BB1220" s="16">
        <v>0</v>
      </c>
      <c r="BC1220" s="16">
        <v>0</v>
      </c>
      <c r="BD1220" s="16">
        <v>0</v>
      </c>
      <c r="BE1220" s="16">
        <v>0</v>
      </c>
      <c r="BF1220" s="16">
        <v>0</v>
      </c>
      <c r="BG1220" s="16">
        <v>0</v>
      </c>
      <c r="BH1220" s="16">
        <v>0</v>
      </c>
    </row>
    <row r="1221" spans="1:60" s="16" customFormat="1" x14ac:dyDescent="0.35">
      <c r="A1221" s="81" t="s">
        <v>245</v>
      </c>
      <c r="B1221" s="81" t="s">
        <v>162</v>
      </c>
      <c r="C1221" s="16" t="s">
        <v>1408</v>
      </c>
      <c r="D1221" s="16" t="s">
        <v>1538</v>
      </c>
      <c r="E1221" s="16" t="s">
        <v>25</v>
      </c>
      <c r="F1221" s="81">
        <v>999925672</v>
      </c>
      <c r="G1221" s="1">
        <f t="shared" si="198"/>
        <v>54</v>
      </c>
      <c r="I1221" s="28"/>
      <c r="J1221" s="1">
        <f t="shared" si="199"/>
        <v>0</v>
      </c>
      <c r="K1221" s="1">
        <f t="shared" si="200"/>
        <v>0</v>
      </c>
      <c r="L1221" s="1">
        <v>0</v>
      </c>
      <c r="M1221" s="1">
        <v>0</v>
      </c>
      <c r="N1221" s="1">
        <v>0</v>
      </c>
      <c r="O1221" s="1"/>
      <c r="P1221" s="1">
        <v>0</v>
      </c>
      <c r="Q1221" s="1">
        <v>0</v>
      </c>
      <c r="R1221" s="1">
        <v>0</v>
      </c>
      <c r="S1221" s="31"/>
      <c r="T1221" s="1">
        <f t="shared" si="201"/>
        <v>54</v>
      </c>
      <c r="U1221" s="1">
        <f t="shared" si="202"/>
        <v>0</v>
      </c>
      <c r="V1221" s="1">
        <f t="shared" si="203"/>
        <v>54</v>
      </c>
      <c r="W1221" s="1">
        <f t="shared" si="204"/>
        <v>1</v>
      </c>
      <c r="X1221" s="1">
        <f t="shared" si="205"/>
        <v>0</v>
      </c>
      <c r="Y1221" s="1">
        <f t="shared" si="206"/>
        <v>0</v>
      </c>
      <c r="Z1221" s="1">
        <f t="shared" si="207"/>
        <v>0</v>
      </c>
      <c r="AA1221" s="1">
        <f t="shared" si="208"/>
        <v>0</v>
      </c>
      <c r="AB1221" s="31"/>
      <c r="AC1221" s="16">
        <v>0</v>
      </c>
      <c r="AD1221" s="28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54</v>
      </c>
      <c r="AN1221" s="16">
        <v>0</v>
      </c>
      <c r="AO1221" s="16">
        <v>0</v>
      </c>
      <c r="AP1221" s="16">
        <v>0</v>
      </c>
      <c r="AQ1221" s="16">
        <v>0</v>
      </c>
      <c r="AR1221" s="16">
        <v>0</v>
      </c>
      <c r="AS1221" s="16">
        <v>0</v>
      </c>
      <c r="AT1221" s="16">
        <v>0</v>
      </c>
      <c r="AU1221" s="16">
        <v>0</v>
      </c>
      <c r="AV1221" s="16">
        <v>0</v>
      </c>
      <c r="AW1221" s="16">
        <v>0</v>
      </c>
      <c r="AX1221" s="16">
        <v>0</v>
      </c>
      <c r="AY1221" s="16">
        <v>0</v>
      </c>
      <c r="AZ1221" s="16">
        <v>0</v>
      </c>
      <c r="BA1221" s="16">
        <v>0</v>
      </c>
      <c r="BB1221" s="16">
        <v>0</v>
      </c>
      <c r="BC1221" s="16">
        <v>0</v>
      </c>
      <c r="BD1221" s="16">
        <v>0</v>
      </c>
      <c r="BE1221" s="16">
        <v>0</v>
      </c>
      <c r="BF1221" s="16">
        <v>0</v>
      </c>
      <c r="BG1221" s="16">
        <v>0</v>
      </c>
      <c r="BH1221" s="16">
        <v>0</v>
      </c>
    </row>
    <row r="1222" spans="1:60" s="16" customFormat="1" x14ac:dyDescent="0.35">
      <c r="A1222" s="16" t="s">
        <v>245</v>
      </c>
      <c r="B1222" s="16" t="s">
        <v>162</v>
      </c>
      <c r="C1222" s="16" t="s">
        <v>3651</v>
      </c>
      <c r="D1222" s="16" t="s">
        <v>999</v>
      </c>
      <c r="E1222" s="16" t="s">
        <v>25</v>
      </c>
      <c r="F1222" s="16">
        <v>999931969</v>
      </c>
      <c r="G1222" s="1">
        <f t="shared" ref="G1222:G1285" si="209">(J1222+T1222)-H1222</f>
        <v>54</v>
      </c>
      <c r="I1222" s="28"/>
      <c r="J1222" s="1">
        <f t="shared" ref="J1222:J1285" si="210">SUM(K1222,L1222,N1222,O1222,P1222,Q1222)</f>
        <v>0</v>
      </c>
      <c r="K1222" s="1">
        <f t="shared" ref="K1222:K1285" si="211">SUM(AC1222)</f>
        <v>0</v>
      </c>
      <c r="L1222" s="1">
        <v>0</v>
      </c>
      <c r="M1222" s="1">
        <v>0</v>
      </c>
      <c r="N1222" s="1">
        <v>0</v>
      </c>
      <c r="O1222" s="1"/>
      <c r="P1222" s="1">
        <v>0</v>
      </c>
      <c r="Q1222" s="1">
        <v>0</v>
      </c>
      <c r="R1222" s="1">
        <v>0</v>
      </c>
      <c r="S1222" s="28"/>
      <c r="T1222" s="1">
        <f t="shared" ref="T1222:T1285" si="212">SUM(U1222,V1222,X1222,Y1222,Z1222,AA1222)</f>
        <v>54</v>
      </c>
      <c r="U1222" s="1">
        <f t="shared" ref="U1222:U1285" si="213">SUM(AE1222,BD1222)</f>
        <v>0</v>
      </c>
      <c r="V1222" s="1">
        <f t="shared" ref="V1222:V1285" si="214">SUM(AH1222,AI1222,AJ1222,AK1222,AM1222,AN1222,AO1222,AP1222,AQ1222,AR1222,AS1222,AL1222,AT1222,AU1222,AV1222,AW1222,AX1222,AY1222,BA1222,BB1222,BC1222,AZ1222)</f>
        <v>54</v>
      </c>
      <c r="W1222" s="1">
        <f t="shared" ref="W1222:W1285" si="215">COUNTIF(AH1222:BC1222, "&gt;0")</f>
        <v>1</v>
      </c>
      <c r="X1222" s="1">
        <f t="shared" ref="X1222:X1285" si="216">SUM(BE1222,BF1222)</f>
        <v>0</v>
      </c>
      <c r="Y1222" s="1">
        <f t="shared" ref="Y1222:Y1285" si="217">BG1222</f>
        <v>0</v>
      </c>
      <c r="Z1222" s="1">
        <f t="shared" ref="Z1222:Z1285" si="218">AG1222+BH1222</f>
        <v>0</v>
      </c>
      <c r="AA1222" s="1">
        <f t="shared" ref="AA1222:AA1285" si="219">AF1222</f>
        <v>0</v>
      </c>
      <c r="AB1222" s="28"/>
      <c r="AC1222" s="16">
        <v>0</v>
      </c>
      <c r="AD1222" s="28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0</v>
      </c>
      <c r="AO1222" s="16">
        <v>0</v>
      </c>
      <c r="AP1222" s="16">
        <v>0</v>
      </c>
      <c r="AQ1222" s="16">
        <v>0</v>
      </c>
      <c r="AR1222" s="16">
        <v>0</v>
      </c>
      <c r="AS1222" s="16">
        <v>0</v>
      </c>
      <c r="AT1222" s="16">
        <v>0</v>
      </c>
      <c r="AU1222" s="16">
        <v>0</v>
      </c>
      <c r="AV1222" s="16">
        <v>0</v>
      </c>
      <c r="AW1222" s="16">
        <v>0</v>
      </c>
      <c r="AX1222" s="16">
        <v>0</v>
      </c>
      <c r="AY1222" s="16">
        <v>0</v>
      </c>
      <c r="AZ1222" s="16">
        <v>54</v>
      </c>
      <c r="BA1222" s="16">
        <v>0</v>
      </c>
      <c r="BB1222" s="16">
        <v>0</v>
      </c>
      <c r="BC1222" s="16">
        <v>0</v>
      </c>
      <c r="BD1222" s="16">
        <v>0</v>
      </c>
      <c r="BE1222" s="16">
        <v>0</v>
      </c>
      <c r="BF1222" s="16">
        <v>0</v>
      </c>
      <c r="BG1222" s="16">
        <v>0</v>
      </c>
      <c r="BH1222" s="16">
        <v>0</v>
      </c>
    </row>
    <row r="1223" spans="1:60" s="16" customFormat="1" x14ac:dyDescent="0.35">
      <c r="A1223" s="81" t="s">
        <v>245</v>
      </c>
      <c r="B1223" s="81" t="s">
        <v>162</v>
      </c>
      <c r="C1223" s="16" t="s">
        <v>676</v>
      </c>
      <c r="D1223" s="16" t="s">
        <v>956</v>
      </c>
      <c r="E1223" s="16" t="s">
        <v>25</v>
      </c>
      <c r="F1223" s="81">
        <v>999920225</v>
      </c>
      <c r="G1223" s="1">
        <f t="shared" si="209"/>
        <v>51</v>
      </c>
      <c r="I1223" s="28"/>
      <c r="J1223" s="1">
        <f t="shared" si="210"/>
        <v>0</v>
      </c>
      <c r="K1223" s="1">
        <f t="shared" si="211"/>
        <v>0</v>
      </c>
      <c r="L1223" s="1">
        <v>0</v>
      </c>
      <c r="M1223" s="1">
        <v>0</v>
      </c>
      <c r="N1223" s="1">
        <v>0</v>
      </c>
      <c r="O1223" s="1"/>
      <c r="P1223" s="1">
        <v>0</v>
      </c>
      <c r="Q1223" s="1">
        <v>0</v>
      </c>
      <c r="R1223" s="1">
        <v>0</v>
      </c>
      <c r="S1223" s="31"/>
      <c r="T1223" s="1">
        <f t="shared" si="212"/>
        <v>51</v>
      </c>
      <c r="U1223" s="1">
        <f t="shared" si="213"/>
        <v>0</v>
      </c>
      <c r="V1223" s="1">
        <f t="shared" si="214"/>
        <v>51</v>
      </c>
      <c r="W1223" s="1">
        <f t="shared" si="215"/>
        <v>1</v>
      </c>
      <c r="X1223" s="1">
        <f t="shared" si="216"/>
        <v>0</v>
      </c>
      <c r="Y1223" s="1">
        <f t="shared" si="217"/>
        <v>0</v>
      </c>
      <c r="Z1223" s="1">
        <f t="shared" si="218"/>
        <v>0</v>
      </c>
      <c r="AA1223" s="1">
        <f t="shared" si="219"/>
        <v>0</v>
      </c>
      <c r="AB1223" s="31"/>
      <c r="AC1223" s="16">
        <v>0</v>
      </c>
      <c r="AD1223" s="28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0</v>
      </c>
      <c r="AP1223" s="16">
        <v>51</v>
      </c>
      <c r="AQ1223" s="16">
        <v>0</v>
      </c>
      <c r="AR1223" s="16">
        <v>0</v>
      </c>
      <c r="AS1223" s="16">
        <v>0</v>
      </c>
      <c r="AT1223" s="16">
        <v>0</v>
      </c>
      <c r="AU1223" s="16">
        <v>0</v>
      </c>
      <c r="AV1223" s="16">
        <v>0</v>
      </c>
      <c r="AW1223" s="16">
        <v>0</v>
      </c>
      <c r="AX1223" s="16">
        <v>0</v>
      </c>
      <c r="AY1223" s="16">
        <v>0</v>
      </c>
      <c r="AZ1223" s="16">
        <v>0</v>
      </c>
      <c r="BA1223" s="16">
        <v>0</v>
      </c>
      <c r="BB1223" s="16">
        <v>0</v>
      </c>
      <c r="BC1223" s="16">
        <v>0</v>
      </c>
      <c r="BD1223" s="16">
        <v>0</v>
      </c>
      <c r="BE1223" s="16">
        <v>0</v>
      </c>
      <c r="BF1223" s="16">
        <v>0</v>
      </c>
      <c r="BG1223" s="16">
        <v>0</v>
      </c>
      <c r="BH1223" s="16">
        <v>0</v>
      </c>
    </row>
    <row r="1224" spans="1:60" s="16" customFormat="1" x14ac:dyDescent="0.35">
      <c r="A1224" s="16" t="s">
        <v>245</v>
      </c>
      <c r="B1224" s="16" t="s">
        <v>162</v>
      </c>
      <c r="C1224" s="16" t="s">
        <v>1309</v>
      </c>
      <c r="D1224" s="16" t="s">
        <v>3587</v>
      </c>
      <c r="E1224" s="16" t="s">
        <v>25</v>
      </c>
      <c r="F1224" s="16">
        <v>999924232</v>
      </c>
      <c r="G1224" s="1">
        <f t="shared" si="209"/>
        <v>51</v>
      </c>
      <c r="I1224" s="28"/>
      <c r="J1224" s="1">
        <f t="shared" si="210"/>
        <v>0</v>
      </c>
      <c r="K1224" s="1">
        <f t="shared" si="211"/>
        <v>0</v>
      </c>
      <c r="L1224" s="1">
        <v>0</v>
      </c>
      <c r="M1224" s="1">
        <v>0</v>
      </c>
      <c r="N1224" s="1">
        <v>0</v>
      </c>
      <c r="O1224" s="1"/>
      <c r="P1224" s="1">
        <v>0</v>
      </c>
      <c r="Q1224" s="1">
        <v>0</v>
      </c>
      <c r="R1224" s="1">
        <v>0</v>
      </c>
      <c r="S1224" s="28"/>
      <c r="T1224" s="1">
        <f t="shared" si="212"/>
        <v>51</v>
      </c>
      <c r="U1224" s="1">
        <f t="shared" si="213"/>
        <v>0</v>
      </c>
      <c r="V1224" s="1">
        <f t="shared" si="214"/>
        <v>51</v>
      </c>
      <c r="W1224" s="1">
        <f t="shared" si="215"/>
        <v>1</v>
      </c>
      <c r="X1224" s="1">
        <f t="shared" si="216"/>
        <v>0</v>
      </c>
      <c r="Y1224" s="1">
        <f t="shared" si="217"/>
        <v>0</v>
      </c>
      <c r="Z1224" s="1">
        <f t="shared" si="218"/>
        <v>0</v>
      </c>
      <c r="AA1224" s="1">
        <f t="shared" si="219"/>
        <v>0</v>
      </c>
      <c r="AB1224" s="28"/>
      <c r="AC1224" s="16">
        <v>0</v>
      </c>
      <c r="AD1224" s="28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0</v>
      </c>
      <c r="AO1224" s="16">
        <v>0</v>
      </c>
      <c r="AP1224" s="16">
        <v>0</v>
      </c>
      <c r="AQ1224" s="16">
        <v>0</v>
      </c>
      <c r="AR1224" s="16">
        <v>0</v>
      </c>
      <c r="AS1224" s="16">
        <v>0</v>
      </c>
      <c r="AT1224" s="16">
        <v>0</v>
      </c>
      <c r="AU1224" s="16">
        <v>0</v>
      </c>
      <c r="AV1224" s="16">
        <v>0</v>
      </c>
      <c r="AW1224" s="16">
        <v>0</v>
      </c>
      <c r="AX1224" s="16">
        <v>0</v>
      </c>
      <c r="AY1224" s="16">
        <v>0</v>
      </c>
      <c r="AZ1224" s="16">
        <v>51</v>
      </c>
      <c r="BA1224" s="16">
        <v>0</v>
      </c>
      <c r="BB1224" s="16">
        <v>0</v>
      </c>
      <c r="BC1224" s="16">
        <v>0</v>
      </c>
      <c r="BD1224" s="16">
        <v>0</v>
      </c>
      <c r="BE1224" s="16">
        <v>0</v>
      </c>
      <c r="BF1224" s="16">
        <v>0</v>
      </c>
      <c r="BG1224" s="16">
        <v>0</v>
      </c>
      <c r="BH1224" s="16">
        <v>0</v>
      </c>
    </row>
    <row r="1225" spans="1:60" s="16" customFormat="1" x14ac:dyDescent="0.35">
      <c r="A1225" s="16" t="s">
        <v>245</v>
      </c>
      <c r="B1225" s="16" t="s">
        <v>162</v>
      </c>
      <c r="C1225" s="16" t="s">
        <v>3477</v>
      </c>
      <c r="D1225" s="16" t="s">
        <v>197</v>
      </c>
      <c r="E1225" s="16" t="s">
        <v>25</v>
      </c>
      <c r="F1225" s="16">
        <v>999926507</v>
      </c>
      <c r="G1225" s="1">
        <f t="shared" si="209"/>
        <v>51</v>
      </c>
      <c r="I1225" s="28"/>
      <c r="J1225" s="1">
        <f t="shared" si="210"/>
        <v>0</v>
      </c>
      <c r="K1225" s="1">
        <f t="shared" si="211"/>
        <v>0</v>
      </c>
      <c r="L1225" s="1">
        <v>0</v>
      </c>
      <c r="M1225" s="1">
        <v>0</v>
      </c>
      <c r="N1225" s="1">
        <v>0</v>
      </c>
      <c r="O1225" s="1"/>
      <c r="P1225" s="1">
        <v>0</v>
      </c>
      <c r="Q1225" s="1">
        <v>0</v>
      </c>
      <c r="R1225" s="1">
        <v>0</v>
      </c>
      <c r="S1225" s="31"/>
      <c r="T1225" s="1">
        <f t="shared" si="212"/>
        <v>51</v>
      </c>
      <c r="U1225" s="1">
        <f t="shared" si="213"/>
        <v>0</v>
      </c>
      <c r="V1225" s="1">
        <f t="shared" si="214"/>
        <v>0</v>
      </c>
      <c r="W1225" s="1">
        <f t="shared" si="215"/>
        <v>0</v>
      </c>
      <c r="X1225" s="1">
        <f t="shared" si="216"/>
        <v>51</v>
      </c>
      <c r="Y1225" s="1">
        <f t="shared" si="217"/>
        <v>0</v>
      </c>
      <c r="Z1225" s="1">
        <f t="shared" si="218"/>
        <v>0</v>
      </c>
      <c r="AA1225" s="1">
        <f t="shared" si="219"/>
        <v>0</v>
      </c>
      <c r="AB1225" s="31"/>
      <c r="AC1225" s="16">
        <v>0</v>
      </c>
      <c r="AD1225" s="28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0</v>
      </c>
      <c r="AO1225" s="16">
        <v>0</v>
      </c>
      <c r="AP1225" s="16">
        <v>0</v>
      </c>
      <c r="AQ1225" s="16">
        <v>0</v>
      </c>
      <c r="AR1225" s="16">
        <v>0</v>
      </c>
      <c r="AS1225" s="16">
        <v>0</v>
      </c>
      <c r="AT1225" s="16">
        <v>0</v>
      </c>
      <c r="AU1225" s="16">
        <v>0</v>
      </c>
      <c r="AV1225" s="16">
        <v>0</v>
      </c>
      <c r="AW1225" s="16">
        <v>0</v>
      </c>
      <c r="AX1225" s="16">
        <v>0</v>
      </c>
      <c r="AY1225" s="16">
        <v>0</v>
      </c>
      <c r="AZ1225" s="16">
        <v>0</v>
      </c>
      <c r="BA1225" s="16">
        <v>0</v>
      </c>
      <c r="BB1225" s="16">
        <v>0</v>
      </c>
      <c r="BC1225" s="16">
        <v>0</v>
      </c>
      <c r="BD1225" s="16">
        <v>0</v>
      </c>
      <c r="BE1225" s="16">
        <v>0</v>
      </c>
      <c r="BF1225" s="16">
        <v>51</v>
      </c>
      <c r="BG1225" s="16">
        <v>0</v>
      </c>
      <c r="BH1225" s="16">
        <v>0</v>
      </c>
    </row>
    <row r="1226" spans="1:60" s="16" customFormat="1" x14ac:dyDescent="0.35">
      <c r="A1226" s="81" t="s">
        <v>245</v>
      </c>
      <c r="B1226" s="81" t="s">
        <v>162</v>
      </c>
      <c r="C1226" s="16" t="s">
        <v>2821</v>
      </c>
      <c r="D1226" s="16" t="s">
        <v>2822</v>
      </c>
      <c r="E1226" s="16" t="s">
        <v>25</v>
      </c>
      <c r="F1226" s="81">
        <v>999929747</v>
      </c>
      <c r="G1226" s="1">
        <f t="shared" si="209"/>
        <v>51</v>
      </c>
      <c r="I1226" s="28"/>
      <c r="J1226" s="1">
        <f t="shared" si="210"/>
        <v>0</v>
      </c>
      <c r="K1226" s="1">
        <f t="shared" si="211"/>
        <v>0</v>
      </c>
      <c r="L1226" s="1">
        <v>0</v>
      </c>
      <c r="M1226" s="1">
        <v>0</v>
      </c>
      <c r="N1226" s="1">
        <v>0</v>
      </c>
      <c r="O1226" s="1"/>
      <c r="P1226" s="1">
        <v>0</v>
      </c>
      <c r="Q1226" s="1">
        <v>0</v>
      </c>
      <c r="R1226" s="1">
        <v>0</v>
      </c>
      <c r="S1226" s="28"/>
      <c r="T1226" s="1">
        <f t="shared" si="212"/>
        <v>51</v>
      </c>
      <c r="U1226" s="1">
        <f t="shared" si="213"/>
        <v>0</v>
      </c>
      <c r="V1226" s="1">
        <f t="shared" si="214"/>
        <v>51</v>
      </c>
      <c r="W1226" s="1">
        <f t="shared" si="215"/>
        <v>1</v>
      </c>
      <c r="X1226" s="1">
        <f t="shared" si="216"/>
        <v>0</v>
      </c>
      <c r="Y1226" s="1">
        <f t="shared" si="217"/>
        <v>0</v>
      </c>
      <c r="Z1226" s="1">
        <f t="shared" si="218"/>
        <v>0</v>
      </c>
      <c r="AA1226" s="1">
        <f t="shared" si="219"/>
        <v>0</v>
      </c>
      <c r="AB1226" s="28"/>
      <c r="AC1226" s="16">
        <v>0</v>
      </c>
      <c r="AD1226" s="28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51</v>
      </c>
      <c r="AM1226" s="16">
        <v>0</v>
      </c>
      <c r="AN1226" s="16">
        <v>0</v>
      </c>
      <c r="AO1226" s="16">
        <v>0</v>
      </c>
      <c r="AP1226" s="16">
        <v>0</v>
      </c>
      <c r="AQ1226" s="16">
        <v>0</v>
      </c>
      <c r="AR1226" s="16">
        <v>0</v>
      </c>
      <c r="AS1226" s="16">
        <v>0</v>
      </c>
      <c r="AT1226" s="16">
        <v>0</v>
      </c>
      <c r="AU1226" s="16">
        <v>0</v>
      </c>
      <c r="AV1226" s="16">
        <v>0</v>
      </c>
      <c r="AW1226" s="16">
        <v>0</v>
      </c>
      <c r="AX1226" s="16">
        <v>0</v>
      </c>
      <c r="AY1226" s="16">
        <v>0</v>
      </c>
      <c r="AZ1226" s="16">
        <v>0</v>
      </c>
      <c r="BA1226" s="16">
        <v>0</v>
      </c>
      <c r="BB1226" s="16">
        <v>0</v>
      </c>
      <c r="BC1226" s="16">
        <v>0</v>
      </c>
      <c r="BD1226" s="16">
        <v>0</v>
      </c>
      <c r="BE1226" s="16">
        <v>0</v>
      </c>
      <c r="BF1226" s="16">
        <v>0</v>
      </c>
      <c r="BG1226" s="16">
        <v>0</v>
      </c>
      <c r="BH1226" s="16">
        <v>0</v>
      </c>
    </row>
    <row r="1227" spans="1:60" s="16" customFormat="1" x14ac:dyDescent="0.35">
      <c r="A1227" s="16" t="s">
        <v>245</v>
      </c>
      <c r="B1227" s="16" t="s">
        <v>162</v>
      </c>
      <c r="C1227" s="16" t="s">
        <v>469</v>
      </c>
      <c r="D1227" s="16" t="s">
        <v>3480</v>
      </c>
      <c r="E1227" s="16" t="s">
        <v>25</v>
      </c>
      <c r="F1227" s="16">
        <v>999932429</v>
      </c>
      <c r="G1227" s="1">
        <f t="shared" si="209"/>
        <v>51</v>
      </c>
      <c r="I1227" s="28"/>
      <c r="J1227" s="1">
        <f t="shared" si="210"/>
        <v>0</v>
      </c>
      <c r="K1227" s="1">
        <f t="shared" si="211"/>
        <v>0</v>
      </c>
      <c r="L1227" s="1">
        <v>0</v>
      </c>
      <c r="M1227" s="1">
        <v>0</v>
      </c>
      <c r="N1227" s="1">
        <v>0</v>
      </c>
      <c r="O1227" s="1"/>
      <c r="P1227" s="1">
        <v>0</v>
      </c>
      <c r="Q1227" s="1">
        <v>0</v>
      </c>
      <c r="R1227" s="1">
        <v>0</v>
      </c>
      <c r="S1227" s="31"/>
      <c r="T1227" s="1">
        <f t="shared" si="212"/>
        <v>51</v>
      </c>
      <c r="U1227" s="1">
        <f t="shared" si="213"/>
        <v>0</v>
      </c>
      <c r="V1227" s="1">
        <f t="shared" si="214"/>
        <v>0</v>
      </c>
      <c r="W1227" s="1">
        <f t="shared" si="215"/>
        <v>0</v>
      </c>
      <c r="X1227" s="1">
        <f t="shared" si="216"/>
        <v>51</v>
      </c>
      <c r="Y1227" s="1">
        <f t="shared" si="217"/>
        <v>0</v>
      </c>
      <c r="Z1227" s="1">
        <f t="shared" si="218"/>
        <v>0</v>
      </c>
      <c r="AA1227" s="1">
        <f t="shared" si="219"/>
        <v>0</v>
      </c>
      <c r="AB1227" s="31"/>
      <c r="AC1227" s="16">
        <v>0</v>
      </c>
      <c r="AD1227" s="28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0</v>
      </c>
      <c r="AO1227" s="16">
        <v>0</v>
      </c>
      <c r="AP1227" s="16">
        <v>0</v>
      </c>
      <c r="AQ1227" s="16">
        <v>0</v>
      </c>
      <c r="AR1227" s="16">
        <v>0</v>
      </c>
      <c r="AS1227" s="16">
        <v>0</v>
      </c>
      <c r="AT1227" s="16">
        <v>0</v>
      </c>
      <c r="AU1227" s="16">
        <v>0</v>
      </c>
      <c r="AV1227" s="16">
        <v>0</v>
      </c>
      <c r="AW1227" s="16">
        <v>0</v>
      </c>
      <c r="AX1227" s="16">
        <v>0</v>
      </c>
      <c r="AY1227" s="16">
        <v>0</v>
      </c>
      <c r="AZ1227" s="16">
        <v>0</v>
      </c>
      <c r="BA1227" s="16">
        <v>0</v>
      </c>
      <c r="BB1227" s="16">
        <v>0</v>
      </c>
      <c r="BC1227" s="16">
        <v>0</v>
      </c>
      <c r="BD1227" s="16">
        <v>0</v>
      </c>
      <c r="BE1227" s="16">
        <v>0</v>
      </c>
      <c r="BF1227" s="16">
        <v>51</v>
      </c>
      <c r="BG1227" s="16">
        <v>0</v>
      </c>
      <c r="BH1227" s="16">
        <v>0</v>
      </c>
    </row>
    <row r="1228" spans="1:60" s="16" customFormat="1" x14ac:dyDescent="0.35">
      <c r="A1228" s="16" t="s">
        <v>245</v>
      </c>
      <c r="B1228" s="16" t="s">
        <v>162</v>
      </c>
      <c r="C1228" s="16" t="s">
        <v>170</v>
      </c>
      <c r="D1228" s="16" t="s">
        <v>460</v>
      </c>
      <c r="E1228" s="16" t="s">
        <v>25</v>
      </c>
      <c r="F1228" s="16">
        <v>999932435</v>
      </c>
      <c r="G1228" s="1">
        <f t="shared" si="209"/>
        <v>51</v>
      </c>
      <c r="I1228" s="28"/>
      <c r="J1228" s="1">
        <f t="shared" si="210"/>
        <v>0</v>
      </c>
      <c r="K1228" s="1">
        <f t="shared" si="211"/>
        <v>0</v>
      </c>
      <c r="L1228" s="1">
        <v>0</v>
      </c>
      <c r="M1228" s="1">
        <v>0</v>
      </c>
      <c r="N1228" s="1">
        <v>0</v>
      </c>
      <c r="O1228" s="1"/>
      <c r="P1228" s="1">
        <v>0</v>
      </c>
      <c r="Q1228" s="1">
        <v>0</v>
      </c>
      <c r="R1228" s="1">
        <v>0</v>
      </c>
      <c r="S1228" s="31"/>
      <c r="T1228" s="1">
        <f t="shared" si="212"/>
        <v>51</v>
      </c>
      <c r="U1228" s="1">
        <f t="shared" si="213"/>
        <v>0</v>
      </c>
      <c r="V1228" s="1">
        <f t="shared" si="214"/>
        <v>0</v>
      </c>
      <c r="W1228" s="1">
        <f t="shared" si="215"/>
        <v>0</v>
      </c>
      <c r="X1228" s="1">
        <f t="shared" si="216"/>
        <v>51</v>
      </c>
      <c r="Y1228" s="1">
        <f t="shared" si="217"/>
        <v>0</v>
      </c>
      <c r="Z1228" s="1">
        <f t="shared" si="218"/>
        <v>0</v>
      </c>
      <c r="AA1228" s="1">
        <f t="shared" si="219"/>
        <v>0</v>
      </c>
      <c r="AB1228" s="31"/>
      <c r="AC1228" s="16">
        <v>0</v>
      </c>
      <c r="AD1228" s="28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0</v>
      </c>
      <c r="AT1228" s="16">
        <v>0</v>
      </c>
      <c r="AU1228" s="16">
        <v>0</v>
      </c>
      <c r="AV1228" s="16">
        <v>0</v>
      </c>
      <c r="AW1228" s="16">
        <v>0</v>
      </c>
      <c r="AX1228" s="16">
        <v>0</v>
      </c>
      <c r="AY1228" s="16">
        <v>0</v>
      </c>
      <c r="AZ1228" s="16">
        <v>0</v>
      </c>
      <c r="BA1228" s="16">
        <v>0</v>
      </c>
      <c r="BB1228" s="16">
        <v>0</v>
      </c>
      <c r="BC1228" s="16">
        <v>0</v>
      </c>
      <c r="BD1228" s="16">
        <v>0</v>
      </c>
      <c r="BE1228" s="16">
        <v>0</v>
      </c>
      <c r="BF1228" s="16">
        <v>51</v>
      </c>
      <c r="BG1228" s="16">
        <v>0</v>
      </c>
      <c r="BH1228" s="16">
        <v>0</v>
      </c>
    </row>
    <row r="1229" spans="1:60" s="16" customFormat="1" x14ac:dyDescent="0.35">
      <c r="A1229" s="16" t="s">
        <v>245</v>
      </c>
      <c r="B1229" s="16" t="s">
        <v>162</v>
      </c>
      <c r="C1229" s="16" t="s">
        <v>3478</v>
      </c>
      <c r="D1229" s="16" t="s">
        <v>3479</v>
      </c>
      <c r="E1229" s="16" t="s">
        <v>25</v>
      </c>
      <c r="F1229" s="16">
        <v>999932497</v>
      </c>
      <c r="G1229" s="1">
        <f t="shared" si="209"/>
        <v>51</v>
      </c>
      <c r="I1229" s="28"/>
      <c r="J1229" s="1">
        <f t="shared" si="210"/>
        <v>0</v>
      </c>
      <c r="K1229" s="1">
        <f t="shared" si="211"/>
        <v>0</v>
      </c>
      <c r="L1229" s="1">
        <v>0</v>
      </c>
      <c r="M1229" s="1">
        <v>0</v>
      </c>
      <c r="N1229" s="1">
        <v>0</v>
      </c>
      <c r="O1229" s="1"/>
      <c r="P1229" s="1">
        <v>0</v>
      </c>
      <c r="Q1229" s="1">
        <v>0</v>
      </c>
      <c r="R1229" s="1">
        <v>0</v>
      </c>
      <c r="S1229" s="31"/>
      <c r="T1229" s="1">
        <f t="shared" si="212"/>
        <v>51</v>
      </c>
      <c r="U1229" s="1">
        <f t="shared" si="213"/>
        <v>0</v>
      </c>
      <c r="V1229" s="1">
        <f t="shared" si="214"/>
        <v>0</v>
      </c>
      <c r="W1229" s="1">
        <f t="shared" si="215"/>
        <v>0</v>
      </c>
      <c r="X1229" s="1">
        <f t="shared" si="216"/>
        <v>51</v>
      </c>
      <c r="Y1229" s="1">
        <f t="shared" si="217"/>
        <v>0</v>
      </c>
      <c r="Z1229" s="1">
        <f t="shared" si="218"/>
        <v>0</v>
      </c>
      <c r="AA1229" s="1">
        <f t="shared" si="219"/>
        <v>0</v>
      </c>
      <c r="AB1229" s="31"/>
      <c r="AC1229" s="16">
        <v>0</v>
      </c>
      <c r="AD1229" s="28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6">
        <v>0</v>
      </c>
      <c r="AU1229" s="16">
        <v>0</v>
      </c>
      <c r="AV1229" s="16">
        <v>0</v>
      </c>
      <c r="AW1229" s="16">
        <v>0</v>
      </c>
      <c r="AX1229" s="16">
        <v>0</v>
      </c>
      <c r="AY1229" s="16">
        <v>0</v>
      </c>
      <c r="AZ1229" s="16">
        <v>0</v>
      </c>
      <c r="BA1229" s="16">
        <v>0</v>
      </c>
      <c r="BB1229" s="16">
        <v>0</v>
      </c>
      <c r="BC1229" s="16">
        <v>0</v>
      </c>
      <c r="BD1229" s="16">
        <v>0</v>
      </c>
      <c r="BE1229" s="16">
        <v>0</v>
      </c>
      <c r="BF1229" s="16">
        <v>51</v>
      </c>
      <c r="BG1229" s="16">
        <v>0</v>
      </c>
      <c r="BH1229" s="16">
        <v>0</v>
      </c>
    </row>
    <row r="1230" spans="1:60" s="16" customFormat="1" x14ac:dyDescent="0.35">
      <c r="A1230" s="81" t="s">
        <v>245</v>
      </c>
      <c r="B1230" s="81" t="s">
        <v>162</v>
      </c>
      <c r="C1230" s="16" t="s">
        <v>204</v>
      </c>
      <c r="D1230" s="16" t="s">
        <v>1812</v>
      </c>
      <c r="E1230" s="16" t="s">
        <v>25</v>
      </c>
      <c r="F1230" s="81">
        <v>999927801</v>
      </c>
      <c r="G1230" s="1">
        <f t="shared" si="209"/>
        <v>45</v>
      </c>
      <c r="I1230" s="28"/>
      <c r="J1230" s="1">
        <f t="shared" si="210"/>
        <v>0</v>
      </c>
      <c r="K1230" s="1">
        <f t="shared" si="211"/>
        <v>0</v>
      </c>
      <c r="L1230" s="1">
        <v>0</v>
      </c>
      <c r="M1230" s="1">
        <v>0</v>
      </c>
      <c r="N1230" s="1">
        <v>0</v>
      </c>
      <c r="O1230" s="1"/>
      <c r="P1230" s="1">
        <v>0</v>
      </c>
      <c r="Q1230" s="1">
        <v>0</v>
      </c>
      <c r="R1230" s="1">
        <v>0</v>
      </c>
      <c r="S1230" s="31"/>
      <c r="T1230" s="1">
        <f t="shared" si="212"/>
        <v>45</v>
      </c>
      <c r="U1230" s="1">
        <f t="shared" si="213"/>
        <v>0</v>
      </c>
      <c r="V1230" s="1">
        <f t="shared" si="214"/>
        <v>45</v>
      </c>
      <c r="W1230" s="1">
        <f t="shared" si="215"/>
        <v>1</v>
      </c>
      <c r="X1230" s="1">
        <f t="shared" si="216"/>
        <v>0</v>
      </c>
      <c r="Y1230" s="1">
        <f t="shared" si="217"/>
        <v>0</v>
      </c>
      <c r="Z1230" s="1">
        <f t="shared" si="218"/>
        <v>0</v>
      </c>
      <c r="AA1230" s="1">
        <f t="shared" si="219"/>
        <v>0</v>
      </c>
      <c r="AB1230" s="31"/>
      <c r="AC1230" s="16">
        <v>0</v>
      </c>
      <c r="AD1230" s="28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0</v>
      </c>
      <c r="AP1230" s="16">
        <v>0</v>
      </c>
      <c r="AQ1230" s="16">
        <v>0</v>
      </c>
      <c r="AR1230" s="16">
        <v>45</v>
      </c>
      <c r="AS1230" s="16">
        <v>0</v>
      </c>
      <c r="AT1230" s="16">
        <v>0</v>
      </c>
      <c r="AU1230" s="16">
        <v>0</v>
      </c>
      <c r="AV1230" s="16">
        <v>0</v>
      </c>
      <c r="AW1230" s="16">
        <v>0</v>
      </c>
      <c r="AX1230" s="16">
        <v>0</v>
      </c>
      <c r="AY1230" s="16">
        <v>0</v>
      </c>
      <c r="AZ1230" s="16">
        <v>0</v>
      </c>
      <c r="BA1230" s="16">
        <v>0</v>
      </c>
      <c r="BB1230" s="16">
        <v>0</v>
      </c>
      <c r="BC1230" s="16">
        <v>0</v>
      </c>
      <c r="BD1230" s="16">
        <v>0</v>
      </c>
      <c r="BE1230" s="16">
        <v>0</v>
      </c>
      <c r="BF1230" s="16">
        <v>0</v>
      </c>
      <c r="BG1230" s="16">
        <v>0</v>
      </c>
      <c r="BH1230" s="16">
        <v>0</v>
      </c>
    </row>
    <row r="1231" spans="1:60" s="16" customFormat="1" x14ac:dyDescent="0.35">
      <c r="A1231" s="81" t="s">
        <v>245</v>
      </c>
      <c r="B1231" s="81" t="s">
        <v>162</v>
      </c>
      <c r="C1231" s="16" t="s">
        <v>940</v>
      </c>
      <c r="D1231" s="16" t="s">
        <v>2351</v>
      </c>
      <c r="E1231" s="16" t="s">
        <v>25</v>
      </c>
      <c r="F1231" s="81">
        <v>999930540</v>
      </c>
      <c r="G1231" s="1">
        <f t="shared" si="209"/>
        <v>45</v>
      </c>
      <c r="I1231" s="28"/>
      <c r="J1231" s="1">
        <f t="shared" si="210"/>
        <v>0</v>
      </c>
      <c r="K1231" s="1">
        <f t="shared" si="211"/>
        <v>0</v>
      </c>
      <c r="L1231" s="1">
        <v>0</v>
      </c>
      <c r="M1231" s="1">
        <v>0</v>
      </c>
      <c r="N1231" s="1">
        <v>0</v>
      </c>
      <c r="O1231" s="1"/>
      <c r="P1231" s="1">
        <v>0</v>
      </c>
      <c r="Q1231" s="1">
        <v>0</v>
      </c>
      <c r="R1231" s="1">
        <v>0</v>
      </c>
      <c r="S1231" s="31"/>
      <c r="T1231" s="1">
        <f t="shared" si="212"/>
        <v>45</v>
      </c>
      <c r="U1231" s="1">
        <f t="shared" si="213"/>
        <v>0</v>
      </c>
      <c r="V1231" s="1">
        <f t="shared" si="214"/>
        <v>45</v>
      </c>
      <c r="W1231" s="1">
        <f t="shared" si="215"/>
        <v>1</v>
      </c>
      <c r="X1231" s="1">
        <f t="shared" si="216"/>
        <v>0</v>
      </c>
      <c r="Y1231" s="1">
        <f t="shared" si="217"/>
        <v>0</v>
      </c>
      <c r="Z1231" s="1">
        <f t="shared" si="218"/>
        <v>0</v>
      </c>
      <c r="AA1231" s="1">
        <f t="shared" si="219"/>
        <v>0</v>
      </c>
      <c r="AB1231" s="31"/>
      <c r="AC1231" s="16">
        <v>0</v>
      </c>
      <c r="AD1231" s="28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0</v>
      </c>
      <c r="AO1231" s="16">
        <v>45</v>
      </c>
      <c r="AP1231" s="16">
        <v>0</v>
      </c>
      <c r="AQ1231" s="16">
        <v>0</v>
      </c>
      <c r="AR1231" s="16">
        <v>0</v>
      </c>
      <c r="AS1231" s="16">
        <v>0</v>
      </c>
      <c r="AT1231" s="16">
        <v>0</v>
      </c>
      <c r="AU1231" s="16">
        <v>0</v>
      </c>
      <c r="AV1231" s="16">
        <v>0</v>
      </c>
      <c r="AW1231" s="16">
        <v>0</v>
      </c>
      <c r="AX1231" s="16">
        <v>0</v>
      </c>
      <c r="AY1231" s="16">
        <v>0</v>
      </c>
      <c r="AZ1231" s="16">
        <v>0</v>
      </c>
      <c r="BA1231" s="16">
        <v>0</v>
      </c>
      <c r="BB1231" s="16">
        <v>0</v>
      </c>
      <c r="BC1231" s="16">
        <v>0</v>
      </c>
      <c r="BD1231" s="16">
        <v>0</v>
      </c>
      <c r="BE1231" s="16">
        <v>0</v>
      </c>
      <c r="BF1231" s="16">
        <v>0</v>
      </c>
      <c r="BG1231" s="16">
        <v>0</v>
      </c>
      <c r="BH1231" s="16">
        <v>0</v>
      </c>
    </row>
    <row r="1232" spans="1:60" s="16" customFormat="1" x14ac:dyDescent="0.35">
      <c r="A1232" s="81" t="s">
        <v>245</v>
      </c>
      <c r="B1232" s="81" t="s">
        <v>162</v>
      </c>
      <c r="C1232" s="16" t="s">
        <v>30</v>
      </c>
      <c r="D1232" s="16" t="s">
        <v>795</v>
      </c>
      <c r="E1232" s="16" t="s">
        <v>25</v>
      </c>
      <c r="F1232" s="81">
        <v>999931653</v>
      </c>
      <c r="G1232" s="1">
        <f t="shared" si="209"/>
        <v>45</v>
      </c>
      <c r="I1232" s="28"/>
      <c r="J1232" s="1">
        <f t="shared" si="210"/>
        <v>0</v>
      </c>
      <c r="K1232" s="1">
        <f t="shared" si="211"/>
        <v>0</v>
      </c>
      <c r="L1232" s="1">
        <v>0</v>
      </c>
      <c r="M1232" s="1">
        <v>0</v>
      </c>
      <c r="N1232" s="1">
        <v>0</v>
      </c>
      <c r="O1232" s="1"/>
      <c r="P1232" s="1">
        <v>0</v>
      </c>
      <c r="Q1232" s="1">
        <v>0</v>
      </c>
      <c r="R1232" s="1">
        <v>0</v>
      </c>
      <c r="S1232" s="31"/>
      <c r="T1232" s="1">
        <f t="shared" si="212"/>
        <v>45</v>
      </c>
      <c r="U1232" s="1">
        <f t="shared" si="213"/>
        <v>0</v>
      </c>
      <c r="V1232" s="1">
        <f t="shared" si="214"/>
        <v>45</v>
      </c>
      <c r="W1232" s="1">
        <f t="shared" si="215"/>
        <v>1</v>
      </c>
      <c r="X1232" s="1">
        <f t="shared" si="216"/>
        <v>0</v>
      </c>
      <c r="Y1232" s="1">
        <f t="shared" si="217"/>
        <v>0</v>
      </c>
      <c r="Z1232" s="1">
        <f t="shared" si="218"/>
        <v>0</v>
      </c>
      <c r="AA1232" s="1">
        <f t="shared" si="219"/>
        <v>0</v>
      </c>
      <c r="AB1232" s="31"/>
      <c r="AC1232" s="16">
        <v>0</v>
      </c>
      <c r="AD1232" s="28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0</v>
      </c>
      <c r="AO1232" s="16">
        <v>0</v>
      </c>
      <c r="AP1232" s="16">
        <v>0</v>
      </c>
      <c r="AQ1232" s="16">
        <v>45</v>
      </c>
      <c r="AR1232" s="16">
        <v>0</v>
      </c>
      <c r="AS1232" s="16">
        <v>0</v>
      </c>
      <c r="AT1232" s="16">
        <v>0</v>
      </c>
      <c r="AU1232" s="16">
        <v>0</v>
      </c>
      <c r="AV1232" s="16">
        <v>0</v>
      </c>
      <c r="AW1232" s="16">
        <v>0</v>
      </c>
      <c r="AX1232" s="16">
        <v>0</v>
      </c>
      <c r="AY1232" s="16">
        <v>0</v>
      </c>
      <c r="AZ1232" s="16">
        <v>0</v>
      </c>
      <c r="BA1232" s="16">
        <v>0</v>
      </c>
      <c r="BB1232" s="16">
        <v>0</v>
      </c>
      <c r="BC1232" s="16">
        <v>0</v>
      </c>
      <c r="BD1232" s="16">
        <v>0</v>
      </c>
      <c r="BE1232" s="16">
        <v>0</v>
      </c>
      <c r="BF1232" s="16">
        <v>0</v>
      </c>
      <c r="BG1232" s="16">
        <v>0</v>
      </c>
      <c r="BH1232" s="16">
        <v>0</v>
      </c>
    </row>
    <row r="1233" spans="1:60" s="16" customFormat="1" x14ac:dyDescent="0.35">
      <c r="A1233" s="81" t="s">
        <v>245</v>
      </c>
      <c r="B1233" s="81" t="s">
        <v>162</v>
      </c>
      <c r="C1233" s="16" t="s">
        <v>957</v>
      </c>
      <c r="D1233" s="16" t="s">
        <v>958</v>
      </c>
      <c r="E1233" s="16" t="s">
        <v>25</v>
      </c>
      <c r="F1233" s="81">
        <v>999920226</v>
      </c>
      <c r="G1233" s="1">
        <f t="shared" si="209"/>
        <v>38</v>
      </c>
      <c r="I1233" s="28"/>
      <c r="J1233" s="1">
        <f t="shared" si="210"/>
        <v>0</v>
      </c>
      <c r="K1233" s="1">
        <f t="shared" si="211"/>
        <v>0</v>
      </c>
      <c r="L1233" s="1">
        <v>0</v>
      </c>
      <c r="M1233" s="1">
        <v>0</v>
      </c>
      <c r="N1233" s="1">
        <v>0</v>
      </c>
      <c r="O1233" s="1"/>
      <c r="P1233" s="1">
        <v>0</v>
      </c>
      <c r="Q1233" s="1">
        <v>0</v>
      </c>
      <c r="R1233" s="1">
        <v>0</v>
      </c>
      <c r="S1233" s="31"/>
      <c r="T1233" s="1">
        <f t="shared" si="212"/>
        <v>38</v>
      </c>
      <c r="U1233" s="1">
        <f t="shared" si="213"/>
        <v>0</v>
      </c>
      <c r="V1233" s="1">
        <f t="shared" si="214"/>
        <v>38</v>
      </c>
      <c r="W1233" s="1">
        <f t="shared" si="215"/>
        <v>1</v>
      </c>
      <c r="X1233" s="1">
        <f t="shared" si="216"/>
        <v>0</v>
      </c>
      <c r="Y1233" s="1">
        <f t="shared" si="217"/>
        <v>0</v>
      </c>
      <c r="Z1233" s="1">
        <f t="shared" si="218"/>
        <v>0</v>
      </c>
      <c r="AA1233" s="1">
        <f t="shared" si="219"/>
        <v>0</v>
      </c>
      <c r="AB1233" s="31"/>
      <c r="AC1233" s="16">
        <v>0</v>
      </c>
      <c r="AD1233" s="28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0</v>
      </c>
      <c r="AO1233" s="16">
        <v>0</v>
      </c>
      <c r="AP1233" s="16">
        <v>38</v>
      </c>
      <c r="AQ1233" s="16">
        <v>0</v>
      </c>
      <c r="AR1233" s="16">
        <v>0</v>
      </c>
      <c r="AS1233" s="16">
        <v>0</v>
      </c>
      <c r="AT1233" s="16">
        <v>0</v>
      </c>
      <c r="AU1233" s="16">
        <v>0</v>
      </c>
      <c r="AV1233" s="16">
        <v>0</v>
      </c>
      <c r="AW1233" s="16">
        <v>0</v>
      </c>
      <c r="AX1233" s="16">
        <v>0</v>
      </c>
      <c r="AY1233" s="16">
        <v>0</v>
      </c>
      <c r="AZ1233" s="16">
        <v>0</v>
      </c>
      <c r="BA1233" s="16">
        <v>0</v>
      </c>
      <c r="BB1233" s="16">
        <v>0</v>
      </c>
      <c r="BC1233" s="16">
        <v>0</v>
      </c>
      <c r="BD1233" s="16">
        <v>0</v>
      </c>
      <c r="BE1233" s="16">
        <v>0</v>
      </c>
      <c r="BF1233" s="16">
        <v>0</v>
      </c>
      <c r="BG1233" s="16">
        <v>0</v>
      </c>
      <c r="BH1233" s="16">
        <v>0</v>
      </c>
    </row>
    <row r="1234" spans="1:60" s="16" customFormat="1" x14ac:dyDescent="0.35">
      <c r="A1234" s="81" t="s">
        <v>245</v>
      </c>
      <c r="B1234" s="81" t="s">
        <v>162</v>
      </c>
      <c r="C1234" s="16" t="s">
        <v>969</v>
      </c>
      <c r="D1234" s="16" t="s">
        <v>967</v>
      </c>
      <c r="E1234" s="16" t="s">
        <v>25</v>
      </c>
      <c r="F1234" s="81">
        <v>999920362</v>
      </c>
      <c r="G1234" s="1">
        <f t="shared" si="209"/>
        <v>38</v>
      </c>
      <c r="I1234" s="28"/>
      <c r="J1234" s="1">
        <f t="shared" si="210"/>
        <v>0</v>
      </c>
      <c r="K1234" s="1">
        <f t="shared" si="211"/>
        <v>0</v>
      </c>
      <c r="L1234" s="1">
        <v>0</v>
      </c>
      <c r="M1234" s="1">
        <v>0</v>
      </c>
      <c r="N1234" s="1">
        <v>0</v>
      </c>
      <c r="O1234" s="1"/>
      <c r="P1234" s="1">
        <v>0</v>
      </c>
      <c r="Q1234" s="1">
        <v>0</v>
      </c>
      <c r="R1234" s="1">
        <v>0</v>
      </c>
      <c r="S1234" s="31"/>
      <c r="T1234" s="1">
        <f t="shared" si="212"/>
        <v>38</v>
      </c>
      <c r="U1234" s="1">
        <f t="shared" si="213"/>
        <v>0</v>
      </c>
      <c r="V1234" s="1">
        <f t="shared" si="214"/>
        <v>38</v>
      </c>
      <c r="W1234" s="1">
        <f t="shared" si="215"/>
        <v>1</v>
      </c>
      <c r="X1234" s="1">
        <f t="shared" si="216"/>
        <v>0</v>
      </c>
      <c r="Y1234" s="1">
        <f t="shared" si="217"/>
        <v>0</v>
      </c>
      <c r="Z1234" s="1">
        <f t="shared" si="218"/>
        <v>0</v>
      </c>
      <c r="AA1234" s="1">
        <f t="shared" si="219"/>
        <v>0</v>
      </c>
      <c r="AB1234" s="31"/>
      <c r="AC1234" s="16">
        <v>0</v>
      </c>
      <c r="AD1234" s="28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0</v>
      </c>
      <c r="AO1234" s="16">
        <v>0</v>
      </c>
      <c r="AP1234" s="16">
        <v>38</v>
      </c>
      <c r="AQ1234" s="16">
        <v>0</v>
      </c>
      <c r="AR1234" s="16">
        <v>0</v>
      </c>
      <c r="AS1234" s="16">
        <v>0</v>
      </c>
      <c r="AT1234" s="16">
        <v>0</v>
      </c>
      <c r="AU1234" s="16">
        <v>0</v>
      </c>
      <c r="AV1234" s="16">
        <v>0</v>
      </c>
      <c r="AW1234" s="16">
        <v>0</v>
      </c>
      <c r="AX1234" s="16">
        <v>0</v>
      </c>
      <c r="AY1234" s="16">
        <v>0</v>
      </c>
      <c r="AZ1234" s="16">
        <v>0</v>
      </c>
      <c r="BA1234" s="16">
        <v>0</v>
      </c>
      <c r="BB1234" s="16">
        <v>0</v>
      </c>
      <c r="BC1234" s="16">
        <v>0</v>
      </c>
      <c r="BD1234" s="16">
        <v>0</v>
      </c>
      <c r="BE1234" s="16">
        <v>0</v>
      </c>
      <c r="BF1234" s="16">
        <v>0</v>
      </c>
      <c r="BG1234" s="16">
        <v>0</v>
      </c>
      <c r="BH1234" s="16">
        <v>0</v>
      </c>
    </row>
    <row r="1235" spans="1:60" s="16" customFormat="1" x14ac:dyDescent="0.35">
      <c r="A1235" s="81" t="s">
        <v>245</v>
      </c>
      <c r="B1235" s="81" t="s">
        <v>162</v>
      </c>
      <c r="C1235" s="16" t="s">
        <v>2582</v>
      </c>
      <c r="D1235" s="16" t="s">
        <v>2583</v>
      </c>
      <c r="E1235" s="16" t="s">
        <v>25</v>
      </c>
      <c r="F1235" s="81">
        <v>999930860</v>
      </c>
      <c r="G1235" s="1">
        <f t="shared" si="209"/>
        <v>38</v>
      </c>
      <c r="I1235" s="28"/>
      <c r="J1235" s="1">
        <f t="shared" si="210"/>
        <v>0</v>
      </c>
      <c r="K1235" s="1">
        <f t="shared" si="211"/>
        <v>0</v>
      </c>
      <c r="L1235" s="1">
        <v>0</v>
      </c>
      <c r="M1235" s="1">
        <v>0</v>
      </c>
      <c r="N1235" s="1">
        <v>0</v>
      </c>
      <c r="O1235" s="1"/>
      <c r="P1235" s="1">
        <v>0</v>
      </c>
      <c r="Q1235" s="1">
        <v>0</v>
      </c>
      <c r="R1235" s="1">
        <v>0</v>
      </c>
      <c r="S1235" s="31"/>
      <c r="T1235" s="1">
        <f t="shared" si="212"/>
        <v>38</v>
      </c>
      <c r="U1235" s="1">
        <f t="shared" si="213"/>
        <v>0</v>
      </c>
      <c r="V1235" s="1">
        <f t="shared" si="214"/>
        <v>38</v>
      </c>
      <c r="W1235" s="1">
        <f t="shared" si="215"/>
        <v>1</v>
      </c>
      <c r="X1235" s="1">
        <f t="shared" si="216"/>
        <v>0</v>
      </c>
      <c r="Y1235" s="1">
        <f t="shared" si="217"/>
        <v>0</v>
      </c>
      <c r="Z1235" s="1">
        <f t="shared" si="218"/>
        <v>0</v>
      </c>
      <c r="AA1235" s="1">
        <f t="shared" si="219"/>
        <v>0</v>
      </c>
      <c r="AB1235" s="31"/>
      <c r="AC1235" s="16">
        <v>0</v>
      </c>
      <c r="AD1235" s="28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0</v>
      </c>
      <c r="AO1235" s="16">
        <v>0</v>
      </c>
      <c r="AP1235" s="16">
        <v>38</v>
      </c>
      <c r="AQ1235" s="16">
        <v>0</v>
      </c>
      <c r="AR1235" s="16">
        <v>0</v>
      </c>
      <c r="AS1235" s="16">
        <v>0</v>
      </c>
      <c r="AT1235" s="16">
        <v>0</v>
      </c>
      <c r="AU1235" s="16">
        <v>0</v>
      </c>
      <c r="AV1235" s="16">
        <v>0</v>
      </c>
      <c r="AW1235" s="16">
        <v>0</v>
      </c>
      <c r="AX1235" s="16">
        <v>0</v>
      </c>
      <c r="AY1235" s="16">
        <v>0</v>
      </c>
      <c r="AZ1235" s="16">
        <v>0</v>
      </c>
      <c r="BA1235" s="16">
        <v>0</v>
      </c>
      <c r="BB1235" s="16">
        <v>0</v>
      </c>
      <c r="BC1235" s="16">
        <v>0</v>
      </c>
      <c r="BD1235" s="16">
        <v>0</v>
      </c>
      <c r="BE1235" s="16">
        <v>0</v>
      </c>
      <c r="BF1235" s="16">
        <v>0</v>
      </c>
      <c r="BG1235" s="16">
        <v>0</v>
      </c>
      <c r="BH1235" s="16">
        <v>0</v>
      </c>
    </row>
    <row r="1236" spans="1:60" s="16" customFormat="1" x14ac:dyDescent="0.35">
      <c r="A1236" s="81" t="s">
        <v>245</v>
      </c>
      <c r="B1236" s="81" t="s">
        <v>162</v>
      </c>
      <c r="C1236" s="16" t="s">
        <v>2580</v>
      </c>
      <c r="D1236" s="16" t="s">
        <v>2581</v>
      </c>
      <c r="E1236" s="16" t="s">
        <v>25</v>
      </c>
      <c r="F1236" s="81">
        <v>999931299</v>
      </c>
      <c r="G1236" s="1">
        <f t="shared" si="209"/>
        <v>38</v>
      </c>
      <c r="I1236" s="28"/>
      <c r="J1236" s="1">
        <f t="shared" si="210"/>
        <v>0</v>
      </c>
      <c r="K1236" s="1">
        <f t="shared" si="211"/>
        <v>0</v>
      </c>
      <c r="L1236" s="1">
        <v>0</v>
      </c>
      <c r="M1236" s="1">
        <v>0</v>
      </c>
      <c r="N1236" s="1">
        <v>0</v>
      </c>
      <c r="O1236" s="1"/>
      <c r="P1236" s="1">
        <v>0</v>
      </c>
      <c r="Q1236" s="1">
        <v>0</v>
      </c>
      <c r="R1236" s="1">
        <v>0</v>
      </c>
      <c r="S1236" s="31"/>
      <c r="T1236" s="1">
        <f t="shared" si="212"/>
        <v>38</v>
      </c>
      <c r="U1236" s="1">
        <f t="shared" si="213"/>
        <v>0</v>
      </c>
      <c r="V1236" s="1">
        <f t="shared" si="214"/>
        <v>38</v>
      </c>
      <c r="W1236" s="1">
        <f t="shared" si="215"/>
        <v>1</v>
      </c>
      <c r="X1236" s="1">
        <f t="shared" si="216"/>
        <v>0</v>
      </c>
      <c r="Y1236" s="1">
        <f t="shared" si="217"/>
        <v>0</v>
      </c>
      <c r="Z1236" s="1">
        <f t="shared" si="218"/>
        <v>0</v>
      </c>
      <c r="AA1236" s="1">
        <f t="shared" si="219"/>
        <v>0</v>
      </c>
      <c r="AB1236" s="31"/>
      <c r="AC1236" s="16">
        <v>0</v>
      </c>
      <c r="AD1236" s="28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0</v>
      </c>
      <c r="AP1236" s="16">
        <v>38</v>
      </c>
      <c r="AQ1236" s="16">
        <v>0</v>
      </c>
      <c r="AR1236" s="16">
        <v>0</v>
      </c>
      <c r="AS1236" s="16">
        <v>0</v>
      </c>
      <c r="AT1236" s="16">
        <v>0</v>
      </c>
      <c r="AU1236" s="16">
        <v>0</v>
      </c>
      <c r="AV1236" s="16">
        <v>0</v>
      </c>
      <c r="AW1236" s="16">
        <v>0</v>
      </c>
      <c r="AX1236" s="16">
        <v>0</v>
      </c>
      <c r="AY1236" s="16">
        <v>0</v>
      </c>
      <c r="AZ1236" s="16">
        <v>0</v>
      </c>
      <c r="BA1236" s="16">
        <v>0</v>
      </c>
      <c r="BB1236" s="16">
        <v>0</v>
      </c>
      <c r="BC1236" s="16">
        <v>0</v>
      </c>
      <c r="BD1236" s="16">
        <v>0</v>
      </c>
      <c r="BE1236" s="16">
        <v>0</v>
      </c>
      <c r="BF1236" s="16">
        <v>0</v>
      </c>
      <c r="BG1236" s="16">
        <v>0</v>
      </c>
      <c r="BH1236" s="16">
        <v>0</v>
      </c>
    </row>
    <row r="1237" spans="1:60" s="16" customFormat="1" x14ac:dyDescent="0.35">
      <c r="A1237" s="81" t="s">
        <v>245</v>
      </c>
      <c r="B1237" s="81" t="s">
        <v>162</v>
      </c>
      <c r="C1237" s="16" t="s">
        <v>219</v>
      </c>
      <c r="D1237" s="16" t="s">
        <v>1819</v>
      </c>
      <c r="E1237" s="16" t="s">
        <v>25</v>
      </c>
      <c r="F1237" s="81">
        <v>999927831</v>
      </c>
      <c r="G1237" s="1">
        <f t="shared" si="209"/>
        <v>34</v>
      </c>
      <c r="I1237" s="28"/>
      <c r="J1237" s="1">
        <f t="shared" si="210"/>
        <v>0</v>
      </c>
      <c r="K1237" s="1">
        <f t="shared" si="211"/>
        <v>0</v>
      </c>
      <c r="L1237" s="1">
        <v>0</v>
      </c>
      <c r="M1237" s="1">
        <v>0</v>
      </c>
      <c r="N1237" s="1">
        <v>0</v>
      </c>
      <c r="O1237" s="1"/>
      <c r="P1237" s="1">
        <v>0</v>
      </c>
      <c r="Q1237" s="1">
        <v>0</v>
      </c>
      <c r="R1237" s="1">
        <v>0</v>
      </c>
      <c r="S1237" s="31"/>
      <c r="T1237" s="1">
        <f t="shared" si="212"/>
        <v>34</v>
      </c>
      <c r="U1237" s="1">
        <f t="shared" si="213"/>
        <v>0</v>
      </c>
      <c r="V1237" s="1">
        <f t="shared" si="214"/>
        <v>34</v>
      </c>
      <c r="W1237" s="1">
        <f t="shared" si="215"/>
        <v>1</v>
      </c>
      <c r="X1237" s="1">
        <f t="shared" si="216"/>
        <v>0</v>
      </c>
      <c r="Y1237" s="1">
        <f t="shared" si="217"/>
        <v>0</v>
      </c>
      <c r="Z1237" s="1">
        <f t="shared" si="218"/>
        <v>0</v>
      </c>
      <c r="AA1237" s="1">
        <f t="shared" si="219"/>
        <v>0</v>
      </c>
      <c r="AB1237" s="31"/>
      <c r="AC1237" s="16">
        <v>0</v>
      </c>
      <c r="AD1237" s="28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0</v>
      </c>
      <c r="AP1237" s="16">
        <v>0</v>
      </c>
      <c r="AQ1237" s="16">
        <v>34</v>
      </c>
      <c r="AR1237" s="16">
        <v>0</v>
      </c>
      <c r="AS1237" s="16">
        <v>0</v>
      </c>
      <c r="AT1237" s="16">
        <v>0</v>
      </c>
      <c r="AU1237" s="16">
        <v>0</v>
      </c>
      <c r="AV1237" s="16">
        <v>0</v>
      </c>
      <c r="AW1237" s="16">
        <v>0</v>
      </c>
      <c r="AX1237" s="16">
        <v>0</v>
      </c>
      <c r="AY1237" s="16">
        <v>0</v>
      </c>
      <c r="AZ1237" s="16">
        <v>0</v>
      </c>
      <c r="BA1237" s="16">
        <v>0</v>
      </c>
      <c r="BB1237" s="16">
        <v>0</v>
      </c>
      <c r="BC1237" s="16">
        <v>0</v>
      </c>
      <c r="BD1237" s="16">
        <v>0</v>
      </c>
      <c r="BE1237" s="16">
        <v>0</v>
      </c>
      <c r="BF1237" s="16">
        <v>0</v>
      </c>
      <c r="BG1237" s="16">
        <v>0</v>
      </c>
      <c r="BH1237" s="16">
        <v>0</v>
      </c>
    </row>
    <row r="1238" spans="1:60" s="16" customFormat="1" x14ac:dyDescent="0.35">
      <c r="A1238" s="81" t="s">
        <v>245</v>
      </c>
      <c r="B1238" s="81" t="s">
        <v>162</v>
      </c>
      <c r="C1238" s="81" t="s">
        <v>3193</v>
      </c>
      <c r="D1238" s="81" t="s">
        <v>52</v>
      </c>
      <c r="E1238" s="81" t="s">
        <v>25</v>
      </c>
      <c r="F1238" s="81">
        <v>999923020</v>
      </c>
      <c r="G1238" s="1">
        <f t="shared" si="209"/>
        <v>30</v>
      </c>
      <c r="I1238" s="28"/>
      <c r="J1238" s="1">
        <f t="shared" si="210"/>
        <v>0</v>
      </c>
      <c r="K1238" s="1">
        <f t="shared" si="211"/>
        <v>0</v>
      </c>
      <c r="L1238" s="1">
        <v>0</v>
      </c>
      <c r="M1238" s="1">
        <v>0</v>
      </c>
      <c r="N1238" s="1">
        <v>0</v>
      </c>
      <c r="O1238" s="1"/>
      <c r="P1238" s="1">
        <v>0</v>
      </c>
      <c r="Q1238" s="1">
        <v>0</v>
      </c>
      <c r="R1238" s="1">
        <v>0</v>
      </c>
      <c r="S1238" s="28"/>
      <c r="T1238" s="1">
        <f t="shared" si="212"/>
        <v>30</v>
      </c>
      <c r="U1238" s="1">
        <f t="shared" si="213"/>
        <v>0</v>
      </c>
      <c r="V1238" s="1">
        <f t="shared" si="214"/>
        <v>30</v>
      </c>
      <c r="W1238" s="1">
        <f t="shared" si="215"/>
        <v>1</v>
      </c>
      <c r="X1238" s="1">
        <f t="shared" si="216"/>
        <v>0</v>
      </c>
      <c r="Y1238" s="1">
        <f t="shared" si="217"/>
        <v>0</v>
      </c>
      <c r="Z1238" s="1">
        <f t="shared" si="218"/>
        <v>0</v>
      </c>
      <c r="AA1238" s="1">
        <f t="shared" si="219"/>
        <v>0</v>
      </c>
      <c r="AB1238" s="28"/>
      <c r="AC1238" s="16">
        <v>0</v>
      </c>
      <c r="AD1238" s="28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0</v>
      </c>
      <c r="AO1238" s="16">
        <v>0</v>
      </c>
      <c r="AP1238" s="16">
        <v>0</v>
      </c>
      <c r="AQ1238" s="16">
        <v>0</v>
      </c>
      <c r="AR1238" s="16">
        <v>0</v>
      </c>
      <c r="AS1238" s="16">
        <v>0</v>
      </c>
      <c r="AT1238" s="16">
        <v>0</v>
      </c>
      <c r="AU1238" s="16">
        <v>0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30</v>
      </c>
      <c r="BB1238" s="16">
        <v>0</v>
      </c>
      <c r="BC1238" s="16">
        <v>0</v>
      </c>
      <c r="BD1238" s="16">
        <v>0</v>
      </c>
      <c r="BE1238" s="16">
        <v>0</v>
      </c>
      <c r="BF1238" s="16">
        <v>0</v>
      </c>
      <c r="BG1238" s="16">
        <v>0</v>
      </c>
      <c r="BH1238" s="16">
        <v>0</v>
      </c>
    </row>
    <row r="1239" spans="1:60" s="16" customFormat="1" x14ac:dyDescent="0.35">
      <c r="A1239" s="81" t="s">
        <v>245</v>
      </c>
      <c r="B1239" s="81" t="s">
        <v>162</v>
      </c>
      <c r="C1239" s="16" t="s">
        <v>305</v>
      </c>
      <c r="D1239" s="16" t="s">
        <v>384</v>
      </c>
      <c r="E1239" s="16" t="s">
        <v>25</v>
      </c>
      <c r="F1239" s="81">
        <v>999924873</v>
      </c>
      <c r="G1239" s="1">
        <f t="shared" si="209"/>
        <v>28</v>
      </c>
      <c r="I1239" s="28"/>
      <c r="J1239" s="1">
        <f t="shared" si="210"/>
        <v>0</v>
      </c>
      <c r="K1239" s="1">
        <f t="shared" si="211"/>
        <v>0</v>
      </c>
      <c r="L1239" s="1">
        <v>0</v>
      </c>
      <c r="M1239" s="1">
        <v>0</v>
      </c>
      <c r="N1239" s="1">
        <v>0</v>
      </c>
      <c r="O1239" s="1"/>
      <c r="P1239" s="1">
        <v>0</v>
      </c>
      <c r="Q1239" s="1">
        <v>0</v>
      </c>
      <c r="R1239" s="1">
        <v>0</v>
      </c>
      <c r="S1239" s="31"/>
      <c r="T1239" s="1">
        <f t="shared" si="212"/>
        <v>28</v>
      </c>
      <c r="U1239" s="1">
        <f t="shared" si="213"/>
        <v>0</v>
      </c>
      <c r="V1239" s="1">
        <f t="shared" si="214"/>
        <v>28</v>
      </c>
      <c r="W1239" s="1">
        <f t="shared" si="215"/>
        <v>1</v>
      </c>
      <c r="X1239" s="1">
        <f t="shared" si="216"/>
        <v>0</v>
      </c>
      <c r="Y1239" s="1">
        <f t="shared" si="217"/>
        <v>0</v>
      </c>
      <c r="Z1239" s="1">
        <f t="shared" si="218"/>
        <v>0</v>
      </c>
      <c r="AA1239" s="1">
        <f t="shared" si="219"/>
        <v>0</v>
      </c>
      <c r="AB1239" s="31"/>
      <c r="AC1239" s="16">
        <v>0</v>
      </c>
      <c r="AD1239" s="28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0</v>
      </c>
      <c r="AO1239" s="16">
        <v>0</v>
      </c>
      <c r="AP1239" s="16">
        <v>28</v>
      </c>
      <c r="AQ1239" s="16">
        <v>0</v>
      </c>
      <c r="AR1239" s="16">
        <v>0</v>
      </c>
      <c r="AS1239" s="16">
        <v>0</v>
      </c>
      <c r="AT1239" s="16">
        <v>0</v>
      </c>
      <c r="AU1239" s="16">
        <v>0</v>
      </c>
      <c r="AV1239" s="16">
        <v>0</v>
      </c>
      <c r="AW1239" s="16">
        <v>0</v>
      </c>
      <c r="AX1239" s="16">
        <v>0</v>
      </c>
      <c r="AY1239" s="16">
        <v>0</v>
      </c>
      <c r="AZ1239" s="16">
        <v>0</v>
      </c>
      <c r="BA1239" s="16">
        <v>0</v>
      </c>
      <c r="BB1239" s="16">
        <v>0</v>
      </c>
      <c r="BC1239" s="16">
        <v>0</v>
      </c>
      <c r="BD1239" s="16">
        <v>0</v>
      </c>
      <c r="BE1239" s="16">
        <v>0</v>
      </c>
      <c r="BF1239" s="16">
        <v>0</v>
      </c>
      <c r="BG1239" s="16">
        <v>0</v>
      </c>
      <c r="BH1239" s="16">
        <v>0</v>
      </c>
    </row>
    <row r="1240" spans="1:60" s="16" customFormat="1" x14ac:dyDescent="0.35">
      <c r="A1240" s="81" t="s">
        <v>245</v>
      </c>
      <c r="B1240" s="81" t="s">
        <v>162</v>
      </c>
      <c r="C1240" s="16" t="s">
        <v>1111</v>
      </c>
      <c r="D1240" s="16" t="s">
        <v>1620</v>
      </c>
      <c r="E1240" s="16" t="s">
        <v>25</v>
      </c>
      <c r="F1240" s="81">
        <v>999926188</v>
      </c>
      <c r="G1240" s="1">
        <f t="shared" si="209"/>
        <v>28</v>
      </c>
      <c r="I1240" s="28"/>
      <c r="J1240" s="1">
        <f t="shared" si="210"/>
        <v>0</v>
      </c>
      <c r="K1240" s="1">
        <f t="shared" si="211"/>
        <v>0</v>
      </c>
      <c r="L1240" s="1">
        <v>0</v>
      </c>
      <c r="M1240" s="1">
        <v>0</v>
      </c>
      <c r="N1240" s="1">
        <v>0</v>
      </c>
      <c r="O1240" s="1"/>
      <c r="P1240" s="1">
        <v>0</v>
      </c>
      <c r="Q1240" s="1">
        <v>0</v>
      </c>
      <c r="R1240" s="1">
        <v>0</v>
      </c>
      <c r="S1240" s="31"/>
      <c r="T1240" s="1">
        <f t="shared" si="212"/>
        <v>28</v>
      </c>
      <c r="U1240" s="1">
        <f t="shared" si="213"/>
        <v>0</v>
      </c>
      <c r="V1240" s="1">
        <f t="shared" si="214"/>
        <v>28</v>
      </c>
      <c r="W1240" s="1">
        <f t="shared" si="215"/>
        <v>1</v>
      </c>
      <c r="X1240" s="1">
        <f t="shared" si="216"/>
        <v>0</v>
      </c>
      <c r="Y1240" s="1">
        <f t="shared" si="217"/>
        <v>0</v>
      </c>
      <c r="Z1240" s="1">
        <f t="shared" si="218"/>
        <v>0</v>
      </c>
      <c r="AA1240" s="1">
        <f t="shared" si="219"/>
        <v>0</v>
      </c>
      <c r="AB1240" s="31"/>
      <c r="AC1240" s="16">
        <v>0</v>
      </c>
      <c r="AD1240" s="28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0</v>
      </c>
      <c r="AO1240" s="16">
        <v>0</v>
      </c>
      <c r="AP1240" s="16">
        <v>28</v>
      </c>
      <c r="AQ1240" s="16">
        <v>0</v>
      </c>
      <c r="AR1240" s="16">
        <v>0</v>
      </c>
      <c r="AS1240" s="16">
        <v>0</v>
      </c>
      <c r="AT1240" s="16">
        <v>0</v>
      </c>
      <c r="AU1240" s="16">
        <v>0</v>
      </c>
      <c r="AV1240" s="16">
        <v>0</v>
      </c>
      <c r="AW1240" s="16">
        <v>0</v>
      </c>
      <c r="AX1240" s="16">
        <v>0</v>
      </c>
      <c r="AY1240" s="16">
        <v>0</v>
      </c>
      <c r="AZ1240" s="16">
        <v>0</v>
      </c>
      <c r="BA1240" s="16">
        <v>0</v>
      </c>
      <c r="BB1240" s="16">
        <v>0</v>
      </c>
      <c r="BC1240" s="16">
        <v>0</v>
      </c>
      <c r="BD1240" s="16">
        <v>0</v>
      </c>
      <c r="BE1240" s="16">
        <v>0</v>
      </c>
      <c r="BF1240" s="16">
        <v>0</v>
      </c>
      <c r="BG1240" s="16">
        <v>0</v>
      </c>
      <c r="BH1240" s="16">
        <v>0</v>
      </c>
    </row>
    <row r="1241" spans="1:60" s="16" customFormat="1" x14ac:dyDescent="0.35">
      <c r="A1241" s="81" t="s">
        <v>245</v>
      </c>
      <c r="B1241" s="81" t="s">
        <v>162</v>
      </c>
      <c r="C1241" s="16" t="s">
        <v>596</v>
      </c>
      <c r="D1241" s="16" t="s">
        <v>597</v>
      </c>
      <c r="E1241" s="16" t="s">
        <v>25</v>
      </c>
      <c r="F1241" s="81">
        <v>999910821</v>
      </c>
      <c r="G1241" s="1">
        <f t="shared" si="209"/>
        <v>0</v>
      </c>
      <c r="I1241" s="15"/>
      <c r="J1241" s="1">
        <f t="shared" si="210"/>
        <v>0</v>
      </c>
      <c r="K1241" s="1">
        <f t="shared" si="211"/>
        <v>0</v>
      </c>
      <c r="L1241" s="1">
        <v>0</v>
      </c>
      <c r="M1241" s="1">
        <v>0</v>
      </c>
      <c r="N1241" s="1">
        <v>0</v>
      </c>
      <c r="O1241" s="1"/>
      <c r="P1241" s="1">
        <v>0</v>
      </c>
      <c r="Q1241" s="1">
        <v>0</v>
      </c>
      <c r="R1241" s="1">
        <v>0</v>
      </c>
      <c r="S1241" s="31"/>
      <c r="T1241" s="1">
        <f t="shared" si="212"/>
        <v>0</v>
      </c>
      <c r="U1241" s="1">
        <f t="shared" si="213"/>
        <v>0</v>
      </c>
      <c r="V1241" s="1">
        <f t="shared" si="214"/>
        <v>0</v>
      </c>
      <c r="W1241" s="1">
        <f t="shared" si="215"/>
        <v>0</v>
      </c>
      <c r="X1241" s="1">
        <f t="shared" si="216"/>
        <v>0</v>
      </c>
      <c r="Y1241" s="1">
        <f t="shared" si="217"/>
        <v>0</v>
      </c>
      <c r="Z1241" s="1">
        <f t="shared" si="218"/>
        <v>0</v>
      </c>
      <c r="AA1241" s="1">
        <f t="shared" si="219"/>
        <v>0</v>
      </c>
      <c r="AB1241" s="31"/>
      <c r="AC1241" s="16">
        <v>0</v>
      </c>
      <c r="AD1241" s="28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0</v>
      </c>
      <c r="AS1241" s="16">
        <v>0</v>
      </c>
      <c r="AT1241" s="16">
        <v>0</v>
      </c>
      <c r="AU1241" s="16">
        <v>0</v>
      </c>
      <c r="AV1241" s="16">
        <v>0</v>
      </c>
      <c r="AW1241" s="16">
        <v>0</v>
      </c>
      <c r="AX1241" s="16">
        <v>0</v>
      </c>
      <c r="AY1241" s="16">
        <v>0</v>
      </c>
      <c r="AZ1241" s="16">
        <v>0</v>
      </c>
      <c r="BA1241" s="16">
        <v>0</v>
      </c>
      <c r="BB1241" s="16">
        <v>0</v>
      </c>
      <c r="BC1241" s="16">
        <v>0</v>
      </c>
      <c r="BD1241" s="16">
        <v>0</v>
      </c>
      <c r="BE1241" s="16">
        <v>0</v>
      </c>
      <c r="BF1241" s="16">
        <v>0</v>
      </c>
      <c r="BG1241" s="16">
        <v>0</v>
      </c>
      <c r="BH1241" s="16">
        <v>0</v>
      </c>
    </row>
    <row r="1242" spans="1:60" s="16" customFormat="1" x14ac:dyDescent="0.35">
      <c r="A1242" s="81" t="s">
        <v>245</v>
      </c>
      <c r="B1242" s="81" t="s">
        <v>162</v>
      </c>
      <c r="C1242" s="16" t="s">
        <v>819</v>
      </c>
      <c r="D1242" s="16" t="s">
        <v>818</v>
      </c>
      <c r="E1242" s="16" t="s">
        <v>25</v>
      </c>
      <c r="F1242" s="81">
        <v>999918148</v>
      </c>
      <c r="G1242" s="1">
        <f t="shared" si="209"/>
        <v>0</v>
      </c>
      <c r="I1242" s="15"/>
      <c r="J1242" s="1">
        <f t="shared" si="210"/>
        <v>0</v>
      </c>
      <c r="K1242" s="1">
        <f t="shared" si="211"/>
        <v>0</v>
      </c>
      <c r="L1242" s="1">
        <v>0</v>
      </c>
      <c r="M1242" s="1">
        <v>0</v>
      </c>
      <c r="N1242" s="1">
        <v>0</v>
      </c>
      <c r="O1242" s="1"/>
      <c r="P1242" s="1">
        <v>0</v>
      </c>
      <c r="Q1242" s="1">
        <v>0</v>
      </c>
      <c r="R1242" s="1">
        <v>0</v>
      </c>
      <c r="S1242" s="31"/>
      <c r="T1242" s="1">
        <f t="shared" si="212"/>
        <v>0</v>
      </c>
      <c r="U1242" s="1">
        <f t="shared" si="213"/>
        <v>0</v>
      </c>
      <c r="V1242" s="1">
        <f t="shared" si="214"/>
        <v>0</v>
      </c>
      <c r="W1242" s="1">
        <f t="shared" si="215"/>
        <v>0</v>
      </c>
      <c r="X1242" s="1">
        <f t="shared" si="216"/>
        <v>0</v>
      </c>
      <c r="Y1242" s="1">
        <f t="shared" si="217"/>
        <v>0</v>
      </c>
      <c r="Z1242" s="1">
        <f t="shared" si="218"/>
        <v>0</v>
      </c>
      <c r="AA1242" s="1">
        <f t="shared" si="219"/>
        <v>0</v>
      </c>
      <c r="AB1242" s="31"/>
      <c r="AC1242" s="16">
        <v>0</v>
      </c>
      <c r="AD1242" s="28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6">
        <v>0</v>
      </c>
      <c r="AU1242" s="16">
        <v>0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  <c r="BB1242" s="16">
        <v>0</v>
      </c>
      <c r="BC1242" s="16">
        <v>0</v>
      </c>
      <c r="BD1242" s="16">
        <v>0</v>
      </c>
      <c r="BE1242" s="16">
        <v>0</v>
      </c>
      <c r="BF1242" s="16">
        <v>0</v>
      </c>
      <c r="BG1242" s="16">
        <v>0</v>
      </c>
      <c r="BH1242" s="16">
        <v>0</v>
      </c>
    </row>
    <row r="1243" spans="1:60" s="16" customFormat="1" x14ac:dyDescent="0.35">
      <c r="A1243" s="81" t="s">
        <v>245</v>
      </c>
      <c r="B1243" s="81" t="s">
        <v>162</v>
      </c>
      <c r="C1243" s="16" t="s">
        <v>1018</v>
      </c>
      <c r="D1243" s="16" t="s">
        <v>1019</v>
      </c>
      <c r="E1243" s="16" t="s">
        <v>25</v>
      </c>
      <c r="F1243" s="81">
        <v>999921126</v>
      </c>
      <c r="G1243" s="1">
        <f t="shared" si="209"/>
        <v>0</v>
      </c>
      <c r="I1243" s="15"/>
      <c r="J1243" s="1">
        <f t="shared" si="210"/>
        <v>0</v>
      </c>
      <c r="K1243" s="1">
        <f t="shared" si="211"/>
        <v>0</v>
      </c>
      <c r="L1243" s="1">
        <v>0</v>
      </c>
      <c r="M1243" s="1">
        <v>0</v>
      </c>
      <c r="N1243" s="1">
        <v>0</v>
      </c>
      <c r="O1243" s="1"/>
      <c r="P1243" s="1">
        <v>0</v>
      </c>
      <c r="Q1243" s="1">
        <v>0</v>
      </c>
      <c r="R1243" s="1">
        <v>0</v>
      </c>
      <c r="S1243" s="31"/>
      <c r="T1243" s="1">
        <f t="shared" si="212"/>
        <v>0</v>
      </c>
      <c r="U1243" s="1">
        <f t="shared" si="213"/>
        <v>0</v>
      </c>
      <c r="V1243" s="1">
        <f t="shared" si="214"/>
        <v>0</v>
      </c>
      <c r="W1243" s="1">
        <f t="shared" si="215"/>
        <v>0</v>
      </c>
      <c r="X1243" s="1">
        <f t="shared" si="216"/>
        <v>0</v>
      </c>
      <c r="Y1243" s="1">
        <f t="shared" si="217"/>
        <v>0</v>
      </c>
      <c r="Z1243" s="1">
        <f t="shared" si="218"/>
        <v>0</v>
      </c>
      <c r="AA1243" s="1">
        <f t="shared" si="219"/>
        <v>0</v>
      </c>
      <c r="AB1243" s="31"/>
      <c r="AC1243" s="16">
        <v>0</v>
      </c>
      <c r="AD1243" s="28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6">
        <v>0</v>
      </c>
      <c r="AU1243" s="16">
        <v>0</v>
      </c>
      <c r="AV1243" s="16">
        <v>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  <c r="BB1243" s="16">
        <v>0</v>
      </c>
      <c r="BC1243" s="16">
        <v>0</v>
      </c>
      <c r="BD1243" s="16">
        <v>0</v>
      </c>
      <c r="BE1243" s="16">
        <v>0</v>
      </c>
      <c r="BF1243" s="16">
        <v>0</v>
      </c>
      <c r="BG1243" s="16">
        <v>0</v>
      </c>
      <c r="BH1243" s="16">
        <v>0</v>
      </c>
    </row>
    <row r="1244" spans="1:60" s="16" customFormat="1" x14ac:dyDescent="0.35">
      <c r="A1244" s="81" t="s">
        <v>245</v>
      </c>
      <c r="B1244" s="81" t="s">
        <v>162</v>
      </c>
      <c r="C1244" s="1" t="s">
        <v>886</v>
      </c>
      <c r="D1244" s="1" t="s">
        <v>1039</v>
      </c>
      <c r="E1244" s="1" t="s">
        <v>25</v>
      </c>
      <c r="F1244" s="81">
        <v>999921282</v>
      </c>
      <c r="G1244" s="1">
        <f t="shared" si="209"/>
        <v>0</v>
      </c>
      <c r="H1244" s="1">
        <f>(K1244+L1244+N1244+O1244+P1244+Q1244+R1244)*0.5</f>
        <v>0</v>
      </c>
      <c r="I1244" s="15"/>
      <c r="J1244" s="1">
        <f t="shared" si="210"/>
        <v>0</v>
      </c>
      <c r="K1244" s="1">
        <f t="shared" si="211"/>
        <v>0</v>
      </c>
      <c r="L1244" s="1">
        <v>0</v>
      </c>
      <c r="M1244" s="1">
        <v>0</v>
      </c>
      <c r="N1244" s="1">
        <v>0</v>
      </c>
      <c r="O1244" s="1"/>
      <c r="P1244" s="1">
        <v>0</v>
      </c>
      <c r="Q1244" s="1">
        <v>0</v>
      </c>
      <c r="R1244" s="1">
        <v>0</v>
      </c>
      <c r="S1244" s="31"/>
      <c r="T1244" s="1">
        <f t="shared" si="212"/>
        <v>0</v>
      </c>
      <c r="U1244" s="1">
        <f t="shared" si="213"/>
        <v>0</v>
      </c>
      <c r="V1244" s="1">
        <f t="shared" si="214"/>
        <v>0</v>
      </c>
      <c r="W1244" s="1">
        <f t="shared" si="215"/>
        <v>0</v>
      </c>
      <c r="X1244" s="1">
        <f t="shared" si="216"/>
        <v>0</v>
      </c>
      <c r="Y1244" s="1">
        <f t="shared" si="217"/>
        <v>0</v>
      </c>
      <c r="Z1244" s="1">
        <f t="shared" si="218"/>
        <v>0</v>
      </c>
      <c r="AA1244" s="1">
        <f t="shared" si="219"/>
        <v>0</v>
      </c>
      <c r="AB1244" s="31"/>
      <c r="AC1244" s="16">
        <v>0</v>
      </c>
      <c r="AD1244" s="28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0</v>
      </c>
      <c r="AP1244" s="16">
        <v>0</v>
      </c>
      <c r="AQ1244" s="16">
        <v>0</v>
      </c>
      <c r="AR1244" s="16">
        <v>0</v>
      </c>
      <c r="AS1244" s="16">
        <v>0</v>
      </c>
      <c r="AT1244" s="16">
        <v>0</v>
      </c>
      <c r="AU1244" s="16">
        <v>0</v>
      </c>
      <c r="AV1244" s="16">
        <v>0</v>
      </c>
      <c r="AW1244" s="16">
        <v>0</v>
      </c>
      <c r="AX1244" s="16">
        <v>0</v>
      </c>
      <c r="AY1244" s="16">
        <v>0</v>
      </c>
      <c r="AZ1244" s="16">
        <v>0</v>
      </c>
      <c r="BA1244" s="16">
        <v>0</v>
      </c>
      <c r="BB1244" s="16">
        <v>0</v>
      </c>
      <c r="BC1244" s="16">
        <v>0</v>
      </c>
      <c r="BD1244" s="16">
        <v>0</v>
      </c>
      <c r="BE1244" s="16">
        <v>0</v>
      </c>
      <c r="BF1244" s="16">
        <v>0</v>
      </c>
      <c r="BG1244" s="16">
        <v>0</v>
      </c>
      <c r="BH1244" s="16">
        <v>0</v>
      </c>
    </row>
    <row r="1245" spans="1:60" s="16" customFormat="1" x14ac:dyDescent="0.35">
      <c r="A1245" s="81" t="s">
        <v>26</v>
      </c>
      <c r="B1245" s="81" t="s">
        <v>29</v>
      </c>
      <c r="C1245" s="16" t="s">
        <v>2047</v>
      </c>
      <c r="D1245" s="16" t="s">
        <v>460</v>
      </c>
      <c r="E1245" s="16" t="s">
        <v>25</v>
      </c>
      <c r="F1245" s="81">
        <v>999930284</v>
      </c>
      <c r="G1245" s="1">
        <f t="shared" si="209"/>
        <v>295</v>
      </c>
      <c r="H1245" s="1">
        <f>(K1245+L1245+N1245+O1245+P1245+Q1245+R1245)*0.5</f>
        <v>0</v>
      </c>
      <c r="I1245" s="28"/>
      <c r="J1245" s="1">
        <f t="shared" si="210"/>
        <v>0</v>
      </c>
      <c r="K1245" s="1">
        <f t="shared" si="211"/>
        <v>0</v>
      </c>
      <c r="L1245" s="1">
        <v>0</v>
      </c>
      <c r="M1245" s="1">
        <v>0</v>
      </c>
      <c r="N1245" s="1">
        <v>0</v>
      </c>
      <c r="O1245" s="1"/>
      <c r="P1245" s="1">
        <v>0</v>
      </c>
      <c r="Q1245" s="1">
        <v>0</v>
      </c>
      <c r="R1245" s="1">
        <v>0</v>
      </c>
      <c r="S1245" s="31"/>
      <c r="T1245" s="1">
        <f t="shared" si="212"/>
        <v>295</v>
      </c>
      <c r="U1245" s="1">
        <f t="shared" si="213"/>
        <v>0</v>
      </c>
      <c r="V1245" s="1">
        <f t="shared" si="214"/>
        <v>120</v>
      </c>
      <c r="W1245" s="1">
        <f t="shared" si="215"/>
        <v>2</v>
      </c>
      <c r="X1245" s="1">
        <f t="shared" si="216"/>
        <v>80</v>
      </c>
      <c r="Y1245" s="1">
        <f t="shared" si="217"/>
        <v>95</v>
      </c>
      <c r="Z1245" s="1">
        <f t="shared" si="218"/>
        <v>0</v>
      </c>
      <c r="AA1245" s="1">
        <f t="shared" si="219"/>
        <v>0</v>
      </c>
      <c r="AB1245" s="31"/>
      <c r="AC1245" s="16">
        <v>0</v>
      </c>
      <c r="AD1245" s="28">
        <v>0</v>
      </c>
      <c r="AE1245" s="16">
        <v>0</v>
      </c>
      <c r="AF1245" s="16">
        <v>0</v>
      </c>
      <c r="AG1245" s="16">
        <v>0</v>
      </c>
      <c r="AH1245" s="16">
        <v>60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0</v>
      </c>
      <c r="AO1245" s="16">
        <v>0</v>
      </c>
      <c r="AP1245" s="16">
        <v>0</v>
      </c>
      <c r="AQ1245" s="16">
        <v>0</v>
      </c>
      <c r="AR1245" s="16">
        <v>0</v>
      </c>
      <c r="AS1245" s="16">
        <v>0</v>
      </c>
      <c r="AT1245" s="16">
        <v>60</v>
      </c>
      <c r="AU1245" s="16">
        <v>0</v>
      </c>
      <c r="AV1245" s="16">
        <v>0</v>
      </c>
      <c r="AW1245" s="16">
        <v>0</v>
      </c>
      <c r="AX1245" s="16">
        <v>0</v>
      </c>
      <c r="AY1245" s="16">
        <v>0</v>
      </c>
      <c r="AZ1245" s="16">
        <v>0</v>
      </c>
      <c r="BA1245" s="16">
        <v>0</v>
      </c>
      <c r="BB1245" s="16">
        <v>0</v>
      </c>
      <c r="BC1245" s="16">
        <v>0</v>
      </c>
      <c r="BD1245" s="16">
        <v>0</v>
      </c>
      <c r="BE1245" s="16">
        <v>0</v>
      </c>
      <c r="BF1245" s="16">
        <v>80</v>
      </c>
      <c r="BG1245" s="16">
        <v>95</v>
      </c>
      <c r="BH1245" s="16">
        <v>0</v>
      </c>
    </row>
    <row r="1246" spans="1:60" s="16" customFormat="1" x14ac:dyDescent="0.35">
      <c r="A1246" s="81" t="s">
        <v>26</v>
      </c>
      <c r="B1246" s="81" t="s">
        <v>29</v>
      </c>
      <c r="C1246" s="16" t="s">
        <v>608</v>
      </c>
      <c r="D1246" s="16" t="s">
        <v>2377</v>
      </c>
      <c r="E1246" s="16" t="s">
        <v>25</v>
      </c>
      <c r="F1246" s="81">
        <v>999929070</v>
      </c>
      <c r="G1246" s="1">
        <f t="shared" si="209"/>
        <v>281</v>
      </c>
      <c r="I1246" s="28"/>
      <c r="J1246" s="1">
        <f t="shared" si="210"/>
        <v>0</v>
      </c>
      <c r="K1246" s="1">
        <f t="shared" si="211"/>
        <v>0</v>
      </c>
      <c r="L1246" s="1">
        <v>0</v>
      </c>
      <c r="M1246" s="1">
        <v>0</v>
      </c>
      <c r="N1246" s="1">
        <v>0</v>
      </c>
      <c r="O1246" s="1"/>
      <c r="P1246" s="1">
        <v>0</v>
      </c>
      <c r="Q1246" s="1">
        <v>0</v>
      </c>
      <c r="R1246" s="1">
        <v>0</v>
      </c>
      <c r="S1246" s="31"/>
      <c r="T1246" s="1">
        <f t="shared" si="212"/>
        <v>281</v>
      </c>
      <c r="U1246" s="1">
        <f t="shared" si="213"/>
        <v>0</v>
      </c>
      <c r="V1246" s="1">
        <f t="shared" si="214"/>
        <v>120</v>
      </c>
      <c r="W1246" s="1">
        <f t="shared" si="215"/>
        <v>1</v>
      </c>
      <c r="X1246" s="1">
        <f t="shared" si="216"/>
        <v>60</v>
      </c>
      <c r="Y1246" s="1">
        <f t="shared" si="217"/>
        <v>101</v>
      </c>
      <c r="Z1246" s="1">
        <f t="shared" si="218"/>
        <v>0</v>
      </c>
      <c r="AA1246" s="1">
        <f t="shared" si="219"/>
        <v>0</v>
      </c>
      <c r="AB1246" s="31"/>
      <c r="AC1246" s="16">
        <v>0</v>
      </c>
      <c r="AD1246" s="28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0</v>
      </c>
      <c r="AO1246" s="16">
        <v>0</v>
      </c>
      <c r="AP1246" s="16">
        <v>120</v>
      </c>
      <c r="AQ1246" s="16">
        <v>0</v>
      </c>
      <c r="AR1246" s="16">
        <v>0</v>
      </c>
      <c r="AS1246" s="16">
        <v>0</v>
      </c>
      <c r="AT1246" s="16">
        <v>0</v>
      </c>
      <c r="AU1246" s="16">
        <v>0</v>
      </c>
      <c r="AV1246" s="16">
        <v>0</v>
      </c>
      <c r="AW1246" s="16">
        <v>0</v>
      </c>
      <c r="AX1246" s="16">
        <v>0</v>
      </c>
      <c r="AY1246" s="16">
        <v>0</v>
      </c>
      <c r="AZ1246" s="16">
        <v>0</v>
      </c>
      <c r="BA1246" s="16">
        <v>0</v>
      </c>
      <c r="BB1246" s="16">
        <v>0</v>
      </c>
      <c r="BC1246" s="16">
        <v>0</v>
      </c>
      <c r="BD1246" s="16">
        <v>0</v>
      </c>
      <c r="BE1246" s="16">
        <v>60</v>
      </c>
      <c r="BF1246" s="16">
        <v>0</v>
      </c>
      <c r="BG1246" s="16">
        <v>101</v>
      </c>
      <c r="BH1246" s="16">
        <v>0</v>
      </c>
    </row>
    <row r="1247" spans="1:60" s="16" customFormat="1" x14ac:dyDescent="0.35">
      <c r="A1247" s="81" t="s">
        <v>26</v>
      </c>
      <c r="B1247" s="81" t="s">
        <v>29</v>
      </c>
      <c r="C1247" s="16" t="s">
        <v>386</v>
      </c>
      <c r="D1247" s="16" t="s">
        <v>2492</v>
      </c>
      <c r="E1247" s="16" t="s">
        <v>25</v>
      </c>
      <c r="F1247" s="81">
        <v>999930927</v>
      </c>
      <c r="G1247" s="1">
        <f t="shared" si="209"/>
        <v>270</v>
      </c>
      <c r="I1247" s="28"/>
      <c r="J1247" s="1">
        <f t="shared" si="210"/>
        <v>0</v>
      </c>
      <c r="K1247" s="1">
        <f t="shared" si="211"/>
        <v>0</v>
      </c>
      <c r="L1247" s="1">
        <v>0</v>
      </c>
      <c r="M1247" s="1">
        <v>0</v>
      </c>
      <c r="N1247" s="1">
        <v>0</v>
      </c>
      <c r="O1247" s="1"/>
      <c r="P1247" s="1">
        <v>0</v>
      </c>
      <c r="Q1247" s="1">
        <v>0</v>
      </c>
      <c r="R1247" s="1">
        <v>0</v>
      </c>
      <c r="S1247" s="31"/>
      <c r="T1247" s="1">
        <f t="shared" si="212"/>
        <v>270</v>
      </c>
      <c r="U1247" s="1">
        <f t="shared" si="213"/>
        <v>0</v>
      </c>
      <c r="V1247" s="1">
        <f t="shared" si="214"/>
        <v>90</v>
      </c>
      <c r="W1247" s="1">
        <f t="shared" si="215"/>
        <v>1</v>
      </c>
      <c r="X1247" s="1">
        <f t="shared" si="216"/>
        <v>0</v>
      </c>
      <c r="Y1247" s="1">
        <f t="shared" si="217"/>
        <v>180</v>
      </c>
      <c r="Z1247" s="1">
        <f t="shared" si="218"/>
        <v>0</v>
      </c>
      <c r="AA1247" s="1">
        <f t="shared" si="219"/>
        <v>0</v>
      </c>
      <c r="AB1247" s="31"/>
      <c r="AC1247" s="16">
        <v>0</v>
      </c>
      <c r="AD1247" s="28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0</v>
      </c>
      <c r="AO1247" s="16">
        <v>0</v>
      </c>
      <c r="AP1247" s="16">
        <v>90</v>
      </c>
      <c r="AQ1247" s="16">
        <v>0</v>
      </c>
      <c r="AR1247" s="16">
        <v>0</v>
      </c>
      <c r="AS1247" s="16">
        <v>0</v>
      </c>
      <c r="AT1247" s="16">
        <v>0</v>
      </c>
      <c r="AU1247" s="16">
        <v>0</v>
      </c>
      <c r="AV1247" s="16">
        <v>0</v>
      </c>
      <c r="AW1247" s="16">
        <v>0</v>
      </c>
      <c r="AX1247" s="16">
        <v>0</v>
      </c>
      <c r="AY1247" s="16">
        <v>0</v>
      </c>
      <c r="AZ1247" s="16">
        <v>0</v>
      </c>
      <c r="BA1247" s="16">
        <v>0</v>
      </c>
      <c r="BB1247" s="16">
        <v>0</v>
      </c>
      <c r="BC1247" s="16">
        <v>0</v>
      </c>
      <c r="BD1247" s="16">
        <v>0</v>
      </c>
      <c r="BE1247" s="16">
        <v>0</v>
      </c>
      <c r="BF1247" s="16">
        <v>0</v>
      </c>
      <c r="BG1247" s="16">
        <v>180</v>
      </c>
      <c r="BH1247" s="16">
        <v>0</v>
      </c>
    </row>
    <row r="1248" spans="1:60" s="16" customFormat="1" x14ac:dyDescent="0.35">
      <c r="A1248" s="81" t="s">
        <v>26</v>
      </c>
      <c r="B1248" s="81" t="s">
        <v>29</v>
      </c>
      <c r="C1248" s="16" t="s">
        <v>1326</v>
      </c>
      <c r="D1248" s="16" t="s">
        <v>205</v>
      </c>
      <c r="E1248" s="16" t="s">
        <v>25</v>
      </c>
      <c r="F1248" s="81">
        <v>999929858</v>
      </c>
      <c r="G1248" s="1">
        <f t="shared" si="209"/>
        <v>225</v>
      </c>
      <c r="I1248" s="28"/>
      <c r="J1248" s="1">
        <f t="shared" si="210"/>
        <v>0</v>
      </c>
      <c r="K1248" s="1">
        <f t="shared" si="211"/>
        <v>0</v>
      </c>
      <c r="L1248" s="1">
        <v>0</v>
      </c>
      <c r="M1248" s="1">
        <v>0</v>
      </c>
      <c r="N1248" s="1">
        <v>0</v>
      </c>
      <c r="O1248" s="1"/>
      <c r="P1248" s="1">
        <v>0</v>
      </c>
      <c r="Q1248" s="1">
        <v>0</v>
      </c>
      <c r="R1248" s="1">
        <v>0</v>
      </c>
      <c r="S1248" s="31"/>
      <c r="T1248" s="1">
        <f t="shared" si="212"/>
        <v>225</v>
      </c>
      <c r="U1248" s="1">
        <f t="shared" si="213"/>
        <v>0</v>
      </c>
      <c r="V1248" s="1">
        <f t="shared" si="214"/>
        <v>90</v>
      </c>
      <c r="W1248" s="1">
        <f t="shared" si="215"/>
        <v>2</v>
      </c>
      <c r="X1248" s="1">
        <f t="shared" si="216"/>
        <v>0</v>
      </c>
      <c r="Y1248" s="1">
        <f t="shared" si="217"/>
        <v>135</v>
      </c>
      <c r="Z1248" s="1">
        <f t="shared" si="218"/>
        <v>0</v>
      </c>
      <c r="AA1248" s="1">
        <f t="shared" si="219"/>
        <v>0</v>
      </c>
      <c r="AB1248" s="31"/>
      <c r="AC1248" s="16">
        <v>0</v>
      </c>
      <c r="AD1248" s="28">
        <v>0</v>
      </c>
      <c r="AE1248" s="16">
        <v>0</v>
      </c>
      <c r="AF1248" s="16">
        <v>0</v>
      </c>
      <c r="AG1248" s="16">
        <v>0</v>
      </c>
      <c r="AH1248" s="16">
        <v>45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T1248" s="16">
        <v>45</v>
      </c>
      <c r="AU1248" s="16">
        <v>0</v>
      </c>
      <c r="AV1248" s="16">
        <v>0</v>
      </c>
      <c r="AW1248" s="16">
        <v>0</v>
      </c>
      <c r="AX1248" s="16">
        <v>0</v>
      </c>
      <c r="AY1248" s="16">
        <v>0</v>
      </c>
      <c r="AZ1248" s="16">
        <v>0</v>
      </c>
      <c r="BA1248" s="16">
        <v>0</v>
      </c>
      <c r="BB1248" s="16">
        <v>0</v>
      </c>
      <c r="BC1248" s="16">
        <v>0</v>
      </c>
      <c r="BD1248" s="16">
        <v>0</v>
      </c>
      <c r="BE1248" s="16">
        <v>0</v>
      </c>
      <c r="BF1248" s="16">
        <v>0</v>
      </c>
      <c r="BG1248" s="16">
        <v>135</v>
      </c>
      <c r="BH1248" s="16">
        <v>0</v>
      </c>
    </row>
    <row r="1249" spans="1:60" s="16" customFormat="1" x14ac:dyDescent="0.35">
      <c r="A1249" s="81" t="s">
        <v>26</v>
      </c>
      <c r="B1249" s="81" t="s">
        <v>29</v>
      </c>
      <c r="C1249" s="1" t="s">
        <v>1436</v>
      </c>
      <c r="D1249" s="1" t="s">
        <v>1437</v>
      </c>
      <c r="E1249" s="1" t="s">
        <v>25</v>
      </c>
      <c r="F1249" s="81">
        <v>999925190</v>
      </c>
      <c r="G1249" s="1">
        <f t="shared" si="209"/>
        <v>218</v>
      </c>
      <c r="H1249" s="1"/>
      <c r="I1249" s="15"/>
      <c r="J1249" s="1">
        <f t="shared" si="210"/>
        <v>0</v>
      </c>
      <c r="K1249" s="1">
        <f t="shared" si="211"/>
        <v>0</v>
      </c>
      <c r="L1249" s="1">
        <v>0</v>
      </c>
      <c r="M1249" s="1">
        <v>0</v>
      </c>
      <c r="N1249" s="1">
        <v>0</v>
      </c>
      <c r="O1249" s="1"/>
      <c r="P1249" s="1">
        <v>0</v>
      </c>
      <c r="Q1249" s="1">
        <v>0</v>
      </c>
      <c r="R1249" s="1">
        <v>0</v>
      </c>
      <c r="S1249" s="31"/>
      <c r="T1249" s="1">
        <f t="shared" si="212"/>
        <v>218</v>
      </c>
      <c r="U1249" s="1">
        <f t="shared" si="213"/>
        <v>0</v>
      </c>
      <c r="V1249" s="1">
        <f t="shared" si="214"/>
        <v>90</v>
      </c>
      <c r="W1249" s="1">
        <f t="shared" si="215"/>
        <v>2</v>
      </c>
      <c r="X1249" s="1">
        <f t="shared" si="216"/>
        <v>45</v>
      </c>
      <c r="Y1249" s="1">
        <f t="shared" si="217"/>
        <v>83</v>
      </c>
      <c r="Z1249" s="1">
        <f t="shared" si="218"/>
        <v>0</v>
      </c>
      <c r="AA1249" s="1">
        <f t="shared" si="219"/>
        <v>0</v>
      </c>
      <c r="AB1249" s="31"/>
      <c r="AC1249" s="16">
        <v>0</v>
      </c>
      <c r="AD1249" s="28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60</v>
      </c>
      <c r="AN1249" s="16">
        <v>0</v>
      </c>
      <c r="AO1249" s="16">
        <v>0</v>
      </c>
      <c r="AP1249" s="16">
        <v>0</v>
      </c>
      <c r="AQ1249" s="16">
        <v>0</v>
      </c>
      <c r="AR1249" s="16">
        <v>0</v>
      </c>
      <c r="AS1249" s="16">
        <v>0</v>
      </c>
      <c r="AT1249" s="16">
        <v>0</v>
      </c>
      <c r="AU1249" s="16">
        <v>0</v>
      </c>
      <c r="AV1249" s="16">
        <v>0</v>
      </c>
      <c r="AW1249" s="16">
        <v>0</v>
      </c>
      <c r="AX1249" s="16">
        <v>0</v>
      </c>
      <c r="AY1249" s="16">
        <v>0</v>
      </c>
      <c r="AZ1249" s="16">
        <v>30</v>
      </c>
      <c r="BA1249" s="16">
        <v>0</v>
      </c>
      <c r="BB1249" s="16">
        <v>0</v>
      </c>
      <c r="BC1249" s="16">
        <v>0</v>
      </c>
      <c r="BD1249" s="16">
        <v>0</v>
      </c>
      <c r="BE1249" s="16">
        <v>0</v>
      </c>
      <c r="BF1249" s="16">
        <v>45</v>
      </c>
      <c r="BG1249" s="16">
        <v>83</v>
      </c>
      <c r="BH1249" s="16">
        <v>0</v>
      </c>
    </row>
    <row r="1250" spans="1:60" s="16" customFormat="1" x14ac:dyDescent="0.35">
      <c r="A1250" s="16" t="s">
        <v>26</v>
      </c>
      <c r="B1250" s="16" t="s">
        <v>29</v>
      </c>
      <c r="C1250" s="16" t="s">
        <v>3436</v>
      </c>
      <c r="D1250" s="16" t="s">
        <v>3437</v>
      </c>
      <c r="E1250" s="16" t="s">
        <v>25</v>
      </c>
      <c r="F1250" s="16">
        <v>999929604</v>
      </c>
      <c r="G1250" s="1">
        <f t="shared" si="209"/>
        <v>169</v>
      </c>
      <c r="I1250" s="28"/>
      <c r="J1250" s="1">
        <f t="shared" si="210"/>
        <v>0</v>
      </c>
      <c r="K1250" s="1">
        <f t="shared" si="211"/>
        <v>0</v>
      </c>
      <c r="L1250" s="1">
        <v>0</v>
      </c>
      <c r="M1250" s="1">
        <v>0</v>
      </c>
      <c r="N1250" s="1">
        <v>0</v>
      </c>
      <c r="O1250" s="1"/>
      <c r="P1250" s="1">
        <v>0</v>
      </c>
      <c r="Q1250" s="1">
        <v>0</v>
      </c>
      <c r="R1250" s="1">
        <v>0</v>
      </c>
      <c r="S1250" s="28"/>
      <c r="T1250" s="1">
        <f t="shared" si="212"/>
        <v>169</v>
      </c>
      <c r="U1250" s="1">
        <f t="shared" si="213"/>
        <v>0</v>
      </c>
      <c r="V1250" s="1">
        <f t="shared" si="214"/>
        <v>0</v>
      </c>
      <c r="W1250" s="1">
        <f t="shared" si="215"/>
        <v>0</v>
      </c>
      <c r="X1250" s="1">
        <f t="shared" si="216"/>
        <v>80</v>
      </c>
      <c r="Y1250" s="1">
        <f t="shared" si="217"/>
        <v>89</v>
      </c>
      <c r="Z1250" s="1">
        <f t="shared" si="218"/>
        <v>0</v>
      </c>
      <c r="AA1250" s="1">
        <f t="shared" si="219"/>
        <v>0</v>
      </c>
      <c r="AB1250" s="28"/>
      <c r="AC1250" s="16">
        <v>0</v>
      </c>
      <c r="AD1250" s="28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6">
        <v>0</v>
      </c>
      <c r="AU1250" s="16">
        <v>0</v>
      </c>
      <c r="AV1250" s="16">
        <v>0</v>
      </c>
      <c r="AW1250" s="16">
        <v>0</v>
      </c>
      <c r="AX1250" s="16">
        <v>0</v>
      </c>
      <c r="AY1250" s="16">
        <v>0</v>
      </c>
      <c r="AZ1250" s="16">
        <v>0</v>
      </c>
      <c r="BA1250" s="16">
        <v>0</v>
      </c>
      <c r="BB1250" s="16">
        <v>0</v>
      </c>
      <c r="BC1250" s="16">
        <v>0</v>
      </c>
      <c r="BD1250" s="16">
        <v>0</v>
      </c>
      <c r="BE1250" s="16">
        <v>80</v>
      </c>
      <c r="BF1250" s="16">
        <v>0</v>
      </c>
      <c r="BG1250" s="16">
        <v>89</v>
      </c>
      <c r="BH1250" s="16">
        <v>0</v>
      </c>
    </row>
    <row r="1251" spans="1:60" s="16" customFormat="1" x14ac:dyDescent="0.35">
      <c r="A1251" s="81" t="s">
        <v>26</v>
      </c>
      <c r="B1251" s="81" t="s">
        <v>29</v>
      </c>
      <c r="C1251" s="16" t="s">
        <v>2824</v>
      </c>
      <c r="D1251" s="16" t="s">
        <v>999</v>
      </c>
      <c r="E1251" s="16" t="s">
        <v>25</v>
      </c>
      <c r="F1251" s="81">
        <v>999930310</v>
      </c>
      <c r="G1251" s="1">
        <f t="shared" si="209"/>
        <v>146</v>
      </c>
      <c r="I1251" s="28"/>
      <c r="J1251" s="1">
        <f t="shared" si="210"/>
        <v>0</v>
      </c>
      <c r="K1251" s="1">
        <f t="shared" si="211"/>
        <v>0</v>
      </c>
      <c r="L1251" s="1">
        <v>0</v>
      </c>
      <c r="M1251" s="1">
        <v>0</v>
      </c>
      <c r="N1251" s="1">
        <v>0</v>
      </c>
      <c r="O1251" s="1"/>
      <c r="P1251" s="1">
        <v>0</v>
      </c>
      <c r="Q1251" s="1">
        <v>0</v>
      </c>
      <c r="R1251" s="1">
        <v>0</v>
      </c>
      <c r="S1251" s="28"/>
      <c r="T1251" s="1">
        <f t="shared" si="212"/>
        <v>146</v>
      </c>
      <c r="U1251" s="1">
        <f t="shared" si="213"/>
        <v>0</v>
      </c>
      <c r="V1251" s="1">
        <f t="shared" si="214"/>
        <v>45</v>
      </c>
      <c r="W1251" s="1">
        <f t="shared" si="215"/>
        <v>1</v>
      </c>
      <c r="X1251" s="1">
        <f t="shared" si="216"/>
        <v>0</v>
      </c>
      <c r="Y1251" s="1">
        <f t="shared" si="217"/>
        <v>101</v>
      </c>
      <c r="Z1251" s="1">
        <f t="shared" si="218"/>
        <v>0</v>
      </c>
      <c r="AA1251" s="1">
        <f t="shared" si="219"/>
        <v>0</v>
      </c>
      <c r="AB1251" s="28"/>
      <c r="AC1251" s="16">
        <v>0</v>
      </c>
      <c r="AD1251" s="28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45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6">
        <v>0</v>
      </c>
      <c r="AU1251" s="16">
        <v>0</v>
      </c>
      <c r="AV1251" s="16">
        <v>0</v>
      </c>
      <c r="AW1251" s="16">
        <v>0</v>
      </c>
      <c r="AX1251" s="16">
        <v>0</v>
      </c>
      <c r="AY1251" s="16">
        <v>0</v>
      </c>
      <c r="AZ1251" s="16">
        <v>0</v>
      </c>
      <c r="BA1251" s="16">
        <v>0</v>
      </c>
      <c r="BB1251" s="16">
        <v>0</v>
      </c>
      <c r="BC1251" s="16">
        <v>0</v>
      </c>
      <c r="BD1251" s="16">
        <v>0</v>
      </c>
      <c r="BE1251" s="16">
        <v>0</v>
      </c>
      <c r="BF1251" s="16">
        <v>0</v>
      </c>
      <c r="BG1251" s="16">
        <v>101</v>
      </c>
      <c r="BH1251" s="16">
        <v>0</v>
      </c>
    </row>
    <row r="1252" spans="1:60" s="16" customFormat="1" x14ac:dyDescent="0.35">
      <c r="A1252" s="81" t="s">
        <v>26</v>
      </c>
      <c r="B1252" s="81" t="s">
        <v>29</v>
      </c>
      <c r="C1252" s="16" t="s">
        <v>1175</v>
      </c>
      <c r="D1252" s="16" t="s">
        <v>1851</v>
      </c>
      <c r="E1252" s="16" t="s">
        <v>25</v>
      </c>
      <c r="F1252" s="81">
        <v>999928087</v>
      </c>
      <c r="G1252" s="1">
        <f t="shared" si="209"/>
        <v>120</v>
      </c>
      <c r="I1252" s="28"/>
      <c r="J1252" s="1">
        <f t="shared" si="210"/>
        <v>0</v>
      </c>
      <c r="K1252" s="1">
        <f t="shared" si="211"/>
        <v>0</v>
      </c>
      <c r="L1252" s="1">
        <v>0</v>
      </c>
      <c r="M1252" s="1">
        <v>0</v>
      </c>
      <c r="N1252" s="1">
        <v>0</v>
      </c>
      <c r="O1252" s="1"/>
      <c r="P1252" s="1">
        <v>0</v>
      </c>
      <c r="Q1252" s="1">
        <v>0</v>
      </c>
      <c r="R1252" s="1">
        <v>0</v>
      </c>
      <c r="S1252" s="31"/>
      <c r="T1252" s="1">
        <f t="shared" si="212"/>
        <v>120</v>
      </c>
      <c r="U1252" s="1">
        <f t="shared" si="213"/>
        <v>0</v>
      </c>
      <c r="V1252" s="1">
        <f t="shared" si="214"/>
        <v>120</v>
      </c>
      <c r="W1252" s="1">
        <f t="shared" si="215"/>
        <v>1</v>
      </c>
      <c r="X1252" s="1">
        <f t="shared" si="216"/>
        <v>0</v>
      </c>
      <c r="Y1252" s="1">
        <f t="shared" si="217"/>
        <v>0</v>
      </c>
      <c r="Z1252" s="1">
        <f t="shared" si="218"/>
        <v>0</v>
      </c>
      <c r="AA1252" s="1">
        <f t="shared" si="219"/>
        <v>0</v>
      </c>
      <c r="AB1252" s="31"/>
      <c r="AC1252" s="16">
        <v>0</v>
      </c>
      <c r="AD1252" s="28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16">
        <v>0</v>
      </c>
      <c r="AX1252" s="16">
        <v>120</v>
      </c>
      <c r="AY1252" s="16">
        <v>0</v>
      </c>
      <c r="AZ1252" s="16">
        <v>0</v>
      </c>
      <c r="BA1252" s="16">
        <v>0</v>
      </c>
      <c r="BB1252" s="16">
        <v>0</v>
      </c>
      <c r="BC1252" s="16">
        <v>0</v>
      </c>
      <c r="BD1252" s="16">
        <v>0</v>
      </c>
      <c r="BE1252" s="16">
        <v>0</v>
      </c>
      <c r="BF1252" s="16">
        <v>0</v>
      </c>
      <c r="BG1252" s="16">
        <v>0</v>
      </c>
      <c r="BH1252" s="16">
        <v>0</v>
      </c>
    </row>
    <row r="1253" spans="1:60" s="16" customFormat="1" x14ac:dyDescent="0.35">
      <c r="A1253" s="81" t="s">
        <v>26</v>
      </c>
      <c r="B1253" s="81" t="s">
        <v>29</v>
      </c>
      <c r="C1253" s="16" t="s">
        <v>2742</v>
      </c>
      <c r="D1253" s="16" t="s">
        <v>2743</v>
      </c>
      <c r="E1253" s="16" t="s">
        <v>25</v>
      </c>
      <c r="F1253" s="81">
        <v>999929908</v>
      </c>
      <c r="G1253" s="1">
        <f t="shared" si="209"/>
        <v>102</v>
      </c>
      <c r="I1253" s="28"/>
      <c r="J1253" s="1">
        <f t="shared" si="210"/>
        <v>0</v>
      </c>
      <c r="K1253" s="1">
        <f t="shared" si="211"/>
        <v>0</v>
      </c>
      <c r="L1253" s="1">
        <v>0</v>
      </c>
      <c r="M1253" s="1">
        <v>0</v>
      </c>
      <c r="N1253" s="1">
        <v>0</v>
      </c>
      <c r="O1253" s="1"/>
      <c r="P1253" s="1">
        <v>0</v>
      </c>
      <c r="Q1253" s="1">
        <v>0</v>
      </c>
      <c r="R1253" s="1">
        <v>0</v>
      </c>
      <c r="S1253" s="31"/>
      <c r="T1253" s="1">
        <f t="shared" si="212"/>
        <v>102</v>
      </c>
      <c r="U1253" s="1">
        <f t="shared" si="213"/>
        <v>0</v>
      </c>
      <c r="V1253" s="1">
        <f t="shared" si="214"/>
        <v>45</v>
      </c>
      <c r="W1253" s="1">
        <f t="shared" si="215"/>
        <v>1</v>
      </c>
      <c r="X1253" s="1">
        <f t="shared" si="216"/>
        <v>0</v>
      </c>
      <c r="Y1253" s="1">
        <f t="shared" si="217"/>
        <v>57</v>
      </c>
      <c r="Z1253" s="1">
        <f t="shared" si="218"/>
        <v>0</v>
      </c>
      <c r="AA1253" s="1">
        <f t="shared" si="219"/>
        <v>0</v>
      </c>
      <c r="AB1253" s="31"/>
      <c r="AC1253" s="16">
        <v>0</v>
      </c>
      <c r="AD1253" s="28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0</v>
      </c>
      <c r="AO1253" s="16">
        <v>0</v>
      </c>
      <c r="AP1253" s="16">
        <v>0</v>
      </c>
      <c r="AQ1253" s="16">
        <v>0</v>
      </c>
      <c r="AR1253" s="16">
        <v>0</v>
      </c>
      <c r="AS1253" s="16">
        <v>45</v>
      </c>
      <c r="AT1253" s="16">
        <v>0</v>
      </c>
      <c r="AU1253" s="16">
        <v>0</v>
      </c>
      <c r="AV1253" s="16">
        <v>0</v>
      </c>
      <c r="AW1253" s="16">
        <v>0</v>
      </c>
      <c r="AX1253" s="16">
        <v>0</v>
      </c>
      <c r="AY1253" s="16">
        <v>0</v>
      </c>
      <c r="AZ1253" s="16">
        <v>0</v>
      </c>
      <c r="BA1253" s="16">
        <v>0</v>
      </c>
      <c r="BB1253" s="16">
        <v>0</v>
      </c>
      <c r="BC1253" s="16">
        <v>0</v>
      </c>
      <c r="BD1253" s="16">
        <v>0</v>
      </c>
      <c r="BE1253" s="16">
        <v>0</v>
      </c>
      <c r="BF1253" s="16">
        <v>0</v>
      </c>
      <c r="BG1253" s="16">
        <v>57</v>
      </c>
      <c r="BH1253" s="16">
        <v>0</v>
      </c>
    </row>
    <row r="1254" spans="1:60" s="16" customFormat="1" x14ac:dyDescent="0.35">
      <c r="A1254" s="81" t="s">
        <v>26</v>
      </c>
      <c r="B1254" s="81" t="s">
        <v>29</v>
      </c>
      <c r="C1254" s="16" t="s">
        <v>3193</v>
      </c>
      <c r="D1254" s="16" t="s">
        <v>555</v>
      </c>
      <c r="E1254" s="16" t="s">
        <v>25</v>
      </c>
      <c r="F1254" s="81">
        <v>999931846</v>
      </c>
      <c r="G1254" s="1">
        <f t="shared" si="209"/>
        <v>90</v>
      </c>
      <c r="I1254" s="28"/>
      <c r="J1254" s="1">
        <f t="shared" si="210"/>
        <v>0</v>
      </c>
      <c r="K1254" s="1">
        <f t="shared" si="211"/>
        <v>0</v>
      </c>
      <c r="L1254" s="1">
        <v>0</v>
      </c>
      <c r="M1254" s="1">
        <v>0</v>
      </c>
      <c r="N1254" s="1">
        <v>0</v>
      </c>
      <c r="O1254" s="1"/>
      <c r="P1254" s="1">
        <v>0</v>
      </c>
      <c r="Q1254" s="1">
        <v>0</v>
      </c>
      <c r="R1254" s="1">
        <v>0</v>
      </c>
      <c r="S1254" s="31"/>
      <c r="T1254" s="1">
        <f t="shared" si="212"/>
        <v>90</v>
      </c>
      <c r="U1254" s="1">
        <f t="shared" si="213"/>
        <v>0</v>
      </c>
      <c r="V1254" s="1">
        <f t="shared" si="214"/>
        <v>90</v>
      </c>
      <c r="W1254" s="1">
        <f t="shared" si="215"/>
        <v>1</v>
      </c>
      <c r="X1254" s="1">
        <f t="shared" si="216"/>
        <v>0</v>
      </c>
      <c r="Y1254" s="1">
        <f t="shared" si="217"/>
        <v>0</v>
      </c>
      <c r="Z1254" s="1">
        <f t="shared" si="218"/>
        <v>0</v>
      </c>
      <c r="AA1254" s="1">
        <f t="shared" si="219"/>
        <v>0</v>
      </c>
      <c r="AB1254" s="31"/>
      <c r="AC1254" s="16">
        <v>0</v>
      </c>
      <c r="AD1254" s="28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16">
        <v>0</v>
      </c>
      <c r="AX1254" s="16">
        <v>90</v>
      </c>
      <c r="AY1254" s="16">
        <v>0</v>
      </c>
      <c r="AZ1254" s="16">
        <v>0</v>
      </c>
      <c r="BA1254" s="16">
        <v>0</v>
      </c>
      <c r="BB1254" s="16">
        <v>0</v>
      </c>
      <c r="BC1254" s="16">
        <v>0</v>
      </c>
      <c r="BD1254" s="16">
        <v>0</v>
      </c>
      <c r="BE1254" s="16">
        <v>0</v>
      </c>
      <c r="BF1254" s="16">
        <v>0</v>
      </c>
      <c r="BG1254" s="16">
        <v>0</v>
      </c>
      <c r="BH1254" s="16">
        <v>0</v>
      </c>
    </row>
    <row r="1255" spans="1:60" s="16" customFormat="1" x14ac:dyDescent="0.35">
      <c r="A1255" s="92" t="s">
        <v>26</v>
      </c>
      <c r="B1255" s="92" t="s">
        <v>29</v>
      </c>
      <c r="C1255" s="50" t="s">
        <v>222</v>
      </c>
      <c r="D1255" s="50" t="s">
        <v>1283</v>
      </c>
      <c r="E1255" s="50" t="s">
        <v>25</v>
      </c>
      <c r="F1255" s="92">
        <v>999930446</v>
      </c>
      <c r="G1255" s="1">
        <f t="shared" si="209"/>
        <v>87</v>
      </c>
      <c r="I1255" s="28"/>
      <c r="J1255" s="1">
        <f t="shared" si="210"/>
        <v>0</v>
      </c>
      <c r="K1255" s="1">
        <f t="shared" si="211"/>
        <v>0</v>
      </c>
      <c r="L1255" s="1">
        <v>0</v>
      </c>
      <c r="M1255" s="1">
        <v>0</v>
      </c>
      <c r="N1255" s="1">
        <v>0</v>
      </c>
      <c r="O1255" s="1"/>
      <c r="P1255" s="1">
        <v>0</v>
      </c>
      <c r="Q1255" s="1">
        <v>0</v>
      </c>
      <c r="R1255" s="1">
        <v>0</v>
      </c>
      <c r="S1255" s="31"/>
      <c r="T1255" s="1">
        <f t="shared" si="212"/>
        <v>87</v>
      </c>
      <c r="U1255" s="1">
        <f t="shared" si="213"/>
        <v>0</v>
      </c>
      <c r="V1255" s="1">
        <f t="shared" si="214"/>
        <v>30</v>
      </c>
      <c r="W1255" s="1">
        <f t="shared" si="215"/>
        <v>1</v>
      </c>
      <c r="X1255" s="1">
        <f t="shared" si="216"/>
        <v>0</v>
      </c>
      <c r="Y1255" s="1">
        <f t="shared" si="217"/>
        <v>57</v>
      </c>
      <c r="Z1255" s="1">
        <f t="shared" si="218"/>
        <v>0</v>
      </c>
      <c r="AA1255" s="1">
        <f t="shared" si="219"/>
        <v>0</v>
      </c>
      <c r="AB1255" s="31"/>
      <c r="AC1255" s="16">
        <v>0</v>
      </c>
      <c r="AD1255" s="28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30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0</v>
      </c>
      <c r="AR1255" s="16">
        <v>0</v>
      </c>
      <c r="AS1255" s="16">
        <v>0</v>
      </c>
      <c r="AT1255" s="16">
        <v>0</v>
      </c>
      <c r="AU1255" s="16">
        <v>0</v>
      </c>
      <c r="AV1255" s="16">
        <v>0</v>
      </c>
      <c r="AW1255" s="16">
        <v>0</v>
      </c>
      <c r="AX1255" s="16">
        <v>0</v>
      </c>
      <c r="AY1255" s="16">
        <v>0</v>
      </c>
      <c r="AZ1255" s="16">
        <v>0</v>
      </c>
      <c r="BA1255" s="16">
        <v>0</v>
      </c>
      <c r="BB1255" s="16">
        <v>0</v>
      </c>
      <c r="BC1255" s="16">
        <v>0</v>
      </c>
      <c r="BD1255" s="16">
        <v>0</v>
      </c>
      <c r="BE1255" s="16">
        <v>0</v>
      </c>
      <c r="BF1255" s="16">
        <v>0</v>
      </c>
      <c r="BG1255" s="16">
        <v>57</v>
      </c>
      <c r="BH1255" s="16">
        <v>0</v>
      </c>
    </row>
    <row r="1256" spans="1:60" s="16" customFormat="1" x14ac:dyDescent="0.35">
      <c r="A1256" s="81" t="s">
        <v>26</v>
      </c>
      <c r="B1256" s="81" t="s">
        <v>29</v>
      </c>
      <c r="C1256" s="16" t="s">
        <v>3194</v>
      </c>
      <c r="D1256" s="16" t="s">
        <v>3004</v>
      </c>
      <c r="E1256" s="16" t="s">
        <v>25</v>
      </c>
      <c r="F1256" s="81">
        <v>999928682</v>
      </c>
      <c r="G1256" s="1">
        <f t="shared" si="209"/>
        <v>68</v>
      </c>
      <c r="I1256" s="28"/>
      <c r="J1256" s="1">
        <f t="shared" si="210"/>
        <v>0</v>
      </c>
      <c r="K1256" s="1">
        <f t="shared" si="211"/>
        <v>0</v>
      </c>
      <c r="L1256" s="1">
        <v>0</v>
      </c>
      <c r="M1256" s="1">
        <v>0</v>
      </c>
      <c r="N1256" s="1">
        <v>0</v>
      </c>
      <c r="O1256" s="1"/>
      <c r="P1256" s="1">
        <v>0</v>
      </c>
      <c r="Q1256" s="1">
        <v>0</v>
      </c>
      <c r="R1256" s="1">
        <v>0</v>
      </c>
      <c r="S1256" s="31"/>
      <c r="T1256" s="1">
        <f t="shared" si="212"/>
        <v>68</v>
      </c>
      <c r="U1256" s="1">
        <f t="shared" si="213"/>
        <v>0</v>
      </c>
      <c r="V1256" s="1">
        <f t="shared" si="214"/>
        <v>68</v>
      </c>
      <c r="W1256" s="1">
        <f t="shared" si="215"/>
        <v>1</v>
      </c>
      <c r="X1256" s="1">
        <f t="shared" si="216"/>
        <v>0</v>
      </c>
      <c r="Y1256" s="1">
        <f t="shared" si="217"/>
        <v>0</v>
      </c>
      <c r="Z1256" s="1">
        <f t="shared" si="218"/>
        <v>0</v>
      </c>
      <c r="AA1256" s="1">
        <f t="shared" si="219"/>
        <v>0</v>
      </c>
      <c r="AB1256" s="31"/>
      <c r="AC1256" s="16">
        <v>0</v>
      </c>
      <c r="AD1256" s="28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0</v>
      </c>
      <c r="AO1256" s="16">
        <v>0</v>
      </c>
      <c r="AP1256" s="16">
        <v>0</v>
      </c>
      <c r="AQ1256" s="16">
        <v>0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16">
        <v>0</v>
      </c>
      <c r="AX1256" s="16">
        <v>68</v>
      </c>
      <c r="AY1256" s="16">
        <v>0</v>
      </c>
      <c r="AZ1256" s="16">
        <v>0</v>
      </c>
      <c r="BA1256" s="16">
        <v>0</v>
      </c>
      <c r="BB1256" s="16">
        <v>0</v>
      </c>
      <c r="BC1256" s="16">
        <v>0</v>
      </c>
      <c r="BD1256" s="16">
        <v>0</v>
      </c>
      <c r="BE1256" s="16">
        <v>0</v>
      </c>
      <c r="BF1256" s="16">
        <v>0</v>
      </c>
      <c r="BG1256" s="16">
        <v>0</v>
      </c>
      <c r="BH1256" s="16">
        <v>0</v>
      </c>
    </row>
    <row r="1257" spans="1:60" s="16" customFormat="1" x14ac:dyDescent="0.35">
      <c r="A1257" s="81" t="s">
        <v>26</v>
      </c>
      <c r="B1257" s="81" t="s">
        <v>29</v>
      </c>
      <c r="C1257" s="16" t="s">
        <v>2535</v>
      </c>
      <c r="D1257" s="16" t="s">
        <v>1931</v>
      </c>
      <c r="E1257" s="16" t="s">
        <v>25</v>
      </c>
      <c r="F1257" s="81">
        <v>999929948</v>
      </c>
      <c r="G1257" s="1">
        <f t="shared" si="209"/>
        <v>68</v>
      </c>
      <c r="I1257" s="28"/>
      <c r="J1257" s="1">
        <f t="shared" si="210"/>
        <v>0</v>
      </c>
      <c r="K1257" s="1">
        <f t="shared" si="211"/>
        <v>0</v>
      </c>
      <c r="L1257" s="1">
        <v>0</v>
      </c>
      <c r="M1257" s="1">
        <v>0</v>
      </c>
      <c r="N1257" s="1">
        <v>0</v>
      </c>
      <c r="O1257" s="1"/>
      <c r="P1257" s="1">
        <v>0</v>
      </c>
      <c r="Q1257" s="1">
        <v>0</v>
      </c>
      <c r="R1257" s="1">
        <v>0</v>
      </c>
      <c r="S1257" s="31"/>
      <c r="T1257" s="1">
        <f t="shared" si="212"/>
        <v>68</v>
      </c>
      <c r="U1257" s="1">
        <f t="shared" si="213"/>
        <v>0</v>
      </c>
      <c r="V1257" s="1">
        <f t="shared" si="214"/>
        <v>68</v>
      </c>
      <c r="W1257" s="1">
        <f t="shared" si="215"/>
        <v>1</v>
      </c>
      <c r="X1257" s="1">
        <f t="shared" si="216"/>
        <v>0</v>
      </c>
      <c r="Y1257" s="1">
        <f t="shared" si="217"/>
        <v>0</v>
      </c>
      <c r="Z1257" s="1">
        <f t="shared" si="218"/>
        <v>0</v>
      </c>
      <c r="AA1257" s="1">
        <f t="shared" si="219"/>
        <v>0</v>
      </c>
      <c r="AB1257" s="31"/>
      <c r="AC1257" s="16">
        <v>0</v>
      </c>
      <c r="AD1257" s="28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0</v>
      </c>
      <c r="AO1257" s="16">
        <v>0</v>
      </c>
      <c r="AP1257" s="16">
        <v>68</v>
      </c>
      <c r="AQ1257" s="16">
        <v>0</v>
      </c>
      <c r="AR1257" s="16">
        <v>0</v>
      </c>
      <c r="AS1257" s="16">
        <v>0</v>
      </c>
      <c r="AT1257" s="16">
        <v>0</v>
      </c>
      <c r="AU1257" s="16">
        <v>0</v>
      </c>
      <c r="AV1257" s="16">
        <v>0</v>
      </c>
      <c r="AW1257" s="16">
        <v>0</v>
      </c>
      <c r="AX1257" s="16">
        <v>0</v>
      </c>
      <c r="AY1257" s="16">
        <v>0</v>
      </c>
      <c r="AZ1257" s="16">
        <v>0</v>
      </c>
      <c r="BA1257" s="16">
        <v>0</v>
      </c>
      <c r="BB1257" s="16">
        <v>0</v>
      </c>
      <c r="BC1257" s="16">
        <v>0</v>
      </c>
      <c r="BD1257" s="16">
        <v>0</v>
      </c>
      <c r="BE1257" s="16">
        <v>0</v>
      </c>
      <c r="BF1257" s="16">
        <v>0</v>
      </c>
      <c r="BG1257" s="16">
        <v>0</v>
      </c>
      <c r="BH1257" s="16">
        <v>0</v>
      </c>
    </row>
    <row r="1258" spans="1:60" s="16" customFormat="1" x14ac:dyDescent="0.35">
      <c r="A1258" s="81" t="s">
        <v>26</v>
      </c>
      <c r="B1258" s="81" t="s">
        <v>29</v>
      </c>
      <c r="C1258" s="16" t="s">
        <v>358</v>
      </c>
      <c r="D1258" s="16" t="s">
        <v>3192</v>
      </c>
      <c r="E1258" s="16" t="s">
        <v>25</v>
      </c>
      <c r="F1258" s="81">
        <v>999931642</v>
      </c>
      <c r="G1258" s="1">
        <f t="shared" si="209"/>
        <v>68</v>
      </c>
      <c r="I1258" s="28"/>
      <c r="J1258" s="1">
        <f t="shared" si="210"/>
        <v>0</v>
      </c>
      <c r="K1258" s="1">
        <f t="shared" si="211"/>
        <v>0</v>
      </c>
      <c r="L1258" s="1">
        <v>0</v>
      </c>
      <c r="M1258" s="1">
        <v>0</v>
      </c>
      <c r="N1258" s="1">
        <v>0</v>
      </c>
      <c r="O1258" s="1"/>
      <c r="P1258" s="1">
        <v>0</v>
      </c>
      <c r="Q1258" s="1">
        <v>0</v>
      </c>
      <c r="R1258" s="1">
        <v>0</v>
      </c>
      <c r="S1258" s="31"/>
      <c r="T1258" s="1">
        <f t="shared" si="212"/>
        <v>68</v>
      </c>
      <c r="U1258" s="1">
        <f t="shared" si="213"/>
        <v>0</v>
      </c>
      <c r="V1258" s="1">
        <f t="shared" si="214"/>
        <v>68</v>
      </c>
      <c r="W1258" s="1">
        <f t="shared" si="215"/>
        <v>1</v>
      </c>
      <c r="X1258" s="1">
        <f t="shared" si="216"/>
        <v>0</v>
      </c>
      <c r="Y1258" s="1">
        <f t="shared" si="217"/>
        <v>0</v>
      </c>
      <c r="Z1258" s="1">
        <f t="shared" si="218"/>
        <v>0</v>
      </c>
      <c r="AA1258" s="1">
        <f t="shared" si="219"/>
        <v>0</v>
      </c>
      <c r="AB1258" s="31"/>
      <c r="AC1258" s="16">
        <v>0</v>
      </c>
      <c r="AD1258" s="28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16">
        <v>0</v>
      </c>
      <c r="AX1258" s="16">
        <v>68</v>
      </c>
      <c r="AY1258" s="16">
        <v>0</v>
      </c>
      <c r="AZ1258" s="16">
        <v>0</v>
      </c>
      <c r="BA1258" s="16">
        <v>0</v>
      </c>
      <c r="BB1258" s="16">
        <v>0</v>
      </c>
      <c r="BC1258" s="16">
        <v>0</v>
      </c>
      <c r="BD1258" s="16">
        <v>0</v>
      </c>
      <c r="BE1258" s="16">
        <v>0</v>
      </c>
      <c r="BF1258" s="16">
        <v>0</v>
      </c>
      <c r="BG1258" s="16">
        <v>0</v>
      </c>
      <c r="BH1258" s="16">
        <v>0</v>
      </c>
    </row>
    <row r="1259" spans="1:60" s="16" customFormat="1" x14ac:dyDescent="0.35">
      <c r="A1259" s="81" t="s">
        <v>26</v>
      </c>
      <c r="B1259" s="81" t="s">
        <v>29</v>
      </c>
      <c r="C1259" s="16" t="s">
        <v>1180</v>
      </c>
      <c r="D1259" s="16" t="s">
        <v>2734</v>
      </c>
      <c r="E1259" s="16" t="s">
        <v>25</v>
      </c>
      <c r="F1259" s="81">
        <v>999929905</v>
      </c>
      <c r="G1259" s="1">
        <f t="shared" si="209"/>
        <v>60</v>
      </c>
      <c r="I1259" s="28"/>
      <c r="J1259" s="1">
        <f t="shared" si="210"/>
        <v>0</v>
      </c>
      <c r="K1259" s="1">
        <f t="shared" si="211"/>
        <v>0</v>
      </c>
      <c r="L1259" s="1">
        <v>0</v>
      </c>
      <c r="M1259" s="1">
        <v>0</v>
      </c>
      <c r="N1259" s="1">
        <v>0</v>
      </c>
      <c r="O1259" s="1"/>
      <c r="P1259" s="1">
        <v>0</v>
      </c>
      <c r="Q1259" s="1">
        <v>0</v>
      </c>
      <c r="R1259" s="1">
        <v>0</v>
      </c>
      <c r="S1259" s="31"/>
      <c r="T1259" s="1">
        <f t="shared" si="212"/>
        <v>60</v>
      </c>
      <c r="U1259" s="1">
        <f t="shared" si="213"/>
        <v>0</v>
      </c>
      <c r="V1259" s="1">
        <f t="shared" si="214"/>
        <v>60</v>
      </c>
      <c r="W1259" s="1">
        <f t="shared" si="215"/>
        <v>1</v>
      </c>
      <c r="X1259" s="1">
        <f t="shared" si="216"/>
        <v>0</v>
      </c>
      <c r="Y1259" s="1">
        <f t="shared" si="217"/>
        <v>0</v>
      </c>
      <c r="Z1259" s="1">
        <f t="shared" si="218"/>
        <v>0</v>
      </c>
      <c r="AA1259" s="1">
        <f t="shared" si="219"/>
        <v>0</v>
      </c>
      <c r="AB1259" s="31"/>
      <c r="AC1259" s="16">
        <v>0</v>
      </c>
      <c r="AD1259" s="28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60</v>
      </c>
      <c r="AT1259" s="16">
        <v>0</v>
      </c>
      <c r="AU1259" s="16">
        <v>0</v>
      </c>
      <c r="AV1259" s="16">
        <v>0</v>
      </c>
      <c r="AW1259" s="16">
        <v>0</v>
      </c>
      <c r="AX1259" s="16">
        <v>0</v>
      </c>
      <c r="AY1259" s="16">
        <v>0</v>
      </c>
      <c r="AZ1259" s="16">
        <v>0</v>
      </c>
      <c r="BA1259" s="16">
        <v>0</v>
      </c>
      <c r="BB1259" s="16">
        <v>0</v>
      </c>
      <c r="BC1259" s="16">
        <v>0</v>
      </c>
      <c r="BD1259" s="16">
        <v>0</v>
      </c>
      <c r="BE1259" s="16">
        <v>0</v>
      </c>
      <c r="BF1259" s="16">
        <v>0</v>
      </c>
      <c r="BG1259" s="16">
        <v>0</v>
      </c>
      <c r="BH1259" s="16">
        <v>0</v>
      </c>
    </row>
    <row r="1260" spans="1:60" s="16" customFormat="1" x14ac:dyDescent="0.35">
      <c r="A1260" s="81" t="s">
        <v>26</v>
      </c>
      <c r="B1260" s="81" t="s">
        <v>29</v>
      </c>
      <c r="C1260" s="16" t="s">
        <v>2823</v>
      </c>
      <c r="D1260" s="16" t="s">
        <v>70</v>
      </c>
      <c r="E1260" s="16" t="s">
        <v>25</v>
      </c>
      <c r="F1260" s="81">
        <v>999930671</v>
      </c>
      <c r="G1260" s="1">
        <f t="shared" si="209"/>
        <v>60</v>
      </c>
      <c r="I1260" s="28"/>
      <c r="J1260" s="1">
        <f t="shared" si="210"/>
        <v>0</v>
      </c>
      <c r="K1260" s="1">
        <f t="shared" si="211"/>
        <v>0</v>
      </c>
      <c r="L1260" s="1">
        <v>0</v>
      </c>
      <c r="M1260" s="1">
        <v>0</v>
      </c>
      <c r="N1260" s="1">
        <v>0</v>
      </c>
      <c r="O1260" s="1"/>
      <c r="P1260" s="1">
        <v>0</v>
      </c>
      <c r="Q1260" s="1">
        <v>0</v>
      </c>
      <c r="R1260" s="1">
        <v>0</v>
      </c>
      <c r="S1260" s="28"/>
      <c r="T1260" s="1">
        <f t="shared" si="212"/>
        <v>60</v>
      </c>
      <c r="U1260" s="1">
        <f t="shared" si="213"/>
        <v>0</v>
      </c>
      <c r="V1260" s="1">
        <f t="shared" si="214"/>
        <v>60</v>
      </c>
      <c r="W1260" s="1">
        <f t="shared" si="215"/>
        <v>1</v>
      </c>
      <c r="X1260" s="1">
        <f t="shared" si="216"/>
        <v>0</v>
      </c>
      <c r="Y1260" s="1">
        <f t="shared" si="217"/>
        <v>0</v>
      </c>
      <c r="Z1260" s="1">
        <f t="shared" si="218"/>
        <v>0</v>
      </c>
      <c r="AA1260" s="1">
        <f t="shared" si="219"/>
        <v>0</v>
      </c>
      <c r="AB1260" s="28"/>
      <c r="AC1260" s="16">
        <v>0</v>
      </c>
      <c r="AD1260" s="28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60</v>
      </c>
      <c r="AM1260" s="16">
        <v>0</v>
      </c>
      <c r="AN1260" s="16">
        <v>0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16">
        <v>0</v>
      </c>
      <c r="AX1260" s="16">
        <v>0</v>
      </c>
      <c r="AY1260" s="16">
        <v>0</v>
      </c>
      <c r="AZ1260" s="16">
        <v>0</v>
      </c>
      <c r="BA1260" s="16">
        <v>0</v>
      </c>
      <c r="BB1260" s="16">
        <v>0</v>
      </c>
      <c r="BC1260" s="16">
        <v>0</v>
      </c>
      <c r="BD1260" s="16">
        <v>0</v>
      </c>
      <c r="BE1260" s="16">
        <v>0</v>
      </c>
      <c r="BF1260" s="16">
        <v>0</v>
      </c>
      <c r="BG1260" s="16">
        <v>0</v>
      </c>
      <c r="BH1260" s="16">
        <v>0</v>
      </c>
    </row>
    <row r="1261" spans="1:60" s="16" customFormat="1" x14ac:dyDescent="0.35">
      <c r="A1261" s="16" t="s">
        <v>26</v>
      </c>
      <c r="B1261" s="16" t="s">
        <v>29</v>
      </c>
      <c r="C1261" s="16" t="s">
        <v>3488</v>
      </c>
      <c r="D1261" s="16" t="s">
        <v>3489</v>
      </c>
      <c r="E1261" s="16" t="s">
        <v>25</v>
      </c>
      <c r="F1261" s="16">
        <v>999932187</v>
      </c>
      <c r="G1261" s="1">
        <f t="shared" si="209"/>
        <v>60</v>
      </c>
      <c r="I1261" s="28"/>
      <c r="J1261" s="1">
        <f t="shared" si="210"/>
        <v>0</v>
      </c>
      <c r="K1261" s="1">
        <f t="shared" si="211"/>
        <v>0</v>
      </c>
      <c r="L1261" s="1">
        <v>0</v>
      </c>
      <c r="M1261" s="1">
        <v>0</v>
      </c>
      <c r="N1261" s="1">
        <v>0</v>
      </c>
      <c r="O1261" s="1"/>
      <c r="P1261" s="1">
        <v>0</v>
      </c>
      <c r="Q1261" s="1">
        <v>0</v>
      </c>
      <c r="R1261" s="1">
        <v>0</v>
      </c>
      <c r="S1261" s="31"/>
      <c r="T1261" s="1">
        <f t="shared" si="212"/>
        <v>60</v>
      </c>
      <c r="U1261" s="1">
        <f t="shared" si="213"/>
        <v>0</v>
      </c>
      <c r="V1261" s="1">
        <f t="shared" si="214"/>
        <v>0</v>
      </c>
      <c r="W1261" s="1">
        <f t="shared" si="215"/>
        <v>0</v>
      </c>
      <c r="X1261" s="1">
        <f t="shared" si="216"/>
        <v>60</v>
      </c>
      <c r="Y1261" s="1">
        <f t="shared" si="217"/>
        <v>0</v>
      </c>
      <c r="Z1261" s="1">
        <f t="shared" si="218"/>
        <v>0</v>
      </c>
      <c r="AA1261" s="1">
        <f t="shared" si="219"/>
        <v>0</v>
      </c>
      <c r="AB1261" s="31"/>
      <c r="AC1261" s="16">
        <v>0</v>
      </c>
      <c r="AD1261" s="28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0</v>
      </c>
      <c r="AO1261" s="16">
        <v>0</v>
      </c>
      <c r="AP1261" s="16">
        <v>0</v>
      </c>
      <c r="AQ1261" s="16">
        <v>0</v>
      </c>
      <c r="AR1261" s="16">
        <v>0</v>
      </c>
      <c r="AS1261" s="16">
        <v>0</v>
      </c>
      <c r="AT1261" s="16">
        <v>0</v>
      </c>
      <c r="AU1261" s="16">
        <v>0</v>
      </c>
      <c r="AV1261" s="16">
        <v>0</v>
      </c>
      <c r="AW1261" s="16">
        <v>0</v>
      </c>
      <c r="AX1261" s="16">
        <v>0</v>
      </c>
      <c r="AY1261" s="16">
        <v>0</v>
      </c>
      <c r="AZ1261" s="16">
        <v>0</v>
      </c>
      <c r="BA1261" s="16">
        <v>0</v>
      </c>
      <c r="BB1261" s="16">
        <v>0</v>
      </c>
      <c r="BC1261" s="16">
        <v>0</v>
      </c>
      <c r="BD1261" s="16">
        <v>0</v>
      </c>
      <c r="BE1261" s="16">
        <v>0</v>
      </c>
      <c r="BF1261" s="16">
        <v>60</v>
      </c>
      <c r="BG1261" s="16">
        <v>0</v>
      </c>
      <c r="BH1261" s="16">
        <v>0</v>
      </c>
    </row>
    <row r="1262" spans="1:60" s="16" customFormat="1" ht="14.5" x14ac:dyDescent="0.35">
      <c r="A1262" s="46" t="s">
        <v>26</v>
      </c>
      <c r="B1262" s="46" t="s">
        <v>29</v>
      </c>
      <c r="C1262" s="46" t="s">
        <v>685</v>
      </c>
      <c r="D1262" s="46" t="s">
        <v>4120</v>
      </c>
      <c r="E1262" s="46" t="s">
        <v>25</v>
      </c>
      <c r="F1262" s="46">
        <v>999932382</v>
      </c>
      <c r="G1262" s="1">
        <f t="shared" si="209"/>
        <v>57</v>
      </c>
      <c r="I1262" s="28"/>
      <c r="J1262" s="1">
        <f t="shared" si="210"/>
        <v>0</v>
      </c>
      <c r="K1262" s="1">
        <f t="shared" si="211"/>
        <v>0</v>
      </c>
      <c r="L1262" s="1">
        <v>0</v>
      </c>
      <c r="M1262" s="1">
        <v>0</v>
      </c>
      <c r="N1262" s="1">
        <v>0</v>
      </c>
      <c r="O1262" s="1"/>
      <c r="P1262" s="1">
        <v>0</v>
      </c>
      <c r="Q1262" s="1">
        <v>0</v>
      </c>
      <c r="R1262" s="1">
        <v>0</v>
      </c>
      <c r="S1262" s="31"/>
      <c r="T1262" s="1">
        <f t="shared" si="212"/>
        <v>57</v>
      </c>
      <c r="U1262" s="1">
        <f t="shared" si="213"/>
        <v>0</v>
      </c>
      <c r="V1262" s="1">
        <f t="shared" si="214"/>
        <v>0</v>
      </c>
      <c r="W1262" s="1">
        <f t="shared" si="215"/>
        <v>0</v>
      </c>
      <c r="X1262" s="1">
        <f t="shared" si="216"/>
        <v>0</v>
      </c>
      <c r="Y1262" s="1">
        <f t="shared" si="217"/>
        <v>57</v>
      </c>
      <c r="Z1262" s="1">
        <f t="shared" si="218"/>
        <v>0</v>
      </c>
      <c r="AA1262" s="1">
        <f t="shared" si="219"/>
        <v>0</v>
      </c>
      <c r="AB1262" s="31"/>
      <c r="AC1262" s="16">
        <v>0</v>
      </c>
      <c r="AD1262" s="28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0</v>
      </c>
      <c r="AP1262" s="16">
        <v>0</v>
      </c>
      <c r="AQ1262" s="16">
        <v>0</v>
      </c>
      <c r="AR1262" s="16">
        <v>0</v>
      </c>
      <c r="AS1262" s="16">
        <v>0</v>
      </c>
      <c r="AT1262" s="16">
        <v>0</v>
      </c>
      <c r="AU1262" s="16">
        <v>0</v>
      </c>
      <c r="AV1262" s="16">
        <v>0</v>
      </c>
      <c r="AW1262" s="16">
        <v>0</v>
      </c>
      <c r="AX1262" s="16">
        <v>0</v>
      </c>
      <c r="AY1262" s="16">
        <v>0</v>
      </c>
      <c r="AZ1262" s="16">
        <v>0</v>
      </c>
      <c r="BA1262" s="16">
        <v>0</v>
      </c>
      <c r="BB1262" s="16">
        <v>0</v>
      </c>
      <c r="BC1262" s="16">
        <v>0</v>
      </c>
      <c r="BD1262" s="16">
        <v>0</v>
      </c>
      <c r="BE1262" s="16">
        <v>0</v>
      </c>
      <c r="BF1262" s="16">
        <v>0</v>
      </c>
      <c r="BG1262" s="16">
        <v>57</v>
      </c>
      <c r="BH1262" s="16">
        <v>0</v>
      </c>
    </row>
    <row r="1263" spans="1:60" s="16" customFormat="1" x14ac:dyDescent="0.35">
      <c r="A1263" s="81" t="s">
        <v>26</v>
      </c>
      <c r="B1263" s="81" t="s">
        <v>29</v>
      </c>
      <c r="C1263" s="16" t="s">
        <v>676</v>
      </c>
      <c r="D1263" s="16" t="s">
        <v>2536</v>
      </c>
      <c r="E1263" s="16" t="s">
        <v>25</v>
      </c>
      <c r="F1263" s="81">
        <v>999929089</v>
      </c>
      <c r="G1263" s="1">
        <f t="shared" si="209"/>
        <v>51</v>
      </c>
      <c r="I1263" s="28"/>
      <c r="J1263" s="1">
        <f t="shared" si="210"/>
        <v>0</v>
      </c>
      <c r="K1263" s="1">
        <f t="shared" si="211"/>
        <v>0</v>
      </c>
      <c r="L1263" s="1">
        <v>0</v>
      </c>
      <c r="M1263" s="1">
        <v>0</v>
      </c>
      <c r="N1263" s="1">
        <v>0</v>
      </c>
      <c r="O1263" s="1"/>
      <c r="P1263" s="1">
        <v>0</v>
      </c>
      <c r="Q1263" s="1">
        <v>0</v>
      </c>
      <c r="R1263" s="1">
        <v>0</v>
      </c>
      <c r="S1263" s="31"/>
      <c r="T1263" s="1">
        <f t="shared" si="212"/>
        <v>51</v>
      </c>
      <c r="U1263" s="1">
        <f t="shared" si="213"/>
        <v>0</v>
      </c>
      <c r="V1263" s="1">
        <f t="shared" si="214"/>
        <v>51</v>
      </c>
      <c r="W1263" s="1">
        <f t="shared" si="215"/>
        <v>1</v>
      </c>
      <c r="X1263" s="1">
        <f t="shared" si="216"/>
        <v>0</v>
      </c>
      <c r="Y1263" s="1">
        <f t="shared" si="217"/>
        <v>0</v>
      </c>
      <c r="Z1263" s="1">
        <f t="shared" si="218"/>
        <v>0</v>
      </c>
      <c r="AA1263" s="1">
        <f t="shared" si="219"/>
        <v>0</v>
      </c>
      <c r="AB1263" s="31"/>
      <c r="AC1263" s="16">
        <v>0</v>
      </c>
      <c r="AD1263" s="28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0</v>
      </c>
      <c r="AO1263" s="16">
        <v>0</v>
      </c>
      <c r="AP1263" s="16">
        <v>51</v>
      </c>
      <c r="AQ1263" s="16">
        <v>0</v>
      </c>
      <c r="AR1263" s="16">
        <v>0</v>
      </c>
      <c r="AS1263" s="16">
        <v>0</v>
      </c>
      <c r="AT1263" s="16">
        <v>0</v>
      </c>
      <c r="AU1263" s="16">
        <v>0</v>
      </c>
      <c r="AV1263" s="16">
        <v>0</v>
      </c>
      <c r="AW1263" s="16">
        <v>0</v>
      </c>
      <c r="AX1263" s="16">
        <v>0</v>
      </c>
      <c r="AY1263" s="16">
        <v>0</v>
      </c>
      <c r="AZ1263" s="16">
        <v>0</v>
      </c>
      <c r="BA1263" s="16">
        <v>0</v>
      </c>
      <c r="BB1263" s="16">
        <v>0</v>
      </c>
      <c r="BC1263" s="16">
        <v>0</v>
      </c>
      <c r="BD1263" s="16">
        <v>0</v>
      </c>
      <c r="BE1263" s="16">
        <v>0</v>
      </c>
      <c r="BF1263" s="16">
        <v>0</v>
      </c>
      <c r="BG1263" s="16">
        <v>0</v>
      </c>
      <c r="BH1263" s="16">
        <v>0</v>
      </c>
    </row>
    <row r="1264" spans="1:60" s="16" customFormat="1" x14ac:dyDescent="0.35">
      <c r="A1264" s="81" t="s">
        <v>26</v>
      </c>
      <c r="B1264" s="81" t="s">
        <v>29</v>
      </c>
      <c r="C1264" s="16" t="s">
        <v>1007</v>
      </c>
      <c r="D1264" s="16" t="s">
        <v>2537</v>
      </c>
      <c r="E1264" s="16" t="s">
        <v>25</v>
      </c>
      <c r="F1264" s="81">
        <v>999929116</v>
      </c>
      <c r="G1264" s="1">
        <f t="shared" si="209"/>
        <v>51</v>
      </c>
      <c r="I1264" s="28"/>
      <c r="J1264" s="1">
        <f t="shared" si="210"/>
        <v>0</v>
      </c>
      <c r="K1264" s="1">
        <f t="shared" si="211"/>
        <v>0</v>
      </c>
      <c r="L1264" s="1">
        <v>0</v>
      </c>
      <c r="M1264" s="1">
        <v>0</v>
      </c>
      <c r="N1264" s="1">
        <v>0</v>
      </c>
      <c r="O1264" s="1"/>
      <c r="P1264" s="1">
        <v>0</v>
      </c>
      <c r="Q1264" s="1">
        <v>0</v>
      </c>
      <c r="R1264" s="1">
        <v>0</v>
      </c>
      <c r="S1264" s="31"/>
      <c r="T1264" s="1">
        <f t="shared" si="212"/>
        <v>51</v>
      </c>
      <c r="U1264" s="1">
        <f t="shared" si="213"/>
        <v>0</v>
      </c>
      <c r="V1264" s="1">
        <f t="shared" si="214"/>
        <v>51</v>
      </c>
      <c r="W1264" s="1">
        <f t="shared" si="215"/>
        <v>1</v>
      </c>
      <c r="X1264" s="1">
        <f t="shared" si="216"/>
        <v>0</v>
      </c>
      <c r="Y1264" s="1">
        <f t="shared" si="217"/>
        <v>0</v>
      </c>
      <c r="Z1264" s="1">
        <f t="shared" si="218"/>
        <v>0</v>
      </c>
      <c r="AA1264" s="1">
        <f t="shared" si="219"/>
        <v>0</v>
      </c>
      <c r="AB1264" s="31"/>
      <c r="AC1264" s="16">
        <v>0</v>
      </c>
      <c r="AD1264" s="28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0</v>
      </c>
      <c r="AO1264" s="16">
        <v>0</v>
      </c>
      <c r="AP1264" s="16">
        <v>51</v>
      </c>
      <c r="AQ1264" s="16">
        <v>0</v>
      </c>
      <c r="AR1264" s="16">
        <v>0</v>
      </c>
      <c r="AS1264" s="16">
        <v>0</v>
      </c>
      <c r="AT1264" s="16">
        <v>0</v>
      </c>
      <c r="AU1264" s="16">
        <v>0</v>
      </c>
      <c r="AV1264" s="16">
        <v>0</v>
      </c>
      <c r="AW1264" s="16">
        <v>0</v>
      </c>
      <c r="AX1264" s="16">
        <v>0</v>
      </c>
      <c r="AY1264" s="16">
        <v>0</v>
      </c>
      <c r="AZ1264" s="16">
        <v>0</v>
      </c>
      <c r="BA1264" s="16">
        <v>0</v>
      </c>
      <c r="BB1264" s="16">
        <v>0</v>
      </c>
      <c r="BC1264" s="16">
        <v>0</v>
      </c>
      <c r="BD1264" s="16">
        <v>0</v>
      </c>
      <c r="BE1264" s="16">
        <v>0</v>
      </c>
      <c r="BF1264" s="16">
        <v>0</v>
      </c>
      <c r="BG1264" s="16">
        <v>0</v>
      </c>
      <c r="BH1264" s="16">
        <v>0</v>
      </c>
    </row>
    <row r="1265" spans="1:60" s="16" customFormat="1" x14ac:dyDescent="0.35">
      <c r="A1265" s="81" t="s">
        <v>26</v>
      </c>
      <c r="B1265" s="81" t="s">
        <v>29</v>
      </c>
      <c r="C1265" s="16" t="s">
        <v>1194</v>
      </c>
      <c r="D1265" s="16" t="s">
        <v>2538</v>
      </c>
      <c r="E1265" s="16" t="s">
        <v>25</v>
      </c>
      <c r="F1265" s="81">
        <v>999929204</v>
      </c>
      <c r="G1265" s="1">
        <f t="shared" si="209"/>
        <v>51</v>
      </c>
      <c r="I1265" s="28"/>
      <c r="J1265" s="1">
        <f t="shared" si="210"/>
        <v>0</v>
      </c>
      <c r="K1265" s="1">
        <f t="shared" si="211"/>
        <v>0</v>
      </c>
      <c r="L1265" s="1">
        <v>0</v>
      </c>
      <c r="M1265" s="1">
        <v>0</v>
      </c>
      <c r="N1265" s="1">
        <v>0</v>
      </c>
      <c r="O1265" s="1"/>
      <c r="P1265" s="1">
        <v>0</v>
      </c>
      <c r="Q1265" s="1">
        <v>0</v>
      </c>
      <c r="R1265" s="1">
        <v>0</v>
      </c>
      <c r="S1265" s="31"/>
      <c r="T1265" s="1">
        <f t="shared" si="212"/>
        <v>51</v>
      </c>
      <c r="U1265" s="1">
        <f t="shared" si="213"/>
        <v>0</v>
      </c>
      <c r="V1265" s="1">
        <f t="shared" si="214"/>
        <v>51</v>
      </c>
      <c r="W1265" s="1">
        <f t="shared" si="215"/>
        <v>1</v>
      </c>
      <c r="X1265" s="1">
        <f t="shared" si="216"/>
        <v>0</v>
      </c>
      <c r="Y1265" s="1">
        <f t="shared" si="217"/>
        <v>0</v>
      </c>
      <c r="Z1265" s="1">
        <f t="shared" si="218"/>
        <v>0</v>
      </c>
      <c r="AA1265" s="1">
        <f t="shared" si="219"/>
        <v>0</v>
      </c>
      <c r="AB1265" s="31"/>
      <c r="AC1265" s="16">
        <v>0</v>
      </c>
      <c r="AD1265" s="28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0</v>
      </c>
      <c r="AO1265" s="16">
        <v>0</v>
      </c>
      <c r="AP1265" s="16">
        <v>51</v>
      </c>
      <c r="AQ1265" s="16">
        <v>0</v>
      </c>
      <c r="AR1265" s="16">
        <v>0</v>
      </c>
      <c r="AS1265" s="16">
        <v>0</v>
      </c>
      <c r="AT1265" s="16">
        <v>0</v>
      </c>
      <c r="AU1265" s="16">
        <v>0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  <c r="BB1265" s="16">
        <v>0</v>
      </c>
      <c r="BC1265" s="16">
        <v>0</v>
      </c>
      <c r="BD1265" s="16">
        <v>0</v>
      </c>
      <c r="BE1265" s="16">
        <v>0</v>
      </c>
      <c r="BF1265" s="16">
        <v>0</v>
      </c>
      <c r="BG1265" s="16">
        <v>0</v>
      </c>
      <c r="BH1265" s="16">
        <v>0</v>
      </c>
    </row>
    <row r="1266" spans="1:60" s="16" customFormat="1" x14ac:dyDescent="0.35">
      <c r="A1266" s="81" t="s">
        <v>26</v>
      </c>
      <c r="B1266" s="81" t="s">
        <v>29</v>
      </c>
      <c r="C1266" s="16" t="s">
        <v>2234</v>
      </c>
      <c r="D1266" s="16" t="s">
        <v>339</v>
      </c>
      <c r="E1266" s="16" t="s">
        <v>25</v>
      </c>
      <c r="F1266" s="81">
        <v>999930511</v>
      </c>
      <c r="G1266" s="1">
        <f t="shared" si="209"/>
        <v>45</v>
      </c>
      <c r="I1266" s="28"/>
      <c r="J1266" s="1">
        <f t="shared" si="210"/>
        <v>0</v>
      </c>
      <c r="K1266" s="1">
        <f t="shared" si="211"/>
        <v>0</v>
      </c>
      <c r="L1266" s="1">
        <v>0</v>
      </c>
      <c r="M1266" s="1">
        <v>0</v>
      </c>
      <c r="N1266" s="1">
        <v>0</v>
      </c>
      <c r="O1266" s="1"/>
      <c r="P1266" s="1">
        <v>0</v>
      </c>
      <c r="Q1266" s="1">
        <v>0</v>
      </c>
      <c r="R1266" s="1">
        <v>0</v>
      </c>
      <c r="S1266" s="31"/>
      <c r="T1266" s="1">
        <f t="shared" si="212"/>
        <v>45</v>
      </c>
      <c r="U1266" s="1">
        <f t="shared" si="213"/>
        <v>0</v>
      </c>
      <c r="V1266" s="1">
        <f t="shared" si="214"/>
        <v>45</v>
      </c>
      <c r="W1266" s="1">
        <f t="shared" si="215"/>
        <v>1</v>
      </c>
      <c r="X1266" s="1">
        <f t="shared" si="216"/>
        <v>0</v>
      </c>
      <c r="Y1266" s="1">
        <f t="shared" si="217"/>
        <v>0</v>
      </c>
      <c r="Z1266" s="1">
        <f t="shared" si="218"/>
        <v>0</v>
      </c>
      <c r="AA1266" s="1">
        <f t="shared" si="219"/>
        <v>0</v>
      </c>
      <c r="AB1266" s="31"/>
      <c r="AC1266" s="16">
        <v>0</v>
      </c>
      <c r="AD1266" s="28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45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6">
        <v>0</v>
      </c>
      <c r="AU1266" s="16">
        <v>0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  <c r="BB1266" s="16">
        <v>0</v>
      </c>
      <c r="BC1266" s="16">
        <v>0</v>
      </c>
      <c r="BD1266" s="16">
        <v>0</v>
      </c>
      <c r="BE1266" s="16">
        <v>0</v>
      </c>
      <c r="BF1266" s="16">
        <v>0</v>
      </c>
      <c r="BG1266" s="16">
        <v>0</v>
      </c>
      <c r="BH1266" s="16">
        <v>0</v>
      </c>
    </row>
    <row r="1267" spans="1:60" s="16" customFormat="1" x14ac:dyDescent="0.35">
      <c r="A1267" s="81" t="s">
        <v>26</v>
      </c>
      <c r="B1267" s="81" t="s">
        <v>29</v>
      </c>
      <c r="C1267" s="16" t="s">
        <v>392</v>
      </c>
      <c r="D1267" s="16" t="s">
        <v>1477</v>
      </c>
      <c r="E1267" s="16" t="s">
        <v>25</v>
      </c>
      <c r="F1267" s="81">
        <v>999930194</v>
      </c>
      <c r="G1267" s="1">
        <f t="shared" si="209"/>
        <v>34</v>
      </c>
      <c r="I1267" s="28"/>
      <c r="J1267" s="1">
        <f t="shared" si="210"/>
        <v>0</v>
      </c>
      <c r="K1267" s="1">
        <f t="shared" si="211"/>
        <v>0</v>
      </c>
      <c r="L1267" s="1">
        <v>0</v>
      </c>
      <c r="M1267" s="1">
        <v>0</v>
      </c>
      <c r="N1267" s="1">
        <v>0</v>
      </c>
      <c r="O1267" s="1"/>
      <c r="P1267" s="1">
        <v>0</v>
      </c>
      <c r="Q1267" s="1">
        <v>0</v>
      </c>
      <c r="R1267" s="1">
        <v>0</v>
      </c>
      <c r="S1267" s="28"/>
      <c r="T1267" s="1">
        <f t="shared" si="212"/>
        <v>34</v>
      </c>
      <c r="U1267" s="1">
        <f t="shared" si="213"/>
        <v>0</v>
      </c>
      <c r="V1267" s="1">
        <f t="shared" si="214"/>
        <v>34</v>
      </c>
      <c r="W1267" s="1">
        <f t="shared" si="215"/>
        <v>1</v>
      </c>
      <c r="X1267" s="1">
        <f t="shared" si="216"/>
        <v>0</v>
      </c>
      <c r="Y1267" s="1">
        <f t="shared" si="217"/>
        <v>0</v>
      </c>
      <c r="Z1267" s="1">
        <f t="shared" si="218"/>
        <v>0</v>
      </c>
      <c r="AA1267" s="1">
        <f t="shared" si="219"/>
        <v>0</v>
      </c>
      <c r="AB1267" s="28"/>
      <c r="AC1267" s="16">
        <v>0</v>
      </c>
      <c r="AD1267" s="28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34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6">
        <v>0</v>
      </c>
      <c r="AU1267" s="16">
        <v>0</v>
      </c>
      <c r="AV1267" s="16">
        <v>0</v>
      </c>
      <c r="AW1267" s="16">
        <v>0</v>
      </c>
      <c r="AX1267" s="16">
        <v>0</v>
      </c>
      <c r="AY1267" s="16">
        <v>0</v>
      </c>
      <c r="AZ1267" s="16">
        <v>0</v>
      </c>
      <c r="BA1267" s="16">
        <v>0</v>
      </c>
      <c r="BB1267" s="16">
        <v>0</v>
      </c>
      <c r="BC1267" s="16">
        <v>0</v>
      </c>
      <c r="BD1267" s="16">
        <v>0</v>
      </c>
      <c r="BE1267" s="16">
        <v>0</v>
      </c>
      <c r="BF1267" s="16">
        <v>0</v>
      </c>
      <c r="BG1267" s="16">
        <v>0</v>
      </c>
      <c r="BH1267" s="16">
        <v>0</v>
      </c>
    </row>
    <row r="1268" spans="1:60" s="16" customFormat="1" x14ac:dyDescent="0.35">
      <c r="A1268" s="81" t="s">
        <v>26</v>
      </c>
      <c r="B1268" s="81" t="s">
        <v>29</v>
      </c>
      <c r="C1268" s="16" t="s">
        <v>906</v>
      </c>
      <c r="D1268" s="16" t="s">
        <v>2023</v>
      </c>
      <c r="E1268" s="16" t="s">
        <v>25</v>
      </c>
      <c r="F1268" s="81">
        <v>999930211</v>
      </c>
      <c r="G1268" s="1">
        <f t="shared" si="209"/>
        <v>34</v>
      </c>
      <c r="H1268" s="1">
        <f>(K1268+L1268+N1268+O1268+P1268+Q1268+R1268)*0.5</f>
        <v>0</v>
      </c>
      <c r="I1268" s="28"/>
      <c r="J1268" s="1">
        <f t="shared" si="210"/>
        <v>0</v>
      </c>
      <c r="K1268" s="1">
        <f t="shared" si="211"/>
        <v>0</v>
      </c>
      <c r="L1268" s="1">
        <v>0</v>
      </c>
      <c r="M1268" s="1">
        <v>0</v>
      </c>
      <c r="N1268" s="1">
        <v>0</v>
      </c>
      <c r="O1268" s="1"/>
      <c r="P1268" s="1">
        <v>0</v>
      </c>
      <c r="Q1268" s="1">
        <v>0</v>
      </c>
      <c r="R1268" s="1">
        <v>0</v>
      </c>
      <c r="S1268" s="31"/>
      <c r="T1268" s="1">
        <f t="shared" si="212"/>
        <v>34</v>
      </c>
      <c r="U1268" s="1">
        <f t="shared" si="213"/>
        <v>0</v>
      </c>
      <c r="V1268" s="1">
        <f t="shared" si="214"/>
        <v>34</v>
      </c>
      <c r="W1268" s="1">
        <f t="shared" si="215"/>
        <v>1</v>
      </c>
      <c r="X1268" s="1">
        <f t="shared" si="216"/>
        <v>0</v>
      </c>
      <c r="Y1268" s="1">
        <f t="shared" si="217"/>
        <v>0</v>
      </c>
      <c r="Z1268" s="1">
        <f t="shared" si="218"/>
        <v>0</v>
      </c>
      <c r="AA1268" s="1">
        <f t="shared" si="219"/>
        <v>0</v>
      </c>
      <c r="AB1268" s="31"/>
      <c r="AC1268" s="16">
        <v>0</v>
      </c>
      <c r="AD1268" s="28">
        <v>0</v>
      </c>
      <c r="AE1268" s="16">
        <v>0</v>
      </c>
      <c r="AF1268" s="16">
        <v>0</v>
      </c>
      <c r="AG1268" s="16">
        <v>0</v>
      </c>
      <c r="AH1268" s="16">
        <v>34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0</v>
      </c>
      <c r="AO1268" s="16">
        <v>0</v>
      </c>
      <c r="AP1268" s="16">
        <v>0</v>
      </c>
      <c r="AQ1268" s="16">
        <v>0</v>
      </c>
      <c r="AR1268" s="16">
        <v>0</v>
      </c>
      <c r="AS1268" s="16">
        <v>0</v>
      </c>
      <c r="AT1268" s="16">
        <v>0</v>
      </c>
      <c r="AU1268" s="16">
        <v>0</v>
      </c>
      <c r="AV1268" s="16">
        <v>0</v>
      </c>
      <c r="AW1268" s="16">
        <v>0</v>
      </c>
      <c r="AX1268" s="16">
        <v>0</v>
      </c>
      <c r="AY1268" s="16">
        <v>0</v>
      </c>
      <c r="AZ1268" s="16">
        <v>0</v>
      </c>
      <c r="BA1268" s="16">
        <v>0</v>
      </c>
      <c r="BB1268" s="16">
        <v>0</v>
      </c>
      <c r="BC1268" s="16">
        <v>0</v>
      </c>
      <c r="BD1268" s="16">
        <v>0</v>
      </c>
      <c r="BE1268" s="16">
        <v>0</v>
      </c>
      <c r="BF1268" s="16">
        <v>0</v>
      </c>
      <c r="BG1268" s="16">
        <v>0</v>
      </c>
      <c r="BH1268" s="16">
        <v>0</v>
      </c>
    </row>
    <row r="1269" spans="1:60" s="16" customFormat="1" x14ac:dyDescent="0.35">
      <c r="A1269" s="81" t="s">
        <v>26</v>
      </c>
      <c r="B1269" s="81" t="s">
        <v>29</v>
      </c>
      <c r="C1269" s="16" t="s">
        <v>2910</v>
      </c>
      <c r="D1269" s="16" t="s">
        <v>2911</v>
      </c>
      <c r="E1269" s="16" t="s">
        <v>25</v>
      </c>
      <c r="F1269" s="81">
        <v>999931336</v>
      </c>
      <c r="G1269" s="1">
        <f t="shared" si="209"/>
        <v>34</v>
      </c>
      <c r="I1269" s="28"/>
      <c r="J1269" s="1">
        <f t="shared" si="210"/>
        <v>0</v>
      </c>
      <c r="K1269" s="1">
        <f t="shared" si="211"/>
        <v>0</v>
      </c>
      <c r="L1269" s="1">
        <v>0</v>
      </c>
      <c r="M1269" s="1">
        <v>0</v>
      </c>
      <c r="N1269" s="1">
        <v>0</v>
      </c>
      <c r="O1269" s="1"/>
      <c r="P1269" s="1">
        <v>0</v>
      </c>
      <c r="Q1269" s="1">
        <v>0</v>
      </c>
      <c r="R1269" s="1">
        <v>0</v>
      </c>
      <c r="S1269" s="28"/>
      <c r="T1269" s="1">
        <f t="shared" si="212"/>
        <v>34</v>
      </c>
      <c r="U1269" s="1">
        <f t="shared" si="213"/>
        <v>0</v>
      </c>
      <c r="V1269" s="1">
        <f t="shared" si="214"/>
        <v>34</v>
      </c>
      <c r="W1269" s="1">
        <f t="shared" si="215"/>
        <v>1</v>
      </c>
      <c r="X1269" s="1">
        <f t="shared" si="216"/>
        <v>0</v>
      </c>
      <c r="Y1269" s="1">
        <f t="shared" si="217"/>
        <v>0</v>
      </c>
      <c r="Z1269" s="1">
        <f t="shared" si="218"/>
        <v>0</v>
      </c>
      <c r="AA1269" s="1">
        <f t="shared" si="219"/>
        <v>0</v>
      </c>
      <c r="AB1269" s="28"/>
      <c r="AC1269" s="16">
        <v>0</v>
      </c>
      <c r="AD1269" s="28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0</v>
      </c>
      <c r="AO1269" s="16">
        <v>0</v>
      </c>
      <c r="AP1269" s="16">
        <v>0</v>
      </c>
      <c r="AQ1269" s="16">
        <v>0</v>
      </c>
      <c r="AR1269" s="16">
        <v>0</v>
      </c>
      <c r="AS1269" s="16">
        <v>0</v>
      </c>
      <c r="AT1269" s="16">
        <v>34</v>
      </c>
      <c r="AU1269" s="16">
        <v>0</v>
      </c>
      <c r="AV1269" s="16">
        <v>0</v>
      </c>
      <c r="AW1269" s="16">
        <v>0</v>
      </c>
      <c r="AX1269" s="16">
        <v>0</v>
      </c>
      <c r="AY1269" s="16">
        <v>0</v>
      </c>
      <c r="AZ1269" s="16">
        <v>0</v>
      </c>
      <c r="BA1269" s="16">
        <v>0</v>
      </c>
      <c r="BB1269" s="16">
        <v>0</v>
      </c>
      <c r="BC1269" s="16">
        <v>0</v>
      </c>
      <c r="BD1269" s="16">
        <v>0</v>
      </c>
      <c r="BE1269" s="16">
        <v>0</v>
      </c>
      <c r="BF1269" s="16">
        <v>0</v>
      </c>
      <c r="BG1269" s="16">
        <v>0</v>
      </c>
      <c r="BH1269" s="16">
        <v>0</v>
      </c>
    </row>
    <row r="1270" spans="1:60" s="16" customFormat="1" x14ac:dyDescent="0.35">
      <c r="A1270" s="81" t="s">
        <v>26</v>
      </c>
      <c r="B1270" s="81" t="s">
        <v>29</v>
      </c>
      <c r="C1270" s="16" t="s">
        <v>889</v>
      </c>
      <c r="D1270" s="16" t="s">
        <v>2100</v>
      </c>
      <c r="E1270" s="16" t="s">
        <v>25</v>
      </c>
      <c r="F1270" s="81">
        <v>999929443</v>
      </c>
      <c r="G1270" s="1">
        <f t="shared" si="209"/>
        <v>30</v>
      </c>
      <c r="H1270" s="1">
        <f>(K1270+L1270+N1270+O1270+P1270+Q1270+R1270)*0.5</f>
        <v>0</v>
      </c>
      <c r="I1270" s="28"/>
      <c r="J1270" s="1">
        <f t="shared" si="210"/>
        <v>0</v>
      </c>
      <c r="K1270" s="1">
        <f t="shared" si="211"/>
        <v>0</v>
      </c>
      <c r="L1270" s="1">
        <v>0</v>
      </c>
      <c r="M1270" s="1">
        <v>0</v>
      </c>
      <c r="N1270" s="1">
        <v>0</v>
      </c>
      <c r="O1270" s="1"/>
      <c r="P1270" s="1">
        <v>0</v>
      </c>
      <c r="Q1270" s="1">
        <v>0</v>
      </c>
      <c r="R1270" s="1">
        <v>0</v>
      </c>
      <c r="S1270" s="31"/>
      <c r="T1270" s="1">
        <f t="shared" si="212"/>
        <v>30</v>
      </c>
      <c r="U1270" s="1">
        <f t="shared" si="213"/>
        <v>0</v>
      </c>
      <c r="V1270" s="1">
        <f t="shared" si="214"/>
        <v>30</v>
      </c>
      <c r="W1270" s="1">
        <f t="shared" si="215"/>
        <v>1</v>
      </c>
      <c r="X1270" s="1">
        <f t="shared" si="216"/>
        <v>0</v>
      </c>
      <c r="Y1270" s="1">
        <f t="shared" si="217"/>
        <v>0</v>
      </c>
      <c r="Z1270" s="1">
        <f t="shared" si="218"/>
        <v>0</v>
      </c>
      <c r="AA1270" s="1">
        <f t="shared" si="219"/>
        <v>0</v>
      </c>
      <c r="AB1270" s="31"/>
      <c r="AC1270" s="16">
        <v>0</v>
      </c>
      <c r="AD1270" s="28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30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0</v>
      </c>
      <c r="AO1270" s="16">
        <v>0</v>
      </c>
      <c r="AP1270" s="16">
        <v>0</v>
      </c>
      <c r="AQ1270" s="16">
        <v>0</v>
      </c>
      <c r="AR1270" s="16">
        <v>0</v>
      </c>
      <c r="AS1270" s="16">
        <v>0</v>
      </c>
      <c r="AT1270" s="16">
        <v>0</v>
      </c>
      <c r="AU1270" s="16">
        <v>0</v>
      </c>
      <c r="AV1270" s="16">
        <v>0</v>
      </c>
      <c r="AW1270" s="16">
        <v>0</v>
      </c>
      <c r="AX1270" s="16">
        <v>0</v>
      </c>
      <c r="AY1270" s="16">
        <v>0</v>
      </c>
      <c r="AZ1270" s="16">
        <v>0</v>
      </c>
      <c r="BA1270" s="16">
        <v>0</v>
      </c>
      <c r="BB1270" s="16">
        <v>0</v>
      </c>
      <c r="BC1270" s="16">
        <v>0</v>
      </c>
      <c r="BD1270" s="16">
        <v>0</v>
      </c>
      <c r="BE1270" s="16">
        <v>0</v>
      </c>
      <c r="BF1270" s="16">
        <v>0</v>
      </c>
      <c r="BG1270" s="16">
        <v>0</v>
      </c>
      <c r="BH1270" s="16">
        <v>0</v>
      </c>
    </row>
    <row r="1271" spans="1:60" s="16" customFormat="1" x14ac:dyDescent="0.35">
      <c r="A1271" s="81" t="s">
        <v>26</v>
      </c>
      <c r="B1271" s="81" t="s">
        <v>29</v>
      </c>
      <c r="C1271" s="16" t="s">
        <v>790</v>
      </c>
      <c r="D1271" s="16" t="s">
        <v>2716</v>
      </c>
      <c r="E1271" s="16" t="s">
        <v>25</v>
      </c>
      <c r="F1271" s="81">
        <v>999930753</v>
      </c>
      <c r="G1271" s="1">
        <f t="shared" si="209"/>
        <v>30</v>
      </c>
      <c r="I1271" s="28"/>
      <c r="J1271" s="1">
        <f t="shared" si="210"/>
        <v>0</v>
      </c>
      <c r="K1271" s="1">
        <f t="shared" si="211"/>
        <v>0</v>
      </c>
      <c r="L1271" s="1">
        <v>0</v>
      </c>
      <c r="M1271" s="1">
        <v>0</v>
      </c>
      <c r="N1271" s="1">
        <v>0</v>
      </c>
      <c r="O1271" s="1"/>
      <c r="P1271" s="1">
        <v>0</v>
      </c>
      <c r="Q1271" s="1">
        <v>0</v>
      </c>
      <c r="R1271" s="1">
        <v>0</v>
      </c>
      <c r="S1271" s="31"/>
      <c r="T1271" s="1">
        <f t="shared" si="212"/>
        <v>30</v>
      </c>
      <c r="U1271" s="1">
        <f t="shared" si="213"/>
        <v>0</v>
      </c>
      <c r="V1271" s="1">
        <f t="shared" si="214"/>
        <v>30</v>
      </c>
      <c r="W1271" s="1">
        <f t="shared" si="215"/>
        <v>1</v>
      </c>
      <c r="X1271" s="1">
        <f t="shared" si="216"/>
        <v>0</v>
      </c>
      <c r="Y1271" s="1">
        <f t="shared" si="217"/>
        <v>0</v>
      </c>
      <c r="Z1271" s="1">
        <f t="shared" si="218"/>
        <v>0</v>
      </c>
      <c r="AA1271" s="1">
        <f t="shared" si="219"/>
        <v>0</v>
      </c>
      <c r="AB1271" s="31"/>
      <c r="AC1271" s="16">
        <v>0</v>
      </c>
      <c r="AD1271" s="28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0</v>
      </c>
      <c r="AO1271" s="16">
        <v>0</v>
      </c>
      <c r="AP1271" s="16">
        <v>0</v>
      </c>
      <c r="AQ1271" s="16">
        <v>0</v>
      </c>
      <c r="AR1271" s="16">
        <v>30</v>
      </c>
      <c r="AS1271" s="16">
        <v>0</v>
      </c>
      <c r="AT1271" s="16">
        <v>0</v>
      </c>
      <c r="AU1271" s="16">
        <v>0</v>
      </c>
      <c r="AV1271" s="16">
        <v>0</v>
      </c>
      <c r="AW1271" s="16">
        <v>0</v>
      </c>
      <c r="AX1271" s="16">
        <v>0</v>
      </c>
      <c r="AY1271" s="16">
        <v>0</v>
      </c>
      <c r="AZ1271" s="16">
        <v>0</v>
      </c>
      <c r="BA1271" s="16">
        <v>0</v>
      </c>
      <c r="BB1271" s="16">
        <v>0</v>
      </c>
      <c r="BC1271" s="16">
        <v>0</v>
      </c>
      <c r="BD1271" s="16">
        <v>0</v>
      </c>
      <c r="BE1271" s="16">
        <v>0</v>
      </c>
      <c r="BF1271" s="16">
        <v>0</v>
      </c>
      <c r="BG1271" s="16">
        <v>0</v>
      </c>
      <c r="BH1271" s="16">
        <v>0</v>
      </c>
    </row>
    <row r="1272" spans="1:60" s="16" customFormat="1" x14ac:dyDescent="0.35">
      <c r="A1272" s="81" t="s">
        <v>26</v>
      </c>
      <c r="B1272" s="81" t="s">
        <v>29</v>
      </c>
      <c r="C1272" s="16" t="s">
        <v>897</v>
      </c>
      <c r="D1272" s="16" t="s">
        <v>2331</v>
      </c>
      <c r="E1272" s="16" t="s">
        <v>25</v>
      </c>
      <c r="F1272" s="81">
        <v>999931218</v>
      </c>
      <c r="G1272" s="1">
        <f t="shared" si="209"/>
        <v>30</v>
      </c>
      <c r="I1272" s="28"/>
      <c r="J1272" s="1">
        <f t="shared" si="210"/>
        <v>0</v>
      </c>
      <c r="K1272" s="1">
        <f t="shared" si="211"/>
        <v>0</v>
      </c>
      <c r="L1272" s="1">
        <v>0</v>
      </c>
      <c r="M1272" s="1">
        <v>0</v>
      </c>
      <c r="N1272" s="1">
        <v>0</v>
      </c>
      <c r="O1272" s="1"/>
      <c r="P1272" s="1">
        <v>0</v>
      </c>
      <c r="Q1272" s="1">
        <v>0</v>
      </c>
      <c r="R1272" s="1">
        <v>0</v>
      </c>
      <c r="S1272" s="31"/>
      <c r="T1272" s="1">
        <f t="shared" si="212"/>
        <v>30</v>
      </c>
      <c r="U1272" s="1">
        <f t="shared" si="213"/>
        <v>0</v>
      </c>
      <c r="V1272" s="1">
        <f t="shared" si="214"/>
        <v>30</v>
      </c>
      <c r="W1272" s="1">
        <f t="shared" si="215"/>
        <v>1</v>
      </c>
      <c r="X1272" s="1">
        <f t="shared" si="216"/>
        <v>0</v>
      </c>
      <c r="Y1272" s="1">
        <f t="shared" si="217"/>
        <v>0</v>
      </c>
      <c r="Z1272" s="1">
        <f t="shared" si="218"/>
        <v>0</v>
      </c>
      <c r="AA1272" s="1">
        <f t="shared" si="219"/>
        <v>0</v>
      </c>
      <c r="AB1272" s="31"/>
      <c r="AC1272" s="16">
        <v>0</v>
      </c>
      <c r="AD1272" s="28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30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6">
        <v>0</v>
      </c>
      <c r="AU1272" s="16">
        <v>0</v>
      </c>
      <c r="AV1272" s="16">
        <v>0</v>
      </c>
      <c r="AW1272" s="16">
        <v>0</v>
      </c>
      <c r="AX1272" s="16">
        <v>0</v>
      </c>
      <c r="AY1272" s="16">
        <v>0</v>
      </c>
      <c r="AZ1272" s="16">
        <v>0</v>
      </c>
      <c r="BA1272" s="16">
        <v>0</v>
      </c>
      <c r="BB1272" s="16">
        <v>0</v>
      </c>
      <c r="BC1272" s="16">
        <v>0</v>
      </c>
      <c r="BD1272" s="16">
        <v>0</v>
      </c>
      <c r="BE1272" s="16">
        <v>0</v>
      </c>
      <c r="BF1272" s="16">
        <v>0</v>
      </c>
      <c r="BG1272" s="16">
        <v>0</v>
      </c>
      <c r="BH1272" s="16">
        <v>0</v>
      </c>
    </row>
    <row r="1273" spans="1:60" s="16" customFormat="1" x14ac:dyDescent="0.35">
      <c r="A1273" s="81" t="s">
        <v>26</v>
      </c>
      <c r="B1273" s="81" t="s">
        <v>29</v>
      </c>
      <c r="C1273" s="16" t="s">
        <v>1338</v>
      </c>
      <c r="D1273" s="16" t="s">
        <v>3137</v>
      </c>
      <c r="E1273" s="1" t="s">
        <v>25</v>
      </c>
      <c r="F1273" s="81">
        <v>999931964</v>
      </c>
      <c r="G1273" s="1">
        <f t="shared" si="209"/>
        <v>30</v>
      </c>
      <c r="I1273" s="28"/>
      <c r="J1273" s="1">
        <f t="shared" si="210"/>
        <v>0</v>
      </c>
      <c r="K1273" s="1">
        <f t="shared" si="211"/>
        <v>0</v>
      </c>
      <c r="L1273" s="1">
        <v>0</v>
      </c>
      <c r="M1273" s="1">
        <v>0</v>
      </c>
      <c r="N1273" s="1">
        <v>0</v>
      </c>
      <c r="O1273" s="1"/>
      <c r="P1273" s="1">
        <v>0</v>
      </c>
      <c r="Q1273" s="1">
        <v>0</v>
      </c>
      <c r="R1273" s="1">
        <v>0</v>
      </c>
      <c r="S1273" s="31"/>
      <c r="T1273" s="1">
        <f t="shared" si="212"/>
        <v>30</v>
      </c>
      <c r="U1273" s="1">
        <f t="shared" si="213"/>
        <v>0</v>
      </c>
      <c r="V1273" s="1">
        <f t="shared" si="214"/>
        <v>30</v>
      </c>
      <c r="W1273" s="1">
        <f t="shared" si="215"/>
        <v>1</v>
      </c>
      <c r="X1273" s="1">
        <f t="shared" si="216"/>
        <v>0</v>
      </c>
      <c r="Y1273" s="1">
        <f t="shared" si="217"/>
        <v>0</v>
      </c>
      <c r="Z1273" s="1">
        <f t="shared" si="218"/>
        <v>0</v>
      </c>
      <c r="AA1273" s="1">
        <f t="shared" si="219"/>
        <v>0</v>
      </c>
      <c r="AB1273" s="31"/>
      <c r="AC1273" s="16">
        <v>0</v>
      </c>
      <c r="AD1273" s="28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6">
        <v>0</v>
      </c>
      <c r="AU1273" s="16">
        <v>0</v>
      </c>
      <c r="AV1273" s="16">
        <v>0</v>
      </c>
      <c r="AW1273" s="16">
        <v>30</v>
      </c>
      <c r="AX1273" s="16">
        <v>0</v>
      </c>
      <c r="AY1273" s="16">
        <v>0</v>
      </c>
      <c r="AZ1273" s="16">
        <v>0</v>
      </c>
      <c r="BA1273" s="16">
        <v>0</v>
      </c>
      <c r="BB1273" s="16">
        <v>0</v>
      </c>
      <c r="BC1273" s="16">
        <v>0</v>
      </c>
      <c r="BD1273" s="16">
        <v>0</v>
      </c>
      <c r="BE1273" s="16">
        <v>0</v>
      </c>
      <c r="BF1273" s="16">
        <v>0</v>
      </c>
      <c r="BG1273" s="16">
        <v>0</v>
      </c>
      <c r="BH1273" s="16">
        <v>0</v>
      </c>
    </row>
    <row r="1274" spans="1:60" s="16" customFormat="1" x14ac:dyDescent="0.35">
      <c r="A1274" s="81" t="s">
        <v>26</v>
      </c>
      <c r="B1274" s="81" t="s">
        <v>29</v>
      </c>
      <c r="C1274" s="16" t="s">
        <v>1548</v>
      </c>
      <c r="D1274" s="16" t="s">
        <v>864</v>
      </c>
      <c r="E1274" s="16" t="s">
        <v>25</v>
      </c>
      <c r="F1274" s="81">
        <v>999932370</v>
      </c>
      <c r="G1274" s="1">
        <f t="shared" si="209"/>
        <v>30</v>
      </c>
      <c r="I1274" s="28"/>
      <c r="J1274" s="1">
        <f t="shared" si="210"/>
        <v>0</v>
      </c>
      <c r="K1274" s="1">
        <f t="shared" si="211"/>
        <v>0</v>
      </c>
      <c r="L1274" s="1">
        <v>0</v>
      </c>
      <c r="M1274" s="1">
        <v>0</v>
      </c>
      <c r="N1274" s="1">
        <v>0</v>
      </c>
      <c r="O1274" s="1"/>
      <c r="P1274" s="1">
        <v>0</v>
      </c>
      <c r="Q1274" s="1">
        <v>0</v>
      </c>
      <c r="R1274" s="1">
        <v>0</v>
      </c>
      <c r="S1274" s="31"/>
      <c r="T1274" s="1">
        <f t="shared" si="212"/>
        <v>30</v>
      </c>
      <c r="U1274" s="1">
        <f t="shared" si="213"/>
        <v>0</v>
      </c>
      <c r="V1274" s="1">
        <f t="shared" si="214"/>
        <v>30</v>
      </c>
      <c r="W1274" s="1">
        <f t="shared" si="215"/>
        <v>1</v>
      </c>
      <c r="X1274" s="1">
        <f t="shared" si="216"/>
        <v>0</v>
      </c>
      <c r="Y1274" s="1">
        <f t="shared" si="217"/>
        <v>0</v>
      </c>
      <c r="Z1274" s="1">
        <f t="shared" si="218"/>
        <v>0</v>
      </c>
      <c r="AA1274" s="1">
        <f t="shared" si="219"/>
        <v>0</v>
      </c>
      <c r="AB1274" s="31"/>
      <c r="AC1274" s="16">
        <v>0</v>
      </c>
      <c r="AD1274" s="28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0</v>
      </c>
      <c r="AO1274" s="16">
        <v>0</v>
      </c>
      <c r="AP1274" s="16">
        <v>0</v>
      </c>
      <c r="AQ1274" s="16">
        <v>0</v>
      </c>
      <c r="AR1274" s="16">
        <v>0</v>
      </c>
      <c r="AS1274" s="16">
        <v>0</v>
      </c>
      <c r="AT1274" s="16">
        <v>0</v>
      </c>
      <c r="AU1274" s="16">
        <v>0</v>
      </c>
      <c r="AV1274" s="16">
        <v>0</v>
      </c>
      <c r="AW1274" s="16">
        <v>0</v>
      </c>
      <c r="AX1274" s="16">
        <v>0</v>
      </c>
      <c r="AY1274" s="16">
        <v>0</v>
      </c>
      <c r="AZ1274" s="16">
        <v>0</v>
      </c>
      <c r="BA1274" s="16">
        <v>0</v>
      </c>
      <c r="BB1274" s="16">
        <v>30</v>
      </c>
      <c r="BC1274" s="16">
        <v>0</v>
      </c>
      <c r="BD1274" s="16">
        <v>0</v>
      </c>
      <c r="BE1274" s="16">
        <v>0</v>
      </c>
      <c r="BF1274" s="16">
        <v>0</v>
      </c>
      <c r="BG1274" s="16">
        <v>0</v>
      </c>
      <c r="BH1274" s="16">
        <v>0</v>
      </c>
    </row>
    <row r="1275" spans="1:60" s="16" customFormat="1" x14ac:dyDescent="0.35">
      <c r="A1275" s="16" t="s">
        <v>606</v>
      </c>
      <c r="B1275" s="16" t="s">
        <v>29</v>
      </c>
      <c r="C1275" s="16" t="s">
        <v>166</v>
      </c>
      <c r="D1275" s="16" t="s">
        <v>3486</v>
      </c>
      <c r="E1275" s="16" t="s">
        <v>25</v>
      </c>
      <c r="F1275" s="16">
        <v>999930296</v>
      </c>
      <c r="G1275" s="1">
        <f t="shared" si="209"/>
        <v>301</v>
      </c>
      <c r="I1275" s="28"/>
      <c r="J1275" s="1">
        <f t="shared" si="210"/>
        <v>0</v>
      </c>
      <c r="K1275" s="1">
        <f t="shared" si="211"/>
        <v>0</v>
      </c>
      <c r="L1275" s="1">
        <v>0</v>
      </c>
      <c r="M1275" s="1">
        <v>0</v>
      </c>
      <c r="N1275" s="1">
        <v>0</v>
      </c>
      <c r="O1275" s="1"/>
      <c r="P1275" s="1">
        <v>0</v>
      </c>
      <c r="Q1275" s="1">
        <v>0</v>
      </c>
      <c r="R1275" s="1">
        <v>0</v>
      </c>
      <c r="S1275" s="31"/>
      <c r="T1275" s="1">
        <f t="shared" si="212"/>
        <v>301</v>
      </c>
      <c r="U1275" s="1">
        <f t="shared" si="213"/>
        <v>0</v>
      </c>
      <c r="V1275" s="1">
        <f t="shared" si="214"/>
        <v>120</v>
      </c>
      <c r="W1275" s="1">
        <f t="shared" si="215"/>
        <v>1</v>
      </c>
      <c r="X1275" s="1">
        <f t="shared" si="216"/>
        <v>80</v>
      </c>
      <c r="Y1275" s="1">
        <f t="shared" si="217"/>
        <v>101</v>
      </c>
      <c r="Z1275" s="1">
        <f t="shared" si="218"/>
        <v>0</v>
      </c>
      <c r="AA1275" s="1">
        <f t="shared" si="219"/>
        <v>0</v>
      </c>
      <c r="AB1275" s="31"/>
      <c r="AC1275" s="16">
        <v>0</v>
      </c>
      <c r="AD1275" s="28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0</v>
      </c>
      <c r="AO1275" s="16">
        <v>0</v>
      </c>
      <c r="AP1275" s="16">
        <v>0</v>
      </c>
      <c r="AQ1275" s="16">
        <v>0</v>
      </c>
      <c r="AR1275" s="16">
        <v>0</v>
      </c>
      <c r="AS1275" s="16">
        <v>0</v>
      </c>
      <c r="AT1275" s="16">
        <v>0</v>
      </c>
      <c r="AU1275" s="16">
        <v>0</v>
      </c>
      <c r="AV1275" s="16">
        <v>0</v>
      </c>
      <c r="AW1275" s="16">
        <v>0</v>
      </c>
      <c r="AX1275" s="16">
        <v>0</v>
      </c>
      <c r="AY1275" s="16">
        <v>0</v>
      </c>
      <c r="AZ1275" s="16">
        <v>120</v>
      </c>
      <c r="BA1275" s="16">
        <v>0</v>
      </c>
      <c r="BB1275" s="16">
        <v>0</v>
      </c>
      <c r="BC1275" s="16">
        <v>0</v>
      </c>
      <c r="BD1275" s="16">
        <v>0</v>
      </c>
      <c r="BE1275" s="16">
        <v>0</v>
      </c>
      <c r="BF1275" s="16">
        <v>80</v>
      </c>
      <c r="BG1275" s="16">
        <v>101</v>
      </c>
      <c r="BH1275" s="16">
        <v>0</v>
      </c>
    </row>
    <row r="1276" spans="1:60" s="16" customFormat="1" x14ac:dyDescent="0.35">
      <c r="A1276" s="81" t="s">
        <v>606</v>
      </c>
      <c r="B1276" s="81" t="s">
        <v>29</v>
      </c>
      <c r="C1276" s="16" t="s">
        <v>722</v>
      </c>
      <c r="D1276" s="16" t="s">
        <v>1581</v>
      </c>
      <c r="E1276" s="16" t="s">
        <v>25</v>
      </c>
      <c r="F1276" s="81">
        <v>999928507</v>
      </c>
      <c r="G1276" s="1">
        <f t="shared" si="209"/>
        <v>300</v>
      </c>
      <c r="I1276" s="28"/>
      <c r="J1276" s="1">
        <f t="shared" si="210"/>
        <v>0</v>
      </c>
      <c r="K1276" s="1">
        <f t="shared" si="211"/>
        <v>0</v>
      </c>
      <c r="L1276" s="1">
        <v>0</v>
      </c>
      <c r="M1276" s="1">
        <v>0</v>
      </c>
      <c r="N1276" s="1">
        <v>0</v>
      </c>
      <c r="O1276" s="1"/>
      <c r="P1276" s="1">
        <v>0</v>
      </c>
      <c r="Q1276" s="1">
        <v>0</v>
      </c>
      <c r="R1276" s="1">
        <v>0</v>
      </c>
      <c r="S1276" s="31"/>
      <c r="T1276" s="1">
        <f t="shared" si="212"/>
        <v>300</v>
      </c>
      <c r="U1276" s="1">
        <f t="shared" si="213"/>
        <v>0</v>
      </c>
      <c r="V1276" s="1">
        <f t="shared" si="214"/>
        <v>120</v>
      </c>
      <c r="W1276" s="1">
        <f t="shared" si="215"/>
        <v>1</v>
      </c>
      <c r="X1276" s="1">
        <f t="shared" si="216"/>
        <v>0</v>
      </c>
      <c r="Y1276" s="1">
        <f t="shared" si="217"/>
        <v>180</v>
      </c>
      <c r="Z1276" s="1">
        <f t="shared" si="218"/>
        <v>0</v>
      </c>
      <c r="AA1276" s="1">
        <f t="shared" si="219"/>
        <v>0</v>
      </c>
      <c r="AB1276" s="31"/>
      <c r="AC1276" s="16">
        <v>0</v>
      </c>
      <c r="AD1276" s="28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0</v>
      </c>
      <c r="AP1276" s="16">
        <v>120</v>
      </c>
      <c r="AQ1276" s="16">
        <v>0</v>
      </c>
      <c r="AR1276" s="16">
        <v>0</v>
      </c>
      <c r="AS1276" s="16">
        <v>0</v>
      </c>
      <c r="AT1276" s="16">
        <v>0</v>
      </c>
      <c r="AU1276" s="16">
        <v>0</v>
      </c>
      <c r="AV1276" s="16">
        <v>0</v>
      </c>
      <c r="AW1276" s="16">
        <v>0</v>
      </c>
      <c r="AX1276" s="16">
        <v>0</v>
      </c>
      <c r="AY1276" s="16">
        <v>0</v>
      </c>
      <c r="AZ1276" s="16">
        <v>0</v>
      </c>
      <c r="BA1276" s="16">
        <v>0</v>
      </c>
      <c r="BB1276" s="16">
        <v>0</v>
      </c>
      <c r="BC1276" s="16">
        <v>0</v>
      </c>
      <c r="BD1276" s="16">
        <v>0</v>
      </c>
      <c r="BE1276" s="16">
        <v>0</v>
      </c>
      <c r="BF1276" s="16">
        <v>0</v>
      </c>
      <c r="BG1276" s="16">
        <v>180</v>
      </c>
      <c r="BH1276" s="16">
        <v>0</v>
      </c>
    </row>
    <row r="1277" spans="1:60" s="16" customFormat="1" x14ac:dyDescent="0.35">
      <c r="A1277" s="81" t="s">
        <v>606</v>
      </c>
      <c r="B1277" s="81" t="s">
        <v>29</v>
      </c>
      <c r="C1277" s="16" t="s">
        <v>1326</v>
      </c>
      <c r="D1277" s="16" t="s">
        <v>474</v>
      </c>
      <c r="E1277" s="16" t="s">
        <v>25</v>
      </c>
      <c r="F1277" s="81">
        <v>999928965</v>
      </c>
      <c r="G1277" s="1">
        <f t="shared" si="209"/>
        <v>225</v>
      </c>
      <c r="I1277" s="28"/>
      <c r="J1277" s="1">
        <f t="shared" si="210"/>
        <v>0</v>
      </c>
      <c r="K1277" s="1">
        <f t="shared" si="211"/>
        <v>0</v>
      </c>
      <c r="L1277" s="1">
        <v>0</v>
      </c>
      <c r="M1277" s="1">
        <v>0</v>
      </c>
      <c r="N1277" s="1">
        <v>0</v>
      </c>
      <c r="O1277" s="1"/>
      <c r="P1277" s="1">
        <v>0</v>
      </c>
      <c r="Q1277" s="1">
        <v>0</v>
      </c>
      <c r="R1277" s="1">
        <v>0</v>
      </c>
      <c r="S1277" s="31"/>
      <c r="T1277" s="1">
        <f t="shared" si="212"/>
        <v>225</v>
      </c>
      <c r="U1277" s="1">
        <f t="shared" si="213"/>
        <v>0</v>
      </c>
      <c r="V1277" s="1">
        <f t="shared" si="214"/>
        <v>90</v>
      </c>
      <c r="W1277" s="1">
        <f t="shared" si="215"/>
        <v>1</v>
      </c>
      <c r="X1277" s="1">
        <f t="shared" si="216"/>
        <v>0</v>
      </c>
      <c r="Y1277" s="1">
        <f t="shared" si="217"/>
        <v>135</v>
      </c>
      <c r="Z1277" s="1">
        <f t="shared" si="218"/>
        <v>0</v>
      </c>
      <c r="AA1277" s="1">
        <f t="shared" si="219"/>
        <v>0</v>
      </c>
      <c r="AB1277" s="31"/>
      <c r="AC1277" s="16">
        <v>0</v>
      </c>
      <c r="AD1277" s="28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0</v>
      </c>
      <c r="AO1277" s="16">
        <v>0</v>
      </c>
      <c r="AP1277" s="16">
        <v>90</v>
      </c>
      <c r="AQ1277" s="16">
        <v>0</v>
      </c>
      <c r="AR1277" s="16">
        <v>0</v>
      </c>
      <c r="AS1277" s="16">
        <v>0</v>
      </c>
      <c r="AT1277" s="16">
        <v>0</v>
      </c>
      <c r="AU1277" s="16">
        <v>0</v>
      </c>
      <c r="AV1277" s="16">
        <v>0</v>
      </c>
      <c r="AW1277" s="16">
        <v>0</v>
      </c>
      <c r="AX1277" s="16">
        <v>0</v>
      </c>
      <c r="AY1277" s="16">
        <v>0</v>
      </c>
      <c r="AZ1277" s="16">
        <v>0</v>
      </c>
      <c r="BA1277" s="16">
        <v>0</v>
      </c>
      <c r="BB1277" s="16">
        <v>0</v>
      </c>
      <c r="BC1277" s="16">
        <v>0</v>
      </c>
      <c r="BD1277" s="16">
        <v>0</v>
      </c>
      <c r="BE1277" s="16">
        <v>0</v>
      </c>
      <c r="BF1277" s="16">
        <v>0</v>
      </c>
      <c r="BG1277" s="16">
        <v>135</v>
      </c>
      <c r="BH1277" s="16">
        <v>0</v>
      </c>
    </row>
    <row r="1278" spans="1:60" s="16" customFormat="1" x14ac:dyDescent="0.35">
      <c r="A1278" s="81" t="s">
        <v>606</v>
      </c>
      <c r="B1278" s="81" t="s">
        <v>29</v>
      </c>
      <c r="C1278" s="16" t="s">
        <v>1079</v>
      </c>
      <c r="D1278" s="16" t="s">
        <v>56</v>
      </c>
      <c r="E1278" s="16" t="s">
        <v>25</v>
      </c>
      <c r="F1278" s="81">
        <v>999929378</v>
      </c>
      <c r="G1278" s="1">
        <f t="shared" si="209"/>
        <v>206</v>
      </c>
      <c r="I1278" s="28"/>
      <c r="J1278" s="1">
        <f t="shared" si="210"/>
        <v>0</v>
      </c>
      <c r="K1278" s="1">
        <f t="shared" si="211"/>
        <v>0</v>
      </c>
      <c r="L1278" s="1">
        <v>0</v>
      </c>
      <c r="M1278" s="1">
        <v>0</v>
      </c>
      <c r="N1278" s="1">
        <v>0</v>
      </c>
      <c r="O1278" s="1"/>
      <c r="P1278" s="1">
        <v>0</v>
      </c>
      <c r="Q1278" s="1">
        <v>0</v>
      </c>
      <c r="R1278" s="1">
        <v>0</v>
      </c>
      <c r="S1278" s="28"/>
      <c r="T1278" s="1">
        <f t="shared" si="212"/>
        <v>206</v>
      </c>
      <c r="U1278" s="1">
        <f t="shared" si="213"/>
        <v>0</v>
      </c>
      <c r="V1278" s="1">
        <f t="shared" si="214"/>
        <v>105</v>
      </c>
      <c r="W1278" s="1">
        <f t="shared" si="215"/>
        <v>2</v>
      </c>
      <c r="X1278" s="1">
        <f t="shared" si="216"/>
        <v>0</v>
      </c>
      <c r="Y1278" s="1">
        <f t="shared" si="217"/>
        <v>101</v>
      </c>
      <c r="Z1278" s="1">
        <f t="shared" si="218"/>
        <v>0</v>
      </c>
      <c r="AA1278" s="1">
        <f t="shared" si="219"/>
        <v>0</v>
      </c>
      <c r="AB1278" s="28"/>
      <c r="AC1278" s="16">
        <v>0</v>
      </c>
      <c r="AD1278" s="28">
        <v>0</v>
      </c>
      <c r="AE1278" s="16">
        <v>0</v>
      </c>
      <c r="AF1278" s="16">
        <v>0</v>
      </c>
      <c r="AG1278" s="16">
        <v>0</v>
      </c>
      <c r="AH1278" s="16">
        <v>60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0</v>
      </c>
      <c r="AO1278" s="16">
        <v>0</v>
      </c>
      <c r="AP1278" s="16">
        <v>0</v>
      </c>
      <c r="AQ1278" s="16">
        <v>0</v>
      </c>
      <c r="AR1278" s="16">
        <v>0</v>
      </c>
      <c r="AS1278" s="16">
        <v>0</v>
      </c>
      <c r="AT1278" s="16">
        <v>45</v>
      </c>
      <c r="AU1278" s="16">
        <v>0</v>
      </c>
      <c r="AV1278" s="16">
        <v>0</v>
      </c>
      <c r="AW1278" s="16">
        <v>0</v>
      </c>
      <c r="AX1278" s="16">
        <v>0</v>
      </c>
      <c r="AY1278" s="16">
        <v>0</v>
      </c>
      <c r="AZ1278" s="16">
        <v>0</v>
      </c>
      <c r="BA1278" s="16">
        <v>0</v>
      </c>
      <c r="BB1278" s="16">
        <v>0</v>
      </c>
      <c r="BC1278" s="16">
        <v>0</v>
      </c>
      <c r="BD1278" s="16">
        <v>0</v>
      </c>
      <c r="BE1278" s="16">
        <v>0</v>
      </c>
      <c r="BF1278" s="16">
        <v>0</v>
      </c>
      <c r="BG1278" s="16">
        <v>101</v>
      </c>
      <c r="BH1278" s="16">
        <v>0</v>
      </c>
    </row>
    <row r="1279" spans="1:60" s="16" customFormat="1" x14ac:dyDescent="0.35">
      <c r="A1279" s="16" t="s">
        <v>606</v>
      </c>
      <c r="B1279" s="16" t="s">
        <v>29</v>
      </c>
      <c r="C1279" s="16" t="s">
        <v>170</v>
      </c>
      <c r="D1279" s="16" t="s">
        <v>1491</v>
      </c>
      <c r="E1279" s="16" t="s">
        <v>25</v>
      </c>
      <c r="F1279" s="16">
        <v>999929045</v>
      </c>
      <c r="G1279" s="1">
        <f t="shared" si="209"/>
        <v>165</v>
      </c>
      <c r="I1279" s="28"/>
      <c r="J1279" s="1">
        <f t="shared" si="210"/>
        <v>0</v>
      </c>
      <c r="K1279" s="1">
        <f t="shared" si="211"/>
        <v>0</v>
      </c>
      <c r="L1279" s="1">
        <v>0</v>
      </c>
      <c r="M1279" s="1">
        <v>0</v>
      </c>
      <c r="N1279" s="1">
        <v>0</v>
      </c>
      <c r="O1279" s="1"/>
      <c r="P1279" s="1">
        <v>0</v>
      </c>
      <c r="Q1279" s="1">
        <v>0</v>
      </c>
      <c r="R1279" s="1">
        <v>0</v>
      </c>
      <c r="S1279" s="31"/>
      <c r="T1279" s="1">
        <f t="shared" si="212"/>
        <v>165</v>
      </c>
      <c r="U1279" s="1">
        <f t="shared" si="213"/>
        <v>0</v>
      </c>
      <c r="V1279" s="1">
        <f t="shared" si="214"/>
        <v>63</v>
      </c>
      <c r="W1279" s="1">
        <f t="shared" si="215"/>
        <v>1</v>
      </c>
      <c r="X1279" s="1">
        <f t="shared" si="216"/>
        <v>45</v>
      </c>
      <c r="Y1279" s="1">
        <f t="shared" si="217"/>
        <v>57</v>
      </c>
      <c r="Z1279" s="1">
        <f t="shared" si="218"/>
        <v>0</v>
      </c>
      <c r="AA1279" s="1">
        <f t="shared" si="219"/>
        <v>0</v>
      </c>
      <c r="AB1279" s="31"/>
      <c r="AC1279" s="16">
        <v>0</v>
      </c>
      <c r="AD1279" s="28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0</v>
      </c>
      <c r="AP1279" s="16">
        <v>0</v>
      </c>
      <c r="AQ1279" s="16">
        <v>0</v>
      </c>
      <c r="AR1279" s="16">
        <v>0</v>
      </c>
      <c r="AS1279" s="16">
        <v>0</v>
      </c>
      <c r="AT1279" s="16">
        <v>0</v>
      </c>
      <c r="AU1279" s="16">
        <v>0</v>
      </c>
      <c r="AV1279" s="16">
        <v>0</v>
      </c>
      <c r="AW1279" s="16">
        <v>0</v>
      </c>
      <c r="AX1279" s="16">
        <v>0</v>
      </c>
      <c r="AY1279" s="16">
        <v>0</v>
      </c>
      <c r="AZ1279" s="16">
        <v>63</v>
      </c>
      <c r="BA1279" s="16">
        <v>0</v>
      </c>
      <c r="BB1279" s="16">
        <v>0</v>
      </c>
      <c r="BC1279" s="16">
        <v>0</v>
      </c>
      <c r="BD1279" s="16">
        <v>0</v>
      </c>
      <c r="BE1279" s="16">
        <v>0</v>
      </c>
      <c r="BF1279" s="16">
        <v>45</v>
      </c>
      <c r="BG1279" s="16">
        <v>57</v>
      </c>
      <c r="BH1279" s="16">
        <v>0</v>
      </c>
    </row>
    <row r="1280" spans="1:60" s="16" customFormat="1" x14ac:dyDescent="0.35">
      <c r="A1280" s="81" t="s">
        <v>606</v>
      </c>
      <c r="B1280" s="81" t="s">
        <v>29</v>
      </c>
      <c r="C1280" s="16" t="s">
        <v>615</v>
      </c>
      <c r="D1280" s="16" t="s">
        <v>363</v>
      </c>
      <c r="E1280" s="16" t="s">
        <v>25</v>
      </c>
      <c r="F1280" s="81">
        <v>999929010</v>
      </c>
      <c r="G1280" s="1">
        <f t="shared" si="209"/>
        <v>163</v>
      </c>
      <c r="I1280" s="28"/>
      <c r="J1280" s="1">
        <f t="shared" si="210"/>
        <v>0</v>
      </c>
      <c r="K1280" s="1">
        <f t="shared" si="211"/>
        <v>0</v>
      </c>
      <c r="L1280" s="1">
        <v>0</v>
      </c>
      <c r="M1280" s="1">
        <v>0</v>
      </c>
      <c r="N1280" s="1">
        <v>0</v>
      </c>
      <c r="O1280" s="1"/>
      <c r="P1280" s="1">
        <v>0</v>
      </c>
      <c r="Q1280" s="1">
        <v>0</v>
      </c>
      <c r="R1280" s="1">
        <v>0</v>
      </c>
      <c r="S1280" s="31"/>
      <c r="T1280" s="1">
        <f t="shared" si="212"/>
        <v>163</v>
      </c>
      <c r="U1280" s="1">
        <f t="shared" si="213"/>
        <v>0</v>
      </c>
      <c r="V1280" s="1">
        <f t="shared" si="214"/>
        <v>68</v>
      </c>
      <c r="W1280" s="1">
        <f t="shared" si="215"/>
        <v>1</v>
      </c>
      <c r="X1280" s="1">
        <f t="shared" si="216"/>
        <v>0</v>
      </c>
      <c r="Y1280" s="1">
        <f t="shared" si="217"/>
        <v>95</v>
      </c>
      <c r="Z1280" s="1">
        <f t="shared" si="218"/>
        <v>0</v>
      </c>
      <c r="AA1280" s="1">
        <f t="shared" si="219"/>
        <v>0</v>
      </c>
      <c r="AB1280" s="31"/>
      <c r="AC1280" s="16">
        <v>0</v>
      </c>
      <c r="AD1280" s="28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0</v>
      </c>
      <c r="AO1280" s="16">
        <v>0</v>
      </c>
      <c r="AP1280" s="16">
        <v>68</v>
      </c>
      <c r="AQ1280" s="16">
        <v>0</v>
      </c>
      <c r="AR1280" s="16">
        <v>0</v>
      </c>
      <c r="AS1280" s="16">
        <v>0</v>
      </c>
      <c r="AT1280" s="16">
        <v>0</v>
      </c>
      <c r="AU1280" s="16">
        <v>0</v>
      </c>
      <c r="AV1280" s="16">
        <v>0</v>
      </c>
      <c r="AW1280" s="16">
        <v>0</v>
      </c>
      <c r="AX1280" s="16">
        <v>0</v>
      </c>
      <c r="AY1280" s="16">
        <v>0</v>
      </c>
      <c r="AZ1280" s="16">
        <v>0</v>
      </c>
      <c r="BA1280" s="16">
        <v>0</v>
      </c>
      <c r="BB1280" s="16">
        <v>0</v>
      </c>
      <c r="BC1280" s="16">
        <v>0</v>
      </c>
      <c r="BD1280" s="16">
        <v>0</v>
      </c>
      <c r="BE1280" s="16">
        <v>0</v>
      </c>
      <c r="BF1280" s="16">
        <v>0</v>
      </c>
      <c r="BG1280" s="16">
        <v>95</v>
      </c>
      <c r="BH1280" s="16">
        <v>0</v>
      </c>
    </row>
    <row r="1281" spans="1:60" s="16" customFormat="1" x14ac:dyDescent="0.35">
      <c r="A1281" s="81" t="s">
        <v>606</v>
      </c>
      <c r="B1281" s="81" t="s">
        <v>29</v>
      </c>
      <c r="C1281" s="16" t="s">
        <v>261</v>
      </c>
      <c r="D1281" s="16" t="s">
        <v>2307</v>
      </c>
      <c r="E1281" s="16" t="s">
        <v>25</v>
      </c>
      <c r="F1281" s="81">
        <v>999929123</v>
      </c>
      <c r="G1281" s="1">
        <f t="shared" si="209"/>
        <v>158</v>
      </c>
      <c r="I1281" s="28"/>
      <c r="J1281" s="1">
        <f t="shared" si="210"/>
        <v>0</v>
      </c>
      <c r="K1281" s="1">
        <f t="shared" si="211"/>
        <v>0</v>
      </c>
      <c r="L1281" s="1">
        <v>0</v>
      </c>
      <c r="M1281" s="1">
        <v>0</v>
      </c>
      <c r="N1281" s="1">
        <v>0</v>
      </c>
      <c r="O1281" s="1"/>
      <c r="P1281" s="1">
        <v>0</v>
      </c>
      <c r="Q1281" s="1">
        <v>0</v>
      </c>
      <c r="R1281" s="1">
        <v>0</v>
      </c>
      <c r="S1281" s="31"/>
      <c r="T1281" s="1">
        <f t="shared" si="212"/>
        <v>158</v>
      </c>
      <c r="U1281" s="1">
        <f t="shared" si="213"/>
        <v>0</v>
      </c>
      <c r="V1281" s="1">
        <f t="shared" si="214"/>
        <v>68</v>
      </c>
      <c r="W1281" s="1">
        <f t="shared" si="215"/>
        <v>1</v>
      </c>
      <c r="X1281" s="1">
        <f t="shared" si="216"/>
        <v>40</v>
      </c>
      <c r="Y1281" s="1">
        <f t="shared" si="217"/>
        <v>0</v>
      </c>
      <c r="Z1281" s="1">
        <f t="shared" si="218"/>
        <v>50</v>
      </c>
      <c r="AA1281" s="1">
        <f t="shared" si="219"/>
        <v>0</v>
      </c>
      <c r="AB1281" s="31"/>
      <c r="AC1281" s="16">
        <v>0</v>
      </c>
      <c r="AD1281" s="28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0</v>
      </c>
      <c r="AO1281" s="16">
        <v>0</v>
      </c>
      <c r="AP1281" s="16">
        <v>68</v>
      </c>
      <c r="AQ1281" s="16">
        <v>0</v>
      </c>
      <c r="AR1281" s="16">
        <v>0</v>
      </c>
      <c r="AS1281" s="16">
        <v>0</v>
      </c>
      <c r="AT1281" s="16">
        <v>0</v>
      </c>
      <c r="AU1281" s="16">
        <v>0</v>
      </c>
      <c r="AV1281" s="16">
        <v>0</v>
      </c>
      <c r="AW1281" s="16">
        <v>0</v>
      </c>
      <c r="AX1281" s="16">
        <v>0</v>
      </c>
      <c r="AY1281" s="16">
        <v>0</v>
      </c>
      <c r="AZ1281" s="16">
        <v>0</v>
      </c>
      <c r="BA1281" s="16">
        <v>0</v>
      </c>
      <c r="BB1281" s="16">
        <v>0</v>
      </c>
      <c r="BC1281" s="16">
        <v>0</v>
      </c>
      <c r="BD1281" s="16">
        <v>0</v>
      </c>
      <c r="BE1281" s="16">
        <v>40</v>
      </c>
      <c r="BF1281" s="16">
        <v>0</v>
      </c>
      <c r="BG1281" s="16">
        <v>0</v>
      </c>
      <c r="BH1281" s="16">
        <v>50</v>
      </c>
    </row>
    <row r="1282" spans="1:60" s="16" customFormat="1" x14ac:dyDescent="0.35">
      <c r="A1282" s="16" t="s">
        <v>606</v>
      </c>
      <c r="B1282" s="16" t="s">
        <v>29</v>
      </c>
      <c r="C1282" s="16" t="s">
        <v>1256</v>
      </c>
      <c r="D1282" s="16" t="s">
        <v>3487</v>
      </c>
      <c r="E1282" s="16" t="s">
        <v>25</v>
      </c>
      <c r="F1282" s="16">
        <v>999931466</v>
      </c>
      <c r="G1282" s="1">
        <f t="shared" si="209"/>
        <v>149</v>
      </c>
      <c r="I1282" s="28"/>
      <c r="J1282" s="1">
        <f t="shared" si="210"/>
        <v>0</v>
      </c>
      <c r="K1282" s="1">
        <f t="shared" si="211"/>
        <v>0</v>
      </c>
      <c r="L1282" s="1">
        <v>0</v>
      </c>
      <c r="M1282" s="1">
        <v>0</v>
      </c>
      <c r="N1282" s="1">
        <v>0</v>
      </c>
      <c r="O1282" s="1"/>
      <c r="P1282" s="1">
        <v>0</v>
      </c>
      <c r="Q1282" s="1">
        <v>0</v>
      </c>
      <c r="R1282" s="1">
        <v>0</v>
      </c>
      <c r="S1282" s="31"/>
      <c r="T1282" s="1">
        <f t="shared" si="212"/>
        <v>149</v>
      </c>
      <c r="U1282" s="1">
        <f t="shared" si="213"/>
        <v>0</v>
      </c>
      <c r="V1282" s="1">
        <f t="shared" si="214"/>
        <v>0</v>
      </c>
      <c r="W1282" s="1">
        <f t="shared" si="215"/>
        <v>0</v>
      </c>
      <c r="X1282" s="1">
        <f t="shared" si="216"/>
        <v>60</v>
      </c>
      <c r="Y1282" s="1">
        <f t="shared" si="217"/>
        <v>89</v>
      </c>
      <c r="Z1282" s="1">
        <f t="shared" si="218"/>
        <v>0</v>
      </c>
      <c r="AA1282" s="1">
        <f t="shared" si="219"/>
        <v>0</v>
      </c>
      <c r="AB1282" s="31"/>
      <c r="AC1282" s="16">
        <v>0</v>
      </c>
      <c r="AD1282" s="28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0</v>
      </c>
      <c r="AO1282" s="16">
        <v>0</v>
      </c>
      <c r="AP1282" s="16">
        <v>0</v>
      </c>
      <c r="AQ1282" s="16">
        <v>0</v>
      </c>
      <c r="AR1282" s="16">
        <v>0</v>
      </c>
      <c r="AS1282" s="16">
        <v>0</v>
      </c>
      <c r="AT1282" s="16">
        <v>0</v>
      </c>
      <c r="AU1282" s="16">
        <v>0</v>
      </c>
      <c r="AV1282" s="16">
        <v>0</v>
      </c>
      <c r="AW1282" s="16">
        <v>0</v>
      </c>
      <c r="AX1282" s="16">
        <v>0</v>
      </c>
      <c r="AY1282" s="16">
        <v>0</v>
      </c>
      <c r="AZ1282" s="16">
        <v>0</v>
      </c>
      <c r="BA1282" s="16">
        <v>0</v>
      </c>
      <c r="BB1282" s="16">
        <v>0</v>
      </c>
      <c r="BC1282" s="16">
        <v>0</v>
      </c>
      <c r="BD1282" s="16">
        <v>0</v>
      </c>
      <c r="BE1282" s="16">
        <v>0</v>
      </c>
      <c r="BF1282" s="16">
        <v>60</v>
      </c>
      <c r="BG1282" s="16">
        <v>89</v>
      </c>
      <c r="BH1282" s="16">
        <v>0</v>
      </c>
    </row>
    <row r="1283" spans="1:60" s="16" customFormat="1" x14ac:dyDescent="0.35">
      <c r="A1283" s="90" t="s">
        <v>606</v>
      </c>
      <c r="B1283" s="90" t="s">
        <v>29</v>
      </c>
      <c r="C1283" s="34" t="s">
        <v>1108</v>
      </c>
      <c r="D1283" s="34" t="s">
        <v>3043</v>
      </c>
      <c r="E1283" s="34" t="s">
        <v>25</v>
      </c>
      <c r="F1283" s="81">
        <v>999931486</v>
      </c>
      <c r="G1283" s="1">
        <f t="shared" si="209"/>
        <v>143</v>
      </c>
      <c r="I1283" s="28"/>
      <c r="J1283" s="1">
        <f t="shared" si="210"/>
        <v>0</v>
      </c>
      <c r="K1283" s="1">
        <f t="shared" si="211"/>
        <v>0</v>
      </c>
      <c r="L1283" s="1">
        <v>0</v>
      </c>
      <c r="M1283" s="1">
        <v>0</v>
      </c>
      <c r="N1283" s="1">
        <v>0</v>
      </c>
      <c r="O1283" s="1"/>
      <c r="P1283" s="1">
        <v>0</v>
      </c>
      <c r="Q1283" s="1">
        <v>0</v>
      </c>
      <c r="R1283" s="1">
        <v>0</v>
      </c>
      <c r="S1283" s="28"/>
      <c r="T1283" s="1">
        <f t="shared" si="212"/>
        <v>143</v>
      </c>
      <c r="U1283" s="1">
        <f t="shared" si="213"/>
        <v>0</v>
      </c>
      <c r="V1283" s="1">
        <f t="shared" si="214"/>
        <v>60</v>
      </c>
      <c r="W1283" s="1">
        <f t="shared" si="215"/>
        <v>1</v>
      </c>
      <c r="X1283" s="1">
        <f t="shared" si="216"/>
        <v>0</v>
      </c>
      <c r="Y1283" s="1">
        <f t="shared" si="217"/>
        <v>83</v>
      </c>
      <c r="Z1283" s="1">
        <f t="shared" si="218"/>
        <v>0</v>
      </c>
      <c r="AA1283" s="1">
        <f t="shared" si="219"/>
        <v>0</v>
      </c>
      <c r="AB1283" s="28"/>
      <c r="AC1283" s="16">
        <v>0</v>
      </c>
      <c r="AD1283" s="28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0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60</v>
      </c>
      <c r="AV1283" s="16">
        <v>0</v>
      </c>
      <c r="AW1283" s="16">
        <v>0</v>
      </c>
      <c r="AX1283" s="16">
        <v>0</v>
      </c>
      <c r="AY1283" s="16">
        <v>0</v>
      </c>
      <c r="AZ1283" s="16">
        <v>0</v>
      </c>
      <c r="BA1283" s="16">
        <v>0</v>
      </c>
      <c r="BB1283" s="16">
        <v>0</v>
      </c>
      <c r="BC1283" s="16">
        <v>0</v>
      </c>
      <c r="BD1283" s="16">
        <v>0</v>
      </c>
      <c r="BE1283" s="16">
        <v>0</v>
      </c>
      <c r="BF1283" s="16">
        <v>0</v>
      </c>
      <c r="BG1283" s="16">
        <v>83</v>
      </c>
      <c r="BH1283" s="16">
        <v>0</v>
      </c>
    </row>
    <row r="1284" spans="1:60" s="16" customFormat="1" x14ac:dyDescent="0.35">
      <c r="A1284" s="81" t="s">
        <v>606</v>
      </c>
      <c r="B1284" s="81" t="s">
        <v>29</v>
      </c>
      <c r="C1284" s="16" t="s">
        <v>985</v>
      </c>
      <c r="D1284" s="16" t="s">
        <v>1447</v>
      </c>
      <c r="E1284" s="16" t="s">
        <v>25</v>
      </c>
      <c r="F1284" s="81">
        <v>999932369</v>
      </c>
      <c r="G1284" s="1">
        <f t="shared" si="209"/>
        <v>106</v>
      </c>
      <c r="I1284" s="28"/>
      <c r="J1284" s="1">
        <f t="shared" si="210"/>
        <v>0</v>
      </c>
      <c r="K1284" s="1">
        <f t="shared" si="211"/>
        <v>0</v>
      </c>
      <c r="L1284" s="1">
        <v>0</v>
      </c>
      <c r="M1284" s="1">
        <v>0</v>
      </c>
      <c r="N1284" s="1">
        <v>0</v>
      </c>
      <c r="O1284" s="1"/>
      <c r="P1284" s="1">
        <v>0</v>
      </c>
      <c r="Q1284" s="1">
        <v>0</v>
      </c>
      <c r="R1284" s="1">
        <v>0</v>
      </c>
      <c r="S1284" s="31"/>
      <c r="T1284" s="1">
        <f t="shared" si="212"/>
        <v>106</v>
      </c>
      <c r="U1284" s="1">
        <f t="shared" si="213"/>
        <v>0</v>
      </c>
      <c r="V1284" s="1">
        <f t="shared" si="214"/>
        <v>30</v>
      </c>
      <c r="W1284" s="1">
        <f t="shared" si="215"/>
        <v>1</v>
      </c>
      <c r="X1284" s="1">
        <f t="shared" si="216"/>
        <v>0</v>
      </c>
      <c r="Y1284" s="1">
        <f t="shared" si="217"/>
        <v>76</v>
      </c>
      <c r="Z1284" s="1">
        <f t="shared" si="218"/>
        <v>0</v>
      </c>
      <c r="AA1284" s="1">
        <f t="shared" si="219"/>
        <v>0</v>
      </c>
      <c r="AB1284" s="31"/>
      <c r="AC1284" s="16">
        <v>0</v>
      </c>
      <c r="AD1284" s="28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0</v>
      </c>
      <c r="AP1284" s="16">
        <v>0</v>
      </c>
      <c r="AQ1284" s="16">
        <v>0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16">
        <v>0</v>
      </c>
      <c r="AX1284" s="16">
        <v>0</v>
      </c>
      <c r="AY1284" s="16">
        <v>0</v>
      </c>
      <c r="AZ1284" s="16">
        <v>0</v>
      </c>
      <c r="BA1284" s="16">
        <v>0</v>
      </c>
      <c r="BB1284" s="16">
        <v>30</v>
      </c>
      <c r="BC1284" s="16">
        <v>0</v>
      </c>
      <c r="BD1284" s="16">
        <v>0</v>
      </c>
      <c r="BE1284" s="16">
        <v>0</v>
      </c>
      <c r="BF1284" s="16">
        <v>0</v>
      </c>
      <c r="BG1284" s="16">
        <v>76</v>
      </c>
      <c r="BH1284" s="16">
        <v>0</v>
      </c>
    </row>
    <row r="1285" spans="1:60" s="16" customFormat="1" x14ac:dyDescent="0.35">
      <c r="A1285" s="16" t="s">
        <v>606</v>
      </c>
      <c r="B1285" s="16" t="s">
        <v>29</v>
      </c>
      <c r="C1285" s="16" t="s">
        <v>3627</v>
      </c>
      <c r="D1285" s="16" t="s">
        <v>72</v>
      </c>
      <c r="E1285" s="16" t="s">
        <v>25</v>
      </c>
      <c r="F1285" s="16">
        <v>999929340</v>
      </c>
      <c r="G1285" s="1">
        <f t="shared" si="209"/>
        <v>90</v>
      </c>
      <c r="I1285" s="28"/>
      <c r="J1285" s="1">
        <f t="shared" si="210"/>
        <v>0</v>
      </c>
      <c r="K1285" s="1">
        <f t="shared" si="211"/>
        <v>0</v>
      </c>
      <c r="L1285" s="1">
        <v>0</v>
      </c>
      <c r="M1285" s="1">
        <v>0</v>
      </c>
      <c r="N1285" s="1">
        <v>0</v>
      </c>
      <c r="O1285" s="1"/>
      <c r="P1285" s="1">
        <v>0</v>
      </c>
      <c r="Q1285" s="1">
        <v>0</v>
      </c>
      <c r="R1285" s="1">
        <v>0</v>
      </c>
      <c r="S1285" s="28"/>
      <c r="T1285" s="1">
        <f t="shared" si="212"/>
        <v>90</v>
      </c>
      <c r="U1285" s="1">
        <f t="shared" si="213"/>
        <v>0</v>
      </c>
      <c r="V1285" s="1">
        <f t="shared" si="214"/>
        <v>90</v>
      </c>
      <c r="W1285" s="1">
        <f t="shared" si="215"/>
        <v>1</v>
      </c>
      <c r="X1285" s="1">
        <f t="shared" si="216"/>
        <v>0</v>
      </c>
      <c r="Y1285" s="1">
        <f t="shared" si="217"/>
        <v>0</v>
      </c>
      <c r="Z1285" s="1">
        <f t="shared" si="218"/>
        <v>0</v>
      </c>
      <c r="AA1285" s="1">
        <f t="shared" si="219"/>
        <v>0</v>
      </c>
      <c r="AB1285" s="28"/>
      <c r="AC1285" s="16">
        <v>0</v>
      </c>
      <c r="AD1285" s="28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0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16">
        <v>0</v>
      </c>
      <c r="AX1285" s="16">
        <v>0</v>
      </c>
      <c r="AY1285" s="16">
        <v>0</v>
      </c>
      <c r="AZ1285" s="16">
        <v>90</v>
      </c>
      <c r="BA1285" s="16">
        <v>0</v>
      </c>
      <c r="BB1285" s="16">
        <v>0</v>
      </c>
      <c r="BC1285" s="16">
        <v>0</v>
      </c>
      <c r="BD1285" s="16">
        <v>0</v>
      </c>
      <c r="BE1285" s="16">
        <v>0</v>
      </c>
      <c r="BF1285" s="16">
        <v>0</v>
      </c>
      <c r="BG1285" s="16">
        <v>0</v>
      </c>
      <c r="BH1285" s="16">
        <v>0</v>
      </c>
    </row>
    <row r="1286" spans="1:60" s="16" customFormat="1" x14ac:dyDescent="0.35">
      <c r="A1286" s="16" t="s">
        <v>606</v>
      </c>
      <c r="B1286" s="16" t="s">
        <v>29</v>
      </c>
      <c r="C1286" s="16" t="s">
        <v>3515</v>
      </c>
      <c r="D1286" s="16" t="s">
        <v>3629</v>
      </c>
      <c r="E1286" s="16" t="s">
        <v>25</v>
      </c>
      <c r="F1286" s="16">
        <v>999931252</v>
      </c>
      <c r="G1286" s="1">
        <f t="shared" ref="G1286:G1349" si="220">(J1286+T1286)-H1286</f>
        <v>68</v>
      </c>
      <c r="I1286" s="28"/>
      <c r="J1286" s="1">
        <f t="shared" ref="J1286:J1349" si="221">SUM(K1286,L1286,N1286,O1286,P1286,Q1286)</f>
        <v>0</v>
      </c>
      <c r="K1286" s="1">
        <f t="shared" ref="K1286:K1349" si="222">SUM(AC1286)</f>
        <v>0</v>
      </c>
      <c r="L1286" s="1">
        <v>0</v>
      </c>
      <c r="M1286" s="1">
        <v>0</v>
      </c>
      <c r="N1286" s="1">
        <v>0</v>
      </c>
      <c r="O1286" s="1"/>
      <c r="P1286" s="1">
        <v>0</v>
      </c>
      <c r="Q1286" s="1">
        <v>0</v>
      </c>
      <c r="R1286" s="1">
        <v>0</v>
      </c>
      <c r="S1286" s="28"/>
      <c r="T1286" s="1">
        <f t="shared" ref="T1286:T1349" si="223">SUM(U1286,V1286,X1286,Y1286,Z1286,AA1286)</f>
        <v>68</v>
      </c>
      <c r="U1286" s="1">
        <f t="shared" ref="U1286:U1349" si="224">SUM(AE1286,BD1286)</f>
        <v>0</v>
      </c>
      <c r="V1286" s="1">
        <f t="shared" ref="V1286:V1349" si="225">SUM(AH1286,AI1286,AJ1286,AK1286,AM1286,AN1286,AO1286,AP1286,AQ1286,AR1286,AS1286,AL1286,AT1286,AU1286,AV1286,AW1286,AX1286,AY1286,BA1286,BB1286,BC1286,AZ1286)</f>
        <v>68</v>
      </c>
      <c r="W1286" s="1">
        <f t="shared" ref="W1286:W1349" si="226">COUNTIF(AH1286:BC1286, "&gt;0")</f>
        <v>1</v>
      </c>
      <c r="X1286" s="1">
        <f t="shared" ref="X1286:X1349" si="227">SUM(BE1286,BF1286)</f>
        <v>0</v>
      </c>
      <c r="Y1286" s="1">
        <f t="shared" ref="Y1286:Y1349" si="228">BG1286</f>
        <v>0</v>
      </c>
      <c r="Z1286" s="1">
        <f t="shared" ref="Z1286:Z1349" si="229">AG1286+BH1286</f>
        <v>0</v>
      </c>
      <c r="AA1286" s="1">
        <f t="shared" ref="AA1286:AA1349" si="230">AF1286</f>
        <v>0</v>
      </c>
      <c r="AB1286" s="28"/>
      <c r="AC1286" s="16">
        <v>0</v>
      </c>
      <c r="AD1286" s="28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0</v>
      </c>
      <c r="AO1286" s="16">
        <v>0</v>
      </c>
      <c r="AP1286" s="16">
        <v>0</v>
      </c>
      <c r="AQ1286" s="16">
        <v>0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16">
        <v>0</v>
      </c>
      <c r="AX1286" s="16">
        <v>0</v>
      </c>
      <c r="AY1286" s="16">
        <v>0</v>
      </c>
      <c r="AZ1286" s="16">
        <v>68</v>
      </c>
      <c r="BA1286" s="16">
        <v>0</v>
      </c>
      <c r="BB1286" s="16">
        <v>0</v>
      </c>
      <c r="BC1286" s="16">
        <v>0</v>
      </c>
      <c r="BD1286" s="16">
        <v>0</v>
      </c>
      <c r="BE1286" s="16">
        <v>0</v>
      </c>
      <c r="BF1286" s="16">
        <v>0</v>
      </c>
      <c r="BG1286" s="16">
        <v>0</v>
      </c>
      <c r="BH1286" s="16">
        <v>0</v>
      </c>
    </row>
    <row r="1287" spans="1:60" s="16" customFormat="1" x14ac:dyDescent="0.35">
      <c r="A1287" s="16" t="s">
        <v>606</v>
      </c>
      <c r="B1287" s="16" t="s">
        <v>29</v>
      </c>
      <c r="C1287" s="16" t="s">
        <v>1076</v>
      </c>
      <c r="D1287" s="16" t="s">
        <v>3628</v>
      </c>
      <c r="E1287" s="16" t="s">
        <v>25</v>
      </c>
      <c r="F1287" s="16">
        <v>999932112</v>
      </c>
      <c r="G1287" s="1">
        <f t="shared" si="220"/>
        <v>68</v>
      </c>
      <c r="I1287" s="28"/>
      <c r="J1287" s="1">
        <f t="shared" si="221"/>
        <v>0</v>
      </c>
      <c r="K1287" s="1">
        <f t="shared" si="222"/>
        <v>0</v>
      </c>
      <c r="L1287" s="1">
        <v>0</v>
      </c>
      <c r="M1287" s="1">
        <v>0</v>
      </c>
      <c r="N1287" s="1">
        <v>0</v>
      </c>
      <c r="O1287" s="1"/>
      <c r="P1287" s="1">
        <v>0</v>
      </c>
      <c r="Q1287" s="1">
        <v>0</v>
      </c>
      <c r="R1287" s="1">
        <v>0</v>
      </c>
      <c r="S1287" s="28"/>
      <c r="T1287" s="1">
        <f t="shared" si="223"/>
        <v>68</v>
      </c>
      <c r="U1287" s="1">
        <f t="shared" si="224"/>
        <v>0</v>
      </c>
      <c r="V1287" s="1">
        <f t="shared" si="225"/>
        <v>68</v>
      </c>
      <c r="W1287" s="1">
        <f t="shared" si="226"/>
        <v>1</v>
      </c>
      <c r="X1287" s="1">
        <f t="shared" si="227"/>
        <v>0</v>
      </c>
      <c r="Y1287" s="1">
        <f t="shared" si="228"/>
        <v>0</v>
      </c>
      <c r="Z1287" s="1">
        <f t="shared" si="229"/>
        <v>0</v>
      </c>
      <c r="AA1287" s="1">
        <f t="shared" si="230"/>
        <v>0</v>
      </c>
      <c r="AB1287" s="28"/>
      <c r="AC1287" s="16">
        <v>0</v>
      </c>
      <c r="AD1287" s="28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0</v>
      </c>
      <c r="AO1287" s="16">
        <v>0</v>
      </c>
      <c r="AP1287" s="16">
        <v>0</v>
      </c>
      <c r="AQ1287" s="16">
        <v>0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16">
        <v>0</v>
      </c>
      <c r="AX1287" s="16">
        <v>0</v>
      </c>
      <c r="AY1287" s="16">
        <v>0</v>
      </c>
      <c r="AZ1287" s="16">
        <v>68</v>
      </c>
      <c r="BA1287" s="16">
        <v>0</v>
      </c>
      <c r="BB1287" s="16">
        <v>0</v>
      </c>
      <c r="BC1287" s="16">
        <v>0</v>
      </c>
      <c r="BD1287" s="16">
        <v>0</v>
      </c>
      <c r="BE1287" s="16">
        <v>0</v>
      </c>
      <c r="BF1287" s="16">
        <v>0</v>
      </c>
      <c r="BG1287" s="16">
        <v>0</v>
      </c>
      <c r="BH1287" s="16">
        <v>0</v>
      </c>
    </row>
    <row r="1288" spans="1:60" s="16" customFormat="1" x14ac:dyDescent="0.35">
      <c r="A1288" s="81" t="s">
        <v>606</v>
      </c>
      <c r="B1288" s="81" t="s">
        <v>29</v>
      </c>
      <c r="C1288" s="1" t="s">
        <v>1821</v>
      </c>
      <c r="D1288" s="1" t="s">
        <v>1822</v>
      </c>
      <c r="E1288" s="1" t="s">
        <v>25</v>
      </c>
      <c r="F1288" s="81">
        <v>999927900</v>
      </c>
      <c r="G1288" s="1">
        <f t="shared" si="220"/>
        <v>60</v>
      </c>
      <c r="H1288" s="1"/>
      <c r="I1288" s="15"/>
      <c r="J1288" s="1">
        <f t="shared" si="221"/>
        <v>0</v>
      </c>
      <c r="K1288" s="1">
        <f t="shared" si="222"/>
        <v>0</v>
      </c>
      <c r="L1288" s="1">
        <v>0</v>
      </c>
      <c r="M1288" s="1">
        <v>0</v>
      </c>
      <c r="N1288" s="1">
        <v>0</v>
      </c>
      <c r="O1288" s="1"/>
      <c r="P1288" s="1">
        <v>0</v>
      </c>
      <c r="Q1288" s="1">
        <v>0</v>
      </c>
      <c r="R1288" s="1">
        <v>0</v>
      </c>
      <c r="S1288" s="31"/>
      <c r="T1288" s="1">
        <f t="shared" si="223"/>
        <v>60</v>
      </c>
      <c r="U1288" s="1">
        <f t="shared" si="224"/>
        <v>0</v>
      </c>
      <c r="V1288" s="1">
        <f t="shared" si="225"/>
        <v>60</v>
      </c>
      <c r="W1288" s="1">
        <f t="shared" si="226"/>
        <v>1</v>
      </c>
      <c r="X1288" s="1">
        <f t="shared" si="227"/>
        <v>0</v>
      </c>
      <c r="Y1288" s="1">
        <f t="shared" si="228"/>
        <v>0</v>
      </c>
      <c r="Z1288" s="1">
        <f t="shared" si="229"/>
        <v>0</v>
      </c>
      <c r="AA1288" s="1">
        <f t="shared" si="230"/>
        <v>0</v>
      </c>
      <c r="AB1288" s="31"/>
      <c r="AC1288" s="16">
        <v>0</v>
      </c>
      <c r="AD1288" s="28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0</v>
      </c>
      <c r="AO1288" s="16">
        <v>0</v>
      </c>
      <c r="AP1288" s="16">
        <v>0</v>
      </c>
      <c r="AQ1288" s="16">
        <v>0</v>
      </c>
      <c r="AR1288" s="16">
        <v>0</v>
      </c>
      <c r="AS1288" s="16">
        <v>0</v>
      </c>
      <c r="AT1288" s="16">
        <v>0</v>
      </c>
      <c r="AU1288" s="16">
        <v>0</v>
      </c>
      <c r="AV1288" s="16">
        <v>0</v>
      </c>
      <c r="AW1288" s="16">
        <v>60</v>
      </c>
      <c r="AX1288" s="16">
        <v>0</v>
      </c>
      <c r="AY1288" s="16">
        <v>0</v>
      </c>
      <c r="AZ1288" s="16">
        <v>0</v>
      </c>
      <c r="BA1288" s="16">
        <v>0</v>
      </c>
      <c r="BB1288" s="16">
        <v>0</v>
      </c>
      <c r="BC1288" s="16">
        <v>0</v>
      </c>
      <c r="BD1288" s="16">
        <v>0</v>
      </c>
      <c r="BE1288" s="16">
        <v>0</v>
      </c>
      <c r="BF1288" s="16">
        <v>0</v>
      </c>
      <c r="BG1288" s="16">
        <v>0</v>
      </c>
      <c r="BH1288" s="16">
        <v>0</v>
      </c>
    </row>
    <row r="1289" spans="1:60" s="16" customFormat="1" x14ac:dyDescent="0.35">
      <c r="A1289" s="81" t="s">
        <v>606</v>
      </c>
      <c r="B1289" s="81" t="s">
        <v>29</v>
      </c>
      <c r="C1289" s="16" t="s">
        <v>1034</v>
      </c>
      <c r="D1289" s="16" t="s">
        <v>3196</v>
      </c>
      <c r="E1289" s="16" t="s">
        <v>25</v>
      </c>
      <c r="F1289" s="81">
        <v>999929631</v>
      </c>
      <c r="G1289" s="1">
        <f t="shared" si="220"/>
        <v>60</v>
      </c>
      <c r="I1289" s="28"/>
      <c r="J1289" s="1">
        <f t="shared" si="221"/>
        <v>0</v>
      </c>
      <c r="K1289" s="1">
        <f t="shared" si="222"/>
        <v>0</v>
      </c>
      <c r="L1289" s="1">
        <v>0</v>
      </c>
      <c r="M1289" s="1">
        <v>0</v>
      </c>
      <c r="N1289" s="1">
        <v>0</v>
      </c>
      <c r="O1289" s="1"/>
      <c r="P1289" s="1">
        <v>0</v>
      </c>
      <c r="Q1289" s="1">
        <v>0</v>
      </c>
      <c r="R1289" s="1">
        <v>0</v>
      </c>
      <c r="S1289" s="31"/>
      <c r="T1289" s="1">
        <f t="shared" si="223"/>
        <v>60</v>
      </c>
      <c r="U1289" s="1">
        <f t="shared" si="224"/>
        <v>0</v>
      </c>
      <c r="V1289" s="1">
        <f t="shared" si="225"/>
        <v>60</v>
      </c>
      <c r="W1289" s="1">
        <f t="shared" si="226"/>
        <v>1</v>
      </c>
      <c r="X1289" s="1">
        <f t="shared" si="227"/>
        <v>0</v>
      </c>
      <c r="Y1289" s="1">
        <f t="shared" si="228"/>
        <v>0</v>
      </c>
      <c r="Z1289" s="1">
        <f t="shared" si="229"/>
        <v>0</v>
      </c>
      <c r="AA1289" s="1">
        <f t="shared" si="230"/>
        <v>0</v>
      </c>
      <c r="AB1289" s="31"/>
      <c r="AC1289" s="16">
        <v>0</v>
      </c>
      <c r="AD1289" s="28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0</v>
      </c>
      <c r="AO1289" s="16">
        <v>0</v>
      </c>
      <c r="AP1289" s="16">
        <v>0</v>
      </c>
      <c r="AQ1289" s="16">
        <v>0</v>
      </c>
      <c r="AR1289" s="16">
        <v>0</v>
      </c>
      <c r="AS1289" s="16">
        <v>0</v>
      </c>
      <c r="AT1289" s="16">
        <v>0</v>
      </c>
      <c r="AU1289" s="16">
        <v>0</v>
      </c>
      <c r="AV1289" s="16">
        <v>0</v>
      </c>
      <c r="AW1289" s="16">
        <v>0</v>
      </c>
      <c r="AX1289" s="16">
        <v>60</v>
      </c>
      <c r="AY1289" s="16">
        <v>0</v>
      </c>
      <c r="AZ1289" s="16">
        <v>0</v>
      </c>
      <c r="BA1289" s="16">
        <v>0</v>
      </c>
      <c r="BB1289" s="16">
        <v>0</v>
      </c>
      <c r="BC1289" s="16">
        <v>0</v>
      </c>
      <c r="BD1289" s="16">
        <v>0</v>
      </c>
      <c r="BE1289" s="16">
        <v>0</v>
      </c>
      <c r="BF1289" s="16">
        <v>0</v>
      </c>
      <c r="BG1289" s="16">
        <v>0</v>
      </c>
      <c r="BH1289" s="16">
        <v>0</v>
      </c>
    </row>
    <row r="1290" spans="1:60" s="16" customFormat="1" x14ac:dyDescent="0.35">
      <c r="A1290" s="81" t="s">
        <v>606</v>
      </c>
      <c r="B1290" s="81" t="s">
        <v>29</v>
      </c>
      <c r="C1290" s="16" t="s">
        <v>2912</v>
      </c>
      <c r="D1290" s="16" t="s">
        <v>618</v>
      </c>
      <c r="E1290" s="16" t="s">
        <v>25</v>
      </c>
      <c r="F1290" s="81">
        <v>999931353</v>
      </c>
      <c r="G1290" s="1">
        <f t="shared" si="220"/>
        <v>60</v>
      </c>
      <c r="I1290" s="28"/>
      <c r="J1290" s="1">
        <f t="shared" si="221"/>
        <v>0</v>
      </c>
      <c r="K1290" s="1">
        <f t="shared" si="222"/>
        <v>0</v>
      </c>
      <c r="L1290" s="1">
        <v>0</v>
      </c>
      <c r="M1290" s="1">
        <v>0</v>
      </c>
      <c r="N1290" s="1">
        <v>0</v>
      </c>
      <c r="O1290" s="1"/>
      <c r="P1290" s="1">
        <v>0</v>
      </c>
      <c r="Q1290" s="1">
        <v>0</v>
      </c>
      <c r="R1290" s="1">
        <v>0</v>
      </c>
      <c r="S1290" s="28"/>
      <c r="T1290" s="1">
        <f t="shared" si="223"/>
        <v>60</v>
      </c>
      <c r="U1290" s="1">
        <f t="shared" si="224"/>
        <v>0</v>
      </c>
      <c r="V1290" s="1">
        <f t="shared" si="225"/>
        <v>60</v>
      </c>
      <c r="W1290" s="1">
        <f t="shared" si="226"/>
        <v>1</v>
      </c>
      <c r="X1290" s="1">
        <f t="shared" si="227"/>
        <v>0</v>
      </c>
      <c r="Y1290" s="1">
        <f t="shared" si="228"/>
        <v>0</v>
      </c>
      <c r="Z1290" s="1">
        <f t="shared" si="229"/>
        <v>0</v>
      </c>
      <c r="AA1290" s="1">
        <f t="shared" si="230"/>
        <v>0</v>
      </c>
      <c r="AB1290" s="28"/>
      <c r="AC1290" s="16">
        <v>0</v>
      </c>
      <c r="AD1290" s="28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0</v>
      </c>
      <c r="AO1290" s="16">
        <v>0</v>
      </c>
      <c r="AP1290" s="16">
        <v>0</v>
      </c>
      <c r="AQ1290" s="16">
        <v>0</v>
      </c>
      <c r="AR1290" s="16">
        <v>0</v>
      </c>
      <c r="AS1290" s="16">
        <v>0</v>
      </c>
      <c r="AT1290" s="16">
        <v>60</v>
      </c>
      <c r="AU1290" s="16">
        <v>0</v>
      </c>
      <c r="AV1290" s="16">
        <v>0</v>
      </c>
      <c r="AW1290" s="16">
        <v>0</v>
      </c>
      <c r="AX1290" s="16">
        <v>0</v>
      </c>
      <c r="AY1290" s="16">
        <v>0</v>
      </c>
      <c r="AZ1290" s="16">
        <v>0</v>
      </c>
      <c r="BA1290" s="16">
        <v>0</v>
      </c>
      <c r="BB1290" s="16">
        <v>0</v>
      </c>
      <c r="BC1290" s="16">
        <v>0</v>
      </c>
      <c r="BD1290" s="16">
        <v>0</v>
      </c>
      <c r="BE1290" s="16">
        <v>0</v>
      </c>
      <c r="BF1290" s="16">
        <v>0</v>
      </c>
      <c r="BG1290" s="16">
        <v>0</v>
      </c>
      <c r="BH1290" s="16">
        <v>0</v>
      </c>
    </row>
    <row r="1291" spans="1:60" s="16" customFormat="1" x14ac:dyDescent="0.35">
      <c r="A1291" s="81" t="s">
        <v>606</v>
      </c>
      <c r="B1291" s="81" t="s">
        <v>29</v>
      </c>
      <c r="C1291" s="16" t="s">
        <v>2512</v>
      </c>
      <c r="D1291" s="16" t="s">
        <v>2513</v>
      </c>
      <c r="E1291" s="16" t="s">
        <v>25</v>
      </c>
      <c r="F1291" s="81">
        <v>999929186</v>
      </c>
      <c r="G1291" s="1">
        <f t="shared" si="220"/>
        <v>51</v>
      </c>
      <c r="I1291" s="28"/>
      <c r="J1291" s="1">
        <f t="shared" si="221"/>
        <v>0</v>
      </c>
      <c r="K1291" s="1">
        <f t="shared" si="222"/>
        <v>0</v>
      </c>
      <c r="L1291" s="1">
        <v>0</v>
      </c>
      <c r="M1291" s="1">
        <v>0</v>
      </c>
      <c r="N1291" s="1">
        <v>0</v>
      </c>
      <c r="O1291" s="1"/>
      <c r="P1291" s="1">
        <v>0</v>
      </c>
      <c r="Q1291" s="1">
        <v>0</v>
      </c>
      <c r="R1291" s="1">
        <v>0</v>
      </c>
      <c r="S1291" s="31"/>
      <c r="T1291" s="1">
        <f t="shared" si="223"/>
        <v>51</v>
      </c>
      <c r="U1291" s="1">
        <f t="shared" si="224"/>
        <v>0</v>
      </c>
      <c r="V1291" s="1">
        <f t="shared" si="225"/>
        <v>51</v>
      </c>
      <c r="W1291" s="1">
        <f t="shared" si="226"/>
        <v>1</v>
      </c>
      <c r="X1291" s="1">
        <f t="shared" si="227"/>
        <v>0</v>
      </c>
      <c r="Y1291" s="1">
        <f t="shared" si="228"/>
        <v>0</v>
      </c>
      <c r="Z1291" s="1">
        <f t="shared" si="229"/>
        <v>0</v>
      </c>
      <c r="AA1291" s="1">
        <f t="shared" si="230"/>
        <v>0</v>
      </c>
      <c r="AB1291" s="31"/>
      <c r="AC1291" s="16">
        <v>0</v>
      </c>
      <c r="AD1291" s="28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0</v>
      </c>
      <c r="AO1291" s="16">
        <v>0</v>
      </c>
      <c r="AP1291" s="16">
        <v>51</v>
      </c>
      <c r="AQ1291" s="16">
        <v>0</v>
      </c>
      <c r="AR1291" s="16">
        <v>0</v>
      </c>
      <c r="AS1291" s="16">
        <v>0</v>
      </c>
      <c r="AT1291" s="16">
        <v>0</v>
      </c>
      <c r="AU1291" s="16">
        <v>0</v>
      </c>
      <c r="AV1291" s="16">
        <v>0</v>
      </c>
      <c r="AW1291" s="16">
        <v>0</v>
      </c>
      <c r="AX1291" s="16">
        <v>0</v>
      </c>
      <c r="AY1291" s="16">
        <v>0</v>
      </c>
      <c r="AZ1291" s="16">
        <v>0</v>
      </c>
      <c r="BA1291" s="16">
        <v>0</v>
      </c>
      <c r="BB1291" s="16">
        <v>0</v>
      </c>
      <c r="BC1291" s="16">
        <v>0</v>
      </c>
      <c r="BD1291" s="16">
        <v>0</v>
      </c>
      <c r="BE1291" s="16">
        <v>0</v>
      </c>
      <c r="BF1291" s="16">
        <v>0</v>
      </c>
      <c r="BG1291" s="16">
        <v>0</v>
      </c>
      <c r="BH1291" s="16">
        <v>0</v>
      </c>
    </row>
    <row r="1292" spans="1:60" s="16" customFormat="1" x14ac:dyDescent="0.35">
      <c r="A1292" s="81" t="s">
        <v>606</v>
      </c>
      <c r="B1292" s="81" t="s">
        <v>29</v>
      </c>
      <c r="C1292" s="16" t="s">
        <v>2514</v>
      </c>
      <c r="D1292" s="16" t="s">
        <v>2515</v>
      </c>
      <c r="E1292" s="16" t="s">
        <v>25</v>
      </c>
      <c r="F1292" s="81">
        <v>999929219</v>
      </c>
      <c r="G1292" s="1">
        <f t="shared" si="220"/>
        <v>51</v>
      </c>
      <c r="I1292" s="28"/>
      <c r="J1292" s="1">
        <f t="shared" si="221"/>
        <v>0</v>
      </c>
      <c r="K1292" s="1">
        <f t="shared" si="222"/>
        <v>0</v>
      </c>
      <c r="L1292" s="1">
        <v>0</v>
      </c>
      <c r="M1292" s="1">
        <v>0</v>
      </c>
      <c r="N1292" s="1">
        <v>0</v>
      </c>
      <c r="O1292" s="1"/>
      <c r="P1292" s="1">
        <v>0</v>
      </c>
      <c r="Q1292" s="1">
        <v>0</v>
      </c>
      <c r="R1292" s="1">
        <v>0</v>
      </c>
      <c r="S1292" s="31"/>
      <c r="T1292" s="1">
        <f t="shared" si="223"/>
        <v>51</v>
      </c>
      <c r="U1292" s="1">
        <f t="shared" si="224"/>
        <v>0</v>
      </c>
      <c r="V1292" s="1">
        <f t="shared" si="225"/>
        <v>51</v>
      </c>
      <c r="W1292" s="1">
        <f t="shared" si="226"/>
        <v>1</v>
      </c>
      <c r="X1292" s="1">
        <f t="shared" si="227"/>
        <v>0</v>
      </c>
      <c r="Y1292" s="1">
        <f t="shared" si="228"/>
        <v>0</v>
      </c>
      <c r="Z1292" s="1">
        <f t="shared" si="229"/>
        <v>0</v>
      </c>
      <c r="AA1292" s="1">
        <f t="shared" si="230"/>
        <v>0</v>
      </c>
      <c r="AB1292" s="31"/>
      <c r="AC1292" s="16">
        <v>0</v>
      </c>
      <c r="AD1292" s="28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51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AY1292" s="16">
        <v>0</v>
      </c>
      <c r="AZ1292" s="16">
        <v>0</v>
      </c>
      <c r="BA1292" s="16">
        <v>0</v>
      </c>
      <c r="BB1292" s="16">
        <v>0</v>
      </c>
      <c r="BC1292" s="16">
        <v>0</v>
      </c>
      <c r="BD1292" s="16">
        <v>0</v>
      </c>
      <c r="BE1292" s="16">
        <v>0</v>
      </c>
      <c r="BF1292" s="16">
        <v>0</v>
      </c>
      <c r="BG1292" s="16">
        <v>0</v>
      </c>
      <c r="BH1292" s="16">
        <v>0</v>
      </c>
    </row>
    <row r="1293" spans="1:60" s="16" customFormat="1" x14ac:dyDescent="0.35">
      <c r="A1293" s="81" t="s">
        <v>606</v>
      </c>
      <c r="B1293" s="81" t="s">
        <v>29</v>
      </c>
      <c r="C1293" s="16" t="s">
        <v>2516</v>
      </c>
      <c r="D1293" s="16" t="s">
        <v>2517</v>
      </c>
      <c r="E1293" s="16" t="s">
        <v>25</v>
      </c>
      <c r="F1293" s="81">
        <v>999929939</v>
      </c>
      <c r="G1293" s="1">
        <f t="shared" si="220"/>
        <v>51</v>
      </c>
      <c r="I1293" s="28"/>
      <c r="J1293" s="1">
        <f t="shared" si="221"/>
        <v>0</v>
      </c>
      <c r="K1293" s="1">
        <f t="shared" si="222"/>
        <v>0</v>
      </c>
      <c r="L1293" s="1">
        <v>0</v>
      </c>
      <c r="M1293" s="1">
        <v>0</v>
      </c>
      <c r="N1293" s="1">
        <v>0</v>
      </c>
      <c r="O1293" s="1"/>
      <c r="P1293" s="1">
        <v>0</v>
      </c>
      <c r="Q1293" s="1">
        <v>0</v>
      </c>
      <c r="R1293" s="1">
        <v>0</v>
      </c>
      <c r="S1293" s="31"/>
      <c r="T1293" s="1">
        <f t="shared" si="223"/>
        <v>51</v>
      </c>
      <c r="U1293" s="1">
        <f t="shared" si="224"/>
        <v>0</v>
      </c>
      <c r="V1293" s="1">
        <f t="shared" si="225"/>
        <v>51</v>
      </c>
      <c r="W1293" s="1">
        <f t="shared" si="226"/>
        <v>1</v>
      </c>
      <c r="X1293" s="1">
        <f t="shared" si="227"/>
        <v>0</v>
      </c>
      <c r="Y1293" s="1">
        <f t="shared" si="228"/>
        <v>0</v>
      </c>
      <c r="Z1293" s="1">
        <f t="shared" si="229"/>
        <v>0</v>
      </c>
      <c r="AA1293" s="1">
        <f t="shared" si="230"/>
        <v>0</v>
      </c>
      <c r="AB1293" s="31"/>
      <c r="AC1293" s="16">
        <v>0</v>
      </c>
      <c r="AD1293" s="28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0</v>
      </c>
      <c r="AP1293" s="16">
        <v>51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0</v>
      </c>
      <c r="AW1293" s="16">
        <v>0</v>
      </c>
      <c r="AX1293" s="16">
        <v>0</v>
      </c>
      <c r="AY1293" s="16">
        <v>0</v>
      </c>
      <c r="AZ1293" s="16">
        <v>0</v>
      </c>
      <c r="BA1293" s="16">
        <v>0</v>
      </c>
      <c r="BB1293" s="16">
        <v>0</v>
      </c>
      <c r="BC1293" s="16">
        <v>0</v>
      </c>
      <c r="BD1293" s="16">
        <v>0</v>
      </c>
      <c r="BE1293" s="16">
        <v>0</v>
      </c>
      <c r="BF1293" s="16">
        <v>0</v>
      </c>
      <c r="BG1293" s="16">
        <v>0</v>
      </c>
      <c r="BH1293" s="16">
        <v>0</v>
      </c>
    </row>
    <row r="1294" spans="1:60" s="16" customFormat="1" x14ac:dyDescent="0.35">
      <c r="A1294" s="81" t="s">
        <v>606</v>
      </c>
      <c r="B1294" s="81" t="s">
        <v>29</v>
      </c>
      <c r="C1294" s="16" t="s">
        <v>143</v>
      </c>
      <c r="D1294" s="16" t="s">
        <v>2020</v>
      </c>
      <c r="E1294" s="16" t="s">
        <v>25</v>
      </c>
      <c r="F1294" s="81">
        <v>999929235</v>
      </c>
      <c r="G1294" s="1">
        <f t="shared" si="220"/>
        <v>45</v>
      </c>
      <c r="I1294" s="28"/>
      <c r="J1294" s="1">
        <f t="shared" si="221"/>
        <v>0</v>
      </c>
      <c r="K1294" s="1">
        <f t="shared" si="222"/>
        <v>0</v>
      </c>
      <c r="L1294" s="1">
        <v>0</v>
      </c>
      <c r="M1294" s="1">
        <v>0</v>
      </c>
      <c r="N1294" s="1">
        <v>0</v>
      </c>
      <c r="O1294" s="1"/>
      <c r="P1294" s="1">
        <v>0</v>
      </c>
      <c r="Q1294" s="1">
        <v>0</v>
      </c>
      <c r="R1294" s="1">
        <v>0</v>
      </c>
      <c r="S1294" s="31"/>
      <c r="T1294" s="1">
        <f t="shared" si="223"/>
        <v>45</v>
      </c>
      <c r="U1294" s="1">
        <f t="shared" si="224"/>
        <v>0</v>
      </c>
      <c r="V1294" s="1">
        <f t="shared" si="225"/>
        <v>45</v>
      </c>
      <c r="W1294" s="1">
        <f t="shared" si="226"/>
        <v>1</v>
      </c>
      <c r="X1294" s="1">
        <f t="shared" si="227"/>
        <v>0</v>
      </c>
      <c r="Y1294" s="1">
        <f t="shared" si="228"/>
        <v>0</v>
      </c>
      <c r="Z1294" s="1">
        <f t="shared" si="229"/>
        <v>0</v>
      </c>
      <c r="AA1294" s="1">
        <f t="shared" si="230"/>
        <v>0</v>
      </c>
      <c r="AB1294" s="31"/>
      <c r="AC1294" s="16">
        <v>0</v>
      </c>
      <c r="AD1294" s="28">
        <v>0</v>
      </c>
      <c r="AE1294" s="16">
        <v>0</v>
      </c>
      <c r="AF1294" s="16">
        <v>0</v>
      </c>
      <c r="AG1294" s="16">
        <v>0</v>
      </c>
      <c r="AH1294" s="16">
        <v>45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0</v>
      </c>
      <c r="AO1294" s="16">
        <v>0</v>
      </c>
      <c r="AP1294" s="16">
        <v>0</v>
      </c>
      <c r="AQ1294" s="16">
        <v>0</v>
      </c>
      <c r="AR1294" s="16">
        <v>0</v>
      </c>
      <c r="AS1294" s="16">
        <v>0</v>
      </c>
      <c r="AT1294" s="16">
        <v>0</v>
      </c>
      <c r="AU1294" s="16">
        <v>0</v>
      </c>
      <c r="AV1294" s="16">
        <v>0</v>
      </c>
      <c r="AW1294" s="16">
        <v>0</v>
      </c>
      <c r="AX1294" s="16">
        <v>0</v>
      </c>
      <c r="AY1294" s="16">
        <v>0</v>
      </c>
      <c r="AZ1294" s="16">
        <v>0</v>
      </c>
      <c r="BA1294" s="16">
        <v>0</v>
      </c>
      <c r="BB1294" s="16">
        <v>0</v>
      </c>
      <c r="BC1294" s="16">
        <v>0</v>
      </c>
      <c r="BD1294" s="16">
        <v>0</v>
      </c>
      <c r="BE1294" s="16">
        <v>0</v>
      </c>
      <c r="BF1294" s="16">
        <v>0</v>
      </c>
      <c r="BG1294" s="16">
        <v>0</v>
      </c>
      <c r="BH1294" s="16">
        <v>0</v>
      </c>
    </row>
    <row r="1295" spans="1:60" s="16" customFormat="1" x14ac:dyDescent="0.35">
      <c r="A1295" s="90" t="s">
        <v>606</v>
      </c>
      <c r="B1295" s="90" t="s">
        <v>29</v>
      </c>
      <c r="C1295" s="34" t="s">
        <v>3042</v>
      </c>
      <c r="D1295" s="34" t="s">
        <v>3031</v>
      </c>
      <c r="E1295" s="34" t="s">
        <v>25</v>
      </c>
      <c r="F1295" s="81">
        <v>999929887</v>
      </c>
      <c r="G1295" s="1">
        <f t="shared" si="220"/>
        <v>45</v>
      </c>
      <c r="I1295" s="28"/>
      <c r="J1295" s="1">
        <f t="shared" si="221"/>
        <v>0</v>
      </c>
      <c r="K1295" s="1">
        <f t="shared" si="222"/>
        <v>0</v>
      </c>
      <c r="L1295" s="1">
        <v>0</v>
      </c>
      <c r="M1295" s="1">
        <v>0</v>
      </c>
      <c r="N1295" s="1">
        <v>0</v>
      </c>
      <c r="O1295" s="1"/>
      <c r="P1295" s="1">
        <v>0</v>
      </c>
      <c r="Q1295" s="1">
        <v>0</v>
      </c>
      <c r="R1295" s="1">
        <v>0</v>
      </c>
      <c r="S1295" s="28"/>
      <c r="T1295" s="1">
        <f t="shared" si="223"/>
        <v>45</v>
      </c>
      <c r="U1295" s="1">
        <f t="shared" si="224"/>
        <v>0</v>
      </c>
      <c r="V1295" s="1">
        <f t="shared" si="225"/>
        <v>45</v>
      </c>
      <c r="W1295" s="1">
        <f t="shared" si="226"/>
        <v>1</v>
      </c>
      <c r="X1295" s="1">
        <f t="shared" si="227"/>
        <v>0</v>
      </c>
      <c r="Y1295" s="1">
        <f t="shared" si="228"/>
        <v>0</v>
      </c>
      <c r="Z1295" s="1">
        <f t="shared" si="229"/>
        <v>0</v>
      </c>
      <c r="AA1295" s="1">
        <f t="shared" si="230"/>
        <v>0</v>
      </c>
      <c r="AB1295" s="28"/>
      <c r="AC1295" s="16">
        <v>0</v>
      </c>
      <c r="AD1295" s="28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0</v>
      </c>
      <c r="AO1295" s="16">
        <v>0</v>
      </c>
      <c r="AP1295" s="16">
        <v>0</v>
      </c>
      <c r="AQ1295" s="16">
        <v>0</v>
      </c>
      <c r="AR1295" s="16">
        <v>0</v>
      </c>
      <c r="AS1295" s="16">
        <v>0</v>
      </c>
      <c r="AT1295" s="16">
        <v>0</v>
      </c>
      <c r="AU1295" s="16">
        <v>45</v>
      </c>
      <c r="AV1295" s="16">
        <v>0</v>
      </c>
      <c r="AW1295" s="16">
        <v>0</v>
      </c>
      <c r="AX1295" s="16">
        <v>0</v>
      </c>
      <c r="AY1295" s="16">
        <v>0</v>
      </c>
      <c r="AZ1295" s="16">
        <v>0</v>
      </c>
      <c r="BA1295" s="16">
        <v>0</v>
      </c>
      <c r="BB1295" s="16">
        <v>0</v>
      </c>
      <c r="BC1295" s="16">
        <v>0</v>
      </c>
      <c r="BD1295" s="16">
        <v>0</v>
      </c>
      <c r="BE1295" s="16">
        <v>0</v>
      </c>
      <c r="BF1295" s="16">
        <v>0</v>
      </c>
      <c r="BG1295" s="16">
        <v>0</v>
      </c>
      <c r="BH1295" s="16">
        <v>0</v>
      </c>
    </row>
    <row r="1296" spans="1:60" s="16" customFormat="1" x14ac:dyDescent="0.35">
      <c r="A1296" s="81" t="s">
        <v>606</v>
      </c>
      <c r="B1296" s="81" t="s">
        <v>29</v>
      </c>
      <c r="C1296" s="16" t="s">
        <v>1227</v>
      </c>
      <c r="D1296" s="16" t="s">
        <v>1088</v>
      </c>
      <c r="E1296" s="1" t="s">
        <v>25</v>
      </c>
      <c r="F1296" s="81">
        <v>999931057</v>
      </c>
      <c r="G1296" s="1">
        <f t="shared" si="220"/>
        <v>45</v>
      </c>
      <c r="I1296" s="28"/>
      <c r="J1296" s="1">
        <f t="shared" si="221"/>
        <v>0</v>
      </c>
      <c r="K1296" s="1">
        <f t="shared" si="222"/>
        <v>0</v>
      </c>
      <c r="L1296" s="1">
        <v>0</v>
      </c>
      <c r="M1296" s="1">
        <v>0</v>
      </c>
      <c r="N1296" s="1">
        <v>0</v>
      </c>
      <c r="O1296" s="1"/>
      <c r="P1296" s="1">
        <v>0</v>
      </c>
      <c r="Q1296" s="1">
        <v>0</v>
      </c>
      <c r="R1296" s="1">
        <v>0</v>
      </c>
      <c r="S1296" s="31"/>
      <c r="T1296" s="1">
        <f t="shared" si="223"/>
        <v>45</v>
      </c>
      <c r="U1296" s="1">
        <f t="shared" si="224"/>
        <v>0</v>
      </c>
      <c r="V1296" s="1">
        <f t="shared" si="225"/>
        <v>45</v>
      </c>
      <c r="W1296" s="1">
        <f t="shared" si="226"/>
        <v>1</v>
      </c>
      <c r="X1296" s="1">
        <f t="shared" si="227"/>
        <v>0</v>
      </c>
      <c r="Y1296" s="1">
        <f t="shared" si="228"/>
        <v>0</v>
      </c>
      <c r="Z1296" s="1">
        <f t="shared" si="229"/>
        <v>0</v>
      </c>
      <c r="AA1296" s="1">
        <f t="shared" si="230"/>
        <v>0</v>
      </c>
      <c r="AB1296" s="31"/>
      <c r="AC1296" s="16">
        <v>0</v>
      </c>
      <c r="AD1296" s="28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0</v>
      </c>
      <c r="AO1296" s="16">
        <v>0</v>
      </c>
      <c r="AP1296" s="16">
        <v>0</v>
      </c>
      <c r="AQ1296" s="16">
        <v>0</v>
      </c>
      <c r="AR1296" s="16">
        <v>0</v>
      </c>
      <c r="AS1296" s="16">
        <v>0</v>
      </c>
      <c r="AT1296" s="16">
        <v>0</v>
      </c>
      <c r="AU1296" s="16">
        <v>0</v>
      </c>
      <c r="AV1296" s="16">
        <v>0</v>
      </c>
      <c r="AW1296" s="16">
        <v>45</v>
      </c>
      <c r="AX1296" s="16">
        <v>0</v>
      </c>
      <c r="AY1296" s="16">
        <v>0</v>
      </c>
      <c r="AZ1296" s="16">
        <v>0</v>
      </c>
      <c r="BA1296" s="16">
        <v>0</v>
      </c>
      <c r="BB1296" s="16">
        <v>0</v>
      </c>
      <c r="BC1296" s="16">
        <v>0</v>
      </c>
      <c r="BD1296" s="16">
        <v>0</v>
      </c>
      <c r="BE1296" s="16">
        <v>0</v>
      </c>
      <c r="BF1296" s="16">
        <v>0</v>
      </c>
      <c r="BG1296" s="16">
        <v>0</v>
      </c>
      <c r="BH1296" s="16">
        <v>0</v>
      </c>
    </row>
    <row r="1297" spans="1:60" s="16" customFormat="1" x14ac:dyDescent="0.35">
      <c r="A1297" s="81" t="s">
        <v>606</v>
      </c>
      <c r="B1297" s="81" t="s">
        <v>29</v>
      </c>
      <c r="C1297" s="16" t="s">
        <v>3195</v>
      </c>
      <c r="D1297" s="16" t="s">
        <v>2023</v>
      </c>
      <c r="E1297" s="16" t="s">
        <v>25</v>
      </c>
      <c r="F1297" s="81">
        <v>999932036</v>
      </c>
      <c r="G1297" s="1">
        <f t="shared" si="220"/>
        <v>45</v>
      </c>
      <c r="I1297" s="28"/>
      <c r="J1297" s="1">
        <f t="shared" si="221"/>
        <v>0</v>
      </c>
      <c r="K1297" s="1">
        <f t="shared" si="222"/>
        <v>0</v>
      </c>
      <c r="L1297" s="1">
        <v>0</v>
      </c>
      <c r="M1297" s="1">
        <v>0</v>
      </c>
      <c r="N1297" s="1">
        <v>0</v>
      </c>
      <c r="O1297" s="1"/>
      <c r="P1297" s="1">
        <v>0</v>
      </c>
      <c r="Q1297" s="1">
        <v>0</v>
      </c>
      <c r="R1297" s="1">
        <v>0</v>
      </c>
      <c r="S1297" s="31"/>
      <c r="T1297" s="1">
        <f t="shared" si="223"/>
        <v>45</v>
      </c>
      <c r="U1297" s="1">
        <f t="shared" si="224"/>
        <v>0</v>
      </c>
      <c r="V1297" s="1">
        <f t="shared" si="225"/>
        <v>45</v>
      </c>
      <c r="W1297" s="1">
        <f t="shared" si="226"/>
        <v>1</v>
      </c>
      <c r="X1297" s="1">
        <f t="shared" si="227"/>
        <v>0</v>
      </c>
      <c r="Y1297" s="1">
        <f t="shared" si="228"/>
        <v>0</v>
      </c>
      <c r="Z1297" s="1">
        <f t="shared" si="229"/>
        <v>0</v>
      </c>
      <c r="AA1297" s="1">
        <f t="shared" si="230"/>
        <v>0</v>
      </c>
      <c r="AB1297" s="31"/>
      <c r="AC1297" s="16">
        <v>0</v>
      </c>
      <c r="AD1297" s="28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0</v>
      </c>
      <c r="AO1297" s="16">
        <v>0</v>
      </c>
      <c r="AP1297" s="16">
        <v>0</v>
      </c>
      <c r="AQ1297" s="16">
        <v>0</v>
      </c>
      <c r="AR1297" s="16">
        <v>0</v>
      </c>
      <c r="AS1297" s="16">
        <v>0</v>
      </c>
      <c r="AT1297" s="16">
        <v>0</v>
      </c>
      <c r="AU1297" s="16">
        <v>0</v>
      </c>
      <c r="AV1297" s="16">
        <v>0</v>
      </c>
      <c r="AW1297" s="16">
        <v>0</v>
      </c>
      <c r="AX1297" s="16">
        <v>45</v>
      </c>
      <c r="AY1297" s="16">
        <v>0</v>
      </c>
      <c r="AZ1297" s="16">
        <v>0</v>
      </c>
      <c r="BA1297" s="16">
        <v>0</v>
      </c>
      <c r="BB1297" s="16">
        <v>0</v>
      </c>
      <c r="BC1297" s="16">
        <v>0</v>
      </c>
      <c r="BD1297" s="16">
        <v>0</v>
      </c>
      <c r="BE1297" s="16">
        <v>0</v>
      </c>
      <c r="BF1297" s="16">
        <v>0</v>
      </c>
      <c r="BG1297" s="16">
        <v>0</v>
      </c>
      <c r="BH1297" s="16">
        <v>0</v>
      </c>
    </row>
    <row r="1298" spans="1:60" s="16" customFormat="1" x14ac:dyDescent="0.35">
      <c r="A1298" s="81" t="s">
        <v>606</v>
      </c>
      <c r="B1298" s="81" t="s">
        <v>29</v>
      </c>
      <c r="C1298" s="16" t="s">
        <v>1785</v>
      </c>
      <c r="D1298" s="16" t="s">
        <v>1786</v>
      </c>
      <c r="E1298" s="16" t="s">
        <v>25</v>
      </c>
      <c r="F1298" s="81">
        <v>999927481</v>
      </c>
      <c r="G1298" s="1">
        <f t="shared" si="220"/>
        <v>34</v>
      </c>
      <c r="I1298" s="28"/>
      <c r="J1298" s="1">
        <f t="shared" si="221"/>
        <v>0</v>
      </c>
      <c r="K1298" s="1">
        <f t="shared" si="222"/>
        <v>0</v>
      </c>
      <c r="L1298" s="1">
        <v>0</v>
      </c>
      <c r="M1298" s="1">
        <v>0</v>
      </c>
      <c r="N1298" s="1">
        <v>0</v>
      </c>
      <c r="O1298" s="1"/>
      <c r="P1298" s="1">
        <v>0</v>
      </c>
      <c r="Q1298" s="1">
        <v>0</v>
      </c>
      <c r="R1298" s="1">
        <v>0</v>
      </c>
      <c r="S1298" s="31"/>
      <c r="T1298" s="1">
        <f t="shared" si="223"/>
        <v>34</v>
      </c>
      <c r="U1298" s="1">
        <f t="shared" si="224"/>
        <v>0</v>
      </c>
      <c r="V1298" s="1">
        <f t="shared" si="225"/>
        <v>34</v>
      </c>
      <c r="W1298" s="1">
        <f t="shared" si="226"/>
        <v>1</v>
      </c>
      <c r="X1298" s="1">
        <f t="shared" si="227"/>
        <v>0</v>
      </c>
      <c r="Y1298" s="1">
        <f t="shared" si="228"/>
        <v>0</v>
      </c>
      <c r="Z1298" s="1">
        <f t="shared" si="229"/>
        <v>0</v>
      </c>
      <c r="AA1298" s="1">
        <f t="shared" si="230"/>
        <v>0</v>
      </c>
      <c r="AB1298" s="31"/>
      <c r="AC1298" s="16">
        <v>0</v>
      </c>
      <c r="AD1298" s="28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0</v>
      </c>
      <c r="AO1298" s="16">
        <v>0</v>
      </c>
      <c r="AP1298" s="16">
        <v>0</v>
      </c>
      <c r="AQ1298" s="16">
        <v>0</v>
      </c>
      <c r="AR1298" s="16">
        <v>0</v>
      </c>
      <c r="AS1298" s="16">
        <v>0</v>
      </c>
      <c r="AT1298" s="16">
        <v>0</v>
      </c>
      <c r="AU1298" s="16">
        <v>0</v>
      </c>
      <c r="AV1298" s="16">
        <v>0</v>
      </c>
      <c r="AW1298" s="16">
        <v>0</v>
      </c>
      <c r="AX1298" s="16">
        <v>34</v>
      </c>
      <c r="AY1298" s="16">
        <v>0</v>
      </c>
      <c r="AZ1298" s="16">
        <v>0</v>
      </c>
      <c r="BA1298" s="16">
        <v>0</v>
      </c>
      <c r="BB1298" s="16">
        <v>0</v>
      </c>
      <c r="BC1298" s="16">
        <v>0</v>
      </c>
      <c r="BD1298" s="16">
        <v>0</v>
      </c>
      <c r="BE1298" s="16">
        <v>0</v>
      </c>
      <c r="BF1298" s="16">
        <v>0</v>
      </c>
      <c r="BG1298" s="16">
        <v>0</v>
      </c>
      <c r="BH1298" s="16">
        <v>0</v>
      </c>
    </row>
    <row r="1299" spans="1:60" s="16" customFormat="1" x14ac:dyDescent="0.35">
      <c r="A1299" s="81" t="s">
        <v>606</v>
      </c>
      <c r="B1299" s="81" t="s">
        <v>29</v>
      </c>
      <c r="C1299" s="16" t="s">
        <v>662</v>
      </c>
      <c r="D1299" s="16" t="s">
        <v>1731</v>
      </c>
      <c r="E1299" s="16" t="s">
        <v>25</v>
      </c>
      <c r="F1299" s="81">
        <v>999929299</v>
      </c>
      <c r="G1299" s="1">
        <f t="shared" si="220"/>
        <v>34</v>
      </c>
      <c r="I1299" s="28"/>
      <c r="J1299" s="1">
        <f t="shared" si="221"/>
        <v>0</v>
      </c>
      <c r="K1299" s="1">
        <f t="shared" si="222"/>
        <v>0</v>
      </c>
      <c r="L1299" s="1">
        <v>0</v>
      </c>
      <c r="M1299" s="1">
        <v>0</v>
      </c>
      <c r="N1299" s="1">
        <v>0</v>
      </c>
      <c r="O1299" s="1"/>
      <c r="P1299" s="1">
        <v>0</v>
      </c>
      <c r="Q1299" s="1">
        <v>0</v>
      </c>
      <c r="R1299" s="1">
        <v>0</v>
      </c>
      <c r="S1299" s="28"/>
      <c r="T1299" s="1">
        <f t="shared" si="223"/>
        <v>34</v>
      </c>
      <c r="U1299" s="1">
        <f t="shared" si="224"/>
        <v>0</v>
      </c>
      <c r="V1299" s="1">
        <f t="shared" si="225"/>
        <v>34</v>
      </c>
      <c r="W1299" s="1">
        <f t="shared" si="226"/>
        <v>1</v>
      </c>
      <c r="X1299" s="1">
        <f t="shared" si="227"/>
        <v>0</v>
      </c>
      <c r="Y1299" s="1">
        <f t="shared" si="228"/>
        <v>0</v>
      </c>
      <c r="Z1299" s="1">
        <f t="shared" si="229"/>
        <v>0</v>
      </c>
      <c r="AA1299" s="1">
        <f t="shared" si="230"/>
        <v>0</v>
      </c>
      <c r="AB1299" s="28"/>
      <c r="AC1299" s="16">
        <v>0</v>
      </c>
      <c r="AD1299" s="28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0</v>
      </c>
      <c r="AO1299" s="16">
        <v>0</v>
      </c>
      <c r="AP1299" s="16">
        <v>0</v>
      </c>
      <c r="AQ1299" s="16">
        <v>0</v>
      </c>
      <c r="AR1299" s="16">
        <v>0</v>
      </c>
      <c r="AS1299" s="16">
        <v>0</v>
      </c>
      <c r="AT1299" s="16">
        <v>34</v>
      </c>
      <c r="AU1299" s="16">
        <v>0</v>
      </c>
      <c r="AV1299" s="16">
        <v>0</v>
      </c>
      <c r="AW1299" s="16">
        <v>0</v>
      </c>
      <c r="AX1299" s="16">
        <v>0</v>
      </c>
      <c r="AY1299" s="16">
        <v>0</v>
      </c>
      <c r="AZ1299" s="16">
        <v>0</v>
      </c>
      <c r="BA1299" s="16">
        <v>0</v>
      </c>
      <c r="BB1299" s="16">
        <v>0</v>
      </c>
      <c r="BC1299" s="16">
        <v>0</v>
      </c>
      <c r="BD1299" s="16">
        <v>0</v>
      </c>
      <c r="BE1299" s="16">
        <v>0</v>
      </c>
      <c r="BF1299" s="16">
        <v>0</v>
      </c>
      <c r="BG1299" s="16">
        <v>0</v>
      </c>
      <c r="BH1299" s="16">
        <v>0</v>
      </c>
    </row>
    <row r="1300" spans="1:60" s="16" customFormat="1" x14ac:dyDescent="0.35">
      <c r="A1300" s="81" t="s">
        <v>606</v>
      </c>
      <c r="B1300" s="81" t="s">
        <v>29</v>
      </c>
      <c r="C1300" s="16" t="s">
        <v>1334</v>
      </c>
      <c r="D1300" s="16" t="s">
        <v>143</v>
      </c>
      <c r="E1300" s="16" t="s">
        <v>25</v>
      </c>
      <c r="F1300" s="81">
        <v>999929812</v>
      </c>
      <c r="G1300" s="1">
        <f t="shared" si="220"/>
        <v>30</v>
      </c>
      <c r="I1300" s="28"/>
      <c r="J1300" s="1">
        <f t="shared" si="221"/>
        <v>0</v>
      </c>
      <c r="K1300" s="1">
        <f t="shared" si="222"/>
        <v>0</v>
      </c>
      <c r="L1300" s="1">
        <v>0</v>
      </c>
      <c r="M1300" s="1">
        <v>0</v>
      </c>
      <c r="N1300" s="1">
        <v>0</v>
      </c>
      <c r="O1300" s="1"/>
      <c r="P1300" s="1">
        <v>0</v>
      </c>
      <c r="Q1300" s="1">
        <v>0</v>
      </c>
      <c r="R1300" s="1">
        <v>0</v>
      </c>
      <c r="S1300" s="31"/>
      <c r="T1300" s="1">
        <f t="shared" si="223"/>
        <v>30</v>
      </c>
      <c r="U1300" s="1">
        <f t="shared" si="224"/>
        <v>0</v>
      </c>
      <c r="V1300" s="1">
        <f t="shared" si="225"/>
        <v>30</v>
      </c>
      <c r="W1300" s="1">
        <f t="shared" si="226"/>
        <v>1</v>
      </c>
      <c r="X1300" s="1">
        <f t="shared" si="227"/>
        <v>0</v>
      </c>
      <c r="Y1300" s="1">
        <f t="shared" si="228"/>
        <v>0</v>
      </c>
      <c r="Z1300" s="1">
        <f t="shared" si="229"/>
        <v>0</v>
      </c>
      <c r="AA1300" s="1">
        <f t="shared" si="230"/>
        <v>0</v>
      </c>
      <c r="AB1300" s="31"/>
      <c r="AC1300" s="16">
        <v>0</v>
      </c>
      <c r="AD1300" s="28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30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0</v>
      </c>
      <c r="AP1300" s="16">
        <v>0</v>
      </c>
      <c r="AQ1300" s="16">
        <v>0</v>
      </c>
      <c r="AR1300" s="16">
        <v>0</v>
      </c>
      <c r="AS1300" s="16">
        <v>0</v>
      </c>
      <c r="AT1300" s="16">
        <v>0</v>
      </c>
      <c r="AU1300" s="16">
        <v>0</v>
      </c>
      <c r="AV1300" s="16">
        <v>0</v>
      </c>
      <c r="AW1300" s="16">
        <v>0</v>
      </c>
      <c r="AX1300" s="16">
        <v>0</v>
      </c>
      <c r="AY1300" s="16">
        <v>0</v>
      </c>
      <c r="AZ1300" s="16">
        <v>0</v>
      </c>
      <c r="BA1300" s="16">
        <v>0</v>
      </c>
      <c r="BB1300" s="16">
        <v>0</v>
      </c>
      <c r="BC1300" s="16">
        <v>0</v>
      </c>
      <c r="BD1300" s="16">
        <v>0</v>
      </c>
      <c r="BE1300" s="16">
        <v>0</v>
      </c>
      <c r="BF1300" s="16">
        <v>0</v>
      </c>
      <c r="BG1300" s="16">
        <v>0</v>
      </c>
      <c r="BH1300" s="16">
        <v>0</v>
      </c>
    </row>
    <row r="1301" spans="1:60" s="16" customFormat="1" x14ac:dyDescent="0.35">
      <c r="A1301" s="81" t="s">
        <v>606</v>
      </c>
      <c r="B1301" s="81" t="s">
        <v>29</v>
      </c>
      <c r="C1301" s="16" t="s">
        <v>2028</v>
      </c>
      <c r="D1301" s="16" t="s">
        <v>2235</v>
      </c>
      <c r="E1301" s="16" t="s">
        <v>25</v>
      </c>
      <c r="F1301" s="81">
        <v>999930461</v>
      </c>
      <c r="G1301" s="1">
        <f t="shared" si="220"/>
        <v>30</v>
      </c>
      <c r="I1301" s="28"/>
      <c r="J1301" s="1">
        <f t="shared" si="221"/>
        <v>0</v>
      </c>
      <c r="K1301" s="1">
        <f t="shared" si="222"/>
        <v>0</v>
      </c>
      <c r="L1301" s="1">
        <v>0</v>
      </c>
      <c r="M1301" s="1">
        <v>0</v>
      </c>
      <c r="N1301" s="1">
        <v>0</v>
      </c>
      <c r="O1301" s="1"/>
      <c r="P1301" s="1">
        <v>0</v>
      </c>
      <c r="Q1301" s="1">
        <v>0</v>
      </c>
      <c r="R1301" s="1">
        <v>0</v>
      </c>
      <c r="S1301" s="31"/>
      <c r="T1301" s="1">
        <f t="shared" si="223"/>
        <v>30</v>
      </c>
      <c r="U1301" s="1">
        <f t="shared" si="224"/>
        <v>0</v>
      </c>
      <c r="V1301" s="1">
        <f t="shared" si="225"/>
        <v>30</v>
      </c>
      <c r="W1301" s="1">
        <f t="shared" si="226"/>
        <v>1</v>
      </c>
      <c r="X1301" s="1">
        <f t="shared" si="227"/>
        <v>0</v>
      </c>
      <c r="Y1301" s="1">
        <f t="shared" si="228"/>
        <v>0</v>
      </c>
      <c r="Z1301" s="1">
        <f t="shared" si="229"/>
        <v>0</v>
      </c>
      <c r="AA1301" s="1">
        <f t="shared" si="230"/>
        <v>0</v>
      </c>
      <c r="AB1301" s="31"/>
      <c r="AC1301" s="16">
        <v>0</v>
      </c>
      <c r="AD1301" s="28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30</v>
      </c>
      <c r="AN1301" s="16">
        <v>0</v>
      </c>
      <c r="AO1301" s="16">
        <v>0</v>
      </c>
      <c r="AP1301" s="16">
        <v>0</v>
      </c>
      <c r="AQ1301" s="16">
        <v>0</v>
      </c>
      <c r="AR1301" s="16">
        <v>0</v>
      </c>
      <c r="AS1301" s="16">
        <v>0</v>
      </c>
      <c r="AT1301" s="16">
        <v>0</v>
      </c>
      <c r="AU1301" s="16">
        <v>0</v>
      </c>
      <c r="AV1301" s="16">
        <v>0</v>
      </c>
      <c r="AW1301" s="16">
        <v>0</v>
      </c>
      <c r="AX1301" s="16">
        <v>0</v>
      </c>
      <c r="AY1301" s="16">
        <v>0</v>
      </c>
      <c r="AZ1301" s="16">
        <v>0</v>
      </c>
      <c r="BA1301" s="16">
        <v>0</v>
      </c>
      <c r="BB1301" s="16">
        <v>0</v>
      </c>
      <c r="BC1301" s="16">
        <v>0</v>
      </c>
      <c r="BD1301" s="16">
        <v>0</v>
      </c>
      <c r="BE1301" s="16">
        <v>0</v>
      </c>
      <c r="BF1301" s="16">
        <v>0</v>
      </c>
      <c r="BG1301" s="16">
        <v>0</v>
      </c>
      <c r="BH1301" s="16">
        <v>0</v>
      </c>
    </row>
    <row r="1302" spans="1:60" s="16" customFormat="1" x14ac:dyDescent="0.35">
      <c r="A1302" s="81" t="s">
        <v>606</v>
      </c>
      <c r="B1302" s="81" t="s">
        <v>29</v>
      </c>
      <c r="C1302" s="16" t="s">
        <v>1924</v>
      </c>
      <c r="D1302" s="16" t="s">
        <v>1925</v>
      </c>
      <c r="E1302" s="16" t="s">
        <v>25</v>
      </c>
      <c r="F1302" s="81">
        <v>999928772</v>
      </c>
      <c r="G1302" s="1">
        <f t="shared" si="220"/>
        <v>10</v>
      </c>
      <c r="H1302" s="1">
        <f>(K1302+L1302+N1302+O1302+P1302+Q1302+R1302)*0.5</f>
        <v>0</v>
      </c>
      <c r="I1302" s="28"/>
      <c r="J1302" s="1">
        <f t="shared" si="221"/>
        <v>0</v>
      </c>
      <c r="K1302" s="1">
        <f t="shared" si="222"/>
        <v>0</v>
      </c>
      <c r="L1302" s="1">
        <v>0</v>
      </c>
      <c r="M1302" s="1">
        <v>0</v>
      </c>
      <c r="N1302" s="1">
        <v>0</v>
      </c>
      <c r="O1302" s="1"/>
      <c r="P1302" s="1">
        <v>0</v>
      </c>
      <c r="Q1302" s="1">
        <v>0</v>
      </c>
      <c r="R1302" s="1">
        <v>0</v>
      </c>
      <c r="S1302" s="28"/>
      <c r="T1302" s="1">
        <f t="shared" si="223"/>
        <v>10</v>
      </c>
      <c r="U1302" s="1">
        <f t="shared" si="224"/>
        <v>10</v>
      </c>
      <c r="V1302" s="1">
        <f t="shared" si="225"/>
        <v>0</v>
      </c>
      <c r="W1302" s="1">
        <f t="shared" si="226"/>
        <v>0</v>
      </c>
      <c r="X1302" s="1">
        <f t="shared" si="227"/>
        <v>0</v>
      </c>
      <c r="Y1302" s="1">
        <f t="shared" si="228"/>
        <v>0</v>
      </c>
      <c r="Z1302" s="1">
        <f t="shared" si="229"/>
        <v>0</v>
      </c>
      <c r="AA1302" s="1">
        <f t="shared" si="230"/>
        <v>0</v>
      </c>
      <c r="AB1302" s="28"/>
      <c r="AC1302" s="16">
        <v>0</v>
      </c>
      <c r="AD1302" s="28">
        <v>0</v>
      </c>
      <c r="AE1302" s="16">
        <v>10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0</v>
      </c>
      <c r="AO1302" s="16">
        <v>0</v>
      </c>
      <c r="AP1302" s="16">
        <v>0</v>
      </c>
      <c r="AQ1302" s="16">
        <v>0</v>
      </c>
      <c r="AR1302" s="16">
        <v>0</v>
      </c>
      <c r="AS1302" s="16">
        <v>0</v>
      </c>
      <c r="AT1302" s="16">
        <v>0</v>
      </c>
      <c r="AU1302" s="16">
        <v>0</v>
      </c>
      <c r="AV1302" s="16">
        <v>0</v>
      </c>
      <c r="AW1302" s="16">
        <v>0</v>
      </c>
      <c r="AX1302" s="16">
        <v>0</v>
      </c>
      <c r="AY1302" s="16">
        <v>0</v>
      </c>
      <c r="AZ1302" s="16">
        <v>0</v>
      </c>
      <c r="BA1302" s="16">
        <v>0</v>
      </c>
      <c r="BB1302" s="16">
        <v>0</v>
      </c>
      <c r="BC1302" s="16">
        <v>0</v>
      </c>
      <c r="BD1302" s="16">
        <v>0</v>
      </c>
      <c r="BE1302" s="16">
        <v>0</v>
      </c>
      <c r="BF1302" s="16">
        <v>0</v>
      </c>
      <c r="BG1302" s="16">
        <v>0</v>
      </c>
      <c r="BH1302" s="16">
        <v>0</v>
      </c>
    </row>
    <row r="1303" spans="1:60" s="16" customFormat="1" x14ac:dyDescent="0.35">
      <c r="A1303" s="81" t="s">
        <v>117</v>
      </c>
      <c r="B1303" s="81" t="s">
        <v>29</v>
      </c>
      <c r="C1303" s="16" t="s">
        <v>1309</v>
      </c>
      <c r="D1303" s="16" t="s">
        <v>2332</v>
      </c>
      <c r="E1303" s="16" t="s">
        <v>25</v>
      </c>
      <c r="F1303" s="81">
        <v>999930228</v>
      </c>
      <c r="G1303" s="1">
        <f t="shared" si="220"/>
        <v>207.5</v>
      </c>
      <c r="I1303" s="28"/>
      <c r="J1303" s="1">
        <f t="shared" si="221"/>
        <v>0</v>
      </c>
      <c r="K1303" s="1">
        <f t="shared" si="222"/>
        <v>0</v>
      </c>
      <c r="L1303" s="1">
        <v>0</v>
      </c>
      <c r="M1303" s="1">
        <v>0</v>
      </c>
      <c r="N1303" s="1">
        <v>0</v>
      </c>
      <c r="O1303" s="1"/>
      <c r="P1303" s="1">
        <v>0</v>
      </c>
      <c r="Q1303" s="1">
        <v>0</v>
      </c>
      <c r="R1303" s="1">
        <v>0</v>
      </c>
      <c r="S1303" s="31"/>
      <c r="T1303" s="1">
        <f t="shared" si="223"/>
        <v>207.5</v>
      </c>
      <c r="U1303" s="1">
        <f t="shared" si="224"/>
        <v>0</v>
      </c>
      <c r="V1303" s="1">
        <f t="shared" si="225"/>
        <v>60</v>
      </c>
      <c r="W1303" s="1">
        <f t="shared" si="226"/>
        <v>1</v>
      </c>
      <c r="X1303" s="1">
        <f t="shared" si="227"/>
        <v>80</v>
      </c>
      <c r="Y1303" s="1">
        <f t="shared" si="228"/>
        <v>67.5</v>
      </c>
      <c r="Z1303" s="1">
        <f t="shared" si="229"/>
        <v>0</v>
      </c>
      <c r="AA1303" s="1">
        <f t="shared" si="230"/>
        <v>0</v>
      </c>
      <c r="AB1303" s="31"/>
      <c r="AC1303" s="16">
        <v>0</v>
      </c>
      <c r="AD1303" s="28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60</v>
      </c>
      <c r="AO1303" s="16">
        <v>0</v>
      </c>
      <c r="AP1303" s="16">
        <v>0</v>
      </c>
      <c r="AQ1303" s="16">
        <v>0</v>
      </c>
      <c r="AR1303" s="16">
        <v>0</v>
      </c>
      <c r="AS1303" s="16">
        <v>0</v>
      </c>
      <c r="AT1303" s="16">
        <v>0</v>
      </c>
      <c r="AU1303" s="16">
        <v>0</v>
      </c>
      <c r="AV1303" s="16">
        <v>0</v>
      </c>
      <c r="AW1303" s="16">
        <v>0</v>
      </c>
      <c r="AX1303" s="16">
        <v>0</v>
      </c>
      <c r="AY1303" s="16">
        <v>0</v>
      </c>
      <c r="AZ1303" s="16">
        <v>0</v>
      </c>
      <c r="BA1303" s="16">
        <v>0</v>
      </c>
      <c r="BB1303" s="16">
        <v>0</v>
      </c>
      <c r="BC1303" s="16">
        <v>0</v>
      </c>
      <c r="BD1303" s="16">
        <v>0</v>
      </c>
      <c r="BE1303" s="16">
        <v>80</v>
      </c>
      <c r="BF1303" s="16">
        <v>0</v>
      </c>
      <c r="BG1303" s="16">
        <v>67.5</v>
      </c>
      <c r="BH1303" s="16">
        <v>0</v>
      </c>
    </row>
    <row r="1304" spans="1:60" s="16" customFormat="1" x14ac:dyDescent="0.35">
      <c r="A1304" s="81" t="s">
        <v>117</v>
      </c>
      <c r="B1304" s="81" t="s">
        <v>29</v>
      </c>
      <c r="C1304" s="16" t="s">
        <v>459</v>
      </c>
      <c r="D1304" s="16" t="s">
        <v>229</v>
      </c>
      <c r="E1304" s="16" t="s">
        <v>25</v>
      </c>
      <c r="F1304" s="81">
        <v>999929902</v>
      </c>
      <c r="G1304" s="1">
        <f t="shared" si="220"/>
        <v>180</v>
      </c>
      <c r="I1304" s="28"/>
      <c r="J1304" s="1">
        <f t="shared" si="221"/>
        <v>0</v>
      </c>
      <c r="K1304" s="1">
        <f t="shared" si="222"/>
        <v>0</v>
      </c>
      <c r="L1304" s="1">
        <v>0</v>
      </c>
      <c r="M1304" s="1">
        <v>0</v>
      </c>
      <c r="N1304" s="1">
        <v>0</v>
      </c>
      <c r="O1304" s="1"/>
      <c r="P1304" s="1">
        <v>0</v>
      </c>
      <c r="Q1304" s="1">
        <v>0</v>
      </c>
      <c r="R1304" s="1">
        <v>0</v>
      </c>
      <c r="S1304" s="31"/>
      <c r="T1304" s="1">
        <f t="shared" si="223"/>
        <v>180</v>
      </c>
      <c r="U1304" s="1">
        <f t="shared" si="224"/>
        <v>0</v>
      </c>
      <c r="V1304" s="1">
        <f t="shared" si="225"/>
        <v>30</v>
      </c>
      <c r="W1304" s="1">
        <f t="shared" si="226"/>
        <v>1</v>
      </c>
      <c r="X1304" s="1">
        <f t="shared" si="227"/>
        <v>60</v>
      </c>
      <c r="Y1304" s="1">
        <f t="shared" si="228"/>
        <v>90</v>
      </c>
      <c r="Z1304" s="1">
        <f t="shared" si="229"/>
        <v>0</v>
      </c>
      <c r="AA1304" s="1">
        <f t="shared" si="230"/>
        <v>0</v>
      </c>
      <c r="AB1304" s="31"/>
      <c r="AC1304" s="16">
        <v>0</v>
      </c>
      <c r="AD1304" s="28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0</v>
      </c>
      <c r="AO1304" s="16">
        <v>0</v>
      </c>
      <c r="AP1304" s="16">
        <v>0</v>
      </c>
      <c r="AQ1304" s="16">
        <v>0</v>
      </c>
      <c r="AR1304" s="16">
        <v>0</v>
      </c>
      <c r="AS1304" s="16">
        <v>30</v>
      </c>
      <c r="AT1304" s="16">
        <v>0</v>
      </c>
      <c r="AU1304" s="16">
        <v>0</v>
      </c>
      <c r="AV1304" s="16">
        <v>0</v>
      </c>
      <c r="AW1304" s="16">
        <v>0</v>
      </c>
      <c r="AX1304" s="16">
        <v>0</v>
      </c>
      <c r="AY1304" s="16">
        <v>0</v>
      </c>
      <c r="AZ1304" s="16">
        <v>0</v>
      </c>
      <c r="BA1304" s="16">
        <v>0</v>
      </c>
      <c r="BB1304" s="16">
        <v>0</v>
      </c>
      <c r="BC1304" s="16">
        <v>0</v>
      </c>
      <c r="BD1304" s="16">
        <v>0</v>
      </c>
      <c r="BE1304" s="16">
        <v>0</v>
      </c>
      <c r="BF1304" s="16">
        <v>60</v>
      </c>
      <c r="BG1304" s="16">
        <v>90</v>
      </c>
      <c r="BH1304" s="16">
        <v>0</v>
      </c>
    </row>
    <row r="1305" spans="1:60" s="16" customFormat="1" x14ac:dyDescent="0.35">
      <c r="A1305" s="81" t="s">
        <v>117</v>
      </c>
      <c r="B1305" s="81" t="s">
        <v>29</v>
      </c>
      <c r="C1305" s="16" t="s">
        <v>2333</v>
      </c>
      <c r="D1305" s="16" t="s">
        <v>2334</v>
      </c>
      <c r="E1305" s="16" t="s">
        <v>25</v>
      </c>
      <c r="F1305" s="81">
        <v>999930207</v>
      </c>
      <c r="G1305" s="1">
        <f t="shared" si="220"/>
        <v>135</v>
      </c>
      <c r="I1305" s="28"/>
      <c r="J1305" s="1">
        <f t="shared" si="221"/>
        <v>0</v>
      </c>
      <c r="K1305" s="1">
        <f t="shared" si="222"/>
        <v>0</v>
      </c>
      <c r="L1305" s="1">
        <v>0</v>
      </c>
      <c r="M1305" s="1">
        <v>0</v>
      </c>
      <c r="N1305" s="1">
        <v>0</v>
      </c>
      <c r="O1305" s="1"/>
      <c r="P1305" s="1">
        <v>0</v>
      </c>
      <c r="Q1305" s="1">
        <v>0</v>
      </c>
      <c r="R1305" s="1">
        <v>0</v>
      </c>
      <c r="S1305" s="31"/>
      <c r="T1305" s="1">
        <f t="shared" si="223"/>
        <v>135</v>
      </c>
      <c r="U1305" s="1">
        <f t="shared" si="224"/>
        <v>0</v>
      </c>
      <c r="V1305" s="1">
        <f t="shared" si="225"/>
        <v>45</v>
      </c>
      <c r="W1305" s="1">
        <f t="shared" si="226"/>
        <v>1</v>
      </c>
      <c r="X1305" s="1">
        <f t="shared" si="227"/>
        <v>0</v>
      </c>
      <c r="Y1305" s="1">
        <f t="shared" si="228"/>
        <v>90</v>
      </c>
      <c r="Z1305" s="1">
        <f t="shared" si="229"/>
        <v>0</v>
      </c>
      <c r="AA1305" s="1">
        <f t="shared" si="230"/>
        <v>0</v>
      </c>
      <c r="AB1305" s="31"/>
      <c r="AC1305" s="16">
        <v>0</v>
      </c>
      <c r="AD1305" s="28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45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0</v>
      </c>
      <c r="AV1305" s="16">
        <v>0</v>
      </c>
      <c r="AW1305" s="16">
        <v>0</v>
      </c>
      <c r="AX1305" s="16">
        <v>0</v>
      </c>
      <c r="AY1305" s="16">
        <v>0</v>
      </c>
      <c r="AZ1305" s="16">
        <v>0</v>
      </c>
      <c r="BA1305" s="16">
        <v>0</v>
      </c>
      <c r="BB1305" s="16">
        <v>0</v>
      </c>
      <c r="BC1305" s="16">
        <v>0</v>
      </c>
      <c r="BD1305" s="16">
        <v>0</v>
      </c>
      <c r="BE1305" s="16">
        <v>0</v>
      </c>
      <c r="BF1305" s="16">
        <v>0</v>
      </c>
      <c r="BG1305" s="16">
        <v>90</v>
      </c>
      <c r="BH1305" s="16">
        <v>0</v>
      </c>
    </row>
    <row r="1306" spans="1:60" s="16" customFormat="1" x14ac:dyDescent="0.35">
      <c r="A1306" s="81" t="s">
        <v>117</v>
      </c>
      <c r="B1306" s="81" t="s">
        <v>29</v>
      </c>
      <c r="C1306" s="16" t="s">
        <v>648</v>
      </c>
      <c r="D1306" s="16" t="s">
        <v>3258</v>
      </c>
      <c r="E1306" s="16" t="s">
        <v>25</v>
      </c>
      <c r="F1306" s="81">
        <v>999931849</v>
      </c>
      <c r="G1306" s="1">
        <f t="shared" si="220"/>
        <v>120</v>
      </c>
      <c r="I1306" s="28"/>
      <c r="J1306" s="1">
        <f t="shared" si="221"/>
        <v>0</v>
      </c>
      <c r="K1306" s="1">
        <f t="shared" si="222"/>
        <v>0</v>
      </c>
      <c r="L1306" s="1">
        <v>0</v>
      </c>
      <c r="M1306" s="1">
        <v>0</v>
      </c>
      <c r="N1306" s="1">
        <v>0</v>
      </c>
      <c r="O1306" s="1"/>
      <c r="P1306" s="1">
        <v>0</v>
      </c>
      <c r="Q1306" s="1">
        <v>0</v>
      </c>
      <c r="R1306" s="1">
        <v>0</v>
      </c>
      <c r="S1306" s="31"/>
      <c r="T1306" s="1">
        <f t="shared" si="223"/>
        <v>120</v>
      </c>
      <c r="U1306" s="1">
        <f t="shared" si="224"/>
        <v>0</v>
      </c>
      <c r="V1306" s="1">
        <f t="shared" si="225"/>
        <v>60</v>
      </c>
      <c r="W1306" s="1">
        <f t="shared" si="226"/>
        <v>1</v>
      </c>
      <c r="X1306" s="1">
        <f t="shared" si="227"/>
        <v>60</v>
      </c>
      <c r="Y1306" s="1">
        <f t="shared" si="228"/>
        <v>0</v>
      </c>
      <c r="Z1306" s="1">
        <f t="shared" si="229"/>
        <v>0</v>
      </c>
      <c r="AA1306" s="1">
        <f t="shared" si="230"/>
        <v>0</v>
      </c>
      <c r="AB1306" s="31"/>
      <c r="AC1306" s="16">
        <v>0</v>
      </c>
      <c r="AD1306" s="28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16">
        <v>0</v>
      </c>
      <c r="AX1306" s="16">
        <v>0</v>
      </c>
      <c r="AY1306" s="16">
        <v>0</v>
      </c>
      <c r="AZ1306" s="16">
        <v>0</v>
      </c>
      <c r="BA1306" s="16">
        <v>0</v>
      </c>
      <c r="BB1306" s="16">
        <v>60</v>
      </c>
      <c r="BC1306" s="16">
        <v>0</v>
      </c>
      <c r="BD1306" s="16">
        <v>0</v>
      </c>
      <c r="BE1306" s="16">
        <v>60</v>
      </c>
      <c r="BF1306" s="16">
        <v>0</v>
      </c>
      <c r="BG1306" s="16">
        <v>0</v>
      </c>
      <c r="BH1306" s="16">
        <v>0</v>
      </c>
    </row>
    <row r="1307" spans="1:60" s="16" customFormat="1" x14ac:dyDescent="0.35">
      <c r="A1307" s="81" t="s">
        <v>117</v>
      </c>
      <c r="B1307" s="81" t="s">
        <v>29</v>
      </c>
      <c r="C1307" s="16" t="s">
        <v>2059</v>
      </c>
      <c r="D1307" s="16" t="s">
        <v>871</v>
      </c>
      <c r="E1307" s="16" t="s">
        <v>25</v>
      </c>
      <c r="F1307" s="81">
        <v>999929643</v>
      </c>
      <c r="G1307" s="1">
        <f t="shared" si="220"/>
        <v>90</v>
      </c>
      <c r="H1307" s="1">
        <f>(K1307+L1307+N1307+O1307+P1307+Q1307+R1307)*0.5</f>
        <v>0</v>
      </c>
      <c r="I1307" s="28"/>
      <c r="J1307" s="1">
        <f t="shared" si="221"/>
        <v>0</v>
      </c>
      <c r="K1307" s="1">
        <f t="shared" si="222"/>
        <v>0</v>
      </c>
      <c r="L1307" s="1">
        <v>0</v>
      </c>
      <c r="M1307" s="1">
        <v>0</v>
      </c>
      <c r="N1307" s="1">
        <v>0</v>
      </c>
      <c r="O1307" s="1"/>
      <c r="P1307" s="1">
        <v>0</v>
      </c>
      <c r="Q1307" s="1">
        <v>0</v>
      </c>
      <c r="R1307" s="1">
        <v>0</v>
      </c>
      <c r="S1307" s="31"/>
      <c r="T1307" s="1">
        <f t="shared" si="223"/>
        <v>90</v>
      </c>
      <c r="U1307" s="1">
        <f t="shared" si="224"/>
        <v>0</v>
      </c>
      <c r="V1307" s="1">
        <f t="shared" si="225"/>
        <v>90</v>
      </c>
      <c r="W1307" s="1">
        <f t="shared" si="226"/>
        <v>2</v>
      </c>
      <c r="X1307" s="1">
        <f t="shared" si="227"/>
        <v>0</v>
      </c>
      <c r="Y1307" s="1">
        <f t="shared" si="228"/>
        <v>0</v>
      </c>
      <c r="Z1307" s="1">
        <f t="shared" si="229"/>
        <v>0</v>
      </c>
      <c r="AA1307" s="1">
        <f t="shared" si="230"/>
        <v>0</v>
      </c>
      <c r="AB1307" s="31"/>
      <c r="AC1307" s="16">
        <v>0</v>
      </c>
      <c r="AD1307" s="28">
        <v>0</v>
      </c>
      <c r="AE1307" s="16">
        <v>0</v>
      </c>
      <c r="AF1307" s="16">
        <v>0</v>
      </c>
      <c r="AG1307" s="16">
        <v>0</v>
      </c>
      <c r="AH1307" s="16">
        <v>60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30</v>
      </c>
      <c r="AU1307" s="16">
        <v>0</v>
      </c>
      <c r="AV1307" s="16">
        <v>0</v>
      </c>
      <c r="AW1307" s="16">
        <v>0</v>
      </c>
      <c r="AX1307" s="16">
        <v>0</v>
      </c>
      <c r="AY1307" s="16">
        <v>0</v>
      </c>
      <c r="AZ1307" s="16">
        <v>0</v>
      </c>
      <c r="BA1307" s="16">
        <v>0</v>
      </c>
      <c r="BB1307" s="16">
        <v>0</v>
      </c>
      <c r="BC1307" s="16">
        <v>0</v>
      </c>
      <c r="BD1307" s="16">
        <v>0</v>
      </c>
      <c r="BE1307" s="16">
        <v>0</v>
      </c>
      <c r="BF1307" s="16">
        <v>0</v>
      </c>
      <c r="BG1307" s="16">
        <v>0</v>
      </c>
      <c r="BH1307" s="16">
        <v>0</v>
      </c>
    </row>
    <row r="1308" spans="1:60" s="16" customFormat="1" x14ac:dyDescent="0.35">
      <c r="A1308" s="81" t="s">
        <v>117</v>
      </c>
      <c r="B1308" s="81" t="s">
        <v>29</v>
      </c>
      <c r="C1308" s="16" t="s">
        <v>3294</v>
      </c>
      <c r="D1308" s="16" t="s">
        <v>2110</v>
      </c>
      <c r="E1308" s="16" t="s">
        <v>25</v>
      </c>
      <c r="F1308" s="81">
        <v>999931764</v>
      </c>
      <c r="G1308" s="1">
        <f t="shared" si="220"/>
        <v>90</v>
      </c>
      <c r="I1308" s="28"/>
      <c r="J1308" s="1">
        <f t="shared" si="221"/>
        <v>0</v>
      </c>
      <c r="K1308" s="1">
        <f t="shared" si="222"/>
        <v>0</v>
      </c>
      <c r="L1308" s="1">
        <v>0</v>
      </c>
      <c r="M1308" s="1">
        <v>0</v>
      </c>
      <c r="N1308" s="1">
        <v>0</v>
      </c>
      <c r="O1308" s="1"/>
      <c r="P1308" s="1">
        <v>0</v>
      </c>
      <c r="Q1308" s="1">
        <v>0</v>
      </c>
      <c r="R1308" s="1">
        <v>0</v>
      </c>
      <c r="S1308" s="31"/>
      <c r="T1308" s="1">
        <f t="shared" si="223"/>
        <v>90</v>
      </c>
      <c r="U1308" s="1">
        <f t="shared" si="224"/>
        <v>0</v>
      </c>
      <c r="V1308" s="1">
        <f t="shared" si="225"/>
        <v>45</v>
      </c>
      <c r="W1308" s="1">
        <f t="shared" si="226"/>
        <v>1</v>
      </c>
      <c r="X1308" s="1">
        <f t="shared" si="227"/>
        <v>45</v>
      </c>
      <c r="Y1308" s="1">
        <f t="shared" si="228"/>
        <v>0</v>
      </c>
      <c r="Z1308" s="1">
        <f t="shared" si="229"/>
        <v>0</v>
      </c>
      <c r="AA1308" s="1">
        <f t="shared" si="230"/>
        <v>0</v>
      </c>
      <c r="AB1308" s="31"/>
      <c r="AC1308" s="16">
        <v>0</v>
      </c>
      <c r="AD1308" s="28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0</v>
      </c>
      <c r="AO1308" s="16">
        <v>0</v>
      </c>
      <c r="AP1308" s="16">
        <v>0</v>
      </c>
      <c r="AQ1308" s="16">
        <v>0</v>
      </c>
      <c r="AR1308" s="16">
        <v>0</v>
      </c>
      <c r="AS1308" s="16">
        <v>0</v>
      </c>
      <c r="AT1308" s="16">
        <v>0</v>
      </c>
      <c r="AU1308" s="16">
        <v>0</v>
      </c>
      <c r="AV1308" s="16">
        <v>0</v>
      </c>
      <c r="AW1308" s="16">
        <v>0</v>
      </c>
      <c r="AX1308" s="16">
        <v>0</v>
      </c>
      <c r="AY1308" s="16">
        <v>0</v>
      </c>
      <c r="AZ1308" s="16">
        <v>0</v>
      </c>
      <c r="BA1308" s="16">
        <v>0</v>
      </c>
      <c r="BB1308" s="16">
        <v>45</v>
      </c>
      <c r="BC1308" s="16">
        <v>0</v>
      </c>
      <c r="BD1308" s="16">
        <v>0</v>
      </c>
      <c r="BE1308" s="16">
        <v>45</v>
      </c>
      <c r="BF1308" s="16">
        <v>0</v>
      </c>
      <c r="BG1308" s="16">
        <v>0</v>
      </c>
      <c r="BH1308" s="16">
        <v>0</v>
      </c>
    </row>
    <row r="1309" spans="1:60" s="16" customFormat="1" x14ac:dyDescent="0.35">
      <c r="A1309" s="16" t="s">
        <v>117</v>
      </c>
      <c r="B1309" s="16" t="s">
        <v>29</v>
      </c>
      <c r="C1309" s="16" t="s">
        <v>3490</v>
      </c>
      <c r="D1309" s="16" t="s">
        <v>3470</v>
      </c>
      <c r="E1309" s="16" t="s">
        <v>25</v>
      </c>
      <c r="F1309" s="16">
        <v>999931552</v>
      </c>
      <c r="G1309" s="1">
        <f t="shared" si="220"/>
        <v>80</v>
      </c>
      <c r="I1309" s="28"/>
      <c r="J1309" s="1">
        <f t="shared" si="221"/>
        <v>0</v>
      </c>
      <c r="K1309" s="1">
        <f t="shared" si="222"/>
        <v>0</v>
      </c>
      <c r="L1309" s="1">
        <v>0</v>
      </c>
      <c r="M1309" s="1">
        <v>0</v>
      </c>
      <c r="N1309" s="1">
        <v>0</v>
      </c>
      <c r="O1309" s="1"/>
      <c r="P1309" s="1">
        <v>0</v>
      </c>
      <c r="Q1309" s="1">
        <v>0</v>
      </c>
      <c r="R1309" s="1">
        <v>0</v>
      </c>
      <c r="S1309" s="31"/>
      <c r="T1309" s="1">
        <f t="shared" si="223"/>
        <v>80</v>
      </c>
      <c r="U1309" s="1">
        <f t="shared" si="224"/>
        <v>0</v>
      </c>
      <c r="V1309" s="1">
        <f t="shared" si="225"/>
        <v>0</v>
      </c>
      <c r="W1309" s="1">
        <f t="shared" si="226"/>
        <v>0</v>
      </c>
      <c r="X1309" s="1">
        <f t="shared" si="227"/>
        <v>80</v>
      </c>
      <c r="Y1309" s="1">
        <f t="shared" si="228"/>
        <v>0</v>
      </c>
      <c r="Z1309" s="1">
        <f t="shared" si="229"/>
        <v>0</v>
      </c>
      <c r="AA1309" s="1">
        <f t="shared" si="230"/>
        <v>0</v>
      </c>
      <c r="AB1309" s="31"/>
      <c r="AC1309" s="16">
        <v>0</v>
      </c>
      <c r="AD1309" s="28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16">
        <v>0</v>
      </c>
      <c r="AX1309" s="16">
        <v>0</v>
      </c>
      <c r="AY1309" s="16">
        <v>0</v>
      </c>
      <c r="AZ1309" s="16">
        <v>0</v>
      </c>
      <c r="BA1309" s="16">
        <v>0</v>
      </c>
      <c r="BB1309" s="16">
        <v>0</v>
      </c>
      <c r="BC1309" s="16">
        <v>0</v>
      </c>
      <c r="BD1309" s="16">
        <v>0</v>
      </c>
      <c r="BE1309" s="16">
        <v>0</v>
      </c>
      <c r="BF1309" s="16">
        <v>80</v>
      </c>
      <c r="BG1309" s="16">
        <v>0</v>
      </c>
      <c r="BH1309" s="16">
        <v>0</v>
      </c>
    </row>
    <row r="1310" spans="1:60" s="16" customFormat="1" x14ac:dyDescent="0.35">
      <c r="A1310" s="81" t="s">
        <v>117</v>
      </c>
      <c r="B1310" s="81" t="s">
        <v>29</v>
      </c>
      <c r="C1310" s="16" t="s">
        <v>524</v>
      </c>
      <c r="D1310" s="16" t="s">
        <v>2060</v>
      </c>
      <c r="E1310" s="16" t="s">
        <v>25</v>
      </c>
      <c r="F1310" s="81">
        <v>999930146</v>
      </c>
      <c r="G1310" s="1">
        <f t="shared" si="220"/>
        <v>45</v>
      </c>
      <c r="H1310" s="1">
        <f>(K1310+L1310+N1310+O1310+P1310+Q1310+R1310)*0.5</f>
        <v>0</v>
      </c>
      <c r="I1310" s="28"/>
      <c r="J1310" s="1">
        <f t="shared" si="221"/>
        <v>0</v>
      </c>
      <c r="K1310" s="1">
        <f t="shared" si="222"/>
        <v>0</v>
      </c>
      <c r="L1310" s="1">
        <v>0</v>
      </c>
      <c r="M1310" s="1">
        <v>0</v>
      </c>
      <c r="N1310" s="1">
        <v>0</v>
      </c>
      <c r="O1310" s="1"/>
      <c r="P1310" s="1">
        <v>0</v>
      </c>
      <c r="Q1310" s="1">
        <v>0</v>
      </c>
      <c r="R1310" s="1">
        <v>0</v>
      </c>
      <c r="S1310" s="31"/>
      <c r="T1310" s="1">
        <f t="shared" si="223"/>
        <v>45</v>
      </c>
      <c r="U1310" s="1">
        <f t="shared" si="224"/>
        <v>0</v>
      </c>
      <c r="V1310" s="1">
        <f t="shared" si="225"/>
        <v>45</v>
      </c>
      <c r="W1310" s="1">
        <f t="shared" si="226"/>
        <v>1</v>
      </c>
      <c r="X1310" s="1">
        <f t="shared" si="227"/>
        <v>0</v>
      </c>
      <c r="Y1310" s="1">
        <f t="shared" si="228"/>
        <v>0</v>
      </c>
      <c r="Z1310" s="1">
        <f t="shared" si="229"/>
        <v>0</v>
      </c>
      <c r="AA1310" s="1">
        <f t="shared" si="230"/>
        <v>0</v>
      </c>
      <c r="AB1310" s="31"/>
      <c r="AC1310" s="16">
        <v>0</v>
      </c>
      <c r="AD1310" s="28">
        <v>0</v>
      </c>
      <c r="AE1310" s="16">
        <v>0</v>
      </c>
      <c r="AF1310" s="16">
        <v>0</v>
      </c>
      <c r="AG1310" s="16">
        <v>0</v>
      </c>
      <c r="AH1310" s="16">
        <v>45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0</v>
      </c>
      <c r="AT1310" s="16">
        <v>0</v>
      </c>
      <c r="AU1310" s="16">
        <v>0</v>
      </c>
      <c r="AV1310" s="16">
        <v>0</v>
      </c>
      <c r="AW1310" s="16">
        <v>0</v>
      </c>
      <c r="AX1310" s="16">
        <v>0</v>
      </c>
      <c r="AY1310" s="16">
        <v>0</v>
      </c>
      <c r="AZ1310" s="16">
        <v>0</v>
      </c>
      <c r="BA1310" s="16">
        <v>0</v>
      </c>
      <c r="BB1310" s="16">
        <v>0</v>
      </c>
      <c r="BC1310" s="16">
        <v>0</v>
      </c>
      <c r="BD1310" s="16">
        <v>0</v>
      </c>
      <c r="BE1310" s="16">
        <v>0</v>
      </c>
      <c r="BF1310" s="16">
        <v>0</v>
      </c>
      <c r="BG1310" s="16">
        <v>0</v>
      </c>
      <c r="BH1310" s="16">
        <v>0</v>
      </c>
    </row>
    <row r="1311" spans="1:60" s="16" customFormat="1" x14ac:dyDescent="0.35">
      <c r="A1311" s="92" t="s">
        <v>117</v>
      </c>
      <c r="B1311" s="92" t="s">
        <v>29</v>
      </c>
      <c r="C1311" s="50" t="s">
        <v>2193</v>
      </c>
      <c r="D1311" s="50" t="s">
        <v>2194</v>
      </c>
      <c r="E1311" s="50" t="s">
        <v>25</v>
      </c>
      <c r="F1311" s="92">
        <v>999930320</v>
      </c>
      <c r="G1311" s="1">
        <f t="shared" si="220"/>
        <v>30</v>
      </c>
      <c r="I1311" s="28"/>
      <c r="J1311" s="1">
        <f t="shared" si="221"/>
        <v>0</v>
      </c>
      <c r="K1311" s="1">
        <f t="shared" si="222"/>
        <v>0</v>
      </c>
      <c r="L1311" s="1">
        <v>0</v>
      </c>
      <c r="M1311" s="1">
        <v>0</v>
      </c>
      <c r="N1311" s="1">
        <v>0</v>
      </c>
      <c r="O1311" s="1"/>
      <c r="P1311" s="1">
        <v>0</v>
      </c>
      <c r="Q1311" s="1">
        <v>0</v>
      </c>
      <c r="R1311" s="1">
        <v>0</v>
      </c>
      <c r="S1311" s="31"/>
      <c r="T1311" s="1">
        <f t="shared" si="223"/>
        <v>30</v>
      </c>
      <c r="U1311" s="1">
        <f t="shared" si="224"/>
        <v>0</v>
      </c>
      <c r="V1311" s="1">
        <f t="shared" si="225"/>
        <v>30</v>
      </c>
      <c r="W1311" s="1">
        <f t="shared" si="226"/>
        <v>1</v>
      </c>
      <c r="X1311" s="1">
        <f t="shared" si="227"/>
        <v>0</v>
      </c>
      <c r="Y1311" s="1">
        <f t="shared" si="228"/>
        <v>0</v>
      </c>
      <c r="Z1311" s="1">
        <f t="shared" si="229"/>
        <v>0</v>
      </c>
      <c r="AA1311" s="1">
        <f t="shared" si="230"/>
        <v>0</v>
      </c>
      <c r="AB1311" s="31"/>
      <c r="AC1311" s="16">
        <v>0</v>
      </c>
      <c r="AD1311" s="28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30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16">
        <v>0</v>
      </c>
      <c r="AX1311" s="16">
        <v>0</v>
      </c>
      <c r="AY1311" s="16">
        <v>0</v>
      </c>
      <c r="AZ1311" s="16">
        <v>0</v>
      </c>
      <c r="BA1311" s="16">
        <v>0</v>
      </c>
      <c r="BB1311" s="16">
        <v>0</v>
      </c>
      <c r="BC1311" s="16">
        <v>0</v>
      </c>
      <c r="BD1311" s="16">
        <v>0</v>
      </c>
      <c r="BE1311" s="16">
        <v>0</v>
      </c>
      <c r="BF1311" s="16">
        <v>0</v>
      </c>
      <c r="BG1311" s="16">
        <v>0</v>
      </c>
      <c r="BH1311" s="16">
        <v>0</v>
      </c>
    </row>
    <row r="1312" spans="1:60" s="16" customFormat="1" x14ac:dyDescent="0.35">
      <c r="A1312" s="81" t="s">
        <v>117</v>
      </c>
      <c r="B1312" s="81" t="s">
        <v>29</v>
      </c>
      <c r="C1312" s="16" t="s">
        <v>1621</v>
      </c>
      <c r="D1312" s="16" t="s">
        <v>2717</v>
      </c>
      <c r="E1312" s="16" t="s">
        <v>25</v>
      </c>
      <c r="F1312" s="81">
        <v>999930895</v>
      </c>
      <c r="G1312" s="1">
        <f t="shared" si="220"/>
        <v>30</v>
      </c>
      <c r="I1312" s="28"/>
      <c r="J1312" s="1">
        <f t="shared" si="221"/>
        <v>0</v>
      </c>
      <c r="K1312" s="1">
        <f t="shared" si="222"/>
        <v>0</v>
      </c>
      <c r="L1312" s="1">
        <v>0</v>
      </c>
      <c r="M1312" s="1">
        <v>0</v>
      </c>
      <c r="N1312" s="1">
        <v>0</v>
      </c>
      <c r="O1312" s="1"/>
      <c r="P1312" s="1">
        <v>0</v>
      </c>
      <c r="Q1312" s="1">
        <v>0</v>
      </c>
      <c r="R1312" s="1">
        <v>0</v>
      </c>
      <c r="S1312" s="31"/>
      <c r="T1312" s="1">
        <f t="shared" si="223"/>
        <v>30</v>
      </c>
      <c r="U1312" s="1">
        <f t="shared" si="224"/>
        <v>0</v>
      </c>
      <c r="V1312" s="1">
        <f t="shared" si="225"/>
        <v>30</v>
      </c>
      <c r="W1312" s="1">
        <f t="shared" si="226"/>
        <v>1</v>
      </c>
      <c r="X1312" s="1">
        <f t="shared" si="227"/>
        <v>0</v>
      </c>
      <c r="Y1312" s="1">
        <f t="shared" si="228"/>
        <v>0</v>
      </c>
      <c r="Z1312" s="1">
        <f t="shared" si="229"/>
        <v>0</v>
      </c>
      <c r="AA1312" s="1">
        <f t="shared" si="230"/>
        <v>0</v>
      </c>
      <c r="AB1312" s="31"/>
      <c r="AC1312" s="16">
        <v>0</v>
      </c>
      <c r="AD1312" s="28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0</v>
      </c>
      <c r="AO1312" s="16">
        <v>0</v>
      </c>
      <c r="AP1312" s="16">
        <v>0</v>
      </c>
      <c r="AQ1312" s="16">
        <v>0</v>
      </c>
      <c r="AR1312" s="16">
        <v>30</v>
      </c>
      <c r="AS1312" s="16">
        <v>0</v>
      </c>
      <c r="AT1312" s="16">
        <v>0</v>
      </c>
      <c r="AU1312" s="16">
        <v>0</v>
      </c>
      <c r="AV1312" s="16">
        <v>0</v>
      </c>
      <c r="AW1312" s="16">
        <v>0</v>
      </c>
      <c r="AX1312" s="16">
        <v>0</v>
      </c>
      <c r="AY1312" s="16">
        <v>0</v>
      </c>
      <c r="AZ1312" s="16">
        <v>0</v>
      </c>
      <c r="BA1312" s="16">
        <v>0</v>
      </c>
      <c r="BB1312" s="16">
        <v>0</v>
      </c>
      <c r="BC1312" s="16">
        <v>0</v>
      </c>
      <c r="BD1312" s="16">
        <v>0</v>
      </c>
      <c r="BE1312" s="16">
        <v>0</v>
      </c>
      <c r="BF1312" s="16">
        <v>0</v>
      </c>
      <c r="BG1312" s="16">
        <v>0</v>
      </c>
      <c r="BH1312" s="16">
        <v>0</v>
      </c>
    </row>
    <row r="1313" spans="1:60" s="16" customFormat="1" x14ac:dyDescent="0.35">
      <c r="A1313" s="81" t="s">
        <v>117</v>
      </c>
      <c r="B1313" s="81" t="s">
        <v>29</v>
      </c>
      <c r="C1313" s="16" t="s">
        <v>3160</v>
      </c>
      <c r="D1313" s="16" t="s">
        <v>1308</v>
      </c>
      <c r="E1313" s="16" t="s">
        <v>25</v>
      </c>
      <c r="F1313" s="81">
        <v>999931792</v>
      </c>
      <c r="G1313" s="1">
        <f t="shared" si="220"/>
        <v>30</v>
      </c>
      <c r="I1313" s="28"/>
      <c r="J1313" s="1">
        <f t="shared" si="221"/>
        <v>0</v>
      </c>
      <c r="K1313" s="1">
        <f t="shared" si="222"/>
        <v>0</v>
      </c>
      <c r="L1313" s="1">
        <v>0</v>
      </c>
      <c r="M1313" s="1">
        <v>0</v>
      </c>
      <c r="N1313" s="1">
        <v>0</v>
      </c>
      <c r="O1313" s="1"/>
      <c r="P1313" s="1">
        <v>0</v>
      </c>
      <c r="Q1313" s="1">
        <v>0</v>
      </c>
      <c r="R1313" s="1">
        <v>0</v>
      </c>
      <c r="S1313" s="31"/>
      <c r="T1313" s="1">
        <f t="shared" si="223"/>
        <v>30</v>
      </c>
      <c r="U1313" s="1">
        <f t="shared" si="224"/>
        <v>0</v>
      </c>
      <c r="V1313" s="1">
        <f t="shared" si="225"/>
        <v>30</v>
      </c>
      <c r="W1313" s="1">
        <f t="shared" si="226"/>
        <v>1</v>
      </c>
      <c r="X1313" s="1">
        <f t="shared" si="227"/>
        <v>0</v>
      </c>
      <c r="Y1313" s="1">
        <f t="shared" si="228"/>
        <v>0</v>
      </c>
      <c r="Z1313" s="1">
        <f t="shared" si="229"/>
        <v>0</v>
      </c>
      <c r="AA1313" s="1">
        <f t="shared" si="230"/>
        <v>0</v>
      </c>
      <c r="AB1313" s="31"/>
      <c r="AC1313" s="16">
        <v>0</v>
      </c>
      <c r="AD1313" s="28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0</v>
      </c>
      <c r="AP1313" s="16">
        <v>0</v>
      </c>
      <c r="AQ1313" s="16">
        <v>0</v>
      </c>
      <c r="AR1313" s="16">
        <v>0</v>
      </c>
      <c r="AS1313" s="16">
        <v>0</v>
      </c>
      <c r="AT1313" s="16">
        <v>0</v>
      </c>
      <c r="AU1313" s="16">
        <v>0</v>
      </c>
      <c r="AV1313" s="16">
        <v>0</v>
      </c>
      <c r="AW1313" s="16">
        <v>0</v>
      </c>
      <c r="AX1313" s="16">
        <v>30</v>
      </c>
      <c r="AY1313" s="16">
        <v>0</v>
      </c>
      <c r="AZ1313" s="16">
        <v>0</v>
      </c>
      <c r="BA1313" s="16">
        <v>0</v>
      </c>
      <c r="BB1313" s="16">
        <v>0</v>
      </c>
      <c r="BC1313" s="16">
        <v>0</v>
      </c>
      <c r="BD1313" s="16">
        <v>0</v>
      </c>
      <c r="BE1313" s="16">
        <v>0</v>
      </c>
      <c r="BF1313" s="16">
        <v>0</v>
      </c>
      <c r="BG1313" s="16">
        <v>0</v>
      </c>
      <c r="BH1313" s="16">
        <v>0</v>
      </c>
    </row>
    <row r="1314" spans="1:60" s="16" customFormat="1" x14ac:dyDescent="0.35">
      <c r="A1314" s="81" t="s">
        <v>28</v>
      </c>
      <c r="B1314" s="81" t="s">
        <v>29</v>
      </c>
      <c r="C1314" s="16" t="s">
        <v>358</v>
      </c>
      <c r="D1314" s="16" t="s">
        <v>2236</v>
      </c>
      <c r="E1314" s="16" t="s">
        <v>25</v>
      </c>
      <c r="F1314" s="81">
        <v>999930499</v>
      </c>
      <c r="G1314" s="1">
        <f t="shared" si="220"/>
        <v>387</v>
      </c>
      <c r="I1314" s="28"/>
      <c r="J1314" s="1">
        <f t="shared" si="221"/>
        <v>0</v>
      </c>
      <c r="K1314" s="1">
        <f t="shared" si="222"/>
        <v>0</v>
      </c>
      <c r="L1314" s="1">
        <v>0</v>
      </c>
      <c r="M1314" s="1">
        <v>0</v>
      </c>
      <c r="N1314" s="1">
        <v>0</v>
      </c>
      <c r="O1314" s="1"/>
      <c r="P1314" s="1">
        <v>0</v>
      </c>
      <c r="Q1314" s="1">
        <v>0</v>
      </c>
      <c r="R1314" s="1">
        <v>0</v>
      </c>
      <c r="S1314" s="31"/>
      <c r="T1314" s="1">
        <f t="shared" si="223"/>
        <v>387</v>
      </c>
      <c r="U1314" s="1">
        <f t="shared" si="224"/>
        <v>0</v>
      </c>
      <c r="V1314" s="1">
        <f t="shared" si="225"/>
        <v>240</v>
      </c>
      <c r="W1314" s="1">
        <f t="shared" si="226"/>
        <v>2</v>
      </c>
      <c r="X1314" s="1">
        <f t="shared" si="227"/>
        <v>90</v>
      </c>
      <c r="Y1314" s="1">
        <f t="shared" si="228"/>
        <v>57</v>
      </c>
      <c r="Z1314" s="1">
        <f t="shared" si="229"/>
        <v>0</v>
      </c>
      <c r="AA1314" s="1">
        <f t="shared" si="230"/>
        <v>0</v>
      </c>
      <c r="AB1314" s="31"/>
      <c r="AC1314" s="16">
        <v>0</v>
      </c>
      <c r="AD1314" s="28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120</v>
      </c>
      <c r="AN1314" s="16">
        <v>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16">
        <v>0</v>
      </c>
      <c r="AX1314" s="16">
        <v>0</v>
      </c>
      <c r="AY1314" s="16">
        <v>0</v>
      </c>
      <c r="AZ1314" s="16">
        <v>120</v>
      </c>
      <c r="BA1314" s="16">
        <v>0</v>
      </c>
      <c r="BB1314" s="16">
        <v>0</v>
      </c>
      <c r="BC1314" s="16">
        <v>0</v>
      </c>
      <c r="BD1314" s="16">
        <v>0</v>
      </c>
      <c r="BE1314" s="16">
        <v>0</v>
      </c>
      <c r="BF1314" s="16">
        <v>90</v>
      </c>
      <c r="BG1314" s="16">
        <v>57</v>
      </c>
      <c r="BH1314" s="16">
        <v>0</v>
      </c>
    </row>
    <row r="1315" spans="1:60" s="16" customFormat="1" x14ac:dyDescent="0.35">
      <c r="A1315" s="81" t="s">
        <v>28</v>
      </c>
      <c r="B1315" s="81" t="s">
        <v>29</v>
      </c>
      <c r="C1315" s="16" t="s">
        <v>459</v>
      </c>
      <c r="D1315" s="16" t="s">
        <v>2307</v>
      </c>
      <c r="E1315" s="16" t="s">
        <v>25</v>
      </c>
      <c r="F1315" s="81">
        <v>999929122</v>
      </c>
      <c r="G1315" s="1">
        <f t="shared" si="220"/>
        <v>380</v>
      </c>
      <c r="I1315" s="28"/>
      <c r="J1315" s="1">
        <f t="shared" si="221"/>
        <v>0</v>
      </c>
      <c r="K1315" s="1">
        <f t="shared" si="222"/>
        <v>0</v>
      </c>
      <c r="L1315" s="1">
        <v>0</v>
      </c>
      <c r="M1315" s="1">
        <v>0</v>
      </c>
      <c r="N1315" s="1">
        <v>0</v>
      </c>
      <c r="O1315" s="1"/>
      <c r="P1315" s="1">
        <v>0</v>
      </c>
      <c r="Q1315" s="1">
        <v>0</v>
      </c>
      <c r="R1315" s="1">
        <v>0</v>
      </c>
      <c r="S1315" s="31"/>
      <c r="T1315" s="1">
        <f t="shared" si="223"/>
        <v>380</v>
      </c>
      <c r="U1315" s="1">
        <f t="shared" si="224"/>
        <v>0</v>
      </c>
      <c r="V1315" s="1">
        <f t="shared" si="225"/>
        <v>120</v>
      </c>
      <c r="W1315" s="1">
        <f t="shared" si="226"/>
        <v>1</v>
      </c>
      <c r="X1315" s="1">
        <f t="shared" si="227"/>
        <v>160</v>
      </c>
      <c r="Y1315" s="1">
        <f t="shared" si="228"/>
        <v>0</v>
      </c>
      <c r="Z1315" s="1">
        <f t="shared" si="229"/>
        <v>100</v>
      </c>
      <c r="AA1315" s="1">
        <f t="shared" si="230"/>
        <v>0</v>
      </c>
      <c r="AB1315" s="31"/>
      <c r="AC1315" s="16">
        <v>0</v>
      </c>
      <c r="AD1315" s="28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120</v>
      </c>
      <c r="AQ1315" s="16">
        <v>0</v>
      </c>
      <c r="AR1315" s="16">
        <v>0</v>
      </c>
      <c r="AS1315" s="16">
        <v>0</v>
      </c>
      <c r="AT1315" s="16">
        <v>0</v>
      </c>
      <c r="AU1315" s="16">
        <v>0</v>
      </c>
      <c r="AV1315" s="16">
        <v>0</v>
      </c>
      <c r="AW1315" s="16">
        <v>0</v>
      </c>
      <c r="AX1315" s="16">
        <v>0</v>
      </c>
      <c r="AY1315" s="16">
        <v>0</v>
      </c>
      <c r="AZ1315" s="16">
        <v>0</v>
      </c>
      <c r="BA1315" s="16">
        <v>0</v>
      </c>
      <c r="BB1315" s="16">
        <v>0</v>
      </c>
      <c r="BC1315" s="16">
        <v>0</v>
      </c>
      <c r="BD1315" s="16">
        <v>0</v>
      </c>
      <c r="BE1315" s="16">
        <v>160</v>
      </c>
      <c r="BF1315" s="16">
        <v>0</v>
      </c>
      <c r="BG1315" s="16">
        <v>0</v>
      </c>
      <c r="BH1315" s="16">
        <v>100</v>
      </c>
    </row>
    <row r="1316" spans="1:60" s="16" customFormat="1" x14ac:dyDescent="0.35">
      <c r="A1316" s="81" t="s">
        <v>28</v>
      </c>
      <c r="B1316" s="81" t="s">
        <v>29</v>
      </c>
      <c r="C1316" s="16" t="s">
        <v>2918</v>
      </c>
      <c r="D1316" s="16" t="s">
        <v>1376</v>
      </c>
      <c r="E1316" s="16" t="s">
        <v>25</v>
      </c>
      <c r="F1316" s="81">
        <v>999931375</v>
      </c>
      <c r="G1316" s="1">
        <f t="shared" si="220"/>
        <v>336.5</v>
      </c>
      <c r="I1316" s="28"/>
      <c r="J1316" s="1">
        <f t="shared" si="221"/>
        <v>0</v>
      </c>
      <c r="K1316" s="1">
        <f t="shared" si="222"/>
        <v>0</v>
      </c>
      <c r="L1316" s="1">
        <v>0</v>
      </c>
      <c r="M1316" s="1">
        <v>0</v>
      </c>
      <c r="N1316" s="1">
        <v>0</v>
      </c>
      <c r="O1316" s="1"/>
      <c r="P1316" s="1">
        <v>0</v>
      </c>
      <c r="Q1316" s="1">
        <v>0</v>
      </c>
      <c r="R1316" s="1">
        <v>0</v>
      </c>
      <c r="S1316" s="28"/>
      <c r="T1316" s="1">
        <f t="shared" si="223"/>
        <v>336.5</v>
      </c>
      <c r="U1316" s="1">
        <f t="shared" si="224"/>
        <v>0</v>
      </c>
      <c r="V1316" s="1">
        <f t="shared" si="225"/>
        <v>120</v>
      </c>
      <c r="W1316" s="1">
        <f t="shared" si="226"/>
        <v>1</v>
      </c>
      <c r="X1316" s="1">
        <f t="shared" si="227"/>
        <v>160</v>
      </c>
      <c r="Y1316" s="1">
        <f t="shared" si="228"/>
        <v>0</v>
      </c>
      <c r="Z1316" s="1">
        <f t="shared" si="229"/>
        <v>56.5</v>
      </c>
      <c r="AA1316" s="1">
        <f t="shared" si="230"/>
        <v>0</v>
      </c>
      <c r="AB1316" s="28"/>
      <c r="AC1316" s="16">
        <v>0</v>
      </c>
      <c r="AD1316" s="28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120</v>
      </c>
      <c r="AU1316" s="16">
        <v>0</v>
      </c>
      <c r="AV1316" s="16">
        <v>0</v>
      </c>
      <c r="AW1316" s="16">
        <v>0</v>
      </c>
      <c r="AX1316" s="16">
        <v>0</v>
      </c>
      <c r="AY1316" s="16">
        <v>0</v>
      </c>
      <c r="AZ1316" s="16">
        <v>0</v>
      </c>
      <c r="BA1316" s="16">
        <v>0</v>
      </c>
      <c r="BB1316" s="16">
        <v>0</v>
      </c>
      <c r="BC1316" s="16">
        <v>0</v>
      </c>
      <c r="BD1316" s="16">
        <v>0</v>
      </c>
      <c r="BE1316" s="16">
        <v>0</v>
      </c>
      <c r="BF1316" s="16">
        <v>160</v>
      </c>
      <c r="BG1316" s="16">
        <v>0</v>
      </c>
      <c r="BH1316" s="16">
        <v>56.5</v>
      </c>
    </row>
    <row r="1317" spans="1:60" s="16" customFormat="1" x14ac:dyDescent="0.35">
      <c r="A1317" s="81" t="s">
        <v>28</v>
      </c>
      <c r="B1317" s="81" t="s">
        <v>29</v>
      </c>
      <c r="C1317" s="16" t="s">
        <v>1427</v>
      </c>
      <c r="D1317" s="16" t="s">
        <v>2520</v>
      </c>
      <c r="E1317" s="16" t="s">
        <v>25</v>
      </c>
      <c r="F1317" s="81">
        <v>999929164</v>
      </c>
      <c r="G1317" s="1">
        <f t="shared" si="220"/>
        <v>305</v>
      </c>
      <c r="I1317" s="28"/>
      <c r="J1317" s="1">
        <f t="shared" si="221"/>
        <v>0</v>
      </c>
      <c r="K1317" s="1">
        <f t="shared" si="222"/>
        <v>0</v>
      </c>
      <c r="L1317" s="1">
        <v>0</v>
      </c>
      <c r="M1317" s="1">
        <v>0</v>
      </c>
      <c r="N1317" s="1">
        <v>0</v>
      </c>
      <c r="O1317" s="1"/>
      <c r="P1317" s="1">
        <v>0</v>
      </c>
      <c r="Q1317" s="1">
        <v>0</v>
      </c>
      <c r="R1317" s="1">
        <v>0</v>
      </c>
      <c r="S1317" s="31"/>
      <c r="T1317" s="1">
        <f t="shared" si="223"/>
        <v>305</v>
      </c>
      <c r="U1317" s="1">
        <f t="shared" si="224"/>
        <v>0</v>
      </c>
      <c r="V1317" s="1">
        <f t="shared" si="225"/>
        <v>51</v>
      </c>
      <c r="W1317" s="1">
        <f t="shared" si="226"/>
        <v>1</v>
      </c>
      <c r="X1317" s="1">
        <f t="shared" si="227"/>
        <v>90</v>
      </c>
      <c r="Y1317" s="1">
        <f t="shared" si="228"/>
        <v>89</v>
      </c>
      <c r="Z1317" s="1">
        <f t="shared" si="229"/>
        <v>75</v>
      </c>
      <c r="AA1317" s="1">
        <f t="shared" si="230"/>
        <v>0</v>
      </c>
      <c r="AB1317" s="31"/>
      <c r="AC1317" s="16">
        <v>0</v>
      </c>
      <c r="AD1317" s="28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0</v>
      </c>
      <c r="AO1317" s="16">
        <v>0</v>
      </c>
      <c r="AP1317" s="16">
        <v>51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16">
        <v>0</v>
      </c>
      <c r="AX1317" s="16">
        <v>0</v>
      </c>
      <c r="AY1317" s="16">
        <v>0</v>
      </c>
      <c r="AZ1317" s="16">
        <v>0</v>
      </c>
      <c r="BA1317" s="16">
        <v>0</v>
      </c>
      <c r="BB1317" s="16">
        <v>0</v>
      </c>
      <c r="BC1317" s="16">
        <v>0</v>
      </c>
      <c r="BD1317" s="16">
        <v>0</v>
      </c>
      <c r="BE1317" s="16">
        <v>90</v>
      </c>
      <c r="BF1317" s="16">
        <v>0</v>
      </c>
      <c r="BG1317" s="16">
        <v>89</v>
      </c>
      <c r="BH1317" s="16">
        <v>75</v>
      </c>
    </row>
    <row r="1318" spans="1:60" s="16" customFormat="1" x14ac:dyDescent="0.35">
      <c r="A1318" s="81" t="s">
        <v>28</v>
      </c>
      <c r="B1318" s="81" t="s">
        <v>29</v>
      </c>
      <c r="C1318" s="16" t="s">
        <v>199</v>
      </c>
      <c r="D1318" s="16" t="s">
        <v>173</v>
      </c>
      <c r="E1318" s="16" t="s">
        <v>25</v>
      </c>
      <c r="F1318" s="81">
        <v>999930307</v>
      </c>
      <c r="G1318" s="1">
        <f t="shared" si="220"/>
        <v>300</v>
      </c>
      <c r="I1318" s="28"/>
      <c r="J1318" s="1">
        <f t="shared" si="221"/>
        <v>0</v>
      </c>
      <c r="K1318" s="1">
        <f t="shared" si="222"/>
        <v>0</v>
      </c>
      <c r="L1318" s="1">
        <v>0</v>
      </c>
      <c r="M1318" s="1">
        <v>0</v>
      </c>
      <c r="N1318" s="1">
        <v>0</v>
      </c>
      <c r="O1318" s="1"/>
      <c r="P1318" s="1">
        <v>0</v>
      </c>
      <c r="Q1318" s="1">
        <v>0</v>
      </c>
      <c r="R1318" s="1">
        <v>0</v>
      </c>
      <c r="S1318" s="28"/>
      <c r="T1318" s="1">
        <f t="shared" si="223"/>
        <v>300</v>
      </c>
      <c r="U1318" s="1">
        <f t="shared" si="224"/>
        <v>0</v>
      </c>
      <c r="V1318" s="1">
        <f t="shared" si="225"/>
        <v>120</v>
      </c>
      <c r="W1318" s="1">
        <f t="shared" si="226"/>
        <v>1</v>
      </c>
      <c r="X1318" s="1">
        <f t="shared" si="227"/>
        <v>0</v>
      </c>
      <c r="Y1318" s="1">
        <f t="shared" si="228"/>
        <v>180</v>
      </c>
      <c r="Z1318" s="1">
        <f t="shared" si="229"/>
        <v>0</v>
      </c>
      <c r="AA1318" s="1">
        <f t="shared" si="230"/>
        <v>0</v>
      </c>
      <c r="AB1318" s="28"/>
      <c r="AC1318" s="16">
        <v>0</v>
      </c>
      <c r="AD1318" s="28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120</v>
      </c>
      <c r="AM1318" s="16">
        <v>0</v>
      </c>
      <c r="AN1318" s="16">
        <v>0</v>
      </c>
      <c r="AO1318" s="16">
        <v>0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16">
        <v>0</v>
      </c>
      <c r="AX1318" s="16">
        <v>0</v>
      </c>
      <c r="AY1318" s="16">
        <v>0</v>
      </c>
      <c r="AZ1318" s="16">
        <v>0</v>
      </c>
      <c r="BA1318" s="16">
        <v>0</v>
      </c>
      <c r="BB1318" s="16">
        <v>0</v>
      </c>
      <c r="BC1318" s="16">
        <v>0</v>
      </c>
      <c r="BD1318" s="16">
        <v>0</v>
      </c>
      <c r="BE1318" s="16">
        <v>0</v>
      </c>
      <c r="BF1318" s="16">
        <v>0</v>
      </c>
      <c r="BG1318" s="16">
        <v>180</v>
      </c>
      <c r="BH1318" s="16">
        <v>0</v>
      </c>
    </row>
    <row r="1319" spans="1:60" s="16" customFormat="1" x14ac:dyDescent="0.35">
      <c r="A1319" s="81" t="s">
        <v>28</v>
      </c>
      <c r="B1319" s="96" t="s">
        <v>29</v>
      </c>
      <c r="C1319" s="18" t="s">
        <v>1586</v>
      </c>
      <c r="D1319" s="18" t="s">
        <v>1587</v>
      </c>
      <c r="E1319" s="18" t="s">
        <v>25</v>
      </c>
      <c r="F1319" s="96">
        <v>999925967</v>
      </c>
      <c r="G1319" s="1">
        <f t="shared" si="220"/>
        <v>275</v>
      </c>
      <c r="H1319" s="1"/>
      <c r="I1319" s="15"/>
      <c r="J1319" s="1">
        <f t="shared" si="221"/>
        <v>0</v>
      </c>
      <c r="K1319" s="1">
        <f t="shared" si="222"/>
        <v>0</v>
      </c>
      <c r="L1319" s="1">
        <v>0</v>
      </c>
      <c r="M1319" s="1">
        <v>0</v>
      </c>
      <c r="N1319" s="1">
        <v>0</v>
      </c>
      <c r="O1319" s="1"/>
      <c r="P1319" s="1">
        <v>0</v>
      </c>
      <c r="Q1319" s="1">
        <v>0</v>
      </c>
      <c r="R1319" s="1">
        <v>0</v>
      </c>
      <c r="S1319" s="31"/>
      <c r="T1319" s="1">
        <f t="shared" si="223"/>
        <v>275</v>
      </c>
      <c r="U1319" s="1">
        <f t="shared" si="224"/>
        <v>0</v>
      </c>
      <c r="V1319" s="1">
        <f t="shared" si="225"/>
        <v>90</v>
      </c>
      <c r="W1319" s="1">
        <f t="shared" si="226"/>
        <v>1</v>
      </c>
      <c r="X1319" s="1">
        <f t="shared" si="227"/>
        <v>90</v>
      </c>
      <c r="Y1319" s="1">
        <f t="shared" si="228"/>
        <v>95</v>
      </c>
      <c r="Z1319" s="1">
        <f t="shared" si="229"/>
        <v>0</v>
      </c>
      <c r="AA1319" s="1">
        <f t="shared" si="230"/>
        <v>0</v>
      </c>
      <c r="AB1319" s="31"/>
      <c r="AC1319" s="16">
        <v>0</v>
      </c>
      <c r="AD1319" s="28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90</v>
      </c>
      <c r="AM1319" s="16">
        <v>0</v>
      </c>
      <c r="AN1319" s="16">
        <v>0</v>
      </c>
      <c r="AO1319" s="16">
        <v>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16">
        <v>0</v>
      </c>
      <c r="AX1319" s="16">
        <v>0</v>
      </c>
      <c r="AY1319" s="16">
        <v>0</v>
      </c>
      <c r="AZ1319" s="16">
        <v>0</v>
      </c>
      <c r="BA1319" s="16">
        <v>0</v>
      </c>
      <c r="BB1319" s="16">
        <v>0</v>
      </c>
      <c r="BC1319" s="16">
        <v>0</v>
      </c>
      <c r="BD1319" s="16">
        <v>0</v>
      </c>
      <c r="BE1319" s="16">
        <v>90</v>
      </c>
      <c r="BF1319" s="16">
        <v>0</v>
      </c>
      <c r="BG1319" s="16">
        <v>95</v>
      </c>
      <c r="BH1319" s="16">
        <v>0</v>
      </c>
    </row>
    <row r="1320" spans="1:60" s="16" customFormat="1" x14ac:dyDescent="0.35">
      <c r="A1320" s="81" t="s">
        <v>28</v>
      </c>
      <c r="B1320" s="81" t="s">
        <v>29</v>
      </c>
      <c r="C1320" s="16" t="s">
        <v>1038</v>
      </c>
      <c r="D1320" s="16" t="s">
        <v>2237</v>
      </c>
      <c r="E1320" s="16" t="s">
        <v>25</v>
      </c>
      <c r="F1320" s="81">
        <v>999928558</v>
      </c>
      <c r="G1320" s="1">
        <f t="shared" si="220"/>
        <v>269</v>
      </c>
      <c r="I1320" s="28"/>
      <c r="J1320" s="1">
        <f t="shared" si="221"/>
        <v>0</v>
      </c>
      <c r="K1320" s="1">
        <f t="shared" si="222"/>
        <v>0</v>
      </c>
      <c r="L1320" s="1">
        <v>0</v>
      </c>
      <c r="M1320" s="1">
        <v>0</v>
      </c>
      <c r="N1320" s="1">
        <v>0</v>
      </c>
      <c r="O1320" s="1"/>
      <c r="P1320" s="1">
        <v>0</v>
      </c>
      <c r="Q1320" s="1">
        <v>0</v>
      </c>
      <c r="R1320" s="1">
        <v>0</v>
      </c>
      <c r="S1320" s="31"/>
      <c r="T1320" s="1">
        <f t="shared" si="223"/>
        <v>269</v>
      </c>
      <c r="U1320" s="1">
        <f t="shared" si="224"/>
        <v>0</v>
      </c>
      <c r="V1320" s="1">
        <f t="shared" si="225"/>
        <v>136</v>
      </c>
      <c r="W1320" s="1">
        <f t="shared" si="226"/>
        <v>2</v>
      </c>
      <c r="X1320" s="1">
        <f t="shared" si="227"/>
        <v>90</v>
      </c>
      <c r="Y1320" s="1">
        <f t="shared" si="228"/>
        <v>43</v>
      </c>
      <c r="Z1320" s="1">
        <f t="shared" si="229"/>
        <v>0</v>
      </c>
      <c r="AA1320" s="1">
        <f t="shared" si="230"/>
        <v>0</v>
      </c>
      <c r="AB1320" s="31"/>
      <c r="AC1320" s="16">
        <v>0</v>
      </c>
      <c r="AD1320" s="28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68</v>
      </c>
      <c r="AN1320" s="16">
        <v>0</v>
      </c>
      <c r="AO1320" s="16">
        <v>0</v>
      </c>
      <c r="AP1320" s="16">
        <v>0</v>
      </c>
      <c r="AQ1320" s="16">
        <v>0</v>
      </c>
      <c r="AR1320" s="16">
        <v>0</v>
      </c>
      <c r="AS1320" s="16">
        <v>0</v>
      </c>
      <c r="AT1320" s="16">
        <v>0</v>
      </c>
      <c r="AU1320" s="16">
        <v>0</v>
      </c>
      <c r="AV1320" s="16">
        <v>0</v>
      </c>
      <c r="AW1320" s="16">
        <v>0</v>
      </c>
      <c r="AX1320" s="16">
        <v>0</v>
      </c>
      <c r="AY1320" s="16">
        <v>0</v>
      </c>
      <c r="AZ1320" s="16">
        <v>68</v>
      </c>
      <c r="BA1320" s="16">
        <v>0</v>
      </c>
      <c r="BB1320" s="16">
        <v>0</v>
      </c>
      <c r="BC1320" s="16">
        <v>0</v>
      </c>
      <c r="BD1320" s="16">
        <v>0</v>
      </c>
      <c r="BE1320" s="16">
        <v>0</v>
      </c>
      <c r="BF1320" s="16">
        <v>90</v>
      </c>
      <c r="BG1320" s="16">
        <v>43</v>
      </c>
      <c r="BH1320" s="16">
        <v>0</v>
      </c>
    </row>
    <row r="1321" spans="1:60" s="16" customFormat="1" x14ac:dyDescent="0.35">
      <c r="A1321" s="81" t="s">
        <v>28</v>
      </c>
      <c r="B1321" s="81" t="s">
        <v>29</v>
      </c>
      <c r="C1321" s="16" t="s">
        <v>920</v>
      </c>
      <c r="D1321" s="16" t="s">
        <v>2238</v>
      </c>
      <c r="E1321" s="16" t="s">
        <v>25</v>
      </c>
      <c r="F1321" s="81">
        <v>999928821</v>
      </c>
      <c r="G1321" s="1">
        <f t="shared" si="220"/>
        <v>253</v>
      </c>
      <c r="I1321" s="28"/>
      <c r="J1321" s="1">
        <f t="shared" si="221"/>
        <v>0</v>
      </c>
      <c r="K1321" s="1">
        <f t="shared" si="222"/>
        <v>0</v>
      </c>
      <c r="L1321" s="1">
        <v>0</v>
      </c>
      <c r="M1321" s="1">
        <v>0</v>
      </c>
      <c r="N1321" s="1">
        <v>0</v>
      </c>
      <c r="O1321" s="1"/>
      <c r="P1321" s="1">
        <v>0</v>
      </c>
      <c r="Q1321" s="1">
        <v>0</v>
      </c>
      <c r="R1321" s="1">
        <v>0</v>
      </c>
      <c r="S1321" s="31"/>
      <c r="T1321" s="1">
        <f t="shared" si="223"/>
        <v>253</v>
      </c>
      <c r="U1321" s="1">
        <f t="shared" si="224"/>
        <v>0</v>
      </c>
      <c r="V1321" s="1">
        <f t="shared" si="225"/>
        <v>90</v>
      </c>
      <c r="W1321" s="1">
        <f t="shared" si="226"/>
        <v>1</v>
      </c>
      <c r="X1321" s="1">
        <f t="shared" si="227"/>
        <v>120</v>
      </c>
      <c r="Y1321" s="1">
        <f t="shared" si="228"/>
        <v>43</v>
      </c>
      <c r="Z1321" s="1">
        <f t="shared" si="229"/>
        <v>0</v>
      </c>
      <c r="AA1321" s="1">
        <f t="shared" si="230"/>
        <v>0</v>
      </c>
      <c r="AB1321" s="31"/>
      <c r="AC1321" s="16">
        <v>0</v>
      </c>
      <c r="AD1321" s="28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90</v>
      </c>
      <c r="AN1321" s="16">
        <v>0</v>
      </c>
      <c r="AO1321" s="16">
        <v>0</v>
      </c>
      <c r="AP1321" s="16">
        <v>0</v>
      </c>
      <c r="AQ1321" s="16">
        <v>0</v>
      </c>
      <c r="AR1321" s="16">
        <v>0</v>
      </c>
      <c r="AS1321" s="16">
        <v>0</v>
      </c>
      <c r="AT1321" s="16">
        <v>0</v>
      </c>
      <c r="AU1321" s="16">
        <v>0</v>
      </c>
      <c r="AV1321" s="16">
        <v>0</v>
      </c>
      <c r="AW1321" s="16">
        <v>0</v>
      </c>
      <c r="AX1321" s="16">
        <v>0</v>
      </c>
      <c r="AY1321" s="16">
        <v>0</v>
      </c>
      <c r="AZ1321" s="16">
        <v>0</v>
      </c>
      <c r="BA1321" s="16">
        <v>0</v>
      </c>
      <c r="BB1321" s="16">
        <v>0</v>
      </c>
      <c r="BC1321" s="16">
        <v>0</v>
      </c>
      <c r="BD1321" s="16">
        <v>0</v>
      </c>
      <c r="BE1321" s="16">
        <v>0</v>
      </c>
      <c r="BF1321" s="16">
        <v>120</v>
      </c>
      <c r="BG1321" s="16">
        <v>43</v>
      </c>
      <c r="BH1321" s="16">
        <v>0</v>
      </c>
    </row>
    <row r="1322" spans="1:60" s="16" customFormat="1" x14ac:dyDescent="0.35">
      <c r="A1322" s="81" t="s">
        <v>28</v>
      </c>
      <c r="B1322" s="81" t="s">
        <v>29</v>
      </c>
      <c r="C1322" s="16" t="s">
        <v>431</v>
      </c>
      <c r="D1322" s="16" t="s">
        <v>2377</v>
      </c>
      <c r="E1322" s="16" t="s">
        <v>25</v>
      </c>
      <c r="F1322" s="81">
        <v>999930604</v>
      </c>
      <c r="G1322" s="1">
        <f t="shared" si="220"/>
        <v>169</v>
      </c>
      <c r="I1322" s="28"/>
      <c r="J1322" s="1">
        <f t="shared" si="221"/>
        <v>0</v>
      </c>
      <c r="K1322" s="1">
        <f t="shared" si="222"/>
        <v>0</v>
      </c>
      <c r="L1322" s="1">
        <v>0</v>
      </c>
      <c r="M1322" s="1">
        <v>0</v>
      </c>
      <c r="N1322" s="1">
        <v>0</v>
      </c>
      <c r="O1322" s="1"/>
      <c r="P1322" s="1">
        <v>0</v>
      </c>
      <c r="Q1322" s="1">
        <v>0</v>
      </c>
      <c r="R1322" s="1">
        <v>0</v>
      </c>
      <c r="S1322" s="31"/>
      <c r="T1322" s="1">
        <f t="shared" si="223"/>
        <v>169</v>
      </c>
      <c r="U1322" s="1">
        <f t="shared" si="224"/>
        <v>0</v>
      </c>
      <c r="V1322" s="1">
        <f t="shared" si="225"/>
        <v>68</v>
      </c>
      <c r="W1322" s="1">
        <f t="shared" si="226"/>
        <v>1</v>
      </c>
      <c r="X1322" s="1">
        <f t="shared" si="227"/>
        <v>0</v>
      </c>
      <c r="Y1322" s="1">
        <f t="shared" si="228"/>
        <v>101</v>
      </c>
      <c r="Z1322" s="1">
        <f t="shared" si="229"/>
        <v>0</v>
      </c>
      <c r="AA1322" s="1">
        <f t="shared" si="230"/>
        <v>0</v>
      </c>
      <c r="AB1322" s="31"/>
      <c r="AC1322" s="16">
        <v>0</v>
      </c>
      <c r="AD1322" s="28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68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16">
        <v>0</v>
      </c>
      <c r="AX1322" s="16">
        <v>0</v>
      </c>
      <c r="AY1322" s="16">
        <v>0</v>
      </c>
      <c r="AZ1322" s="16">
        <v>0</v>
      </c>
      <c r="BA1322" s="16">
        <v>0</v>
      </c>
      <c r="BB1322" s="16">
        <v>0</v>
      </c>
      <c r="BC1322" s="16">
        <v>0</v>
      </c>
      <c r="BD1322" s="16">
        <v>0</v>
      </c>
      <c r="BE1322" s="16">
        <v>0</v>
      </c>
      <c r="BF1322" s="16">
        <v>0</v>
      </c>
      <c r="BG1322" s="16">
        <v>101</v>
      </c>
      <c r="BH1322" s="16">
        <v>0</v>
      </c>
    </row>
    <row r="1323" spans="1:60" s="16" customFormat="1" x14ac:dyDescent="0.35">
      <c r="A1323" s="81" t="s">
        <v>28</v>
      </c>
      <c r="B1323" s="81" t="s">
        <v>29</v>
      </c>
      <c r="C1323" s="16" t="s">
        <v>3326</v>
      </c>
      <c r="D1323" s="16" t="s">
        <v>143</v>
      </c>
      <c r="E1323" s="16" t="s">
        <v>25</v>
      </c>
      <c r="F1323" s="81">
        <v>999932284</v>
      </c>
      <c r="G1323" s="1">
        <f t="shared" si="220"/>
        <v>165</v>
      </c>
      <c r="I1323" s="28"/>
      <c r="J1323" s="1">
        <f t="shared" si="221"/>
        <v>0</v>
      </c>
      <c r="K1323" s="1">
        <f t="shared" si="222"/>
        <v>0</v>
      </c>
      <c r="L1323" s="1">
        <v>0</v>
      </c>
      <c r="M1323" s="1">
        <v>0</v>
      </c>
      <c r="N1323" s="1">
        <v>0</v>
      </c>
      <c r="O1323" s="1"/>
      <c r="P1323" s="1">
        <v>0</v>
      </c>
      <c r="Q1323" s="1">
        <v>0</v>
      </c>
      <c r="R1323" s="1">
        <v>0</v>
      </c>
      <c r="S1323" s="28"/>
      <c r="T1323" s="1">
        <f t="shared" si="223"/>
        <v>165</v>
      </c>
      <c r="U1323" s="1">
        <f t="shared" si="224"/>
        <v>0</v>
      </c>
      <c r="V1323" s="1">
        <f t="shared" si="225"/>
        <v>30</v>
      </c>
      <c r="W1323" s="1">
        <f t="shared" si="226"/>
        <v>1</v>
      </c>
      <c r="X1323" s="1">
        <f t="shared" si="227"/>
        <v>0</v>
      </c>
      <c r="Y1323" s="1">
        <f t="shared" si="228"/>
        <v>135</v>
      </c>
      <c r="Z1323" s="1">
        <f t="shared" si="229"/>
        <v>0</v>
      </c>
      <c r="AA1323" s="1">
        <f t="shared" si="230"/>
        <v>0</v>
      </c>
      <c r="AB1323" s="28"/>
      <c r="AC1323" s="16">
        <v>0</v>
      </c>
      <c r="AD1323" s="28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0</v>
      </c>
      <c r="AV1323" s="16">
        <v>0</v>
      </c>
      <c r="AW1323" s="16">
        <v>0</v>
      </c>
      <c r="AX1323" s="16">
        <v>0</v>
      </c>
      <c r="AY1323" s="16">
        <v>0</v>
      </c>
      <c r="AZ1323" s="16">
        <v>0</v>
      </c>
      <c r="BA1323" s="16">
        <v>0</v>
      </c>
      <c r="BB1323" s="16">
        <v>0</v>
      </c>
      <c r="BC1323" s="16">
        <v>30</v>
      </c>
      <c r="BD1323" s="16">
        <v>0</v>
      </c>
      <c r="BE1323" s="16">
        <v>0</v>
      </c>
      <c r="BF1323" s="16">
        <v>0</v>
      </c>
      <c r="BG1323" s="16">
        <v>135</v>
      </c>
      <c r="BH1323" s="16">
        <v>0</v>
      </c>
    </row>
    <row r="1324" spans="1:60" s="16" customFormat="1" x14ac:dyDescent="0.35">
      <c r="A1324" s="81" t="s">
        <v>28</v>
      </c>
      <c r="B1324" s="81" t="s">
        <v>29</v>
      </c>
      <c r="C1324" s="16" t="s">
        <v>2028</v>
      </c>
      <c r="D1324" s="16" t="s">
        <v>814</v>
      </c>
      <c r="E1324" s="16" t="s">
        <v>25</v>
      </c>
      <c r="F1324" s="81">
        <v>999929466</v>
      </c>
      <c r="G1324" s="1">
        <f t="shared" si="220"/>
        <v>158</v>
      </c>
      <c r="I1324" s="28"/>
      <c r="J1324" s="1">
        <f t="shared" si="221"/>
        <v>0</v>
      </c>
      <c r="K1324" s="1">
        <f t="shared" si="222"/>
        <v>0</v>
      </c>
      <c r="L1324" s="1">
        <v>0</v>
      </c>
      <c r="M1324" s="1">
        <v>0</v>
      </c>
      <c r="N1324" s="1">
        <v>0</v>
      </c>
      <c r="O1324" s="1"/>
      <c r="P1324" s="1">
        <v>0</v>
      </c>
      <c r="Q1324" s="1">
        <v>0</v>
      </c>
      <c r="R1324" s="1">
        <v>0</v>
      </c>
      <c r="S1324" s="31"/>
      <c r="T1324" s="1">
        <f t="shared" si="223"/>
        <v>158</v>
      </c>
      <c r="U1324" s="1">
        <f t="shared" si="224"/>
        <v>0</v>
      </c>
      <c r="V1324" s="1">
        <f t="shared" si="225"/>
        <v>158</v>
      </c>
      <c r="W1324" s="1">
        <f t="shared" si="226"/>
        <v>2</v>
      </c>
      <c r="X1324" s="1">
        <f t="shared" si="227"/>
        <v>0</v>
      </c>
      <c r="Y1324" s="1">
        <f t="shared" si="228"/>
        <v>0</v>
      </c>
      <c r="Z1324" s="1">
        <f t="shared" si="229"/>
        <v>0</v>
      </c>
      <c r="AA1324" s="1">
        <f t="shared" si="230"/>
        <v>0</v>
      </c>
      <c r="AB1324" s="31"/>
      <c r="AC1324" s="16">
        <v>0</v>
      </c>
      <c r="AD1324" s="28">
        <v>0</v>
      </c>
      <c r="AE1324" s="16">
        <v>0</v>
      </c>
      <c r="AF1324" s="16">
        <v>0</v>
      </c>
      <c r="AG1324" s="16">
        <v>0</v>
      </c>
      <c r="AH1324" s="16">
        <v>90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68</v>
      </c>
      <c r="AU1324" s="16">
        <v>0</v>
      </c>
      <c r="AV1324" s="16">
        <v>0</v>
      </c>
      <c r="AW1324" s="16">
        <v>0</v>
      </c>
      <c r="AX1324" s="16">
        <v>0</v>
      </c>
      <c r="AY1324" s="16">
        <v>0</v>
      </c>
      <c r="AZ1324" s="16">
        <v>0</v>
      </c>
      <c r="BA1324" s="16">
        <v>0</v>
      </c>
      <c r="BB1324" s="16">
        <v>0</v>
      </c>
      <c r="BC1324" s="16">
        <v>0</v>
      </c>
      <c r="BD1324" s="16">
        <v>0</v>
      </c>
      <c r="BE1324" s="16">
        <v>0</v>
      </c>
      <c r="BF1324" s="16">
        <v>0</v>
      </c>
      <c r="BG1324" s="16">
        <v>0</v>
      </c>
      <c r="BH1324" s="16">
        <v>0</v>
      </c>
    </row>
    <row r="1325" spans="1:60" s="16" customFormat="1" x14ac:dyDescent="0.35">
      <c r="A1325" s="81" t="s">
        <v>28</v>
      </c>
      <c r="B1325" s="81" t="s">
        <v>29</v>
      </c>
      <c r="C1325" s="16" t="s">
        <v>222</v>
      </c>
      <c r="D1325" s="16" t="s">
        <v>2031</v>
      </c>
      <c r="E1325" s="16" t="s">
        <v>25</v>
      </c>
      <c r="F1325" s="81">
        <v>999929657</v>
      </c>
      <c r="G1325" s="1">
        <f t="shared" si="220"/>
        <v>158</v>
      </c>
      <c r="H1325" s="1">
        <f>(K1325+L1325+N1325+O1325+P1325+Q1325+R1325)*0.5</f>
        <v>0</v>
      </c>
      <c r="I1325" s="28"/>
      <c r="J1325" s="1">
        <f t="shared" si="221"/>
        <v>0</v>
      </c>
      <c r="K1325" s="1">
        <f t="shared" si="222"/>
        <v>0</v>
      </c>
      <c r="L1325" s="1">
        <v>0</v>
      </c>
      <c r="M1325" s="1">
        <v>0</v>
      </c>
      <c r="N1325" s="1">
        <v>0</v>
      </c>
      <c r="O1325" s="1"/>
      <c r="P1325" s="1">
        <v>0</v>
      </c>
      <c r="Q1325" s="1">
        <v>0</v>
      </c>
      <c r="R1325" s="1">
        <v>0</v>
      </c>
      <c r="S1325" s="31"/>
      <c r="T1325" s="1">
        <f t="shared" si="223"/>
        <v>158</v>
      </c>
      <c r="U1325" s="1">
        <f t="shared" si="224"/>
        <v>0</v>
      </c>
      <c r="V1325" s="1">
        <f t="shared" si="225"/>
        <v>158</v>
      </c>
      <c r="W1325" s="1">
        <f t="shared" si="226"/>
        <v>2</v>
      </c>
      <c r="X1325" s="1">
        <f t="shared" si="227"/>
        <v>0</v>
      </c>
      <c r="Y1325" s="1">
        <f t="shared" si="228"/>
        <v>0</v>
      </c>
      <c r="Z1325" s="1">
        <f t="shared" si="229"/>
        <v>0</v>
      </c>
      <c r="AA1325" s="1">
        <f t="shared" si="230"/>
        <v>0</v>
      </c>
      <c r="AB1325" s="31"/>
      <c r="AC1325" s="16">
        <v>0</v>
      </c>
      <c r="AD1325" s="28">
        <v>0</v>
      </c>
      <c r="AE1325" s="16">
        <v>0</v>
      </c>
      <c r="AF1325" s="16">
        <v>0</v>
      </c>
      <c r="AG1325" s="16">
        <v>0</v>
      </c>
      <c r="AH1325" s="16">
        <v>68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0</v>
      </c>
      <c r="AR1325" s="16">
        <v>0</v>
      </c>
      <c r="AS1325" s="16">
        <v>0</v>
      </c>
      <c r="AT1325" s="16">
        <v>90</v>
      </c>
      <c r="AU1325" s="16">
        <v>0</v>
      </c>
      <c r="AV1325" s="16">
        <v>0</v>
      </c>
      <c r="AW1325" s="16">
        <v>0</v>
      </c>
      <c r="AX1325" s="16">
        <v>0</v>
      </c>
      <c r="AY1325" s="16">
        <v>0</v>
      </c>
      <c r="AZ1325" s="16">
        <v>0</v>
      </c>
      <c r="BA1325" s="16">
        <v>0</v>
      </c>
      <c r="BB1325" s="16">
        <v>0</v>
      </c>
      <c r="BC1325" s="16">
        <v>0</v>
      </c>
      <c r="BD1325" s="16">
        <v>0</v>
      </c>
      <c r="BE1325" s="16">
        <v>0</v>
      </c>
      <c r="BF1325" s="16">
        <v>0</v>
      </c>
      <c r="BG1325" s="16">
        <v>0</v>
      </c>
      <c r="BH1325" s="16">
        <v>0</v>
      </c>
    </row>
    <row r="1326" spans="1:60" s="16" customFormat="1" x14ac:dyDescent="0.35">
      <c r="A1326" s="81" t="s">
        <v>28</v>
      </c>
      <c r="B1326" s="81" t="s">
        <v>29</v>
      </c>
      <c r="C1326" s="16" t="s">
        <v>2521</v>
      </c>
      <c r="D1326" s="16" t="s">
        <v>2394</v>
      </c>
      <c r="E1326" s="16" t="s">
        <v>25</v>
      </c>
      <c r="F1326" s="81">
        <v>999929965</v>
      </c>
      <c r="G1326" s="1">
        <f t="shared" si="220"/>
        <v>152</v>
      </c>
      <c r="I1326" s="28"/>
      <c r="J1326" s="1">
        <f t="shared" si="221"/>
        <v>0</v>
      </c>
      <c r="K1326" s="1">
        <f t="shared" si="222"/>
        <v>0</v>
      </c>
      <c r="L1326" s="1">
        <v>0</v>
      </c>
      <c r="M1326" s="1">
        <v>0</v>
      </c>
      <c r="N1326" s="1">
        <v>0</v>
      </c>
      <c r="O1326" s="1"/>
      <c r="P1326" s="1">
        <v>0</v>
      </c>
      <c r="Q1326" s="1">
        <v>0</v>
      </c>
      <c r="R1326" s="1">
        <v>0</v>
      </c>
      <c r="S1326" s="31"/>
      <c r="T1326" s="1">
        <f t="shared" si="223"/>
        <v>152</v>
      </c>
      <c r="U1326" s="1">
        <f t="shared" si="224"/>
        <v>0</v>
      </c>
      <c r="V1326" s="1">
        <f t="shared" si="225"/>
        <v>51</v>
      </c>
      <c r="W1326" s="1">
        <f t="shared" si="226"/>
        <v>1</v>
      </c>
      <c r="X1326" s="1">
        <f t="shared" si="227"/>
        <v>0</v>
      </c>
      <c r="Y1326" s="1">
        <f t="shared" si="228"/>
        <v>101</v>
      </c>
      <c r="Z1326" s="1">
        <f t="shared" si="229"/>
        <v>0</v>
      </c>
      <c r="AA1326" s="1">
        <f t="shared" si="230"/>
        <v>0</v>
      </c>
      <c r="AB1326" s="31"/>
      <c r="AC1326" s="16">
        <v>0</v>
      </c>
      <c r="AD1326" s="28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51</v>
      </c>
      <c r="AQ1326" s="16">
        <v>0</v>
      </c>
      <c r="AR1326" s="16">
        <v>0</v>
      </c>
      <c r="AS1326" s="16">
        <v>0</v>
      </c>
      <c r="AT1326" s="16">
        <v>0</v>
      </c>
      <c r="AU1326" s="16">
        <v>0</v>
      </c>
      <c r="AV1326" s="16">
        <v>0</v>
      </c>
      <c r="AW1326" s="16">
        <v>0</v>
      </c>
      <c r="AX1326" s="16">
        <v>0</v>
      </c>
      <c r="AY1326" s="16">
        <v>0</v>
      </c>
      <c r="AZ1326" s="16">
        <v>0</v>
      </c>
      <c r="BA1326" s="16">
        <v>0</v>
      </c>
      <c r="BB1326" s="16">
        <v>0</v>
      </c>
      <c r="BC1326" s="16">
        <v>0</v>
      </c>
      <c r="BD1326" s="16">
        <v>0</v>
      </c>
      <c r="BE1326" s="16">
        <v>0</v>
      </c>
      <c r="BF1326" s="16">
        <v>0</v>
      </c>
      <c r="BG1326" s="16">
        <v>101</v>
      </c>
      <c r="BH1326" s="16">
        <v>0</v>
      </c>
    </row>
    <row r="1327" spans="1:60" s="16" customFormat="1" x14ac:dyDescent="0.35">
      <c r="A1327" s="81" t="s">
        <v>28</v>
      </c>
      <c r="B1327" s="81" t="s">
        <v>29</v>
      </c>
      <c r="C1327" s="16" t="s">
        <v>608</v>
      </c>
      <c r="D1327" s="16" t="s">
        <v>1292</v>
      </c>
      <c r="E1327" s="16" t="s">
        <v>25</v>
      </c>
      <c r="F1327" s="81">
        <v>999929913</v>
      </c>
      <c r="G1327" s="1">
        <f t="shared" si="220"/>
        <v>151</v>
      </c>
      <c r="I1327" s="28"/>
      <c r="J1327" s="1">
        <f t="shared" si="221"/>
        <v>0</v>
      </c>
      <c r="K1327" s="1">
        <f t="shared" si="222"/>
        <v>0</v>
      </c>
      <c r="L1327" s="1">
        <v>0</v>
      </c>
      <c r="M1327" s="1">
        <v>0</v>
      </c>
      <c r="N1327" s="1">
        <v>0</v>
      </c>
      <c r="O1327" s="1"/>
      <c r="P1327" s="1">
        <v>0</v>
      </c>
      <c r="Q1327" s="1">
        <v>0</v>
      </c>
      <c r="R1327" s="1">
        <v>0</v>
      </c>
      <c r="S1327" s="31"/>
      <c r="T1327" s="1">
        <f t="shared" si="223"/>
        <v>151</v>
      </c>
      <c r="U1327" s="1">
        <f t="shared" si="224"/>
        <v>0</v>
      </c>
      <c r="V1327" s="1">
        <f t="shared" si="225"/>
        <v>68</v>
      </c>
      <c r="W1327" s="1">
        <f t="shared" si="226"/>
        <v>1</v>
      </c>
      <c r="X1327" s="1">
        <f t="shared" si="227"/>
        <v>0</v>
      </c>
      <c r="Y1327" s="1">
        <f t="shared" si="228"/>
        <v>83</v>
      </c>
      <c r="Z1327" s="1">
        <f t="shared" si="229"/>
        <v>0</v>
      </c>
      <c r="AA1327" s="1">
        <f t="shared" si="230"/>
        <v>0</v>
      </c>
      <c r="AB1327" s="31"/>
      <c r="AC1327" s="16">
        <v>0</v>
      </c>
      <c r="AD1327" s="28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68</v>
      </c>
      <c r="AQ1327" s="16">
        <v>0</v>
      </c>
      <c r="AR1327" s="16">
        <v>0</v>
      </c>
      <c r="AS1327" s="16">
        <v>0</v>
      </c>
      <c r="AT1327" s="16">
        <v>0</v>
      </c>
      <c r="AU1327" s="16">
        <v>0</v>
      </c>
      <c r="AV1327" s="16">
        <v>0</v>
      </c>
      <c r="AW1327" s="16">
        <v>0</v>
      </c>
      <c r="AX1327" s="16">
        <v>0</v>
      </c>
      <c r="AY1327" s="16">
        <v>0</v>
      </c>
      <c r="AZ1327" s="16">
        <v>0</v>
      </c>
      <c r="BA1327" s="16">
        <v>0</v>
      </c>
      <c r="BB1327" s="16">
        <v>0</v>
      </c>
      <c r="BC1327" s="16">
        <v>0</v>
      </c>
      <c r="BD1327" s="16">
        <v>0</v>
      </c>
      <c r="BE1327" s="16">
        <v>0</v>
      </c>
      <c r="BF1327" s="16">
        <v>0</v>
      </c>
      <c r="BG1327" s="16">
        <v>83</v>
      </c>
      <c r="BH1327" s="16">
        <v>0</v>
      </c>
    </row>
    <row r="1328" spans="1:60" s="16" customFormat="1" x14ac:dyDescent="0.35">
      <c r="A1328" s="16" t="s">
        <v>28</v>
      </c>
      <c r="B1328" s="16" t="s">
        <v>29</v>
      </c>
      <c r="C1328" s="16" t="s">
        <v>1301</v>
      </c>
      <c r="D1328" s="16" t="s">
        <v>3475</v>
      </c>
      <c r="E1328" s="16" t="s">
        <v>25</v>
      </c>
      <c r="F1328" s="16">
        <v>999931531</v>
      </c>
      <c r="G1328" s="1">
        <f t="shared" si="220"/>
        <v>121</v>
      </c>
      <c r="I1328" s="28"/>
      <c r="J1328" s="1">
        <f t="shared" si="221"/>
        <v>0</v>
      </c>
      <c r="K1328" s="1">
        <f t="shared" si="222"/>
        <v>0</v>
      </c>
      <c r="L1328" s="1">
        <v>0</v>
      </c>
      <c r="M1328" s="1">
        <v>0</v>
      </c>
      <c r="N1328" s="1">
        <v>0</v>
      </c>
      <c r="O1328" s="1"/>
      <c r="P1328" s="1">
        <v>0</v>
      </c>
      <c r="Q1328" s="1">
        <v>0</v>
      </c>
      <c r="R1328" s="1">
        <v>0</v>
      </c>
      <c r="S1328" s="31"/>
      <c r="T1328" s="1">
        <f t="shared" si="223"/>
        <v>121</v>
      </c>
      <c r="U1328" s="1">
        <f t="shared" si="224"/>
        <v>0</v>
      </c>
      <c r="V1328" s="1">
        <f t="shared" si="225"/>
        <v>0</v>
      </c>
      <c r="W1328" s="1">
        <f t="shared" si="226"/>
        <v>0</v>
      </c>
      <c r="X1328" s="1">
        <f t="shared" si="227"/>
        <v>78</v>
      </c>
      <c r="Y1328" s="1">
        <f t="shared" si="228"/>
        <v>43</v>
      </c>
      <c r="Z1328" s="1">
        <f t="shared" si="229"/>
        <v>0</v>
      </c>
      <c r="AA1328" s="1">
        <f t="shared" si="230"/>
        <v>0</v>
      </c>
      <c r="AB1328" s="31"/>
      <c r="AC1328" s="16">
        <v>0</v>
      </c>
      <c r="AD1328" s="28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16">
        <v>0</v>
      </c>
      <c r="AX1328" s="16">
        <v>0</v>
      </c>
      <c r="AY1328" s="16">
        <v>0</v>
      </c>
      <c r="AZ1328" s="16">
        <v>0</v>
      </c>
      <c r="BA1328" s="16">
        <v>0</v>
      </c>
      <c r="BB1328" s="16">
        <v>0</v>
      </c>
      <c r="BC1328" s="16">
        <v>0</v>
      </c>
      <c r="BD1328" s="16">
        <v>0</v>
      </c>
      <c r="BE1328" s="16">
        <v>0</v>
      </c>
      <c r="BF1328" s="16">
        <v>78</v>
      </c>
      <c r="BG1328" s="16">
        <v>43</v>
      </c>
      <c r="BH1328" s="16">
        <v>0</v>
      </c>
    </row>
    <row r="1329" spans="1:60" s="16" customFormat="1" x14ac:dyDescent="0.35">
      <c r="A1329" s="81" t="s">
        <v>28</v>
      </c>
      <c r="B1329" s="81" t="s">
        <v>29</v>
      </c>
      <c r="C1329" s="16" t="s">
        <v>524</v>
      </c>
      <c r="D1329" s="16" t="s">
        <v>3198</v>
      </c>
      <c r="E1329" s="16" t="s">
        <v>25</v>
      </c>
      <c r="F1329" s="81">
        <v>999924836</v>
      </c>
      <c r="G1329" s="1">
        <f t="shared" si="220"/>
        <v>120</v>
      </c>
      <c r="I1329" s="28"/>
      <c r="J1329" s="1">
        <f t="shared" si="221"/>
        <v>0</v>
      </c>
      <c r="K1329" s="1">
        <f t="shared" si="222"/>
        <v>0</v>
      </c>
      <c r="L1329" s="1">
        <v>0</v>
      </c>
      <c r="M1329" s="1">
        <v>0</v>
      </c>
      <c r="N1329" s="1">
        <v>0</v>
      </c>
      <c r="O1329" s="1"/>
      <c r="P1329" s="1">
        <v>0</v>
      </c>
      <c r="Q1329" s="1">
        <v>0</v>
      </c>
      <c r="R1329" s="1">
        <v>0</v>
      </c>
      <c r="S1329" s="31"/>
      <c r="T1329" s="1">
        <f t="shared" si="223"/>
        <v>120</v>
      </c>
      <c r="U1329" s="1">
        <f t="shared" si="224"/>
        <v>0</v>
      </c>
      <c r="V1329" s="1">
        <f t="shared" si="225"/>
        <v>120</v>
      </c>
      <c r="W1329" s="1">
        <f t="shared" si="226"/>
        <v>1</v>
      </c>
      <c r="X1329" s="1">
        <f t="shared" si="227"/>
        <v>0</v>
      </c>
      <c r="Y1329" s="1">
        <f t="shared" si="228"/>
        <v>0</v>
      </c>
      <c r="Z1329" s="1">
        <f t="shared" si="229"/>
        <v>0</v>
      </c>
      <c r="AA1329" s="1">
        <f t="shared" si="230"/>
        <v>0</v>
      </c>
      <c r="AB1329" s="31"/>
      <c r="AC1329" s="16">
        <v>0</v>
      </c>
      <c r="AD1329" s="28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16">
        <v>0</v>
      </c>
      <c r="AX1329" s="16">
        <v>120</v>
      </c>
      <c r="AY1329" s="16">
        <v>0</v>
      </c>
      <c r="AZ1329" s="16">
        <v>0</v>
      </c>
      <c r="BA1329" s="16">
        <v>0</v>
      </c>
      <c r="BB1329" s="16">
        <v>0</v>
      </c>
      <c r="BC1329" s="16">
        <v>0</v>
      </c>
      <c r="BD1329" s="16">
        <v>0</v>
      </c>
      <c r="BE1329" s="16">
        <v>0</v>
      </c>
      <c r="BF1329" s="16">
        <v>0</v>
      </c>
      <c r="BG1329" s="16">
        <v>0</v>
      </c>
      <c r="BH1329" s="16">
        <v>0</v>
      </c>
    </row>
    <row r="1330" spans="1:60" s="16" customFormat="1" x14ac:dyDescent="0.35">
      <c r="A1330" s="81" t="s">
        <v>28</v>
      </c>
      <c r="B1330" s="81" t="s">
        <v>29</v>
      </c>
      <c r="C1330" s="16" t="s">
        <v>2324</v>
      </c>
      <c r="D1330" s="16" t="s">
        <v>2325</v>
      </c>
      <c r="E1330" s="16" t="s">
        <v>25</v>
      </c>
      <c r="F1330" s="81">
        <v>999929178</v>
      </c>
      <c r="G1330" s="1">
        <f t="shared" si="220"/>
        <v>118</v>
      </c>
      <c r="I1330" s="28"/>
      <c r="J1330" s="1">
        <f t="shared" si="221"/>
        <v>0</v>
      </c>
      <c r="K1330" s="1">
        <f t="shared" si="222"/>
        <v>0</v>
      </c>
      <c r="L1330" s="1">
        <v>0</v>
      </c>
      <c r="M1330" s="1">
        <v>0</v>
      </c>
      <c r="N1330" s="1">
        <v>0</v>
      </c>
      <c r="O1330" s="1"/>
      <c r="P1330" s="1">
        <v>0</v>
      </c>
      <c r="Q1330" s="1">
        <v>0</v>
      </c>
      <c r="R1330" s="1">
        <v>0</v>
      </c>
      <c r="S1330" s="31"/>
      <c r="T1330" s="1">
        <f t="shared" si="223"/>
        <v>118</v>
      </c>
      <c r="U1330" s="1">
        <f t="shared" si="224"/>
        <v>0</v>
      </c>
      <c r="V1330" s="1">
        <f t="shared" si="225"/>
        <v>118</v>
      </c>
      <c r="W1330" s="1">
        <f t="shared" si="226"/>
        <v>2</v>
      </c>
      <c r="X1330" s="1">
        <f t="shared" si="227"/>
        <v>0</v>
      </c>
      <c r="Y1330" s="1">
        <f t="shared" si="228"/>
        <v>0</v>
      </c>
      <c r="Z1330" s="1">
        <f t="shared" si="229"/>
        <v>0</v>
      </c>
      <c r="AA1330" s="1">
        <f t="shared" si="230"/>
        <v>0</v>
      </c>
      <c r="AB1330" s="31"/>
      <c r="AC1330" s="16">
        <v>0</v>
      </c>
      <c r="AD1330" s="28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90</v>
      </c>
      <c r="AO1330" s="16">
        <v>0</v>
      </c>
      <c r="AP1330" s="16">
        <v>28</v>
      </c>
      <c r="AQ1330" s="16">
        <v>0</v>
      </c>
      <c r="AR1330" s="16">
        <v>0</v>
      </c>
      <c r="AS1330" s="16">
        <v>0</v>
      </c>
      <c r="AT1330" s="16">
        <v>0</v>
      </c>
      <c r="AU1330" s="16">
        <v>0</v>
      </c>
      <c r="AV1330" s="16">
        <v>0</v>
      </c>
      <c r="AW1330" s="16">
        <v>0</v>
      </c>
      <c r="AX1330" s="16">
        <v>0</v>
      </c>
      <c r="AY1330" s="16">
        <v>0</v>
      </c>
      <c r="AZ1330" s="16">
        <v>0</v>
      </c>
      <c r="BA1330" s="16">
        <v>0</v>
      </c>
      <c r="BB1330" s="16">
        <v>0</v>
      </c>
      <c r="BC1330" s="16">
        <v>0</v>
      </c>
      <c r="BD1330" s="16">
        <v>0</v>
      </c>
      <c r="BE1330" s="16">
        <v>0</v>
      </c>
      <c r="BF1330" s="16">
        <v>0</v>
      </c>
      <c r="BG1330" s="16">
        <v>0</v>
      </c>
      <c r="BH1330" s="16">
        <v>0</v>
      </c>
    </row>
    <row r="1331" spans="1:60" s="16" customFormat="1" x14ac:dyDescent="0.35">
      <c r="A1331" s="81" t="s">
        <v>28</v>
      </c>
      <c r="B1331" s="81" t="s">
        <v>29</v>
      </c>
      <c r="C1331" s="16" t="s">
        <v>1418</v>
      </c>
      <c r="D1331" s="16" t="s">
        <v>2718</v>
      </c>
      <c r="E1331" s="16" t="s">
        <v>25</v>
      </c>
      <c r="F1331" s="81">
        <v>999931287</v>
      </c>
      <c r="G1331" s="1">
        <f t="shared" si="220"/>
        <v>103</v>
      </c>
      <c r="I1331" s="28"/>
      <c r="J1331" s="1">
        <f t="shared" si="221"/>
        <v>0</v>
      </c>
      <c r="K1331" s="1">
        <f t="shared" si="222"/>
        <v>0</v>
      </c>
      <c r="L1331" s="1">
        <v>0</v>
      </c>
      <c r="M1331" s="1">
        <v>0</v>
      </c>
      <c r="N1331" s="1">
        <v>0</v>
      </c>
      <c r="O1331" s="1"/>
      <c r="P1331" s="1">
        <v>0</v>
      </c>
      <c r="Q1331" s="1">
        <v>0</v>
      </c>
      <c r="R1331" s="1">
        <v>0</v>
      </c>
      <c r="S1331" s="31"/>
      <c r="T1331" s="1">
        <f t="shared" si="223"/>
        <v>103</v>
      </c>
      <c r="U1331" s="1">
        <f t="shared" si="224"/>
        <v>0</v>
      </c>
      <c r="V1331" s="1">
        <f t="shared" si="225"/>
        <v>60</v>
      </c>
      <c r="W1331" s="1">
        <f t="shared" si="226"/>
        <v>1</v>
      </c>
      <c r="X1331" s="1">
        <f t="shared" si="227"/>
        <v>0</v>
      </c>
      <c r="Y1331" s="1">
        <f t="shared" si="228"/>
        <v>43</v>
      </c>
      <c r="Z1331" s="1">
        <f t="shared" si="229"/>
        <v>0</v>
      </c>
      <c r="AA1331" s="1">
        <f t="shared" si="230"/>
        <v>0</v>
      </c>
      <c r="AB1331" s="31"/>
      <c r="AC1331" s="16">
        <v>0</v>
      </c>
      <c r="AD1331" s="28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60</v>
      </c>
      <c r="AS1331" s="16">
        <v>0</v>
      </c>
      <c r="AT1331" s="16">
        <v>0</v>
      </c>
      <c r="AU1331" s="16">
        <v>0</v>
      </c>
      <c r="AV1331" s="16">
        <v>0</v>
      </c>
      <c r="AW1331" s="16">
        <v>0</v>
      </c>
      <c r="AX1331" s="16">
        <v>0</v>
      </c>
      <c r="AY1331" s="16">
        <v>0</v>
      </c>
      <c r="AZ1331" s="16">
        <v>0</v>
      </c>
      <c r="BA1331" s="16">
        <v>0</v>
      </c>
      <c r="BB1331" s="16">
        <v>0</v>
      </c>
      <c r="BC1331" s="16">
        <v>0</v>
      </c>
      <c r="BD1331" s="16">
        <v>0</v>
      </c>
      <c r="BE1331" s="16">
        <v>0</v>
      </c>
      <c r="BF1331" s="16">
        <v>0</v>
      </c>
      <c r="BG1331" s="16">
        <v>43</v>
      </c>
      <c r="BH1331" s="16">
        <v>0</v>
      </c>
    </row>
    <row r="1332" spans="1:60" s="16" customFormat="1" x14ac:dyDescent="0.35">
      <c r="A1332" s="90" t="s">
        <v>28</v>
      </c>
      <c r="B1332" s="90" t="s">
        <v>29</v>
      </c>
      <c r="C1332" s="34" t="s">
        <v>433</v>
      </c>
      <c r="D1332" s="34" t="s">
        <v>3038</v>
      </c>
      <c r="E1332" s="34" t="s">
        <v>25</v>
      </c>
      <c r="F1332" s="81">
        <v>999928941</v>
      </c>
      <c r="G1332" s="1">
        <f t="shared" si="220"/>
        <v>90</v>
      </c>
      <c r="I1332" s="28"/>
      <c r="J1332" s="1">
        <f t="shared" si="221"/>
        <v>0</v>
      </c>
      <c r="K1332" s="1">
        <f t="shared" si="222"/>
        <v>0</v>
      </c>
      <c r="L1332" s="1">
        <v>0</v>
      </c>
      <c r="M1332" s="1">
        <v>0</v>
      </c>
      <c r="N1332" s="1">
        <v>0</v>
      </c>
      <c r="O1332" s="1"/>
      <c r="P1332" s="1">
        <v>0</v>
      </c>
      <c r="Q1332" s="1">
        <v>0</v>
      </c>
      <c r="R1332" s="1">
        <v>0</v>
      </c>
      <c r="S1332" s="28"/>
      <c r="T1332" s="1">
        <f t="shared" si="223"/>
        <v>90</v>
      </c>
      <c r="U1332" s="1">
        <f t="shared" si="224"/>
        <v>0</v>
      </c>
      <c r="V1332" s="1">
        <f t="shared" si="225"/>
        <v>90</v>
      </c>
      <c r="W1332" s="1">
        <f t="shared" si="226"/>
        <v>1</v>
      </c>
      <c r="X1332" s="1">
        <f t="shared" si="227"/>
        <v>0</v>
      </c>
      <c r="Y1332" s="1">
        <f t="shared" si="228"/>
        <v>0</v>
      </c>
      <c r="Z1332" s="1">
        <f t="shared" si="229"/>
        <v>0</v>
      </c>
      <c r="AA1332" s="1">
        <f t="shared" si="230"/>
        <v>0</v>
      </c>
      <c r="AB1332" s="28"/>
      <c r="AC1332" s="16">
        <v>0</v>
      </c>
      <c r="AD1332" s="28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0</v>
      </c>
      <c r="AR1332" s="16">
        <v>0</v>
      </c>
      <c r="AS1332" s="16">
        <v>0</v>
      </c>
      <c r="AT1332" s="16">
        <v>0</v>
      </c>
      <c r="AU1332" s="16">
        <v>90</v>
      </c>
      <c r="AV1332" s="16">
        <v>0</v>
      </c>
      <c r="AW1332" s="16">
        <v>0</v>
      </c>
      <c r="AX1332" s="16">
        <v>0</v>
      </c>
      <c r="AY1332" s="16">
        <v>0</v>
      </c>
      <c r="AZ1332" s="16">
        <v>0</v>
      </c>
      <c r="BA1332" s="16">
        <v>0</v>
      </c>
      <c r="BB1332" s="16">
        <v>0</v>
      </c>
      <c r="BC1332" s="16">
        <v>0</v>
      </c>
      <c r="BD1332" s="16">
        <v>0</v>
      </c>
      <c r="BE1332" s="16">
        <v>0</v>
      </c>
      <c r="BF1332" s="16">
        <v>0</v>
      </c>
      <c r="BG1332" s="16">
        <v>0</v>
      </c>
      <c r="BH1332" s="16">
        <v>0</v>
      </c>
    </row>
    <row r="1333" spans="1:60" s="16" customFormat="1" x14ac:dyDescent="0.35">
      <c r="A1333" s="81" t="s">
        <v>28</v>
      </c>
      <c r="B1333" s="81" t="s">
        <v>29</v>
      </c>
      <c r="C1333" s="16" t="s">
        <v>2518</v>
      </c>
      <c r="D1333" s="16" t="s">
        <v>2420</v>
      </c>
      <c r="E1333" s="16" t="s">
        <v>25</v>
      </c>
      <c r="F1333" s="81">
        <v>999928997</v>
      </c>
      <c r="G1333" s="1">
        <f t="shared" si="220"/>
        <v>90</v>
      </c>
      <c r="I1333" s="28"/>
      <c r="J1333" s="1">
        <f t="shared" si="221"/>
        <v>0</v>
      </c>
      <c r="K1333" s="1">
        <f t="shared" si="222"/>
        <v>0</v>
      </c>
      <c r="L1333" s="1">
        <v>0</v>
      </c>
      <c r="M1333" s="1">
        <v>0</v>
      </c>
      <c r="N1333" s="1">
        <v>0</v>
      </c>
      <c r="O1333" s="1"/>
      <c r="P1333" s="1">
        <v>0</v>
      </c>
      <c r="Q1333" s="1">
        <v>0</v>
      </c>
      <c r="R1333" s="1">
        <v>0</v>
      </c>
      <c r="S1333" s="31"/>
      <c r="T1333" s="1">
        <f t="shared" si="223"/>
        <v>90</v>
      </c>
      <c r="U1333" s="1">
        <f t="shared" si="224"/>
        <v>0</v>
      </c>
      <c r="V1333" s="1">
        <f t="shared" si="225"/>
        <v>90</v>
      </c>
      <c r="W1333" s="1">
        <f t="shared" si="226"/>
        <v>1</v>
      </c>
      <c r="X1333" s="1">
        <f t="shared" si="227"/>
        <v>0</v>
      </c>
      <c r="Y1333" s="1">
        <f t="shared" si="228"/>
        <v>0</v>
      </c>
      <c r="Z1333" s="1">
        <f t="shared" si="229"/>
        <v>0</v>
      </c>
      <c r="AA1333" s="1">
        <f t="shared" si="230"/>
        <v>0</v>
      </c>
      <c r="AB1333" s="31"/>
      <c r="AC1333" s="16">
        <v>0</v>
      </c>
      <c r="AD1333" s="28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90</v>
      </c>
      <c r="AQ1333" s="16">
        <v>0</v>
      </c>
      <c r="AR1333" s="16">
        <v>0</v>
      </c>
      <c r="AS1333" s="16">
        <v>0</v>
      </c>
      <c r="AT1333" s="16">
        <v>0</v>
      </c>
      <c r="AU1333" s="16">
        <v>0</v>
      </c>
      <c r="AV1333" s="16">
        <v>0</v>
      </c>
      <c r="AW1333" s="16">
        <v>0</v>
      </c>
      <c r="AX1333" s="16">
        <v>0</v>
      </c>
      <c r="AY1333" s="16">
        <v>0</v>
      </c>
      <c r="AZ1333" s="16">
        <v>0</v>
      </c>
      <c r="BA1333" s="16">
        <v>0</v>
      </c>
      <c r="BB1333" s="16">
        <v>0</v>
      </c>
      <c r="BC1333" s="16">
        <v>0</v>
      </c>
      <c r="BD1333" s="16">
        <v>0</v>
      </c>
      <c r="BE1333" s="16">
        <v>0</v>
      </c>
      <c r="BF1333" s="16">
        <v>0</v>
      </c>
      <c r="BG1333" s="16">
        <v>0</v>
      </c>
      <c r="BH1333" s="16">
        <v>0</v>
      </c>
    </row>
    <row r="1334" spans="1:60" s="16" customFormat="1" x14ac:dyDescent="0.35">
      <c r="A1334" s="81" t="s">
        <v>28</v>
      </c>
      <c r="B1334" s="81" t="s">
        <v>29</v>
      </c>
      <c r="C1334" s="16" t="s">
        <v>3201</v>
      </c>
      <c r="D1334" s="16" t="s">
        <v>266</v>
      </c>
      <c r="E1334" s="16" t="s">
        <v>25</v>
      </c>
      <c r="F1334" s="81">
        <v>999931927</v>
      </c>
      <c r="G1334" s="1">
        <f t="shared" si="220"/>
        <v>90</v>
      </c>
      <c r="I1334" s="28"/>
      <c r="J1334" s="1">
        <f t="shared" si="221"/>
        <v>0</v>
      </c>
      <c r="K1334" s="1">
        <f t="shared" si="222"/>
        <v>0</v>
      </c>
      <c r="L1334" s="1">
        <v>0</v>
      </c>
      <c r="M1334" s="1">
        <v>0</v>
      </c>
      <c r="N1334" s="1">
        <v>0</v>
      </c>
      <c r="O1334" s="1"/>
      <c r="P1334" s="1">
        <v>0</v>
      </c>
      <c r="Q1334" s="1">
        <v>0</v>
      </c>
      <c r="R1334" s="1">
        <v>0</v>
      </c>
      <c r="S1334" s="31"/>
      <c r="T1334" s="1">
        <f t="shared" si="223"/>
        <v>90</v>
      </c>
      <c r="U1334" s="1">
        <f t="shared" si="224"/>
        <v>0</v>
      </c>
      <c r="V1334" s="1">
        <f t="shared" si="225"/>
        <v>90</v>
      </c>
      <c r="W1334" s="1">
        <f t="shared" si="226"/>
        <v>1</v>
      </c>
      <c r="X1334" s="1">
        <f t="shared" si="227"/>
        <v>0</v>
      </c>
      <c r="Y1334" s="1">
        <f t="shared" si="228"/>
        <v>0</v>
      </c>
      <c r="Z1334" s="1">
        <f t="shared" si="229"/>
        <v>0</v>
      </c>
      <c r="AA1334" s="1">
        <f t="shared" si="230"/>
        <v>0</v>
      </c>
      <c r="AB1334" s="31"/>
      <c r="AC1334" s="16">
        <v>0</v>
      </c>
      <c r="AD1334" s="28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16">
        <v>0</v>
      </c>
      <c r="AX1334" s="16">
        <v>90</v>
      </c>
      <c r="AY1334" s="16">
        <v>0</v>
      </c>
      <c r="AZ1334" s="16">
        <v>0</v>
      </c>
      <c r="BA1334" s="16">
        <v>0</v>
      </c>
      <c r="BB1334" s="16">
        <v>0</v>
      </c>
      <c r="BC1334" s="16">
        <v>0</v>
      </c>
      <c r="BD1334" s="16">
        <v>0</v>
      </c>
      <c r="BE1334" s="16">
        <v>0</v>
      </c>
      <c r="BF1334" s="16">
        <v>0</v>
      </c>
      <c r="BG1334" s="16">
        <v>0</v>
      </c>
      <c r="BH1334" s="16">
        <v>0</v>
      </c>
    </row>
    <row r="1335" spans="1:60" s="16" customFormat="1" x14ac:dyDescent="0.35">
      <c r="A1335" s="16" t="s">
        <v>28</v>
      </c>
      <c r="B1335" s="16" t="s">
        <v>29</v>
      </c>
      <c r="C1335" s="16" t="s">
        <v>3643</v>
      </c>
      <c r="D1335" s="16" t="s">
        <v>3644</v>
      </c>
      <c r="E1335" s="16" t="s">
        <v>25</v>
      </c>
      <c r="F1335" s="16">
        <v>999932146</v>
      </c>
      <c r="G1335" s="1">
        <f t="shared" si="220"/>
        <v>90</v>
      </c>
      <c r="I1335" s="28"/>
      <c r="J1335" s="1">
        <f t="shared" si="221"/>
        <v>0</v>
      </c>
      <c r="K1335" s="1">
        <f t="shared" si="222"/>
        <v>0</v>
      </c>
      <c r="L1335" s="1">
        <v>0</v>
      </c>
      <c r="M1335" s="1">
        <v>0</v>
      </c>
      <c r="N1335" s="1">
        <v>0</v>
      </c>
      <c r="O1335" s="1"/>
      <c r="P1335" s="1">
        <v>0</v>
      </c>
      <c r="Q1335" s="1">
        <v>0</v>
      </c>
      <c r="R1335" s="1">
        <v>0</v>
      </c>
      <c r="S1335" s="28"/>
      <c r="T1335" s="1">
        <f t="shared" si="223"/>
        <v>90</v>
      </c>
      <c r="U1335" s="1">
        <f t="shared" si="224"/>
        <v>0</v>
      </c>
      <c r="V1335" s="1">
        <f t="shared" si="225"/>
        <v>90</v>
      </c>
      <c r="W1335" s="1">
        <f t="shared" si="226"/>
        <v>1</v>
      </c>
      <c r="X1335" s="1">
        <f t="shared" si="227"/>
        <v>0</v>
      </c>
      <c r="Y1335" s="1">
        <f t="shared" si="228"/>
        <v>0</v>
      </c>
      <c r="Z1335" s="1">
        <f t="shared" si="229"/>
        <v>0</v>
      </c>
      <c r="AA1335" s="1">
        <f t="shared" si="230"/>
        <v>0</v>
      </c>
      <c r="AB1335" s="28"/>
      <c r="AC1335" s="16">
        <v>0</v>
      </c>
      <c r="AD1335" s="28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16">
        <v>0</v>
      </c>
      <c r="AX1335" s="16">
        <v>0</v>
      </c>
      <c r="AY1335" s="16">
        <v>0</v>
      </c>
      <c r="AZ1335" s="16">
        <v>90</v>
      </c>
      <c r="BA1335" s="16">
        <v>0</v>
      </c>
      <c r="BB1335" s="16">
        <v>0</v>
      </c>
      <c r="BC1335" s="16">
        <v>0</v>
      </c>
      <c r="BD1335" s="16">
        <v>0</v>
      </c>
      <c r="BE1335" s="16">
        <v>0</v>
      </c>
      <c r="BF1335" s="16">
        <v>0</v>
      </c>
      <c r="BG1335" s="16">
        <v>0</v>
      </c>
      <c r="BH1335" s="16">
        <v>0</v>
      </c>
    </row>
    <row r="1336" spans="1:60" s="16" customFormat="1" x14ac:dyDescent="0.35">
      <c r="A1336" s="81" t="s">
        <v>28</v>
      </c>
      <c r="B1336" s="81" t="s">
        <v>29</v>
      </c>
      <c r="C1336" s="16" t="s">
        <v>2719</v>
      </c>
      <c r="D1336" s="16" t="s">
        <v>2720</v>
      </c>
      <c r="E1336" s="16" t="s">
        <v>25</v>
      </c>
      <c r="F1336" s="81">
        <v>999931757</v>
      </c>
      <c r="G1336" s="1">
        <f t="shared" si="220"/>
        <v>88</v>
      </c>
      <c r="I1336" s="28"/>
      <c r="J1336" s="1">
        <f t="shared" si="221"/>
        <v>0</v>
      </c>
      <c r="K1336" s="1">
        <f t="shared" si="222"/>
        <v>0</v>
      </c>
      <c r="L1336" s="1">
        <v>0</v>
      </c>
      <c r="M1336" s="1">
        <v>0</v>
      </c>
      <c r="N1336" s="1">
        <v>0</v>
      </c>
      <c r="O1336" s="1"/>
      <c r="P1336" s="1">
        <v>0</v>
      </c>
      <c r="Q1336" s="1">
        <v>0</v>
      </c>
      <c r="R1336" s="1">
        <v>0</v>
      </c>
      <c r="S1336" s="31"/>
      <c r="T1336" s="1">
        <f t="shared" si="223"/>
        <v>88</v>
      </c>
      <c r="U1336" s="1">
        <f t="shared" si="224"/>
        <v>0</v>
      </c>
      <c r="V1336" s="1">
        <f t="shared" si="225"/>
        <v>45</v>
      </c>
      <c r="W1336" s="1">
        <f t="shared" si="226"/>
        <v>1</v>
      </c>
      <c r="X1336" s="1">
        <f t="shared" si="227"/>
        <v>0</v>
      </c>
      <c r="Y1336" s="1">
        <f t="shared" si="228"/>
        <v>43</v>
      </c>
      <c r="Z1336" s="1">
        <f t="shared" si="229"/>
        <v>0</v>
      </c>
      <c r="AA1336" s="1">
        <f t="shared" si="230"/>
        <v>0</v>
      </c>
      <c r="AB1336" s="31"/>
      <c r="AC1336" s="16">
        <v>0</v>
      </c>
      <c r="AD1336" s="28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45</v>
      </c>
      <c r="AS1336" s="16">
        <v>0</v>
      </c>
      <c r="AT1336" s="16">
        <v>0</v>
      </c>
      <c r="AU1336" s="16">
        <v>0</v>
      </c>
      <c r="AV1336" s="16">
        <v>0</v>
      </c>
      <c r="AW1336" s="16">
        <v>0</v>
      </c>
      <c r="AX1336" s="16">
        <v>0</v>
      </c>
      <c r="AY1336" s="16">
        <v>0</v>
      </c>
      <c r="AZ1336" s="16">
        <v>0</v>
      </c>
      <c r="BA1336" s="16">
        <v>0</v>
      </c>
      <c r="BB1336" s="16">
        <v>0</v>
      </c>
      <c r="BC1336" s="16">
        <v>0</v>
      </c>
      <c r="BD1336" s="16">
        <v>0</v>
      </c>
      <c r="BE1336" s="16">
        <v>0</v>
      </c>
      <c r="BF1336" s="16">
        <v>0</v>
      </c>
      <c r="BG1336" s="16">
        <v>43</v>
      </c>
      <c r="BH1336" s="16">
        <v>0</v>
      </c>
    </row>
    <row r="1337" spans="1:60" s="16" customFormat="1" x14ac:dyDescent="0.35">
      <c r="A1337" s="16" t="s">
        <v>28</v>
      </c>
      <c r="B1337" s="16" t="s">
        <v>29</v>
      </c>
      <c r="C1337" s="16" t="s">
        <v>3517</v>
      </c>
      <c r="D1337" s="16" t="s">
        <v>3518</v>
      </c>
      <c r="E1337" s="16" t="s">
        <v>25</v>
      </c>
      <c r="F1337" s="16">
        <v>999932489</v>
      </c>
      <c r="G1337" s="1">
        <f t="shared" si="220"/>
        <v>84</v>
      </c>
      <c r="I1337" s="28"/>
      <c r="J1337" s="1">
        <f t="shared" si="221"/>
        <v>0</v>
      </c>
      <c r="K1337" s="1">
        <f t="shared" si="222"/>
        <v>0</v>
      </c>
      <c r="L1337" s="1">
        <v>0</v>
      </c>
      <c r="M1337" s="1">
        <v>0</v>
      </c>
      <c r="N1337" s="1">
        <v>0</v>
      </c>
      <c r="O1337" s="1"/>
      <c r="P1337" s="1">
        <v>0</v>
      </c>
      <c r="Q1337" s="1">
        <v>0</v>
      </c>
      <c r="R1337" s="1">
        <v>0</v>
      </c>
      <c r="S1337" s="31"/>
      <c r="T1337" s="1">
        <f t="shared" si="223"/>
        <v>84</v>
      </c>
      <c r="U1337" s="1">
        <f t="shared" si="224"/>
        <v>0</v>
      </c>
      <c r="V1337" s="1">
        <f t="shared" si="225"/>
        <v>0</v>
      </c>
      <c r="W1337" s="1">
        <f t="shared" si="226"/>
        <v>0</v>
      </c>
      <c r="X1337" s="1">
        <f t="shared" si="227"/>
        <v>84</v>
      </c>
      <c r="Y1337" s="1">
        <f t="shared" si="228"/>
        <v>0</v>
      </c>
      <c r="Z1337" s="1">
        <f t="shared" si="229"/>
        <v>0</v>
      </c>
      <c r="AA1337" s="1">
        <f t="shared" si="230"/>
        <v>0</v>
      </c>
      <c r="AB1337" s="31"/>
      <c r="AC1337" s="16">
        <v>0</v>
      </c>
      <c r="AD1337" s="28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16">
        <v>0</v>
      </c>
      <c r="AX1337" s="16">
        <v>0</v>
      </c>
      <c r="AY1337" s="16">
        <v>0</v>
      </c>
      <c r="AZ1337" s="16">
        <v>0</v>
      </c>
      <c r="BA1337" s="16">
        <v>0</v>
      </c>
      <c r="BB1337" s="16">
        <v>0</v>
      </c>
      <c r="BC1337" s="16">
        <v>0</v>
      </c>
      <c r="BD1337" s="16">
        <v>0</v>
      </c>
      <c r="BE1337" s="16">
        <v>0</v>
      </c>
      <c r="BF1337" s="16">
        <v>84</v>
      </c>
      <c r="BG1337" s="16">
        <v>0</v>
      </c>
      <c r="BH1337" s="16">
        <v>0</v>
      </c>
    </row>
    <row r="1338" spans="1:60" s="16" customFormat="1" x14ac:dyDescent="0.35">
      <c r="A1338" s="81" t="s">
        <v>28</v>
      </c>
      <c r="B1338" s="81" t="s">
        <v>29</v>
      </c>
      <c r="C1338" s="16" t="s">
        <v>1629</v>
      </c>
      <c r="D1338" s="16" t="s">
        <v>2101</v>
      </c>
      <c r="E1338" s="16" t="s">
        <v>25</v>
      </c>
      <c r="F1338" s="81">
        <v>999929889</v>
      </c>
      <c r="G1338" s="1">
        <f t="shared" si="220"/>
        <v>73</v>
      </c>
      <c r="I1338" s="28"/>
      <c r="J1338" s="1">
        <f t="shared" si="221"/>
        <v>0</v>
      </c>
      <c r="K1338" s="1">
        <f t="shared" si="222"/>
        <v>0</v>
      </c>
      <c r="L1338" s="1">
        <v>0</v>
      </c>
      <c r="M1338" s="1">
        <v>0</v>
      </c>
      <c r="N1338" s="1">
        <v>0</v>
      </c>
      <c r="O1338" s="1"/>
      <c r="P1338" s="1">
        <v>0</v>
      </c>
      <c r="Q1338" s="1">
        <v>0</v>
      </c>
      <c r="R1338" s="1">
        <v>0</v>
      </c>
      <c r="S1338" s="31"/>
      <c r="T1338" s="1">
        <f t="shared" si="223"/>
        <v>73</v>
      </c>
      <c r="U1338" s="1">
        <f t="shared" si="224"/>
        <v>0</v>
      </c>
      <c r="V1338" s="1">
        <f t="shared" si="225"/>
        <v>30</v>
      </c>
      <c r="W1338" s="1">
        <f t="shared" si="226"/>
        <v>1</v>
      </c>
      <c r="X1338" s="1">
        <f t="shared" si="227"/>
        <v>0</v>
      </c>
      <c r="Y1338" s="1">
        <f t="shared" si="228"/>
        <v>43</v>
      </c>
      <c r="Z1338" s="1">
        <f t="shared" si="229"/>
        <v>0</v>
      </c>
      <c r="AA1338" s="1">
        <f t="shared" si="230"/>
        <v>0</v>
      </c>
      <c r="AB1338" s="31"/>
      <c r="AC1338" s="16">
        <v>0</v>
      </c>
      <c r="AD1338" s="28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30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16">
        <v>0</v>
      </c>
      <c r="AX1338" s="16">
        <v>0</v>
      </c>
      <c r="AY1338" s="16">
        <v>0</v>
      </c>
      <c r="AZ1338" s="16">
        <v>0</v>
      </c>
      <c r="BA1338" s="16">
        <v>0</v>
      </c>
      <c r="BB1338" s="16">
        <v>0</v>
      </c>
      <c r="BC1338" s="16">
        <v>0</v>
      </c>
      <c r="BD1338" s="16">
        <v>0</v>
      </c>
      <c r="BE1338" s="16">
        <v>0</v>
      </c>
      <c r="BF1338" s="16">
        <v>0</v>
      </c>
      <c r="BG1338" s="16">
        <v>43</v>
      </c>
      <c r="BH1338" s="16">
        <v>0</v>
      </c>
    </row>
    <row r="1339" spans="1:60" s="16" customFormat="1" x14ac:dyDescent="0.35">
      <c r="A1339" s="81" t="s">
        <v>28</v>
      </c>
      <c r="B1339" s="81" t="s">
        <v>29</v>
      </c>
      <c r="C1339" s="16" t="s">
        <v>1401</v>
      </c>
      <c r="D1339" s="16" t="s">
        <v>3344</v>
      </c>
      <c r="E1339" s="16" t="s">
        <v>25</v>
      </c>
      <c r="F1339" s="81">
        <v>999931430</v>
      </c>
      <c r="G1339" s="1">
        <f t="shared" si="220"/>
        <v>73</v>
      </c>
      <c r="I1339" s="28"/>
      <c r="J1339" s="1">
        <f t="shared" si="221"/>
        <v>0</v>
      </c>
      <c r="K1339" s="1">
        <f t="shared" si="222"/>
        <v>0</v>
      </c>
      <c r="L1339" s="1">
        <v>0</v>
      </c>
      <c r="M1339" s="1">
        <v>0</v>
      </c>
      <c r="N1339" s="1">
        <v>0</v>
      </c>
      <c r="O1339" s="1"/>
      <c r="P1339" s="1">
        <v>0</v>
      </c>
      <c r="Q1339" s="1">
        <v>0</v>
      </c>
      <c r="R1339" s="1">
        <v>0</v>
      </c>
      <c r="S1339" s="28"/>
      <c r="T1339" s="1">
        <f t="shared" si="223"/>
        <v>73</v>
      </c>
      <c r="U1339" s="1">
        <f t="shared" si="224"/>
        <v>0</v>
      </c>
      <c r="V1339" s="1">
        <f t="shared" si="225"/>
        <v>30</v>
      </c>
      <c r="W1339" s="1">
        <f t="shared" si="226"/>
        <v>1</v>
      </c>
      <c r="X1339" s="1">
        <f t="shared" si="227"/>
        <v>0</v>
      </c>
      <c r="Y1339" s="1">
        <f t="shared" si="228"/>
        <v>43</v>
      </c>
      <c r="Z1339" s="1">
        <f t="shared" si="229"/>
        <v>0</v>
      </c>
      <c r="AA1339" s="1">
        <f t="shared" si="230"/>
        <v>0</v>
      </c>
      <c r="AB1339" s="28"/>
      <c r="AC1339" s="16">
        <v>0</v>
      </c>
      <c r="AD1339" s="28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16">
        <v>0</v>
      </c>
      <c r="AX1339" s="16">
        <v>0</v>
      </c>
      <c r="AY1339" s="16">
        <v>30</v>
      </c>
      <c r="AZ1339" s="16">
        <v>0</v>
      </c>
      <c r="BA1339" s="16">
        <v>0</v>
      </c>
      <c r="BB1339" s="16">
        <v>0</v>
      </c>
      <c r="BC1339" s="16">
        <v>0</v>
      </c>
      <c r="BD1339" s="16">
        <v>0</v>
      </c>
      <c r="BE1339" s="16">
        <v>0</v>
      </c>
      <c r="BF1339" s="16">
        <v>0</v>
      </c>
      <c r="BG1339" s="16">
        <v>43</v>
      </c>
      <c r="BH1339" s="16">
        <v>0</v>
      </c>
    </row>
    <row r="1340" spans="1:60" s="16" customFormat="1" x14ac:dyDescent="0.35">
      <c r="A1340" s="81" t="s">
        <v>28</v>
      </c>
      <c r="B1340" s="81" t="s">
        <v>29</v>
      </c>
      <c r="C1340" s="16" t="s">
        <v>685</v>
      </c>
      <c r="D1340" s="16" t="s">
        <v>2528</v>
      </c>
      <c r="E1340" s="16" t="s">
        <v>25</v>
      </c>
      <c r="F1340" s="81">
        <v>999929079</v>
      </c>
      <c r="G1340" s="1">
        <f t="shared" si="220"/>
        <v>71</v>
      </c>
      <c r="I1340" s="28"/>
      <c r="J1340" s="1">
        <f t="shared" si="221"/>
        <v>0</v>
      </c>
      <c r="K1340" s="1">
        <f t="shared" si="222"/>
        <v>0</v>
      </c>
      <c r="L1340" s="1">
        <v>0</v>
      </c>
      <c r="M1340" s="1">
        <v>0</v>
      </c>
      <c r="N1340" s="1">
        <v>0</v>
      </c>
      <c r="O1340" s="1"/>
      <c r="P1340" s="1">
        <v>0</v>
      </c>
      <c r="Q1340" s="1">
        <v>0</v>
      </c>
      <c r="R1340" s="1">
        <v>0</v>
      </c>
      <c r="S1340" s="31"/>
      <c r="T1340" s="1">
        <f t="shared" si="223"/>
        <v>71</v>
      </c>
      <c r="U1340" s="1">
        <f t="shared" si="224"/>
        <v>0</v>
      </c>
      <c r="V1340" s="1">
        <f t="shared" si="225"/>
        <v>28</v>
      </c>
      <c r="W1340" s="1">
        <f t="shared" si="226"/>
        <v>1</v>
      </c>
      <c r="X1340" s="1">
        <f t="shared" si="227"/>
        <v>0</v>
      </c>
      <c r="Y1340" s="1">
        <f t="shared" si="228"/>
        <v>43</v>
      </c>
      <c r="Z1340" s="1">
        <f t="shared" si="229"/>
        <v>0</v>
      </c>
      <c r="AA1340" s="1">
        <f t="shared" si="230"/>
        <v>0</v>
      </c>
      <c r="AB1340" s="31"/>
      <c r="AC1340" s="16">
        <v>0</v>
      </c>
      <c r="AD1340" s="28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28</v>
      </c>
      <c r="AQ1340" s="16">
        <v>0</v>
      </c>
      <c r="AR1340" s="16">
        <v>0</v>
      </c>
      <c r="AS1340" s="16">
        <v>0</v>
      </c>
      <c r="AT1340" s="16">
        <v>0</v>
      </c>
      <c r="AU1340" s="16">
        <v>0</v>
      </c>
      <c r="AV1340" s="16">
        <v>0</v>
      </c>
      <c r="AW1340" s="16">
        <v>0</v>
      </c>
      <c r="AX1340" s="16">
        <v>0</v>
      </c>
      <c r="AY1340" s="16">
        <v>0</v>
      </c>
      <c r="AZ1340" s="16">
        <v>0</v>
      </c>
      <c r="BA1340" s="16">
        <v>0</v>
      </c>
      <c r="BB1340" s="16">
        <v>0</v>
      </c>
      <c r="BC1340" s="16">
        <v>0</v>
      </c>
      <c r="BD1340" s="16">
        <v>0</v>
      </c>
      <c r="BE1340" s="16">
        <v>0</v>
      </c>
      <c r="BF1340" s="16">
        <v>0</v>
      </c>
      <c r="BG1340" s="16">
        <v>43</v>
      </c>
      <c r="BH1340" s="16">
        <v>0</v>
      </c>
    </row>
    <row r="1341" spans="1:60" s="16" customFormat="1" x14ac:dyDescent="0.35">
      <c r="A1341" s="81" t="s">
        <v>28</v>
      </c>
      <c r="B1341" s="81" t="s">
        <v>29</v>
      </c>
      <c r="C1341" s="16" t="s">
        <v>2825</v>
      </c>
      <c r="D1341" s="16" t="s">
        <v>2826</v>
      </c>
      <c r="E1341" s="16" t="s">
        <v>25</v>
      </c>
      <c r="F1341" s="81">
        <v>999923064</v>
      </c>
      <c r="G1341" s="1">
        <f t="shared" si="220"/>
        <v>68</v>
      </c>
      <c r="I1341" s="28"/>
      <c r="J1341" s="1">
        <f t="shared" si="221"/>
        <v>0</v>
      </c>
      <c r="K1341" s="1">
        <f t="shared" si="222"/>
        <v>0</v>
      </c>
      <c r="L1341" s="1">
        <v>0</v>
      </c>
      <c r="M1341" s="1">
        <v>0</v>
      </c>
      <c r="N1341" s="1">
        <v>0</v>
      </c>
      <c r="O1341" s="1"/>
      <c r="P1341" s="1">
        <v>0</v>
      </c>
      <c r="Q1341" s="1">
        <v>0</v>
      </c>
      <c r="R1341" s="1">
        <v>0</v>
      </c>
      <c r="S1341" s="28"/>
      <c r="T1341" s="1">
        <f t="shared" si="223"/>
        <v>68</v>
      </c>
      <c r="U1341" s="1">
        <f t="shared" si="224"/>
        <v>0</v>
      </c>
      <c r="V1341" s="1">
        <f t="shared" si="225"/>
        <v>68</v>
      </c>
      <c r="W1341" s="1">
        <f t="shared" si="226"/>
        <v>1</v>
      </c>
      <c r="X1341" s="1">
        <f t="shared" si="227"/>
        <v>0</v>
      </c>
      <c r="Y1341" s="1">
        <f t="shared" si="228"/>
        <v>0</v>
      </c>
      <c r="Z1341" s="1">
        <f t="shared" si="229"/>
        <v>0</v>
      </c>
      <c r="AA1341" s="1">
        <f t="shared" si="230"/>
        <v>0</v>
      </c>
      <c r="AB1341" s="28"/>
      <c r="AC1341" s="16">
        <v>0</v>
      </c>
      <c r="AD1341" s="28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68</v>
      </c>
      <c r="AM1341" s="16">
        <v>0</v>
      </c>
      <c r="AN1341" s="16">
        <v>0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16">
        <v>0</v>
      </c>
      <c r="AX1341" s="16">
        <v>0</v>
      </c>
      <c r="AY1341" s="16">
        <v>0</v>
      </c>
      <c r="AZ1341" s="16">
        <v>0</v>
      </c>
      <c r="BA1341" s="16">
        <v>0</v>
      </c>
      <c r="BB1341" s="16">
        <v>0</v>
      </c>
      <c r="BC1341" s="16">
        <v>0</v>
      </c>
      <c r="BD1341" s="16">
        <v>0</v>
      </c>
      <c r="BE1341" s="16">
        <v>0</v>
      </c>
      <c r="BF1341" s="16">
        <v>0</v>
      </c>
      <c r="BG1341" s="16">
        <v>0</v>
      </c>
      <c r="BH1341" s="16">
        <v>0</v>
      </c>
    </row>
    <row r="1342" spans="1:60" s="16" customFormat="1" x14ac:dyDescent="0.35">
      <c r="A1342" s="81" t="s">
        <v>28</v>
      </c>
      <c r="B1342" s="81" t="s">
        <v>29</v>
      </c>
      <c r="C1342" s="16" t="s">
        <v>2029</v>
      </c>
      <c r="D1342" s="16" t="s">
        <v>2030</v>
      </c>
      <c r="E1342" s="16" t="s">
        <v>25</v>
      </c>
      <c r="F1342" s="81">
        <v>999929922</v>
      </c>
      <c r="G1342" s="1">
        <f t="shared" si="220"/>
        <v>68</v>
      </c>
      <c r="H1342" s="1">
        <f>(K1342+L1342+N1342+O1342+P1342+Q1342+R1342)*0.5</f>
        <v>0</v>
      </c>
      <c r="I1342" s="28"/>
      <c r="J1342" s="1">
        <f t="shared" si="221"/>
        <v>0</v>
      </c>
      <c r="K1342" s="1">
        <f t="shared" si="222"/>
        <v>0</v>
      </c>
      <c r="L1342" s="1">
        <v>0</v>
      </c>
      <c r="M1342" s="1">
        <v>0</v>
      </c>
      <c r="N1342" s="1">
        <v>0</v>
      </c>
      <c r="O1342" s="1"/>
      <c r="P1342" s="1">
        <v>0</v>
      </c>
      <c r="Q1342" s="1">
        <v>0</v>
      </c>
      <c r="R1342" s="1">
        <v>0</v>
      </c>
      <c r="S1342" s="31"/>
      <c r="T1342" s="1">
        <f t="shared" si="223"/>
        <v>68</v>
      </c>
      <c r="U1342" s="1">
        <f t="shared" si="224"/>
        <v>0</v>
      </c>
      <c r="V1342" s="1">
        <f t="shared" si="225"/>
        <v>68</v>
      </c>
      <c r="W1342" s="1">
        <f t="shared" si="226"/>
        <v>1</v>
      </c>
      <c r="X1342" s="1">
        <f t="shared" si="227"/>
        <v>0</v>
      </c>
      <c r="Y1342" s="1">
        <f t="shared" si="228"/>
        <v>0</v>
      </c>
      <c r="Z1342" s="1">
        <f t="shared" si="229"/>
        <v>0</v>
      </c>
      <c r="AA1342" s="1">
        <f t="shared" si="230"/>
        <v>0</v>
      </c>
      <c r="AB1342" s="31"/>
      <c r="AC1342" s="16">
        <v>0</v>
      </c>
      <c r="AD1342" s="28">
        <v>0</v>
      </c>
      <c r="AE1342" s="16">
        <v>0</v>
      </c>
      <c r="AF1342" s="16">
        <v>0</v>
      </c>
      <c r="AG1342" s="16">
        <v>0</v>
      </c>
      <c r="AH1342" s="16">
        <v>68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16">
        <v>0</v>
      </c>
      <c r="AX1342" s="16">
        <v>0</v>
      </c>
      <c r="AY1342" s="16">
        <v>0</v>
      </c>
      <c r="AZ1342" s="16">
        <v>0</v>
      </c>
      <c r="BA1342" s="16">
        <v>0</v>
      </c>
      <c r="BB1342" s="16">
        <v>0</v>
      </c>
      <c r="BC1342" s="16">
        <v>0</v>
      </c>
      <c r="BD1342" s="16">
        <v>0</v>
      </c>
      <c r="BE1342" s="16">
        <v>0</v>
      </c>
      <c r="BF1342" s="16">
        <v>0</v>
      </c>
      <c r="BG1342" s="16">
        <v>0</v>
      </c>
      <c r="BH1342" s="16">
        <v>0</v>
      </c>
    </row>
    <row r="1343" spans="1:60" s="16" customFormat="1" x14ac:dyDescent="0.35">
      <c r="A1343" s="81" t="s">
        <v>28</v>
      </c>
      <c r="B1343" s="81" t="s">
        <v>29</v>
      </c>
      <c r="C1343" s="16" t="s">
        <v>734</v>
      </c>
      <c r="D1343" s="16" t="s">
        <v>875</v>
      </c>
      <c r="E1343" s="16" t="s">
        <v>25</v>
      </c>
      <c r="F1343" s="81">
        <v>999930103</v>
      </c>
      <c r="G1343" s="1">
        <f t="shared" si="220"/>
        <v>68</v>
      </c>
      <c r="I1343" s="28"/>
      <c r="J1343" s="1">
        <f t="shared" si="221"/>
        <v>0</v>
      </c>
      <c r="K1343" s="1">
        <f t="shared" si="222"/>
        <v>0</v>
      </c>
      <c r="L1343" s="1">
        <v>0</v>
      </c>
      <c r="M1343" s="1">
        <v>0</v>
      </c>
      <c r="N1343" s="1">
        <v>0</v>
      </c>
      <c r="O1343" s="1"/>
      <c r="P1343" s="1">
        <v>0</v>
      </c>
      <c r="Q1343" s="1">
        <v>0</v>
      </c>
      <c r="R1343" s="1">
        <v>0</v>
      </c>
      <c r="S1343" s="28"/>
      <c r="T1343" s="1">
        <f t="shared" si="223"/>
        <v>68</v>
      </c>
      <c r="U1343" s="1">
        <f t="shared" si="224"/>
        <v>0</v>
      </c>
      <c r="V1343" s="1">
        <f t="shared" si="225"/>
        <v>68</v>
      </c>
      <c r="W1343" s="1">
        <f t="shared" si="226"/>
        <v>1</v>
      </c>
      <c r="X1343" s="1">
        <f t="shared" si="227"/>
        <v>0</v>
      </c>
      <c r="Y1343" s="1">
        <f t="shared" si="228"/>
        <v>0</v>
      </c>
      <c r="Z1343" s="1">
        <f t="shared" si="229"/>
        <v>0</v>
      </c>
      <c r="AA1343" s="1">
        <f t="shared" si="230"/>
        <v>0</v>
      </c>
      <c r="AB1343" s="28"/>
      <c r="AC1343" s="16">
        <v>0</v>
      </c>
      <c r="AD1343" s="28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68</v>
      </c>
      <c r="AU1343" s="16">
        <v>0</v>
      </c>
      <c r="AV1343" s="16">
        <v>0</v>
      </c>
      <c r="AW1343" s="16">
        <v>0</v>
      </c>
      <c r="AX1343" s="16">
        <v>0</v>
      </c>
      <c r="AY1343" s="16">
        <v>0</v>
      </c>
      <c r="AZ1343" s="16">
        <v>0</v>
      </c>
      <c r="BA1343" s="16">
        <v>0</v>
      </c>
      <c r="BB1343" s="16">
        <v>0</v>
      </c>
      <c r="BC1343" s="16">
        <v>0</v>
      </c>
      <c r="BD1343" s="16">
        <v>0</v>
      </c>
      <c r="BE1343" s="16">
        <v>0</v>
      </c>
      <c r="BF1343" s="16">
        <v>0</v>
      </c>
      <c r="BG1343" s="16">
        <v>0</v>
      </c>
      <c r="BH1343" s="16">
        <v>0</v>
      </c>
    </row>
    <row r="1344" spans="1:60" s="16" customFormat="1" x14ac:dyDescent="0.35">
      <c r="A1344" s="81" t="s">
        <v>28</v>
      </c>
      <c r="B1344" s="81" t="s">
        <v>29</v>
      </c>
      <c r="C1344" s="16" t="s">
        <v>2827</v>
      </c>
      <c r="D1344" s="16" t="s">
        <v>411</v>
      </c>
      <c r="E1344" s="16" t="s">
        <v>25</v>
      </c>
      <c r="F1344" s="81">
        <v>999930193</v>
      </c>
      <c r="G1344" s="1">
        <f t="shared" si="220"/>
        <v>68</v>
      </c>
      <c r="I1344" s="28"/>
      <c r="J1344" s="1">
        <f t="shared" si="221"/>
        <v>0</v>
      </c>
      <c r="K1344" s="1">
        <f t="shared" si="222"/>
        <v>0</v>
      </c>
      <c r="L1344" s="1">
        <v>0</v>
      </c>
      <c r="M1344" s="1">
        <v>0</v>
      </c>
      <c r="N1344" s="1">
        <v>0</v>
      </c>
      <c r="O1344" s="1"/>
      <c r="P1344" s="1">
        <v>0</v>
      </c>
      <c r="Q1344" s="1">
        <v>0</v>
      </c>
      <c r="R1344" s="1">
        <v>0</v>
      </c>
      <c r="S1344" s="28"/>
      <c r="T1344" s="1">
        <f t="shared" si="223"/>
        <v>68</v>
      </c>
      <c r="U1344" s="1">
        <f t="shared" si="224"/>
        <v>0</v>
      </c>
      <c r="V1344" s="1">
        <f t="shared" si="225"/>
        <v>68</v>
      </c>
      <c r="W1344" s="1">
        <f t="shared" si="226"/>
        <v>1</v>
      </c>
      <c r="X1344" s="1">
        <f t="shared" si="227"/>
        <v>0</v>
      </c>
      <c r="Y1344" s="1">
        <f t="shared" si="228"/>
        <v>0</v>
      </c>
      <c r="Z1344" s="1">
        <f t="shared" si="229"/>
        <v>0</v>
      </c>
      <c r="AA1344" s="1">
        <f t="shared" si="230"/>
        <v>0</v>
      </c>
      <c r="AB1344" s="28"/>
      <c r="AC1344" s="16">
        <v>0</v>
      </c>
      <c r="AD1344" s="28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68</v>
      </c>
      <c r="AM1344" s="16">
        <v>0</v>
      </c>
      <c r="AN1344" s="16">
        <v>0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16">
        <v>0</v>
      </c>
      <c r="AX1344" s="16">
        <v>0</v>
      </c>
      <c r="AY1344" s="16">
        <v>0</v>
      </c>
      <c r="AZ1344" s="16">
        <v>0</v>
      </c>
      <c r="BA1344" s="16">
        <v>0</v>
      </c>
      <c r="BB1344" s="16">
        <v>0</v>
      </c>
      <c r="BC1344" s="16">
        <v>0</v>
      </c>
      <c r="BD1344" s="16">
        <v>0</v>
      </c>
      <c r="BE1344" s="16">
        <v>0</v>
      </c>
      <c r="BF1344" s="16">
        <v>0</v>
      </c>
      <c r="BG1344" s="16">
        <v>0</v>
      </c>
      <c r="BH1344" s="16">
        <v>0</v>
      </c>
    </row>
    <row r="1345" spans="1:60" s="16" customFormat="1" x14ac:dyDescent="0.35">
      <c r="A1345" s="81" t="s">
        <v>28</v>
      </c>
      <c r="B1345" s="81" t="s">
        <v>29</v>
      </c>
      <c r="C1345" s="16" t="s">
        <v>1389</v>
      </c>
      <c r="D1345" s="16" t="s">
        <v>2326</v>
      </c>
      <c r="E1345" s="16" t="s">
        <v>25</v>
      </c>
      <c r="F1345" s="81">
        <v>999930473</v>
      </c>
      <c r="G1345" s="1">
        <f t="shared" si="220"/>
        <v>68</v>
      </c>
      <c r="I1345" s="28"/>
      <c r="J1345" s="1">
        <f t="shared" si="221"/>
        <v>0</v>
      </c>
      <c r="K1345" s="1">
        <f t="shared" si="222"/>
        <v>0</v>
      </c>
      <c r="L1345" s="1">
        <v>0</v>
      </c>
      <c r="M1345" s="1">
        <v>0</v>
      </c>
      <c r="N1345" s="1">
        <v>0</v>
      </c>
      <c r="O1345" s="1"/>
      <c r="P1345" s="1">
        <v>0</v>
      </c>
      <c r="Q1345" s="1">
        <v>0</v>
      </c>
      <c r="R1345" s="1">
        <v>0</v>
      </c>
      <c r="S1345" s="31"/>
      <c r="T1345" s="1">
        <f t="shared" si="223"/>
        <v>68</v>
      </c>
      <c r="U1345" s="1">
        <f t="shared" si="224"/>
        <v>0</v>
      </c>
      <c r="V1345" s="1">
        <f t="shared" si="225"/>
        <v>68</v>
      </c>
      <c r="W1345" s="1">
        <f t="shared" si="226"/>
        <v>1</v>
      </c>
      <c r="X1345" s="1">
        <f t="shared" si="227"/>
        <v>0</v>
      </c>
      <c r="Y1345" s="1">
        <f t="shared" si="228"/>
        <v>0</v>
      </c>
      <c r="Z1345" s="1">
        <f t="shared" si="229"/>
        <v>0</v>
      </c>
      <c r="AA1345" s="1">
        <f t="shared" si="230"/>
        <v>0</v>
      </c>
      <c r="AB1345" s="31"/>
      <c r="AC1345" s="16">
        <v>0</v>
      </c>
      <c r="AD1345" s="28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68</v>
      </c>
      <c r="AO1345" s="16">
        <v>0</v>
      </c>
      <c r="AP1345" s="16">
        <v>0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16">
        <v>0</v>
      </c>
      <c r="AX1345" s="16">
        <v>0</v>
      </c>
      <c r="AY1345" s="16">
        <v>0</v>
      </c>
      <c r="AZ1345" s="16">
        <v>0</v>
      </c>
      <c r="BA1345" s="16">
        <v>0</v>
      </c>
      <c r="BB1345" s="16">
        <v>0</v>
      </c>
      <c r="BC1345" s="16">
        <v>0</v>
      </c>
      <c r="BD1345" s="16">
        <v>0</v>
      </c>
      <c r="BE1345" s="16">
        <v>0</v>
      </c>
      <c r="BF1345" s="16">
        <v>0</v>
      </c>
      <c r="BG1345" s="16">
        <v>0</v>
      </c>
      <c r="BH1345" s="16">
        <v>0</v>
      </c>
    </row>
    <row r="1346" spans="1:60" s="16" customFormat="1" x14ac:dyDescent="0.35">
      <c r="A1346" s="81" t="s">
        <v>28</v>
      </c>
      <c r="B1346" s="81" t="s">
        <v>29</v>
      </c>
      <c r="C1346" s="16" t="s">
        <v>712</v>
      </c>
      <c r="D1346" s="16" t="s">
        <v>2327</v>
      </c>
      <c r="E1346" s="16" t="s">
        <v>25</v>
      </c>
      <c r="F1346" s="81">
        <v>999930480</v>
      </c>
      <c r="G1346" s="1">
        <f t="shared" si="220"/>
        <v>68</v>
      </c>
      <c r="I1346" s="28"/>
      <c r="J1346" s="1">
        <f t="shared" si="221"/>
        <v>0</v>
      </c>
      <c r="K1346" s="1">
        <f t="shared" si="222"/>
        <v>0</v>
      </c>
      <c r="L1346" s="1">
        <v>0</v>
      </c>
      <c r="M1346" s="1">
        <v>0</v>
      </c>
      <c r="N1346" s="1">
        <v>0</v>
      </c>
      <c r="O1346" s="1"/>
      <c r="P1346" s="1">
        <v>0</v>
      </c>
      <c r="Q1346" s="1">
        <v>0</v>
      </c>
      <c r="R1346" s="1">
        <v>0</v>
      </c>
      <c r="S1346" s="31"/>
      <c r="T1346" s="1">
        <f t="shared" si="223"/>
        <v>68</v>
      </c>
      <c r="U1346" s="1">
        <f t="shared" si="224"/>
        <v>0</v>
      </c>
      <c r="V1346" s="1">
        <f t="shared" si="225"/>
        <v>68</v>
      </c>
      <c r="W1346" s="1">
        <f t="shared" si="226"/>
        <v>1</v>
      </c>
      <c r="X1346" s="1">
        <f t="shared" si="227"/>
        <v>0</v>
      </c>
      <c r="Y1346" s="1">
        <f t="shared" si="228"/>
        <v>0</v>
      </c>
      <c r="Z1346" s="1">
        <f t="shared" si="229"/>
        <v>0</v>
      </c>
      <c r="AA1346" s="1">
        <f t="shared" si="230"/>
        <v>0</v>
      </c>
      <c r="AB1346" s="31"/>
      <c r="AC1346" s="16">
        <v>0</v>
      </c>
      <c r="AD1346" s="28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68</v>
      </c>
      <c r="AO1346" s="16">
        <v>0</v>
      </c>
      <c r="AP1346" s="16">
        <v>0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16">
        <v>0</v>
      </c>
      <c r="AX1346" s="16">
        <v>0</v>
      </c>
      <c r="AY1346" s="16">
        <v>0</v>
      </c>
      <c r="AZ1346" s="16">
        <v>0</v>
      </c>
      <c r="BA1346" s="16">
        <v>0</v>
      </c>
      <c r="BB1346" s="16">
        <v>0</v>
      </c>
      <c r="BC1346" s="16">
        <v>0</v>
      </c>
      <c r="BD1346" s="16">
        <v>0</v>
      </c>
      <c r="BE1346" s="16">
        <v>0</v>
      </c>
      <c r="BF1346" s="16">
        <v>0</v>
      </c>
      <c r="BG1346" s="16">
        <v>0</v>
      </c>
      <c r="BH1346" s="16">
        <v>0</v>
      </c>
    </row>
    <row r="1347" spans="1:60" s="16" customFormat="1" x14ac:dyDescent="0.35">
      <c r="A1347" s="81" t="s">
        <v>28</v>
      </c>
      <c r="B1347" s="81" t="s">
        <v>29</v>
      </c>
      <c r="C1347" s="16" t="s">
        <v>1301</v>
      </c>
      <c r="D1347" s="16" t="s">
        <v>1247</v>
      </c>
      <c r="E1347" s="16" t="s">
        <v>25</v>
      </c>
      <c r="F1347" s="81">
        <v>999930880</v>
      </c>
      <c r="G1347" s="1">
        <f t="shared" si="220"/>
        <v>68</v>
      </c>
      <c r="I1347" s="28"/>
      <c r="J1347" s="1">
        <f t="shared" si="221"/>
        <v>0</v>
      </c>
      <c r="K1347" s="1">
        <f t="shared" si="222"/>
        <v>0</v>
      </c>
      <c r="L1347" s="1">
        <v>0</v>
      </c>
      <c r="M1347" s="1">
        <v>0</v>
      </c>
      <c r="N1347" s="1">
        <v>0</v>
      </c>
      <c r="O1347" s="1"/>
      <c r="P1347" s="1">
        <v>0</v>
      </c>
      <c r="Q1347" s="1">
        <v>0</v>
      </c>
      <c r="R1347" s="1">
        <v>0</v>
      </c>
      <c r="S1347" s="31"/>
      <c r="T1347" s="1">
        <f t="shared" si="223"/>
        <v>68</v>
      </c>
      <c r="U1347" s="1">
        <f t="shared" si="224"/>
        <v>0</v>
      </c>
      <c r="V1347" s="1">
        <f t="shared" si="225"/>
        <v>68</v>
      </c>
      <c r="W1347" s="1">
        <f t="shared" si="226"/>
        <v>1</v>
      </c>
      <c r="X1347" s="1">
        <f t="shared" si="227"/>
        <v>0</v>
      </c>
      <c r="Y1347" s="1">
        <f t="shared" si="228"/>
        <v>0</v>
      </c>
      <c r="Z1347" s="1">
        <f t="shared" si="229"/>
        <v>0</v>
      </c>
      <c r="AA1347" s="1">
        <f t="shared" si="230"/>
        <v>0</v>
      </c>
      <c r="AB1347" s="31"/>
      <c r="AC1347" s="16">
        <v>0</v>
      </c>
      <c r="AD1347" s="28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68</v>
      </c>
      <c r="AN1347" s="16">
        <v>0</v>
      </c>
      <c r="AO1347" s="16">
        <v>0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16">
        <v>0</v>
      </c>
      <c r="AX1347" s="16">
        <v>0</v>
      </c>
      <c r="AY1347" s="16">
        <v>0</v>
      </c>
      <c r="AZ1347" s="16">
        <v>0</v>
      </c>
      <c r="BA1347" s="16">
        <v>0</v>
      </c>
      <c r="BB1347" s="16">
        <v>0</v>
      </c>
      <c r="BC1347" s="16">
        <v>0</v>
      </c>
      <c r="BD1347" s="16">
        <v>0</v>
      </c>
      <c r="BE1347" s="16">
        <v>0</v>
      </c>
      <c r="BF1347" s="16">
        <v>0</v>
      </c>
      <c r="BG1347" s="16">
        <v>0</v>
      </c>
      <c r="BH1347" s="16">
        <v>0</v>
      </c>
    </row>
    <row r="1348" spans="1:60" s="16" customFormat="1" x14ac:dyDescent="0.35">
      <c r="A1348" s="90" t="s">
        <v>28</v>
      </c>
      <c r="B1348" s="90" t="s">
        <v>29</v>
      </c>
      <c r="C1348" s="34" t="s">
        <v>3040</v>
      </c>
      <c r="D1348" s="34" t="s">
        <v>3041</v>
      </c>
      <c r="E1348" s="34" t="s">
        <v>25</v>
      </c>
      <c r="F1348" s="81">
        <v>999931468</v>
      </c>
      <c r="G1348" s="1">
        <f t="shared" si="220"/>
        <v>68</v>
      </c>
      <c r="I1348" s="28"/>
      <c r="J1348" s="1">
        <f t="shared" si="221"/>
        <v>0</v>
      </c>
      <c r="K1348" s="1">
        <f t="shared" si="222"/>
        <v>0</v>
      </c>
      <c r="L1348" s="1">
        <v>0</v>
      </c>
      <c r="M1348" s="1">
        <v>0</v>
      </c>
      <c r="N1348" s="1">
        <v>0</v>
      </c>
      <c r="O1348" s="1"/>
      <c r="P1348" s="1">
        <v>0</v>
      </c>
      <c r="Q1348" s="1">
        <v>0</v>
      </c>
      <c r="R1348" s="1">
        <v>0</v>
      </c>
      <c r="S1348" s="28"/>
      <c r="T1348" s="1">
        <f t="shared" si="223"/>
        <v>68</v>
      </c>
      <c r="U1348" s="1">
        <f t="shared" si="224"/>
        <v>0</v>
      </c>
      <c r="V1348" s="1">
        <f t="shared" si="225"/>
        <v>68</v>
      </c>
      <c r="W1348" s="1">
        <f t="shared" si="226"/>
        <v>1</v>
      </c>
      <c r="X1348" s="1">
        <f t="shared" si="227"/>
        <v>0</v>
      </c>
      <c r="Y1348" s="1">
        <f t="shared" si="228"/>
        <v>0</v>
      </c>
      <c r="Z1348" s="1">
        <f t="shared" si="229"/>
        <v>0</v>
      </c>
      <c r="AA1348" s="1">
        <f t="shared" si="230"/>
        <v>0</v>
      </c>
      <c r="AB1348" s="28"/>
      <c r="AC1348" s="16">
        <v>0</v>
      </c>
      <c r="AD1348" s="28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68</v>
      </c>
      <c r="AV1348" s="16">
        <v>0</v>
      </c>
      <c r="AW1348" s="16">
        <v>0</v>
      </c>
      <c r="AX1348" s="16">
        <v>0</v>
      </c>
      <c r="AY1348" s="16">
        <v>0</v>
      </c>
      <c r="AZ1348" s="16">
        <v>0</v>
      </c>
      <c r="BA1348" s="16">
        <v>0</v>
      </c>
      <c r="BB1348" s="16">
        <v>0</v>
      </c>
      <c r="BC1348" s="16">
        <v>0</v>
      </c>
      <c r="BD1348" s="16">
        <v>0</v>
      </c>
      <c r="BE1348" s="16">
        <v>0</v>
      </c>
      <c r="BF1348" s="16">
        <v>0</v>
      </c>
      <c r="BG1348" s="16">
        <v>0</v>
      </c>
      <c r="BH1348" s="16">
        <v>0</v>
      </c>
    </row>
    <row r="1349" spans="1:60" s="16" customFormat="1" x14ac:dyDescent="0.35">
      <c r="A1349" s="81" t="s">
        <v>28</v>
      </c>
      <c r="B1349" s="81" t="s">
        <v>29</v>
      </c>
      <c r="C1349" s="16" t="s">
        <v>3199</v>
      </c>
      <c r="D1349" s="16" t="s">
        <v>3200</v>
      </c>
      <c r="E1349" s="16" t="s">
        <v>25</v>
      </c>
      <c r="F1349" s="81">
        <v>999931583</v>
      </c>
      <c r="G1349" s="1">
        <f t="shared" si="220"/>
        <v>68</v>
      </c>
      <c r="I1349" s="28"/>
      <c r="J1349" s="1">
        <f t="shared" si="221"/>
        <v>0</v>
      </c>
      <c r="K1349" s="1">
        <f t="shared" si="222"/>
        <v>0</v>
      </c>
      <c r="L1349" s="1">
        <v>0</v>
      </c>
      <c r="M1349" s="1">
        <v>0</v>
      </c>
      <c r="N1349" s="1">
        <v>0</v>
      </c>
      <c r="O1349" s="1"/>
      <c r="P1349" s="1">
        <v>0</v>
      </c>
      <c r="Q1349" s="1">
        <v>0</v>
      </c>
      <c r="R1349" s="1">
        <v>0</v>
      </c>
      <c r="S1349" s="31"/>
      <c r="T1349" s="1">
        <f t="shared" si="223"/>
        <v>68</v>
      </c>
      <c r="U1349" s="1">
        <f t="shared" si="224"/>
        <v>0</v>
      </c>
      <c r="V1349" s="1">
        <f t="shared" si="225"/>
        <v>68</v>
      </c>
      <c r="W1349" s="1">
        <f t="shared" si="226"/>
        <v>1</v>
      </c>
      <c r="X1349" s="1">
        <f t="shared" si="227"/>
        <v>0</v>
      </c>
      <c r="Y1349" s="1">
        <f t="shared" si="228"/>
        <v>0</v>
      </c>
      <c r="Z1349" s="1">
        <f t="shared" si="229"/>
        <v>0</v>
      </c>
      <c r="AA1349" s="1">
        <f t="shared" si="230"/>
        <v>0</v>
      </c>
      <c r="AB1349" s="31"/>
      <c r="AC1349" s="16">
        <v>0</v>
      </c>
      <c r="AD1349" s="28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16">
        <v>0</v>
      </c>
      <c r="AX1349" s="16">
        <v>68</v>
      </c>
      <c r="AY1349" s="16">
        <v>0</v>
      </c>
      <c r="AZ1349" s="16">
        <v>0</v>
      </c>
      <c r="BA1349" s="16">
        <v>0</v>
      </c>
      <c r="BB1349" s="16">
        <v>0</v>
      </c>
      <c r="BC1349" s="16">
        <v>0</v>
      </c>
      <c r="BD1349" s="16">
        <v>0</v>
      </c>
      <c r="BE1349" s="16">
        <v>0</v>
      </c>
      <c r="BF1349" s="16">
        <v>0</v>
      </c>
      <c r="BG1349" s="16">
        <v>0</v>
      </c>
      <c r="BH1349" s="16">
        <v>0</v>
      </c>
    </row>
    <row r="1350" spans="1:60" s="16" customFormat="1" x14ac:dyDescent="0.35">
      <c r="A1350" s="81" t="s">
        <v>28</v>
      </c>
      <c r="B1350" s="81" t="s">
        <v>29</v>
      </c>
      <c r="C1350" s="16" t="s">
        <v>2605</v>
      </c>
      <c r="D1350" s="16" t="s">
        <v>3197</v>
      </c>
      <c r="E1350" s="16" t="s">
        <v>25</v>
      </c>
      <c r="F1350" s="81">
        <v>999931696</v>
      </c>
      <c r="G1350" s="1">
        <f t="shared" ref="G1350:G1413" si="231">(J1350+T1350)-H1350</f>
        <v>68</v>
      </c>
      <c r="I1350" s="28"/>
      <c r="J1350" s="1">
        <f t="shared" ref="J1350:J1413" si="232">SUM(K1350,L1350,N1350,O1350,P1350,Q1350)</f>
        <v>0</v>
      </c>
      <c r="K1350" s="1">
        <f t="shared" ref="K1350:K1413" si="233">SUM(AC1350)</f>
        <v>0</v>
      </c>
      <c r="L1350" s="1">
        <v>0</v>
      </c>
      <c r="M1350" s="1">
        <v>0</v>
      </c>
      <c r="N1350" s="1">
        <v>0</v>
      </c>
      <c r="O1350" s="1"/>
      <c r="P1350" s="1">
        <v>0</v>
      </c>
      <c r="Q1350" s="1">
        <v>0</v>
      </c>
      <c r="R1350" s="1">
        <v>0</v>
      </c>
      <c r="S1350" s="31"/>
      <c r="T1350" s="1">
        <f t="shared" ref="T1350:T1413" si="234">SUM(U1350,V1350,X1350,Y1350,Z1350,AA1350)</f>
        <v>68</v>
      </c>
      <c r="U1350" s="1">
        <f t="shared" ref="U1350:U1413" si="235">SUM(AE1350,BD1350)</f>
        <v>0</v>
      </c>
      <c r="V1350" s="1">
        <f t="shared" ref="V1350:V1413" si="236">SUM(AH1350,AI1350,AJ1350,AK1350,AM1350,AN1350,AO1350,AP1350,AQ1350,AR1350,AS1350,AL1350,AT1350,AU1350,AV1350,AW1350,AX1350,AY1350,BA1350,BB1350,BC1350,AZ1350)</f>
        <v>68</v>
      </c>
      <c r="W1350" s="1">
        <f t="shared" ref="W1350:W1413" si="237">COUNTIF(AH1350:BC1350, "&gt;0")</f>
        <v>1</v>
      </c>
      <c r="X1350" s="1">
        <f t="shared" ref="X1350:X1413" si="238">SUM(BE1350,BF1350)</f>
        <v>0</v>
      </c>
      <c r="Y1350" s="1">
        <f t="shared" ref="Y1350:Y1413" si="239">BG1350</f>
        <v>0</v>
      </c>
      <c r="Z1350" s="1">
        <f t="shared" ref="Z1350:Z1413" si="240">AG1350+BH1350</f>
        <v>0</v>
      </c>
      <c r="AA1350" s="1">
        <f t="shared" ref="AA1350:AA1413" si="241">AF1350</f>
        <v>0</v>
      </c>
      <c r="AB1350" s="31"/>
      <c r="AC1350" s="16">
        <v>0</v>
      </c>
      <c r="AD1350" s="28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16">
        <v>0</v>
      </c>
      <c r="AX1350" s="16">
        <v>68</v>
      </c>
      <c r="AY1350" s="16">
        <v>0</v>
      </c>
      <c r="AZ1350" s="16">
        <v>0</v>
      </c>
      <c r="BA1350" s="16">
        <v>0</v>
      </c>
      <c r="BB1350" s="16">
        <v>0</v>
      </c>
      <c r="BC1350" s="16">
        <v>0</v>
      </c>
      <c r="BD1350" s="16">
        <v>0</v>
      </c>
      <c r="BE1350" s="16">
        <v>0</v>
      </c>
      <c r="BF1350" s="16">
        <v>0</v>
      </c>
      <c r="BG1350" s="16">
        <v>0</v>
      </c>
      <c r="BH1350" s="16">
        <v>0</v>
      </c>
    </row>
    <row r="1351" spans="1:60" s="16" customFormat="1" x14ac:dyDescent="0.35">
      <c r="A1351" s="16" t="s">
        <v>28</v>
      </c>
      <c r="B1351" s="16" t="s">
        <v>29</v>
      </c>
      <c r="C1351" s="16" t="s">
        <v>3645</v>
      </c>
      <c r="D1351" s="16" t="s">
        <v>555</v>
      </c>
      <c r="E1351" s="16" t="s">
        <v>25</v>
      </c>
      <c r="F1351" s="16">
        <v>999932246</v>
      </c>
      <c r="G1351" s="1">
        <f t="shared" si="231"/>
        <v>68</v>
      </c>
      <c r="I1351" s="28"/>
      <c r="J1351" s="1">
        <f t="shared" si="232"/>
        <v>0</v>
      </c>
      <c r="K1351" s="1">
        <f t="shared" si="233"/>
        <v>0</v>
      </c>
      <c r="L1351" s="1">
        <v>0</v>
      </c>
      <c r="M1351" s="1">
        <v>0</v>
      </c>
      <c r="N1351" s="1">
        <v>0</v>
      </c>
      <c r="O1351" s="1"/>
      <c r="P1351" s="1">
        <v>0</v>
      </c>
      <c r="Q1351" s="1">
        <v>0</v>
      </c>
      <c r="R1351" s="1">
        <v>0</v>
      </c>
      <c r="S1351" s="28"/>
      <c r="T1351" s="1">
        <f t="shared" si="234"/>
        <v>68</v>
      </c>
      <c r="U1351" s="1">
        <f t="shared" si="235"/>
        <v>0</v>
      </c>
      <c r="V1351" s="1">
        <f t="shared" si="236"/>
        <v>68</v>
      </c>
      <c r="W1351" s="1">
        <f t="shared" si="237"/>
        <v>1</v>
      </c>
      <c r="X1351" s="1">
        <f t="shared" si="238"/>
        <v>0</v>
      </c>
      <c r="Y1351" s="1">
        <f t="shared" si="239"/>
        <v>0</v>
      </c>
      <c r="Z1351" s="1">
        <f t="shared" si="240"/>
        <v>0</v>
      </c>
      <c r="AA1351" s="1">
        <f t="shared" si="241"/>
        <v>0</v>
      </c>
      <c r="AB1351" s="28"/>
      <c r="AC1351" s="16">
        <v>0</v>
      </c>
      <c r="AD1351" s="28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0</v>
      </c>
      <c r="AT1351" s="16">
        <v>0</v>
      </c>
      <c r="AU1351" s="16">
        <v>0</v>
      </c>
      <c r="AV1351" s="16">
        <v>0</v>
      </c>
      <c r="AW1351" s="16">
        <v>0</v>
      </c>
      <c r="AX1351" s="16">
        <v>0</v>
      </c>
      <c r="AY1351" s="16">
        <v>0</v>
      </c>
      <c r="AZ1351" s="16">
        <v>68</v>
      </c>
      <c r="BA1351" s="16">
        <v>0</v>
      </c>
      <c r="BB1351" s="16">
        <v>0</v>
      </c>
      <c r="BC1351" s="16">
        <v>0</v>
      </c>
      <c r="BD1351" s="16">
        <v>0</v>
      </c>
      <c r="BE1351" s="16">
        <v>0</v>
      </c>
      <c r="BF1351" s="16">
        <v>0</v>
      </c>
      <c r="BG1351" s="16">
        <v>0</v>
      </c>
      <c r="BH1351" s="16">
        <v>0</v>
      </c>
    </row>
    <row r="1352" spans="1:60" s="16" customFormat="1" x14ac:dyDescent="0.35">
      <c r="A1352" s="90" t="s">
        <v>28</v>
      </c>
      <c r="B1352" s="90" t="s">
        <v>29</v>
      </c>
      <c r="C1352" s="34" t="s">
        <v>1099</v>
      </c>
      <c r="D1352" s="34" t="s">
        <v>3037</v>
      </c>
      <c r="E1352" s="34" t="s">
        <v>25</v>
      </c>
      <c r="F1352" s="81">
        <v>999926411</v>
      </c>
      <c r="G1352" s="1">
        <f t="shared" si="231"/>
        <v>63</v>
      </c>
      <c r="I1352" s="28"/>
      <c r="J1352" s="1">
        <f t="shared" si="232"/>
        <v>0</v>
      </c>
      <c r="K1352" s="1">
        <f t="shared" si="233"/>
        <v>0</v>
      </c>
      <c r="L1352" s="1">
        <v>0</v>
      </c>
      <c r="M1352" s="1">
        <v>0</v>
      </c>
      <c r="N1352" s="1">
        <v>0</v>
      </c>
      <c r="O1352" s="1"/>
      <c r="P1352" s="1">
        <v>0</v>
      </c>
      <c r="Q1352" s="1">
        <v>0</v>
      </c>
      <c r="R1352" s="1">
        <v>0</v>
      </c>
      <c r="S1352" s="28"/>
      <c r="T1352" s="1">
        <f t="shared" si="234"/>
        <v>63</v>
      </c>
      <c r="U1352" s="1">
        <f t="shared" si="235"/>
        <v>0</v>
      </c>
      <c r="V1352" s="1">
        <f t="shared" si="236"/>
        <v>63</v>
      </c>
      <c r="W1352" s="1">
        <f t="shared" si="237"/>
        <v>1</v>
      </c>
      <c r="X1352" s="1">
        <f t="shared" si="238"/>
        <v>0</v>
      </c>
      <c r="Y1352" s="1">
        <f t="shared" si="239"/>
        <v>0</v>
      </c>
      <c r="Z1352" s="1">
        <f t="shared" si="240"/>
        <v>0</v>
      </c>
      <c r="AA1352" s="1">
        <f t="shared" si="241"/>
        <v>0</v>
      </c>
      <c r="AB1352" s="28"/>
      <c r="AC1352" s="16">
        <v>0</v>
      </c>
      <c r="AD1352" s="28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0</v>
      </c>
      <c r="AT1352" s="16">
        <v>0</v>
      </c>
      <c r="AU1352" s="16">
        <v>63</v>
      </c>
      <c r="AV1352" s="16">
        <v>0</v>
      </c>
      <c r="AW1352" s="16">
        <v>0</v>
      </c>
      <c r="AX1352" s="16">
        <v>0</v>
      </c>
      <c r="AY1352" s="16">
        <v>0</v>
      </c>
      <c r="AZ1352" s="16">
        <v>0</v>
      </c>
      <c r="BA1352" s="16">
        <v>0</v>
      </c>
      <c r="BB1352" s="16">
        <v>0</v>
      </c>
      <c r="BC1352" s="16">
        <v>0</v>
      </c>
      <c r="BD1352" s="16">
        <v>0</v>
      </c>
      <c r="BE1352" s="16">
        <v>0</v>
      </c>
      <c r="BF1352" s="16">
        <v>0</v>
      </c>
      <c r="BG1352" s="16">
        <v>0</v>
      </c>
      <c r="BH1352" s="16">
        <v>0</v>
      </c>
    </row>
    <row r="1353" spans="1:60" s="16" customFormat="1" x14ac:dyDescent="0.35">
      <c r="A1353" s="81" t="s">
        <v>28</v>
      </c>
      <c r="B1353" s="81" t="s">
        <v>29</v>
      </c>
      <c r="C1353" s="16" t="s">
        <v>1798</v>
      </c>
      <c r="D1353" s="16" t="s">
        <v>253</v>
      </c>
      <c r="E1353" s="16" t="s">
        <v>25</v>
      </c>
      <c r="F1353" s="81">
        <v>999927569</v>
      </c>
      <c r="G1353" s="1">
        <f t="shared" si="231"/>
        <v>63</v>
      </c>
      <c r="I1353" s="28"/>
      <c r="J1353" s="1">
        <f t="shared" si="232"/>
        <v>0</v>
      </c>
      <c r="K1353" s="1">
        <f t="shared" si="233"/>
        <v>0</v>
      </c>
      <c r="L1353" s="1">
        <v>0</v>
      </c>
      <c r="M1353" s="1">
        <v>0</v>
      </c>
      <c r="N1353" s="1">
        <v>0</v>
      </c>
      <c r="O1353" s="1"/>
      <c r="P1353" s="1">
        <v>0</v>
      </c>
      <c r="Q1353" s="1">
        <v>0</v>
      </c>
      <c r="R1353" s="1">
        <v>0</v>
      </c>
      <c r="S1353" s="31"/>
      <c r="T1353" s="1">
        <f t="shared" si="234"/>
        <v>63</v>
      </c>
      <c r="U1353" s="1">
        <f t="shared" si="235"/>
        <v>0</v>
      </c>
      <c r="V1353" s="1">
        <f t="shared" si="236"/>
        <v>63</v>
      </c>
      <c r="W1353" s="1">
        <f t="shared" si="237"/>
        <v>1</v>
      </c>
      <c r="X1353" s="1">
        <f t="shared" si="238"/>
        <v>0</v>
      </c>
      <c r="Y1353" s="1">
        <f t="shared" si="239"/>
        <v>0</v>
      </c>
      <c r="Z1353" s="1">
        <f t="shared" si="240"/>
        <v>0</v>
      </c>
      <c r="AA1353" s="1">
        <f t="shared" si="241"/>
        <v>0</v>
      </c>
      <c r="AB1353" s="31"/>
      <c r="AC1353" s="16">
        <v>0</v>
      </c>
      <c r="AD1353" s="28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16">
        <v>0</v>
      </c>
      <c r="AX1353" s="16">
        <v>63</v>
      </c>
      <c r="AY1353" s="16">
        <v>0</v>
      </c>
      <c r="AZ1353" s="16">
        <v>0</v>
      </c>
      <c r="BA1353" s="16">
        <v>0</v>
      </c>
      <c r="BB1353" s="16">
        <v>0</v>
      </c>
      <c r="BC1353" s="16">
        <v>0</v>
      </c>
      <c r="BD1353" s="16">
        <v>0</v>
      </c>
      <c r="BE1353" s="16">
        <v>0</v>
      </c>
      <c r="BF1353" s="16">
        <v>0</v>
      </c>
      <c r="BG1353" s="16">
        <v>0</v>
      </c>
      <c r="BH1353" s="16">
        <v>0</v>
      </c>
    </row>
    <row r="1354" spans="1:60" s="16" customFormat="1" x14ac:dyDescent="0.35">
      <c r="A1354" s="81" t="s">
        <v>28</v>
      </c>
      <c r="B1354" s="81" t="s">
        <v>29</v>
      </c>
      <c r="C1354" s="16" t="s">
        <v>2328</v>
      </c>
      <c r="D1354" s="16" t="s">
        <v>2329</v>
      </c>
      <c r="E1354" s="16" t="s">
        <v>25</v>
      </c>
      <c r="F1354" s="81">
        <v>999929977</v>
      </c>
      <c r="G1354" s="1">
        <f t="shared" si="231"/>
        <v>63</v>
      </c>
      <c r="I1354" s="28"/>
      <c r="J1354" s="1">
        <f t="shared" si="232"/>
        <v>0</v>
      </c>
      <c r="K1354" s="1">
        <f t="shared" si="233"/>
        <v>0</v>
      </c>
      <c r="L1354" s="1">
        <v>0</v>
      </c>
      <c r="M1354" s="1">
        <v>0</v>
      </c>
      <c r="N1354" s="1">
        <v>0</v>
      </c>
      <c r="O1354" s="1"/>
      <c r="P1354" s="1">
        <v>0</v>
      </c>
      <c r="Q1354" s="1">
        <v>0</v>
      </c>
      <c r="R1354" s="1">
        <v>0</v>
      </c>
      <c r="S1354" s="31"/>
      <c r="T1354" s="1">
        <f t="shared" si="234"/>
        <v>63</v>
      </c>
      <c r="U1354" s="1">
        <f t="shared" si="235"/>
        <v>0</v>
      </c>
      <c r="V1354" s="1">
        <f t="shared" si="236"/>
        <v>63</v>
      </c>
      <c r="W1354" s="1">
        <f t="shared" si="237"/>
        <v>1</v>
      </c>
      <c r="X1354" s="1">
        <f t="shared" si="238"/>
        <v>0</v>
      </c>
      <c r="Y1354" s="1">
        <f t="shared" si="239"/>
        <v>0</v>
      </c>
      <c r="Z1354" s="1">
        <f t="shared" si="240"/>
        <v>0</v>
      </c>
      <c r="AA1354" s="1">
        <f t="shared" si="241"/>
        <v>0</v>
      </c>
      <c r="AB1354" s="31"/>
      <c r="AC1354" s="16">
        <v>0</v>
      </c>
      <c r="AD1354" s="28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63</v>
      </c>
      <c r="AO1354" s="16">
        <v>0</v>
      </c>
      <c r="AP1354" s="16">
        <v>0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16">
        <v>0</v>
      </c>
      <c r="AX1354" s="16">
        <v>0</v>
      </c>
      <c r="AY1354" s="16">
        <v>0</v>
      </c>
      <c r="AZ1354" s="16">
        <v>0</v>
      </c>
      <c r="BA1354" s="16">
        <v>0</v>
      </c>
      <c r="BB1354" s="16">
        <v>0</v>
      </c>
      <c r="BC1354" s="16">
        <v>0</v>
      </c>
      <c r="BD1354" s="16">
        <v>0</v>
      </c>
      <c r="BE1354" s="16">
        <v>0</v>
      </c>
      <c r="BF1354" s="16">
        <v>0</v>
      </c>
      <c r="BG1354" s="16">
        <v>0</v>
      </c>
      <c r="BH1354" s="16">
        <v>0</v>
      </c>
    </row>
    <row r="1355" spans="1:60" s="16" customFormat="1" x14ac:dyDescent="0.35">
      <c r="A1355" s="81" t="s">
        <v>28</v>
      </c>
      <c r="B1355" s="81" t="s">
        <v>29</v>
      </c>
      <c r="C1355" s="16" t="s">
        <v>2914</v>
      </c>
      <c r="D1355" s="16" t="s">
        <v>2915</v>
      </c>
      <c r="E1355" s="16" t="s">
        <v>25</v>
      </c>
      <c r="F1355" s="81">
        <v>999930819</v>
      </c>
      <c r="G1355" s="1">
        <f t="shared" si="231"/>
        <v>63</v>
      </c>
      <c r="I1355" s="28"/>
      <c r="J1355" s="1">
        <f t="shared" si="232"/>
        <v>0</v>
      </c>
      <c r="K1355" s="1">
        <f t="shared" si="233"/>
        <v>0</v>
      </c>
      <c r="L1355" s="1">
        <v>0</v>
      </c>
      <c r="M1355" s="1">
        <v>0</v>
      </c>
      <c r="N1355" s="1">
        <v>0</v>
      </c>
      <c r="O1355" s="1"/>
      <c r="P1355" s="1">
        <v>0</v>
      </c>
      <c r="Q1355" s="1">
        <v>0</v>
      </c>
      <c r="R1355" s="1">
        <v>0</v>
      </c>
      <c r="S1355" s="28"/>
      <c r="T1355" s="1">
        <f t="shared" si="234"/>
        <v>63</v>
      </c>
      <c r="U1355" s="1">
        <f t="shared" si="235"/>
        <v>0</v>
      </c>
      <c r="V1355" s="1">
        <f t="shared" si="236"/>
        <v>63</v>
      </c>
      <c r="W1355" s="1">
        <f t="shared" si="237"/>
        <v>1</v>
      </c>
      <c r="X1355" s="1">
        <f t="shared" si="238"/>
        <v>0</v>
      </c>
      <c r="Y1355" s="1">
        <f t="shared" si="239"/>
        <v>0</v>
      </c>
      <c r="Z1355" s="1">
        <f t="shared" si="240"/>
        <v>0</v>
      </c>
      <c r="AA1355" s="1">
        <f t="shared" si="241"/>
        <v>0</v>
      </c>
      <c r="AB1355" s="28"/>
      <c r="AC1355" s="16">
        <v>0</v>
      </c>
      <c r="AD1355" s="28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63</v>
      </c>
      <c r="AU1355" s="16">
        <v>0</v>
      </c>
      <c r="AV1355" s="16">
        <v>0</v>
      </c>
      <c r="AW1355" s="16">
        <v>0</v>
      </c>
      <c r="AX1355" s="16">
        <v>0</v>
      </c>
      <c r="AY1355" s="16">
        <v>0</v>
      </c>
      <c r="AZ1355" s="16">
        <v>0</v>
      </c>
      <c r="BA1355" s="16">
        <v>0</v>
      </c>
      <c r="BB1355" s="16">
        <v>0</v>
      </c>
      <c r="BC1355" s="16">
        <v>0</v>
      </c>
      <c r="BD1355" s="16">
        <v>0</v>
      </c>
      <c r="BE1355" s="16">
        <v>0</v>
      </c>
      <c r="BF1355" s="16">
        <v>0</v>
      </c>
      <c r="BG1355" s="16">
        <v>0</v>
      </c>
      <c r="BH1355" s="16">
        <v>0</v>
      </c>
    </row>
    <row r="1356" spans="1:60" s="16" customFormat="1" x14ac:dyDescent="0.35">
      <c r="A1356" s="81" t="s">
        <v>28</v>
      </c>
      <c r="B1356" s="81" t="s">
        <v>29</v>
      </c>
      <c r="C1356" s="16" t="s">
        <v>2913</v>
      </c>
      <c r="D1356" s="16" t="s">
        <v>2896</v>
      </c>
      <c r="E1356" s="16" t="s">
        <v>25</v>
      </c>
      <c r="F1356" s="81">
        <v>999929469</v>
      </c>
      <c r="G1356" s="1">
        <f t="shared" si="231"/>
        <v>58</v>
      </c>
      <c r="I1356" s="28"/>
      <c r="J1356" s="1">
        <f t="shared" si="232"/>
        <v>0</v>
      </c>
      <c r="K1356" s="1">
        <f t="shared" si="233"/>
        <v>0</v>
      </c>
      <c r="L1356" s="1">
        <v>0</v>
      </c>
      <c r="M1356" s="1">
        <v>0</v>
      </c>
      <c r="N1356" s="1">
        <v>0</v>
      </c>
      <c r="O1356" s="1"/>
      <c r="P1356" s="1">
        <v>0</v>
      </c>
      <c r="Q1356" s="1">
        <v>0</v>
      </c>
      <c r="R1356" s="1">
        <v>0</v>
      </c>
      <c r="S1356" s="28"/>
      <c r="T1356" s="1">
        <f t="shared" si="234"/>
        <v>58</v>
      </c>
      <c r="U1356" s="1">
        <f t="shared" si="235"/>
        <v>0</v>
      </c>
      <c r="V1356" s="1">
        <f t="shared" si="236"/>
        <v>58</v>
      </c>
      <c r="W1356" s="1">
        <f t="shared" si="237"/>
        <v>1</v>
      </c>
      <c r="X1356" s="1">
        <f t="shared" si="238"/>
        <v>0</v>
      </c>
      <c r="Y1356" s="1">
        <f t="shared" si="239"/>
        <v>0</v>
      </c>
      <c r="Z1356" s="1">
        <f t="shared" si="240"/>
        <v>0</v>
      </c>
      <c r="AA1356" s="1">
        <f t="shared" si="241"/>
        <v>0</v>
      </c>
      <c r="AB1356" s="28"/>
      <c r="AC1356" s="16">
        <v>0</v>
      </c>
      <c r="AD1356" s="28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58</v>
      </c>
      <c r="AU1356" s="16">
        <v>0</v>
      </c>
      <c r="AV1356" s="16">
        <v>0</v>
      </c>
      <c r="AW1356" s="16">
        <v>0</v>
      </c>
      <c r="AX1356" s="16">
        <v>0</v>
      </c>
      <c r="AY1356" s="16">
        <v>0</v>
      </c>
      <c r="AZ1356" s="16">
        <v>0</v>
      </c>
      <c r="BA1356" s="16">
        <v>0</v>
      </c>
      <c r="BB1356" s="16">
        <v>0</v>
      </c>
      <c r="BC1356" s="16">
        <v>0</v>
      </c>
      <c r="BD1356" s="16">
        <v>0</v>
      </c>
      <c r="BE1356" s="16">
        <v>0</v>
      </c>
      <c r="BF1356" s="16">
        <v>0</v>
      </c>
      <c r="BG1356" s="16">
        <v>0</v>
      </c>
      <c r="BH1356" s="16">
        <v>0</v>
      </c>
    </row>
    <row r="1357" spans="1:60" s="16" customFormat="1" x14ac:dyDescent="0.35">
      <c r="A1357" s="81" t="s">
        <v>28</v>
      </c>
      <c r="B1357" s="81" t="s">
        <v>29</v>
      </c>
      <c r="C1357" s="16" t="s">
        <v>2916</v>
      </c>
      <c r="D1357" s="16" t="s">
        <v>2917</v>
      </c>
      <c r="E1357" s="16" t="s">
        <v>25</v>
      </c>
      <c r="F1357" s="81">
        <v>999931333</v>
      </c>
      <c r="G1357" s="1">
        <f t="shared" si="231"/>
        <v>54</v>
      </c>
      <c r="I1357" s="28"/>
      <c r="J1357" s="1">
        <f t="shared" si="232"/>
        <v>0</v>
      </c>
      <c r="K1357" s="1">
        <f t="shared" si="233"/>
        <v>0</v>
      </c>
      <c r="L1357" s="1">
        <v>0</v>
      </c>
      <c r="M1357" s="1">
        <v>0</v>
      </c>
      <c r="N1357" s="1">
        <v>0</v>
      </c>
      <c r="O1357" s="1"/>
      <c r="P1357" s="1">
        <v>0</v>
      </c>
      <c r="Q1357" s="1">
        <v>0</v>
      </c>
      <c r="R1357" s="1">
        <v>0</v>
      </c>
      <c r="S1357" s="28"/>
      <c r="T1357" s="1">
        <f t="shared" si="234"/>
        <v>54</v>
      </c>
      <c r="U1357" s="1">
        <f t="shared" si="235"/>
        <v>0</v>
      </c>
      <c r="V1357" s="1">
        <f t="shared" si="236"/>
        <v>54</v>
      </c>
      <c r="W1357" s="1">
        <f t="shared" si="237"/>
        <v>1</v>
      </c>
      <c r="X1357" s="1">
        <f t="shared" si="238"/>
        <v>0</v>
      </c>
      <c r="Y1357" s="1">
        <f t="shared" si="239"/>
        <v>0</v>
      </c>
      <c r="Z1357" s="1">
        <f t="shared" si="240"/>
        <v>0</v>
      </c>
      <c r="AA1357" s="1">
        <f t="shared" si="241"/>
        <v>0</v>
      </c>
      <c r="AB1357" s="28"/>
      <c r="AC1357" s="16">
        <v>0</v>
      </c>
      <c r="AD1357" s="28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54</v>
      </c>
      <c r="AU1357" s="16">
        <v>0</v>
      </c>
      <c r="AV1357" s="16">
        <v>0</v>
      </c>
      <c r="AW1357" s="16">
        <v>0</v>
      </c>
      <c r="AX1357" s="16">
        <v>0</v>
      </c>
      <c r="AY1357" s="16">
        <v>0</v>
      </c>
      <c r="AZ1357" s="16">
        <v>0</v>
      </c>
      <c r="BA1357" s="16">
        <v>0</v>
      </c>
      <c r="BB1357" s="16">
        <v>0</v>
      </c>
      <c r="BC1357" s="16">
        <v>0</v>
      </c>
      <c r="BD1357" s="16">
        <v>0</v>
      </c>
      <c r="BE1357" s="16">
        <v>0</v>
      </c>
      <c r="BF1357" s="16">
        <v>0</v>
      </c>
      <c r="BG1357" s="16">
        <v>0</v>
      </c>
      <c r="BH1357" s="16">
        <v>0</v>
      </c>
    </row>
    <row r="1358" spans="1:60" s="16" customFormat="1" ht="14.5" x14ac:dyDescent="0.35">
      <c r="A1358" s="46" t="s">
        <v>28</v>
      </c>
      <c r="B1358" s="46" t="s">
        <v>29</v>
      </c>
      <c r="C1358" s="46" t="s">
        <v>787</v>
      </c>
      <c r="D1358" s="46" t="s">
        <v>4121</v>
      </c>
      <c r="E1358" s="46" t="s">
        <v>25</v>
      </c>
      <c r="F1358" s="46">
        <v>999929280</v>
      </c>
      <c r="G1358" s="1">
        <f t="shared" si="231"/>
        <v>43</v>
      </c>
      <c r="I1358" s="28"/>
      <c r="J1358" s="1">
        <f t="shared" si="232"/>
        <v>0</v>
      </c>
      <c r="K1358" s="1">
        <f t="shared" si="233"/>
        <v>0</v>
      </c>
      <c r="L1358" s="1">
        <v>0</v>
      </c>
      <c r="M1358" s="1">
        <v>0</v>
      </c>
      <c r="N1358" s="1">
        <v>0</v>
      </c>
      <c r="O1358" s="1"/>
      <c r="P1358" s="1">
        <v>0</v>
      </c>
      <c r="Q1358" s="1">
        <v>0</v>
      </c>
      <c r="R1358" s="1">
        <v>0</v>
      </c>
      <c r="S1358" s="31"/>
      <c r="T1358" s="1">
        <f t="shared" si="234"/>
        <v>43</v>
      </c>
      <c r="U1358" s="1">
        <f t="shared" si="235"/>
        <v>0</v>
      </c>
      <c r="V1358" s="1">
        <f t="shared" si="236"/>
        <v>0</v>
      </c>
      <c r="W1358" s="1">
        <f t="shared" si="237"/>
        <v>0</v>
      </c>
      <c r="X1358" s="1">
        <f t="shared" si="238"/>
        <v>0</v>
      </c>
      <c r="Y1358" s="1">
        <f t="shared" si="239"/>
        <v>43</v>
      </c>
      <c r="Z1358" s="1">
        <f t="shared" si="240"/>
        <v>0</v>
      </c>
      <c r="AA1358" s="1">
        <f t="shared" si="241"/>
        <v>0</v>
      </c>
      <c r="AB1358" s="31"/>
      <c r="AC1358" s="16">
        <v>0</v>
      </c>
      <c r="AD1358" s="28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0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16">
        <v>0</v>
      </c>
      <c r="AX1358" s="16">
        <v>0</v>
      </c>
      <c r="AY1358" s="16">
        <v>0</v>
      </c>
      <c r="AZ1358" s="16">
        <v>0</v>
      </c>
      <c r="BA1358" s="16">
        <v>0</v>
      </c>
      <c r="BB1358" s="16">
        <v>0</v>
      </c>
      <c r="BC1358" s="16">
        <v>0</v>
      </c>
      <c r="BD1358" s="16">
        <v>0</v>
      </c>
      <c r="BE1358" s="16">
        <v>0</v>
      </c>
      <c r="BF1358" s="16">
        <v>0</v>
      </c>
      <c r="BG1358" s="16">
        <v>43</v>
      </c>
      <c r="BH1358" s="16">
        <v>0</v>
      </c>
    </row>
    <row r="1359" spans="1:60" s="16" customFormat="1" x14ac:dyDescent="0.35">
      <c r="A1359" s="81" t="s">
        <v>28</v>
      </c>
      <c r="B1359" s="81" t="s">
        <v>29</v>
      </c>
      <c r="C1359" s="16" t="s">
        <v>1627</v>
      </c>
      <c r="D1359" s="16" t="s">
        <v>1055</v>
      </c>
      <c r="E1359" s="16" t="s">
        <v>25</v>
      </c>
      <c r="F1359" s="81">
        <v>999926254</v>
      </c>
      <c r="G1359" s="1">
        <f t="shared" si="231"/>
        <v>38</v>
      </c>
      <c r="I1359" s="28"/>
      <c r="J1359" s="1">
        <f t="shared" si="232"/>
        <v>0</v>
      </c>
      <c r="K1359" s="1">
        <f t="shared" si="233"/>
        <v>0</v>
      </c>
      <c r="L1359" s="1">
        <v>0</v>
      </c>
      <c r="M1359" s="1">
        <v>0</v>
      </c>
      <c r="N1359" s="1">
        <v>0</v>
      </c>
      <c r="O1359" s="1"/>
      <c r="P1359" s="1">
        <v>0</v>
      </c>
      <c r="Q1359" s="1">
        <v>0</v>
      </c>
      <c r="R1359" s="1">
        <v>0</v>
      </c>
      <c r="S1359" s="31"/>
      <c r="T1359" s="1">
        <f t="shared" si="234"/>
        <v>38</v>
      </c>
      <c r="U1359" s="1">
        <f t="shared" si="235"/>
        <v>0</v>
      </c>
      <c r="V1359" s="1">
        <f t="shared" si="236"/>
        <v>38</v>
      </c>
      <c r="W1359" s="1">
        <f t="shared" si="237"/>
        <v>1</v>
      </c>
      <c r="X1359" s="1">
        <f t="shared" si="238"/>
        <v>0</v>
      </c>
      <c r="Y1359" s="1">
        <f t="shared" si="239"/>
        <v>0</v>
      </c>
      <c r="Z1359" s="1">
        <f t="shared" si="240"/>
        <v>0</v>
      </c>
      <c r="AA1359" s="1">
        <f t="shared" si="241"/>
        <v>0</v>
      </c>
      <c r="AB1359" s="31"/>
      <c r="AC1359" s="16">
        <v>0</v>
      </c>
      <c r="AD1359" s="28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38</v>
      </c>
      <c r="AQ1359" s="16">
        <v>0</v>
      </c>
      <c r="AR1359" s="16">
        <v>0</v>
      </c>
      <c r="AS1359" s="16">
        <v>0</v>
      </c>
      <c r="AT1359" s="16">
        <v>0</v>
      </c>
      <c r="AU1359" s="16">
        <v>0</v>
      </c>
      <c r="AV1359" s="16">
        <v>0</v>
      </c>
      <c r="AW1359" s="16">
        <v>0</v>
      </c>
      <c r="AX1359" s="16">
        <v>0</v>
      </c>
      <c r="AY1359" s="16">
        <v>0</v>
      </c>
      <c r="AZ1359" s="16">
        <v>0</v>
      </c>
      <c r="BA1359" s="16">
        <v>0</v>
      </c>
      <c r="BB1359" s="16">
        <v>0</v>
      </c>
      <c r="BC1359" s="16">
        <v>0</v>
      </c>
      <c r="BD1359" s="16">
        <v>0</v>
      </c>
      <c r="BE1359" s="16">
        <v>0</v>
      </c>
      <c r="BF1359" s="16">
        <v>0</v>
      </c>
      <c r="BG1359" s="16">
        <v>0</v>
      </c>
      <c r="BH1359" s="16">
        <v>0</v>
      </c>
    </row>
    <row r="1360" spans="1:60" s="16" customFormat="1" x14ac:dyDescent="0.35">
      <c r="A1360" s="81" t="s">
        <v>28</v>
      </c>
      <c r="B1360" s="81" t="s">
        <v>29</v>
      </c>
      <c r="C1360" s="16" t="s">
        <v>1749</v>
      </c>
      <c r="D1360" s="16" t="s">
        <v>1748</v>
      </c>
      <c r="E1360" s="16" t="s">
        <v>25</v>
      </c>
      <c r="F1360" s="81">
        <v>999927144</v>
      </c>
      <c r="G1360" s="1">
        <f t="shared" si="231"/>
        <v>38</v>
      </c>
      <c r="I1360" s="28"/>
      <c r="J1360" s="1">
        <f t="shared" si="232"/>
        <v>0</v>
      </c>
      <c r="K1360" s="1">
        <f t="shared" si="233"/>
        <v>0</v>
      </c>
      <c r="L1360" s="1">
        <v>0</v>
      </c>
      <c r="M1360" s="1">
        <v>0</v>
      </c>
      <c r="N1360" s="1">
        <v>0</v>
      </c>
      <c r="O1360" s="1"/>
      <c r="P1360" s="1">
        <v>0</v>
      </c>
      <c r="Q1360" s="1">
        <v>0</v>
      </c>
      <c r="R1360" s="1">
        <v>0</v>
      </c>
      <c r="S1360" s="31"/>
      <c r="T1360" s="1">
        <f t="shared" si="234"/>
        <v>38</v>
      </c>
      <c r="U1360" s="1">
        <f t="shared" si="235"/>
        <v>0</v>
      </c>
      <c r="V1360" s="1">
        <f t="shared" si="236"/>
        <v>38</v>
      </c>
      <c r="W1360" s="1">
        <f t="shared" si="237"/>
        <v>1</v>
      </c>
      <c r="X1360" s="1">
        <f t="shared" si="238"/>
        <v>0</v>
      </c>
      <c r="Y1360" s="1">
        <f t="shared" si="239"/>
        <v>0</v>
      </c>
      <c r="Z1360" s="1">
        <f t="shared" si="240"/>
        <v>0</v>
      </c>
      <c r="AA1360" s="1">
        <f t="shared" si="241"/>
        <v>0</v>
      </c>
      <c r="AB1360" s="31"/>
      <c r="AC1360" s="16">
        <v>0</v>
      </c>
      <c r="AD1360" s="28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38</v>
      </c>
      <c r="AQ1360" s="16">
        <v>0</v>
      </c>
      <c r="AR1360" s="16">
        <v>0</v>
      </c>
      <c r="AS1360" s="16">
        <v>0</v>
      </c>
      <c r="AT1360" s="16">
        <v>0</v>
      </c>
      <c r="AU1360" s="16">
        <v>0</v>
      </c>
      <c r="AV1360" s="16">
        <v>0</v>
      </c>
      <c r="AW1360" s="16">
        <v>0</v>
      </c>
      <c r="AX1360" s="16">
        <v>0</v>
      </c>
      <c r="AY1360" s="16">
        <v>0</v>
      </c>
      <c r="AZ1360" s="16">
        <v>0</v>
      </c>
      <c r="BA1360" s="16">
        <v>0</v>
      </c>
      <c r="BB1360" s="16">
        <v>0</v>
      </c>
      <c r="BC1360" s="16">
        <v>0</v>
      </c>
      <c r="BD1360" s="16">
        <v>0</v>
      </c>
      <c r="BE1360" s="16">
        <v>0</v>
      </c>
      <c r="BF1360" s="16">
        <v>0</v>
      </c>
      <c r="BG1360" s="16">
        <v>0</v>
      </c>
      <c r="BH1360" s="16">
        <v>0</v>
      </c>
    </row>
    <row r="1361" spans="1:60" s="16" customFormat="1" x14ac:dyDescent="0.35">
      <c r="A1361" s="81" t="s">
        <v>28</v>
      </c>
      <c r="B1361" s="81" t="s">
        <v>29</v>
      </c>
      <c r="C1361" s="16" t="s">
        <v>2524</v>
      </c>
      <c r="D1361" s="16" t="s">
        <v>306</v>
      </c>
      <c r="E1361" s="16" t="s">
        <v>25</v>
      </c>
      <c r="F1361" s="81">
        <v>999929194</v>
      </c>
      <c r="G1361" s="1">
        <f t="shared" si="231"/>
        <v>38</v>
      </c>
      <c r="I1361" s="28"/>
      <c r="J1361" s="1">
        <f t="shared" si="232"/>
        <v>0</v>
      </c>
      <c r="K1361" s="1">
        <f t="shared" si="233"/>
        <v>0</v>
      </c>
      <c r="L1361" s="1">
        <v>0</v>
      </c>
      <c r="M1361" s="1">
        <v>0</v>
      </c>
      <c r="N1361" s="1">
        <v>0</v>
      </c>
      <c r="O1361" s="1"/>
      <c r="P1361" s="1">
        <v>0</v>
      </c>
      <c r="Q1361" s="1">
        <v>0</v>
      </c>
      <c r="R1361" s="1">
        <v>0</v>
      </c>
      <c r="S1361" s="31"/>
      <c r="T1361" s="1">
        <f t="shared" si="234"/>
        <v>38</v>
      </c>
      <c r="U1361" s="1">
        <f t="shared" si="235"/>
        <v>0</v>
      </c>
      <c r="V1361" s="1">
        <f t="shared" si="236"/>
        <v>38</v>
      </c>
      <c r="W1361" s="1">
        <f t="shared" si="237"/>
        <v>1</v>
      </c>
      <c r="X1361" s="1">
        <f t="shared" si="238"/>
        <v>0</v>
      </c>
      <c r="Y1361" s="1">
        <f t="shared" si="239"/>
        <v>0</v>
      </c>
      <c r="Z1361" s="1">
        <f t="shared" si="240"/>
        <v>0</v>
      </c>
      <c r="AA1361" s="1">
        <f t="shared" si="241"/>
        <v>0</v>
      </c>
      <c r="AB1361" s="31"/>
      <c r="AC1361" s="16">
        <v>0</v>
      </c>
      <c r="AD1361" s="28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38</v>
      </c>
      <c r="AQ1361" s="16">
        <v>0</v>
      </c>
      <c r="AR1361" s="16">
        <v>0</v>
      </c>
      <c r="AS1361" s="16">
        <v>0</v>
      </c>
      <c r="AT1361" s="16">
        <v>0</v>
      </c>
      <c r="AU1361" s="16">
        <v>0</v>
      </c>
      <c r="AV1361" s="16">
        <v>0</v>
      </c>
      <c r="AW1361" s="16">
        <v>0</v>
      </c>
      <c r="AX1361" s="16">
        <v>0</v>
      </c>
      <c r="AY1361" s="16">
        <v>0</v>
      </c>
      <c r="AZ1361" s="16">
        <v>0</v>
      </c>
      <c r="BA1361" s="16">
        <v>0</v>
      </c>
      <c r="BB1361" s="16">
        <v>0</v>
      </c>
      <c r="BC1361" s="16">
        <v>0</v>
      </c>
      <c r="BD1361" s="16">
        <v>0</v>
      </c>
      <c r="BE1361" s="16">
        <v>0</v>
      </c>
      <c r="BF1361" s="16">
        <v>0</v>
      </c>
      <c r="BG1361" s="16">
        <v>0</v>
      </c>
      <c r="BH1361" s="16">
        <v>0</v>
      </c>
    </row>
    <row r="1362" spans="1:60" s="16" customFormat="1" x14ac:dyDescent="0.35">
      <c r="A1362" s="81" t="s">
        <v>28</v>
      </c>
      <c r="B1362" s="81" t="s">
        <v>29</v>
      </c>
      <c r="C1362" s="16" t="s">
        <v>2522</v>
      </c>
      <c r="D1362" s="16" t="s">
        <v>2523</v>
      </c>
      <c r="E1362" s="16" t="s">
        <v>25</v>
      </c>
      <c r="F1362" s="81">
        <v>999929223</v>
      </c>
      <c r="G1362" s="1">
        <f t="shared" si="231"/>
        <v>38</v>
      </c>
      <c r="I1362" s="28"/>
      <c r="J1362" s="1">
        <f t="shared" si="232"/>
        <v>0</v>
      </c>
      <c r="K1362" s="1">
        <f t="shared" si="233"/>
        <v>0</v>
      </c>
      <c r="L1362" s="1">
        <v>0</v>
      </c>
      <c r="M1362" s="1">
        <v>0</v>
      </c>
      <c r="N1362" s="1">
        <v>0</v>
      </c>
      <c r="O1362" s="1"/>
      <c r="P1362" s="1">
        <v>0</v>
      </c>
      <c r="Q1362" s="1">
        <v>0</v>
      </c>
      <c r="R1362" s="1">
        <v>0</v>
      </c>
      <c r="S1362" s="31"/>
      <c r="T1362" s="1">
        <f t="shared" si="234"/>
        <v>38</v>
      </c>
      <c r="U1362" s="1">
        <f t="shared" si="235"/>
        <v>0</v>
      </c>
      <c r="V1362" s="1">
        <f t="shared" si="236"/>
        <v>38</v>
      </c>
      <c r="W1362" s="1">
        <f t="shared" si="237"/>
        <v>1</v>
      </c>
      <c r="X1362" s="1">
        <f t="shared" si="238"/>
        <v>0</v>
      </c>
      <c r="Y1362" s="1">
        <f t="shared" si="239"/>
        <v>0</v>
      </c>
      <c r="Z1362" s="1">
        <f t="shared" si="240"/>
        <v>0</v>
      </c>
      <c r="AA1362" s="1">
        <f t="shared" si="241"/>
        <v>0</v>
      </c>
      <c r="AB1362" s="31"/>
      <c r="AC1362" s="16">
        <v>0</v>
      </c>
      <c r="AD1362" s="28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38</v>
      </c>
      <c r="AQ1362" s="16">
        <v>0</v>
      </c>
      <c r="AR1362" s="16">
        <v>0</v>
      </c>
      <c r="AS1362" s="16">
        <v>0</v>
      </c>
      <c r="AT1362" s="16">
        <v>0</v>
      </c>
      <c r="AU1362" s="16">
        <v>0</v>
      </c>
      <c r="AV1362" s="16">
        <v>0</v>
      </c>
      <c r="AW1362" s="16">
        <v>0</v>
      </c>
      <c r="AX1362" s="16">
        <v>0</v>
      </c>
      <c r="AY1362" s="16">
        <v>0</v>
      </c>
      <c r="AZ1362" s="16">
        <v>0</v>
      </c>
      <c r="BA1362" s="16">
        <v>0</v>
      </c>
      <c r="BB1362" s="16">
        <v>0</v>
      </c>
      <c r="BC1362" s="16">
        <v>0</v>
      </c>
      <c r="BD1362" s="16">
        <v>0</v>
      </c>
      <c r="BE1362" s="16">
        <v>0</v>
      </c>
      <c r="BF1362" s="16">
        <v>0</v>
      </c>
      <c r="BG1362" s="16">
        <v>0</v>
      </c>
      <c r="BH1362" s="16">
        <v>0</v>
      </c>
    </row>
    <row r="1363" spans="1:60" s="16" customFormat="1" x14ac:dyDescent="0.35">
      <c r="A1363" s="81" t="s">
        <v>28</v>
      </c>
      <c r="B1363" s="81" t="s">
        <v>29</v>
      </c>
      <c r="C1363" s="16" t="s">
        <v>2526</v>
      </c>
      <c r="D1363" s="16" t="s">
        <v>2527</v>
      </c>
      <c r="E1363" s="16" t="s">
        <v>25</v>
      </c>
      <c r="F1363" s="81">
        <v>999929942</v>
      </c>
      <c r="G1363" s="1">
        <f t="shared" si="231"/>
        <v>38</v>
      </c>
      <c r="I1363" s="28"/>
      <c r="J1363" s="1">
        <f t="shared" si="232"/>
        <v>0</v>
      </c>
      <c r="K1363" s="1">
        <f t="shared" si="233"/>
        <v>0</v>
      </c>
      <c r="L1363" s="1">
        <v>0</v>
      </c>
      <c r="M1363" s="1">
        <v>0</v>
      </c>
      <c r="N1363" s="1">
        <v>0</v>
      </c>
      <c r="O1363" s="1"/>
      <c r="P1363" s="1">
        <v>0</v>
      </c>
      <c r="Q1363" s="1">
        <v>0</v>
      </c>
      <c r="R1363" s="1">
        <v>0</v>
      </c>
      <c r="S1363" s="31"/>
      <c r="T1363" s="1">
        <f t="shared" si="234"/>
        <v>38</v>
      </c>
      <c r="U1363" s="1">
        <f t="shared" si="235"/>
        <v>0</v>
      </c>
      <c r="V1363" s="1">
        <f t="shared" si="236"/>
        <v>38</v>
      </c>
      <c r="W1363" s="1">
        <f t="shared" si="237"/>
        <v>1</v>
      </c>
      <c r="X1363" s="1">
        <f t="shared" si="238"/>
        <v>0</v>
      </c>
      <c r="Y1363" s="1">
        <f t="shared" si="239"/>
        <v>0</v>
      </c>
      <c r="Z1363" s="1">
        <f t="shared" si="240"/>
        <v>0</v>
      </c>
      <c r="AA1363" s="1">
        <f t="shared" si="241"/>
        <v>0</v>
      </c>
      <c r="AB1363" s="31"/>
      <c r="AC1363" s="16">
        <v>0</v>
      </c>
      <c r="AD1363" s="28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38</v>
      </c>
      <c r="AQ1363" s="16">
        <v>0</v>
      </c>
      <c r="AR1363" s="16">
        <v>0</v>
      </c>
      <c r="AS1363" s="16">
        <v>0</v>
      </c>
      <c r="AT1363" s="16">
        <v>0</v>
      </c>
      <c r="AU1363" s="16">
        <v>0</v>
      </c>
      <c r="AV1363" s="16">
        <v>0</v>
      </c>
      <c r="AW1363" s="16">
        <v>0</v>
      </c>
      <c r="AX1363" s="16">
        <v>0</v>
      </c>
      <c r="AY1363" s="16">
        <v>0</v>
      </c>
      <c r="AZ1363" s="16">
        <v>0</v>
      </c>
      <c r="BA1363" s="16">
        <v>0</v>
      </c>
      <c r="BB1363" s="16">
        <v>0</v>
      </c>
      <c r="BC1363" s="16">
        <v>0</v>
      </c>
      <c r="BD1363" s="16">
        <v>0</v>
      </c>
      <c r="BE1363" s="16">
        <v>0</v>
      </c>
      <c r="BF1363" s="16">
        <v>0</v>
      </c>
      <c r="BG1363" s="16">
        <v>0</v>
      </c>
      <c r="BH1363" s="16">
        <v>0</v>
      </c>
    </row>
    <row r="1364" spans="1:60" s="16" customFormat="1" x14ac:dyDescent="0.35">
      <c r="A1364" s="81" t="s">
        <v>28</v>
      </c>
      <c r="B1364" s="81" t="s">
        <v>29</v>
      </c>
      <c r="C1364" s="16" t="s">
        <v>1450</v>
      </c>
      <c r="D1364" s="16" t="s">
        <v>82</v>
      </c>
      <c r="E1364" s="16" t="s">
        <v>25</v>
      </c>
      <c r="F1364" s="81">
        <v>999930088</v>
      </c>
      <c r="G1364" s="1">
        <f t="shared" si="231"/>
        <v>38</v>
      </c>
      <c r="I1364" s="28"/>
      <c r="J1364" s="1">
        <f t="shared" si="232"/>
        <v>0</v>
      </c>
      <c r="K1364" s="1">
        <f t="shared" si="233"/>
        <v>0</v>
      </c>
      <c r="L1364" s="1">
        <v>0</v>
      </c>
      <c r="M1364" s="1">
        <v>0</v>
      </c>
      <c r="N1364" s="1">
        <v>0</v>
      </c>
      <c r="O1364" s="1"/>
      <c r="P1364" s="1">
        <v>0</v>
      </c>
      <c r="Q1364" s="1">
        <v>0</v>
      </c>
      <c r="R1364" s="1">
        <v>0</v>
      </c>
      <c r="S1364" s="31"/>
      <c r="T1364" s="1">
        <f t="shared" si="234"/>
        <v>38</v>
      </c>
      <c r="U1364" s="1">
        <f t="shared" si="235"/>
        <v>0</v>
      </c>
      <c r="V1364" s="1">
        <f t="shared" si="236"/>
        <v>38</v>
      </c>
      <c r="W1364" s="1">
        <f t="shared" si="237"/>
        <v>1</v>
      </c>
      <c r="X1364" s="1">
        <f t="shared" si="238"/>
        <v>0</v>
      </c>
      <c r="Y1364" s="1">
        <f t="shared" si="239"/>
        <v>0</v>
      </c>
      <c r="Z1364" s="1">
        <f t="shared" si="240"/>
        <v>0</v>
      </c>
      <c r="AA1364" s="1">
        <f t="shared" si="241"/>
        <v>0</v>
      </c>
      <c r="AB1364" s="31"/>
      <c r="AC1364" s="16">
        <v>0</v>
      </c>
      <c r="AD1364" s="28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0</v>
      </c>
      <c r="AO1364" s="16">
        <v>0</v>
      </c>
      <c r="AP1364" s="16">
        <v>38</v>
      </c>
      <c r="AQ1364" s="16">
        <v>0</v>
      </c>
      <c r="AR1364" s="16">
        <v>0</v>
      </c>
      <c r="AS1364" s="16">
        <v>0</v>
      </c>
      <c r="AT1364" s="16">
        <v>0</v>
      </c>
      <c r="AU1364" s="16">
        <v>0</v>
      </c>
      <c r="AV1364" s="16">
        <v>0</v>
      </c>
      <c r="AW1364" s="16">
        <v>0</v>
      </c>
      <c r="AX1364" s="16">
        <v>0</v>
      </c>
      <c r="AY1364" s="16">
        <v>0</v>
      </c>
      <c r="AZ1364" s="16">
        <v>0</v>
      </c>
      <c r="BA1364" s="16">
        <v>0</v>
      </c>
      <c r="BB1364" s="16">
        <v>0</v>
      </c>
      <c r="BC1364" s="16">
        <v>0</v>
      </c>
      <c r="BD1364" s="16">
        <v>0</v>
      </c>
      <c r="BE1364" s="16">
        <v>0</v>
      </c>
      <c r="BF1364" s="16">
        <v>0</v>
      </c>
      <c r="BG1364" s="16">
        <v>0</v>
      </c>
      <c r="BH1364" s="16">
        <v>0</v>
      </c>
    </row>
    <row r="1365" spans="1:60" s="16" customFormat="1" x14ac:dyDescent="0.35">
      <c r="A1365" s="81" t="s">
        <v>28</v>
      </c>
      <c r="B1365" s="81" t="s">
        <v>29</v>
      </c>
      <c r="C1365" s="16" t="s">
        <v>2525</v>
      </c>
      <c r="D1365" s="16" t="s">
        <v>1461</v>
      </c>
      <c r="E1365" s="16" t="s">
        <v>25</v>
      </c>
      <c r="F1365" s="81">
        <v>999930425</v>
      </c>
      <c r="G1365" s="1">
        <f t="shared" si="231"/>
        <v>38</v>
      </c>
      <c r="I1365" s="28"/>
      <c r="J1365" s="1">
        <f t="shared" si="232"/>
        <v>0</v>
      </c>
      <c r="K1365" s="1">
        <f t="shared" si="233"/>
        <v>0</v>
      </c>
      <c r="L1365" s="1">
        <v>0</v>
      </c>
      <c r="M1365" s="1">
        <v>0</v>
      </c>
      <c r="N1365" s="1">
        <v>0</v>
      </c>
      <c r="O1365" s="1"/>
      <c r="P1365" s="1">
        <v>0</v>
      </c>
      <c r="Q1365" s="1">
        <v>0</v>
      </c>
      <c r="R1365" s="1">
        <v>0</v>
      </c>
      <c r="S1365" s="31"/>
      <c r="T1365" s="1">
        <f t="shared" si="234"/>
        <v>38</v>
      </c>
      <c r="U1365" s="1">
        <f t="shared" si="235"/>
        <v>0</v>
      </c>
      <c r="V1365" s="1">
        <f t="shared" si="236"/>
        <v>38</v>
      </c>
      <c r="W1365" s="1">
        <f t="shared" si="237"/>
        <v>1</v>
      </c>
      <c r="X1365" s="1">
        <f t="shared" si="238"/>
        <v>0</v>
      </c>
      <c r="Y1365" s="1">
        <f t="shared" si="239"/>
        <v>0</v>
      </c>
      <c r="Z1365" s="1">
        <f t="shared" si="240"/>
        <v>0</v>
      </c>
      <c r="AA1365" s="1">
        <f t="shared" si="241"/>
        <v>0</v>
      </c>
      <c r="AB1365" s="31"/>
      <c r="AC1365" s="16">
        <v>0</v>
      </c>
      <c r="AD1365" s="28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38</v>
      </c>
      <c r="AQ1365" s="16">
        <v>0</v>
      </c>
      <c r="AR1365" s="16">
        <v>0</v>
      </c>
      <c r="AS1365" s="16">
        <v>0</v>
      </c>
      <c r="AT1365" s="16">
        <v>0</v>
      </c>
      <c r="AU1365" s="16">
        <v>0</v>
      </c>
      <c r="AV1365" s="16">
        <v>0</v>
      </c>
      <c r="AW1365" s="16">
        <v>0</v>
      </c>
      <c r="AX1365" s="16">
        <v>0</v>
      </c>
      <c r="AY1365" s="16">
        <v>0</v>
      </c>
      <c r="AZ1365" s="16">
        <v>0</v>
      </c>
      <c r="BA1365" s="16">
        <v>0</v>
      </c>
      <c r="BB1365" s="16">
        <v>0</v>
      </c>
      <c r="BC1365" s="16">
        <v>0</v>
      </c>
      <c r="BD1365" s="16">
        <v>0</v>
      </c>
      <c r="BE1365" s="16">
        <v>0</v>
      </c>
      <c r="BF1365" s="16">
        <v>0</v>
      </c>
      <c r="BG1365" s="16">
        <v>0</v>
      </c>
      <c r="BH1365" s="16">
        <v>0</v>
      </c>
    </row>
    <row r="1366" spans="1:60" s="16" customFormat="1" x14ac:dyDescent="0.35">
      <c r="A1366" s="81" t="s">
        <v>28</v>
      </c>
      <c r="B1366" s="81" t="s">
        <v>29</v>
      </c>
      <c r="C1366" s="16" t="s">
        <v>67</v>
      </c>
      <c r="D1366" s="16" t="s">
        <v>1748</v>
      </c>
      <c r="E1366" s="16" t="s">
        <v>25</v>
      </c>
      <c r="F1366" s="81">
        <v>999931606</v>
      </c>
      <c r="G1366" s="1">
        <f t="shared" si="231"/>
        <v>38</v>
      </c>
      <c r="I1366" s="28"/>
      <c r="J1366" s="1">
        <f t="shared" si="232"/>
        <v>0</v>
      </c>
      <c r="K1366" s="1">
        <f t="shared" si="233"/>
        <v>0</v>
      </c>
      <c r="L1366" s="1">
        <v>0</v>
      </c>
      <c r="M1366" s="1">
        <v>0</v>
      </c>
      <c r="N1366" s="1">
        <v>0</v>
      </c>
      <c r="O1366" s="1"/>
      <c r="P1366" s="1">
        <v>0</v>
      </c>
      <c r="Q1366" s="1">
        <v>0</v>
      </c>
      <c r="R1366" s="1">
        <v>0</v>
      </c>
      <c r="S1366" s="31"/>
      <c r="T1366" s="1">
        <f t="shared" si="234"/>
        <v>38</v>
      </c>
      <c r="U1366" s="1">
        <f t="shared" si="235"/>
        <v>0</v>
      </c>
      <c r="V1366" s="1">
        <f t="shared" si="236"/>
        <v>38</v>
      </c>
      <c r="W1366" s="1">
        <f t="shared" si="237"/>
        <v>1</v>
      </c>
      <c r="X1366" s="1">
        <f t="shared" si="238"/>
        <v>0</v>
      </c>
      <c r="Y1366" s="1">
        <f t="shared" si="239"/>
        <v>0</v>
      </c>
      <c r="Z1366" s="1">
        <f t="shared" si="240"/>
        <v>0</v>
      </c>
      <c r="AA1366" s="1">
        <f t="shared" si="241"/>
        <v>0</v>
      </c>
      <c r="AB1366" s="31"/>
      <c r="AC1366" s="16">
        <v>0</v>
      </c>
      <c r="AD1366" s="28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38</v>
      </c>
      <c r="AQ1366" s="16">
        <v>0</v>
      </c>
      <c r="AR1366" s="16">
        <v>0</v>
      </c>
      <c r="AS1366" s="16">
        <v>0</v>
      </c>
      <c r="AT1366" s="16">
        <v>0</v>
      </c>
      <c r="AU1366" s="16">
        <v>0</v>
      </c>
      <c r="AV1366" s="16">
        <v>0</v>
      </c>
      <c r="AW1366" s="16">
        <v>0</v>
      </c>
      <c r="AX1366" s="16">
        <v>0</v>
      </c>
      <c r="AY1366" s="16">
        <v>0</v>
      </c>
      <c r="AZ1366" s="16">
        <v>0</v>
      </c>
      <c r="BA1366" s="16">
        <v>0</v>
      </c>
      <c r="BB1366" s="16">
        <v>0</v>
      </c>
      <c r="BC1366" s="16">
        <v>0</v>
      </c>
      <c r="BD1366" s="16">
        <v>0</v>
      </c>
      <c r="BE1366" s="16">
        <v>0</v>
      </c>
      <c r="BF1366" s="16">
        <v>0</v>
      </c>
      <c r="BG1366" s="16">
        <v>0</v>
      </c>
      <c r="BH1366" s="16">
        <v>0</v>
      </c>
    </row>
    <row r="1367" spans="1:60" s="16" customFormat="1" x14ac:dyDescent="0.35">
      <c r="A1367" s="81" t="s">
        <v>28</v>
      </c>
      <c r="B1367" s="81" t="s">
        <v>29</v>
      </c>
      <c r="C1367" s="16" t="s">
        <v>2150</v>
      </c>
      <c r="D1367" s="16" t="s">
        <v>27</v>
      </c>
      <c r="E1367" s="16" t="s">
        <v>25</v>
      </c>
      <c r="F1367" s="81">
        <v>999930118</v>
      </c>
      <c r="G1367" s="1">
        <f t="shared" si="231"/>
        <v>30</v>
      </c>
      <c r="I1367" s="28"/>
      <c r="J1367" s="1">
        <f t="shared" si="232"/>
        <v>0</v>
      </c>
      <c r="K1367" s="1">
        <f t="shared" si="233"/>
        <v>0</v>
      </c>
      <c r="L1367" s="1">
        <v>0</v>
      </c>
      <c r="M1367" s="1">
        <v>0</v>
      </c>
      <c r="N1367" s="1">
        <v>0</v>
      </c>
      <c r="O1367" s="1"/>
      <c r="P1367" s="1">
        <v>0</v>
      </c>
      <c r="Q1367" s="1">
        <v>0</v>
      </c>
      <c r="R1367" s="1">
        <v>0</v>
      </c>
      <c r="S1367" s="31"/>
      <c r="T1367" s="1">
        <f t="shared" si="234"/>
        <v>30</v>
      </c>
      <c r="U1367" s="1">
        <f t="shared" si="235"/>
        <v>0</v>
      </c>
      <c r="V1367" s="1">
        <f t="shared" si="236"/>
        <v>30</v>
      </c>
      <c r="W1367" s="1">
        <f t="shared" si="237"/>
        <v>1</v>
      </c>
      <c r="X1367" s="1">
        <f t="shared" si="238"/>
        <v>0</v>
      </c>
      <c r="Y1367" s="1">
        <f t="shared" si="239"/>
        <v>0</v>
      </c>
      <c r="Z1367" s="1">
        <f t="shared" si="240"/>
        <v>0</v>
      </c>
      <c r="AA1367" s="1">
        <f t="shared" si="241"/>
        <v>0</v>
      </c>
      <c r="AB1367" s="31"/>
      <c r="AC1367" s="16">
        <v>0</v>
      </c>
      <c r="AD1367" s="28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30</v>
      </c>
      <c r="AK1367" s="16">
        <v>0</v>
      </c>
      <c r="AL1367" s="16">
        <v>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16">
        <v>0</v>
      </c>
      <c r="AX1367" s="16">
        <v>0</v>
      </c>
      <c r="AY1367" s="16">
        <v>0</v>
      </c>
      <c r="AZ1367" s="16">
        <v>0</v>
      </c>
      <c r="BA1367" s="16">
        <v>0</v>
      </c>
      <c r="BB1367" s="16">
        <v>0</v>
      </c>
      <c r="BC1367" s="16">
        <v>0</v>
      </c>
      <c r="BD1367" s="16">
        <v>0</v>
      </c>
      <c r="BE1367" s="16">
        <v>0</v>
      </c>
      <c r="BF1367" s="16">
        <v>0</v>
      </c>
      <c r="BG1367" s="16">
        <v>0</v>
      </c>
      <c r="BH1367" s="16">
        <v>0</v>
      </c>
    </row>
    <row r="1368" spans="1:60" s="16" customFormat="1" x14ac:dyDescent="0.35">
      <c r="A1368" s="81" t="s">
        <v>28</v>
      </c>
      <c r="B1368" s="81" t="s">
        <v>29</v>
      </c>
      <c r="C1368" s="16" t="s">
        <v>868</v>
      </c>
      <c r="D1368" s="16" t="s">
        <v>1672</v>
      </c>
      <c r="E1368" s="16" t="s">
        <v>25</v>
      </c>
      <c r="F1368" s="81">
        <v>999931414</v>
      </c>
      <c r="G1368" s="1">
        <f t="shared" si="231"/>
        <v>30</v>
      </c>
      <c r="I1368" s="28"/>
      <c r="J1368" s="1">
        <f t="shared" si="232"/>
        <v>0</v>
      </c>
      <c r="K1368" s="1">
        <f t="shared" si="233"/>
        <v>0</v>
      </c>
      <c r="L1368" s="1">
        <v>0</v>
      </c>
      <c r="M1368" s="1">
        <v>0</v>
      </c>
      <c r="N1368" s="1">
        <v>0</v>
      </c>
      <c r="O1368" s="1"/>
      <c r="P1368" s="1">
        <v>0</v>
      </c>
      <c r="Q1368" s="1">
        <v>0</v>
      </c>
      <c r="R1368" s="1">
        <v>0</v>
      </c>
      <c r="S1368" s="31"/>
      <c r="T1368" s="1">
        <f t="shared" si="234"/>
        <v>30</v>
      </c>
      <c r="U1368" s="1">
        <f t="shared" si="235"/>
        <v>0</v>
      </c>
      <c r="V1368" s="1">
        <f t="shared" si="236"/>
        <v>30</v>
      </c>
      <c r="W1368" s="1">
        <f t="shared" si="237"/>
        <v>1</v>
      </c>
      <c r="X1368" s="1">
        <f t="shared" si="238"/>
        <v>0</v>
      </c>
      <c r="Y1368" s="1">
        <f t="shared" si="239"/>
        <v>0</v>
      </c>
      <c r="Z1368" s="1">
        <f t="shared" si="240"/>
        <v>0</v>
      </c>
      <c r="AA1368" s="1">
        <f t="shared" si="241"/>
        <v>0</v>
      </c>
      <c r="AB1368" s="31"/>
      <c r="AC1368" s="16">
        <v>0</v>
      </c>
      <c r="AD1368" s="28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30</v>
      </c>
      <c r="AR1368" s="16">
        <v>0</v>
      </c>
      <c r="AS1368" s="16">
        <v>0</v>
      </c>
      <c r="AT1368" s="16">
        <v>0</v>
      </c>
      <c r="AU1368" s="16">
        <v>0</v>
      </c>
      <c r="AV1368" s="16">
        <v>0</v>
      </c>
      <c r="AW1368" s="16">
        <v>0</v>
      </c>
      <c r="AX1368" s="16">
        <v>0</v>
      </c>
      <c r="AY1368" s="16">
        <v>0</v>
      </c>
      <c r="AZ1368" s="16">
        <v>0</v>
      </c>
      <c r="BA1368" s="16">
        <v>0</v>
      </c>
      <c r="BB1368" s="16">
        <v>0</v>
      </c>
      <c r="BC1368" s="16">
        <v>0</v>
      </c>
      <c r="BD1368" s="16">
        <v>0</v>
      </c>
      <c r="BE1368" s="16">
        <v>0</v>
      </c>
      <c r="BF1368" s="16">
        <v>0</v>
      </c>
      <c r="BG1368" s="16">
        <v>0</v>
      </c>
      <c r="BH1368" s="16">
        <v>0</v>
      </c>
    </row>
    <row r="1369" spans="1:60" s="16" customFormat="1" x14ac:dyDescent="0.35">
      <c r="A1369" s="81" t="s">
        <v>28</v>
      </c>
      <c r="B1369" s="81" t="s">
        <v>29</v>
      </c>
      <c r="C1369" s="16" t="s">
        <v>790</v>
      </c>
      <c r="D1369" s="16" t="s">
        <v>3292</v>
      </c>
      <c r="E1369" s="16" t="s">
        <v>25</v>
      </c>
      <c r="F1369" s="81">
        <v>999931497</v>
      </c>
      <c r="G1369" s="1">
        <f t="shared" si="231"/>
        <v>30</v>
      </c>
      <c r="I1369" s="28"/>
      <c r="J1369" s="1">
        <f t="shared" si="232"/>
        <v>0</v>
      </c>
      <c r="K1369" s="1">
        <f t="shared" si="233"/>
        <v>0</v>
      </c>
      <c r="L1369" s="1">
        <v>0</v>
      </c>
      <c r="M1369" s="1">
        <v>0</v>
      </c>
      <c r="N1369" s="1">
        <v>0</v>
      </c>
      <c r="O1369" s="1"/>
      <c r="P1369" s="1">
        <v>0</v>
      </c>
      <c r="Q1369" s="1">
        <v>0</v>
      </c>
      <c r="R1369" s="1">
        <v>0</v>
      </c>
      <c r="S1369" s="31"/>
      <c r="T1369" s="1">
        <f t="shared" si="234"/>
        <v>30</v>
      </c>
      <c r="U1369" s="1">
        <f t="shared" si="235"/>
        <v>0</v>
      </c>
      <c r="V1369" s="1">
        <f t="shared" si="236"/>
        <v>30</v>
      </c>
      <c r="W1369" s="1">
        <f t="shared" si="237"/>
        <v>1</v>
      </c>
      <c r="X1369" s="1">
        <f t="shared" si="238"/>
        <v>0</v>
      </c>
      <c r="Y1369" s="1">
        <f t="shared" si="239"/>
        <v>0</v>
      </c>
      <c r="Z1369" s="1">
        <f t="shared" si="240"/>
        <v>0</v>
      </c>
      <c r="AA1369" s="1">
        <f t="shared" si="241"/>
        <v>0</v>
      </c>
      <c r="AB1369" s="31"/>
      <c r="AC1369" s="16">
        <v>0</v>
      </c>
      <c r="AD1369" s="28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16">
        <v>0</v>
      </c>
      <c r="AX1369" s="16">
        <v>0</v>
      </c>
      <c r="AY1369" s="16">
        <v>0</v>
      </c>
      <c r="AZ1369" s="16">
        <v>0</v>
      </c>
      <c r="BA1369" s="16">
        <v>0</v>
      </c>
      <c r="BB1369" s="16">
        <v>30</v>
      </c>
      <c r="BC1369" s="16">
        <v>0</v>
      </c>
      <c r="BD1369" s="16">
        <v>0</v>
      </c>
      <c r="BE1369" s="16">
        <v>0</v>
      </c>
      <c r="BF1369" s="16">
        <v>0</v>
      </c>
      <c r="BG1369" s="16">
        <v>0</v>
      </c>
      <c r="BH1369" s="16">
        <v>0</v>
      </c>
    </row>
    <row r="1370" spans="1:60" s="16" customFormat="1" x14ac:dyDescent="0.35">
      <c r="A1370" s="81" t="s">
        <v>28</v>
      </c>
      <c r="B1370" s="81" t="s">
        <v>29</v>
      </c>
      <c r="C1370" s="16" t="s">
        <v>3139</v>
      </c>
      <c r="D1370" s="16" t="s">
        <v>3140</v>
      </c>
      <c r="E1370" s="1" t="s">
        <v>25</v>
      </c>
      <c r="F1370" s="81">
        <v>999931830</v>
      </c>
      <c r="G1370" s="1">
        <f t="shared" si="231"/>
        <v>30</v>
      </c>
      <c r="I1370" s="28"/>
      <c r="J1370" s="1">
        <f t="shared" si="232"/>
        <v>0</v>
      </c>
      <c r="K1370" s="1">
        <f t="shared" si="233"/>
        <v>0</v>
      </c>
      <c r="L1370" s="1">
        <v>0</v>
      </c>
      <c r="M1370" s="1">
        <v>0</v>
      </c>
      <c r="N1370" s="1">
        <v>0</v>
      </c>
      <c r="O1370" s="1"/>
      <c r="P1370" s="1">
        <v>0</v>
      </c>
      <c r="Q1370" s="1">
        <v>0</v>
      </c>
      <c r="R1370" s="1">
        <v>0</v>
      </c>
      <c r="S1370" s="31"/>
      <c r="T1370" s="1">
        <f t="shared" si="234"/>
        <v>30</v>
      </c>
      <c r="U1370" s="1">
        <f t="shared" si="235"/>
        <v>0</v>
      </c>
      <c r="V1370" s="1">
        <f t="shared" si="236"/>
        <v>30</v>
      </c>
      <c r="W1370" s="1">
        <f t="shared" si="237"/>
        <v>1</v>
      </c>
      <c r="X1370" s="1">
        <f t="shared" si="238"/>
        <v>0</v>
      </c>
      <c r="Y1370" s="1">
        <f t="shared" si="239"/>
        <v>0</v>
      </c>
      <c r="Z1370" s="1">
        <f t="shared" si="240"/>
        <v>0</v>
      </c>
      <c r="AA1370" s="1">
        <f t="shared" si="241"/>
        <v>0</v>
      </c>
      <c r="AB1370" s="31"/>
      <c r="AC1370" s="16">
        <v>0</v>
      </c>
      <c r="AD1370" s="28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16">
        <v>30</v>
      </c>
      <c r="AX1370" s="16">
        <v>0</v>
      </c>
      <c r="AY1370" s="16">
        <v>0</v>
      </c>
      <c r="AZ1370" s="16">
        <v>0</v>
      </c>
      <c r="BA1370" s="16">
        <v>0</v>
      </c>
      <c r="BB1370" s="16">
        <v>0</v>
      </c>
      <c r="BC1370" s="16">
        <v>0</v>
      </c>
      <c r="BD1370" s="16">
        <v>0</v>
      </c>
      <c r="BE1370" s="16">
        <v>0</v>
      </c>
      <c r="BF1370" s="16">
        <v>0</v>
      </c>
      <c r="BG1370" s="16">
        <v>0</v>
      </c>
      <c r="BH1370" s="16">
        <v>0</v>
      </c>
    </row>
    <row r="1371" spans="1:60" s="16" customFormat="1" x14ac:dyDescent="0.35">
      <c r="A1371" s="81" t="s">
        <v>28</v>
      </c>
      <c r="B1371" s="81" t="s">
        <v>29</v>
      </c>
      <c r="C1371" s="16" t="s">
        <v>61</v>
      </c>
      <c r="D1371" s="16" t="s">
        <v>2529</v>
      </c>
      <c r="E1371" s="16" t="s">
        <v>25</v>
      </c>
      <c r="F1371" s="81">
        <v>999929802</v>
      </c>
      <c r="G1371" s="1">
        <f t="shared" si="231"/>
        <v>28</v>
      </c>
      <c r="I1371" s="28"/>
      <c r="J1371" s="1">
        <f t="shared" si="232"/>
        <v>0</v>
      </c>
      <c r="K1371" s="1">
        <f t="shared" si="233"/>
        <v>0</v>
      </c>
      <c r="L1371" s="1">
        <v>0</v>
      </c>
      <c r="M1371" s="1">
        <v>0</v>
      </c>
      <c r="N1371" s="1">
        <v>0</v>
      </c>
      <c r="O1371" s="1"/>
      <c r="P1371" s="1">
        <v>0</v>
      </c>
      <c r="Q1371" s="1">
        <v>0</v>
      </c>
      <c r="R1371" s="1">
        <v>0</v>
      </c>
      <c r="S1371" s="31"/>
      <c r="T1371" s="1">
        <f t="shared" si="234"/>
        <v>28</v>
      </c>
      <c r="U1371" s="1">
        <f t="shared" si="235"/>
        <v>0</v>
      </c>
      <c r="V1371" s="1">
        <f t="shared" si="236"/>
        <v>28</v>
      </c>
      <c r="W1371" s="1">
        <f t="shared" si="237"/>
        <v>1</v>
      </c>
      <c r="X1371" s="1">
        <f t="shared" si="238"/>
        <v>0</v>
      </c>
      <c r="Y1371" s="1">
        <f t="shared" si="239"/>
        <v>0</v>
      </c>
      <c r="Z1371" s="1">
        <f t="shared" si="240"/>
        <v>0</v>
      </c>
      <c r="AA1371" s="1">
        <f t="shared" si="241"/>
        <v>0</v>
      </c>
      <c r="AB1371" s="31"/>
      <c r="AC1371" s="16">
        <v>0</v>
      </c>
      <c r="AD1371" s="28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0</v>
      </c>
      <c r="AO1371" s="16">
        <v>0</v>
      </c>
      <c r="AP1371" s="16">
        <v>28</v>
      </c>
      <c r="AQ1371" s="16">
        <v>0</v>
      </c>
      <c r="AR1371" s="16">
        <v>0</v>
      </c>
      <c r="AS1371" s="16">
        <v>0</v>
      </c>
      <c r="AT1371" s="16">
        <v>0</v>
      </c>
      <c r="AU1371" s="16">
        <v>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6">
        <v>0</v>
      </c>
      <c r="BB1371" s="16">
        <v>0</v>
      </c>
      <c r="BC1371" s="16">
        <v>0</v>
      </c>
      <c r="BD1371" s="16">
        <v>0</v>
      </c>
      <c r="BE1371" s="16">
        <v>0</v>
      </c>
      <c r="BF1371" s="16">
        <v>0</v>
      </c>
      <c r="BG1371" s="16">
        <v>0</v>
      </c>
      <c r="BH1371" s="16">
        <v>0</v>
      </c>
    </row>
    <row r="1372" spans="1:60" s="16" customFormat="1" x14ac:dyDescent="0.35">
      <c r="A1372" s="81" t="s">
        <v>28</v>
      </c>
      <c r="B1372" s="81" t="s">
        <v>29</v>
      </c>
      <c r="C1372" s="16" t="s">
        <v>261</v>
      </c>
      <c r="D1372" s="16" t="s">
        <v>1444</v>
      </c>
      <c r="E1372" s="16" t="s">
        <v>25</v>
      </c>
      <c r="F1372" s="81">
        <v>999930763</v>
      </c>
      <c r="G1372" s="1">
        <f t="shared" si="231"/>
        <v>28</v>
      </c>
      <c r="I1372" s="28"/>
      <c r="J1372" s="1">
        <f t="shared" si="232"/>
        <v>0</v>
      </c>
      <c r="K1372" s="1">
        <f t="shared" si="233"/>
        <v>0</v>
      </c>
      <c r="L1372" s="1">
        <v>0</v>
      </c>
      <c r="M1372" s="1">
        <v>0</v>
      </c>
      <c r="N1372" s="1">
        <v>0</v>
      </c>
      <c r="O1372" s="1"/>
      <c r="P1372" s="1">
        <v>0</v>
      </c>
      <c r="Q1372" s="1">
        <v>0</v>
      </c>
      <c r="R1372" s="1">
        <v>0</v>
      </c>
      <c r="S1372" s="31"/>
      <c r="T1372" s="1">
        <f t="shared" si="234"/>
        <v>28</v>
      </c>
      <c r="U1372" s="1">
        <f t="shared" si="235"/>
        <v>0</v>
      </c>
      <c r="V1372" s="1">
        <f t="shared" si="236"/>
        <v>28</v>
      </c>
      <c r="W1372" s="1">
        <f t="shared" si="237"/>
        <v>1</v>
      </c>
      <c r="X1372" s="1">
        <f t="shared" si="238"/>
        <v>0</v>
      </c>
      <c r="Y1372" s="1">
        <f t="shared" si="239"/>
        <v>0</v>
      </c>
      <c r="Z1372" s="1">
        <f t="shared" si="240"/>
        <v>0</v>
      </c>
      <c r="AA1372" s="1">
        <f t="shared" si="241"/>
        <v>0</v>
      </c>
      <c r="AB1372" s="31"/>
      <c r="AC1372" s="16">
        <v>0</v>
      </c>
      <c r="AD1372" s="28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0</v>
      </c>
      <c r="AP1372" s="16">
        <v>28</v>
      </c>
      <c r="AQ1372" s="16">
        <v>0</v>
      </c>
      <c r="AR1372" s="16">
        <v>0</v>
      </c>
      <c r="AS1372" s="16">
        <v>0</v>
      </c>
      <c r="AT1372" s="16">
        <v>0</v>
      </c>
      <c r="AU1372" s="16">
        <v>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6">
        <v>0</v>
      </c>
      <c r="BB1372" s="16">
        <v>0</v>
      </c>
      <c r="BC1372" s="16">
        <v>0</v>
      </c>
      <c r="BD1372" s="16">
        <v>0</v>
      </c>
      <c r="BE1372" s="16">
        <v>0</v>
      </c>
      <c r="BF1372" s="16">
        <v>0</v>
      </c>
      <c r="BG1372" s="16">
        <v>0</v>
      </c>
      <c r="BH1372" s="16">
        <v>0</v>
      </c>
    </row>
    <row r="1373" spans="1:60" s="16" customFormat="1" x14ac:dyDescent="0.35">
      <c r="A1373" s="81" t="s">
        <v>57</v>
      </c>
      <c r="B1373" s="81" t="s">
        <v>29</v>
      </c>
      <c r="C1373" s="16" t="s">
        <v>1079</v>
      </c>
      <c r="D1373" s="16" t="s">
        <v>2828</v>
      </c>
      <c r="E1373" s="16" t="s">
        <v>25</v>
      </c>
      <c r="F1373" s="81">
        <v>999930636</v>
      </c>
      <c r="G1373" s="1">
        <f t="shared" si="231"/>
        <v>145</v>
      </c>
      <c r="I1373" s="28"/>
      <c r="J1373" s="1">
        <f t="shared" si="232"/>
        <v>0</v>
      </c>
      <c r="K1373" s="1">
        <f t="shared" si="233"/>
        <v>0</v>
      </c>
      <c r="L1373" s="1">
        <v>0</v>
      </c>
      <c r="M1373" s="1">
        <v>0</v>
      </c>
      <c r="N1373" s="1">
        <v>0</v>
      </c>
      <c r="O1373" s="1"/>
      <c r="P1373" s="1">
        <v>0</v>
      </c>
      <c r="Q1373" s="1">
        <v>0</v>
      </c>
      <c r="R1373" s="1">
        <v>0</v>
      </c>
      <c r="S1373" s="28"/>
      <c r="T1373" s="1">
        <f t="shared" si="234"/>
        <v>145</v>
      </c>
      <c r="U1373" s="1">
        <f t="shared" si="235"/>
        <v>100</v>
      </c>
      <c r="V1373" s="1">
        <f t="shared" si="236"/>
        <v>45</v>
      </c>
      <c r="W1373" s="1">
        <f t="shared" si="237"/>
        <v>1</v>
      </c>
      <c r="X1373" s="1">
        <f t="shared" si="238"/>
        <v>0</v>
      </c>
      <c r="Y1373" s="1">
        <f t="shared" si="239"/>
        <v>0</v>
      </c>
      <c r="Z1373" s="1">
        <f t="shared" si="240"/>
        <v>0</v>
      </c>
      <c r="AA1373" s="1">
        <f t="shared" si="241"/>
        <v>0</v>
      </c>
      <c r="AB1373" s="28"/>
      <c r="AC1373" s="16">
        <v>0</v>
      </c>
      <c r="AD1373" s="28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45</v>
      </c>
      <c r="AM1373" s="16">
        <v>0</v>
      </c>
      <c r="AN1373" s="16">
        <v>0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6">
        <v>0</v>
      </c>
      <c r="BB1373" s="16">
        <v>0</v>
      </c>
      <c r="BC1373" s="16">
        <v>0</v>
      </c>
      <c r="BD1373" s="16">
        <v>100</v>
      </c>
      <c r="BE1373" s="16">
        <v>0</v>
      </c>
      <c r="BF1373" s="16">
        <v>0</v>
      </c>
      <c r="BG1373" s="16">
        <v>0</v>
      </c>
      <c r="BH1373" s="16">
        <v>0</v>
      </c>
    </row>
    <row r="1374" spans="1:60" s="16" customFormat="1" x14ac:dyDescent="0.35">
      <c r="A1374" s="81" t="s">
        <v>57</v>
      </c>
      <c r="B1374" s="81" t="s">
        <v>29</v>
      </c>
      <c r="C1374" s="16" t="s">
        <v>257</v>
      </c>
      <c r="D1374" s="16" t="s">
        <v>2645</v>
      </c>
      <c r="E1374" s="16" t="s">
        <v>25</v>
      </c>
      <c r="F1374" s="81">
        <v>999930845</v>
      </c>
      <c r="G1374" s="1">
        <f t="shared" si="231"/>
        <v>132</v>
      </c>
      <c r="I1374" s="28"/>
      <c r="J1374" s="1">
        <f t="shared" si="232"/>
        <v>0</v>
      </c>
      <c r="K1374" s="1">
        <f t="shared" si="233"/>
        <v>0</v>
      </c>
      <c r="L1374" s="1">
        <v>0</v>
      </c>
      <c r="M1374" s="1">
        <v>0</v>
      </c>
      <c r="N1374" s="1">
        <v>0</v>
      </c>
      <c r="O1374" s="1"/>
      <c r="P1374" s="1">
        <v>0</v>
      </c>
      <c r="Q1374" s="1">
        <v>0</v>
      </c>
      <c r="R1374" s="1">
        <v>0</v>
      </c>
      <c r="S1374" s="31"/>
      <c r="T1374" s="1">
        <f t="shared" si="234"/>
        <v>132</v>
      </c>
      <c r="U1374" s="1">
        <f t="shared" si="235"/>
        <v>42</v>
      </c>
      <c r="V1374" s="1">
        <f t="shared" si="236"/>
        <v>90</v>
      </c>
      <c r="W1374" s="1">
        <f t="shared" si="237"/>
        <v>2</v>
      </c>
      <c r="X1374" s="1">
        <f t="shared" si="238"/>
        <v>0</v>
      </c>
      <c r="Y1374" s="1">
        <f t="shared" si="239"/>
        <v>0</v>
      </c>
      <c r="Z1374" s="1">
        <f t="shared" si="240"/>
        <v>0</v>
      </c>
      <c r="AA1374" s="1">
        <f t="shared" si="241"/>
        <v>0</v>
      </c>
      <c r="AB1374" s="31"/>
      <c r="AC1374" s="16">
        <v>0</v>
      </c>
      <c r="AD1374" s="28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60</v>
      </c>
      <c r="AM1374" s="16">
        <v>0</v>
      </c>
      <c r="AN1374" s="16">
        <v>0</v>
      </c>
      <c r="AO1374" s="16">
        <v>0</v>
      </c>
      <c r="AP1374" s="16">
        <v>0</v>
      </c>
      <c r="AQ1374" s="16">
        <v>30</v>
      </c>
      <c r="AR1374" s="16">
        <v>0</v>
      </c>
      <c r="AS1374" s="16">
        <v>0</v>
      </c>
      <c r="AT1374" s="16">
        <v>0</v>
      </c>
      <c r="AU1374" s="16">
        <v>0</v>
      </c>
      <c r="AV1374" s="16">
        <v>0</v>
      </c>
      <c r="AW1374" s="16">
        <v>0</v>
      </c>
      <c r="AX1374" s="16">
        <v>0</v>
      </c>
      <c r="AY1374" s="16">
        <v>0</v>
      </c>
      <c r="AZ1374" s="16">
        <v>0</v>
      </c>
      <c r="BA1374" s="16">
        <v>0</v>
      </c>
      <c r="BB1374" s="16">
        <v>0</v>
      </c>
      <c r="BC1374" s="16">
        <v>0</v>
      </c>
      <c r="BD1374" s="16">
        <v>42</v>
      </c>
      <c r="BE1374" s="16">
        <v>0</v>
      </c>
      <c r="BF1374" s="16">
        <v>0</v>
      </c>
      <c r="BG1374" s="16">
        <v>0</v>
      </c>
      <c r="BH1374" s="16">
        <v>0</v>
      </c>
    </row>
    <row r="1375" spans="1:60" s="16" customFormat="1" x14ac:dyDescent="0.35">
      <c r="A1375" s="16" t="s">
        <v>57</v>
      </c>
      <c r="B1375" s="16" t="s">
        <v>4102</v>
      </c>
      <c r="C1375" s="16" t="s">
        <v>3829</v>
      </c>
      <c r="D1375" s="16" t="s">
        <v>3830</v>
      </c>
      <c r="E1375" s="16" t="s">
        <v>25</v>
      </c>
      <c r="F1375" s="16">
        <v>999931835</v>
      </c>
      <c r="G1375" s="1">
        <f t="shared" si="231"/>
        <v>75</v>
      </c>
      <c r="I1375" s="28"/>
      <c r="J1375" s="1">
        <f t="shared" si="232"/>
        <v>0</v>
      </c>
      <c r="K1375" s="1">
        <f t="shared" si="233"/>
        <v>0</v>
      </c>
      <c r="L1375" s="1">
        <v>0</v>
      </c>
      <c r="M1375" s="1">
        <v>0</v>
      </c>
      <c r="N1375" s="1">
        <v>0</v>
      </c>
      <c r="O1375" s="1"/>
      <c r="P1375" s="1">
        <v>0</v>
      </c>
      <c r="Q1375" s="1">
        <v>0</v>
      </c>
      <c r="R1375" s="1">
        <v>0</v>
      </c>
      <c r="S1375" s="28"/>
      <c r="T1375" s="1">
        <f t="shared" si="234"/>
        <v>75</v>
      </c>
      <c r="U1375" s="1">
        <f t="shared" si="235"/>
        <v>75</v>
      </c>
      <c r="V1375" s="1">
        <f t="shared" si="236"/>
        <v>0</v>
      </c>
      <c r="W1375" s="1">
        <f t="shared" si="237"/>
        <v>0</v>
      </c>
      <c r="X1375" s="1">
        <f t="shared" si="238"/>
        <v>0</v>
      </c>
      <c r="Y1375" s="1">
        <f t="shared" si="239"/>
        <v>0</v>
      </c>
      <c r="Z1375" s="1">
        <f t="shared" si="240"/>
        <v>0</v>
      </c>
      <c r="AA1375" s="1">
        <f t="shared" si="241"/>
        <v>0</v>
      </c>
      <c r="AB1375" s="28"/>
      <c r="AC1375" s="16">
        <v>0</v>
      </c>
      <c r="AD1375" s="28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16">
        <v>0</v>
      </c>
      <c r="AX1375" s="16">
        <v>0</v>
      </c>
      <c r="AY1375" s="16">
        <v>0</v>
      </c>
      <c r="AZ1375" s="16">
        <v>0</v>
      </c>
      <c r="BA1375" s="16">
        <v>0</v>
      </c>
      <c r="BB1375" s="16">
        <v>0</v>
      </c>
      <c r="BC1375" s="16">
        <v>0</v>
      </c>
      <c r="BD1375" s="16">
        <v>75</v>
      </c>
      <c r="BE1375" s="16">
        <v>0</v>
      </c>
      <c r="BF1375" s="16">
        <v>0</v>
      </c>
      <c r="BG1375" s="16">
        <v>0</v>
      </c>
      <c r="BH1375" s="16">
        <v>0</v>
      </c>
    </row>
    <row r="1376" spans="1:60" s="16" customFormat="1" x14ac:dyDescent="0.35">
      <c r="A1376" s="16" t="s">
        <v>57</v>
      </c>
      <c r="B1376" s="16" t="s">
        <v>4102</v>
      </c>
      <c r="C1376" s="16" t="s">
        <v>256</v>
      </c>
      <c r="D1376" s="16" t="s">
        <v>3840</v>
      </c>
      <c r="E1376" s="16" t="s">
        <v>25</v>
      </c>
      <c r="F1376" s="16">
        <v>999931914</v>
      </c>
      <c r="G1376" s="1">
        <f t="shared" si="231"/>
        <v>56</v>
      </c>
      <c r="I1376" s="28"/>
      <c r="J1376" s="1">
        <f t="shared" si="232"/>
        <v>0</v>
      </c>
      <c r="K1376" s="1">
        <f t="shared" si="233"/>
        <v>0</v>
      </c>
      <c r="L1376" s="1">
        <v>0</v>
      </c>
      <c r="M1376" s="1">
        <v>0</v>
      </c>
      <c r="N1376" s="1">
        <v>0</v>
      </c>
      <c r="O1376" s="1"/>
      <c r="P1376" s="1">
        <v>0</v>
      </c>
      <c r="Q1376" s="1">
        <v>0</v>
      </c>
      <c r="R1376" s="1">
        <v>0</v>
      </c>
      <c r="S1376" s="28"/>
      <c r="T1376" s="1">
        <f t="shared" si="234"/>
        <v>56</v>
      </c>
      <c r="U1376" s="1">
        <f t="shared" si="235"/>
        <v>56</v>
      </c>
      <c r="V1376" s="1">
        <f t="shared" si="236"/>
        <v>0</v>
      </c>
      <c r="W1376" s="1">
        <f t="shared" si="237"/>
        <v>0</v>
      </c>
      <c r="X1376" s="1">
        <f t="shared" si="238"/>
        <v>0</v>
      </c>
      <c r="Y1376" s="1">
        <f t="shared" si="239"/>
        <v>0</v>
      </c>
      <c r="Z1376" s="1">
        <f t="shared" si="240"/>
        <v>0</v>
      </c>
      <c r="AA1376" s="1">
        <f t="shared" si="241"/>
        <v>0</v>
      </c>
      <c r="AB1376" s="28"/>
      <c r="AC1376" s="16">
        <v>0</v>
      </c>
      <c r="AD1376" s="28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6">
        <v>0</v>
      </c>
      <c r="AU1376" s="16">
        <v>0</v>
      </c>
      <c r="AV1376" s="16">
        <v>0</v>
      </c>
      <c r="AW1376" s="16">
        <v>0</v>
      </c>
      <c r="AX1376" s="16">
        <v>0</v>
      </c>
      <c r="AY1376" s="16">
        <v>0</v>
      </c>
      <c r="AZ1376" s="16">
        <v>0</v>
      </c>
      <c r="BA1376" s="16">
        <v>0</v>
      </c>
      <c r="BB1376" s="16">
        <v>0</v>
      </c>
      <c r="BC1376" s="16">
        <v>0</v>
      </c>
      <c r="BD1376" s="16">
        <v>56</v>
      </c>
      <c r="BE1376" s="16">
        <v>0</v>
      </c>
      <c r="BF1376" s="16">
        <v>0</v>
      </c>
      <c r="BG1376" s="16">
        <v>0</v>
      </c>
      <c r="BH1376" s="16">
        <v>0</v>
      </c>
    </row>
    <row r="1377" spans="1:60" s="16" customFormat="1" x14ac:dyDescent="0.35">
      <c r="A1377" s="16" t="s">
        <v>57</v>
      </c>
      <c r="B1377" s="16" t="s">
        <v>4102</v>
      </c>
      <c r="C1377" s="16" t="s">
        <v>3835</v>
      </c>
      <c r="D1377" s="16" t="s">
        <v>3836</v>
      </c>
      <c r="E1377" s="16" t="s">
        <v>25</v>
      </c>
      <c r="F1377" s="16">
        <v>999932150</v>
      </c>
      <c r="G1377" s="1">
        <f t="shared" si="231"/>
        <v>56</v>
      </c>
      <c r="I1377" s="28"/>
      <c r="J1377" s="1">
        <f t="shared" si="232"/>
        <v>0</v>
      </c>
      <c r="K1377" s="1">
        <f t="shared" si="233"/>
        <v>0</v>
      </c>
      <c r="L1377" s="1">
        <v>0</v>
      </c>
      <c r="M1377" s="1">
        <v>0</v>
      </c>
      <c r="N1377" s="1">
        <v>0</v>
      </c>
      <c r="O1377" s="1"/>
      <c r="P1377" s="1">
        <v>0</v>
      </c>
      <c r="Q1377" s="1">
        <v>0</v>
      </c>
      <c r="R1377" s="1">
        <v>0</v>
      </c>
      <c r="S1377" s="28"/>
      <c r="T1377" s="1">
        <f t="shared" si="234"/>
        <v>56</v>
      </c>
      <c r="U1377" s="1">
        <f t="shared" si="235"/>
        <v>56</v>
      </c>
      <c r="V1377" s="1">
        <f t="shared" si="236"/>
        <v>0</v>
      </c>
      <c r="W1377" s="1">
        <f t="shared" si="237"/>
        <v>0</v>
      </c>
      <c r="X1377" s="1">
        <f t="shared" si="238"/>
        <v>0</v>
      </c>
      <c r="Y1377" s="1">
        <f t="shared" si="239"/>
        <v>0</v>
      </c>
      <c r="Z1377" s="1">
        <f t="shared" si="240"/>
        <v>0</v>
      </c>
      <c r="AA1377" s="1">
        <f t="shared" si="241"/>
        <v>0</v>
      </c>
      <c r="AB1377" s="28"/>
      <c r="AC1377" s="16">
        <v>0</v>
      </c>
      <c r="AD1377" s="28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0</v>
      </c>
      <c r="AP1377" s="16">
        <v>0</v>
      </c>
      <c r="AQ1377" s="16">
        <v>0</v>
      </c>
      <c r="AR1377" s="16">
        <v>0</v>
      </c>
      <c r="AS1377" s="16">
        <v>0</v>
      </c>
      <c r="AT1377" s="16">
        <v>0</v>
      </c>
      <c r="AU1377" s="16">
        <v>0</v>
      </c>
      <c r="AV1377" s="16">
        <v>0</v>
      </c>
      <c r="AW1377" s="16">
        <v>0</v>
      </c>
      <c r="AX1377" s="16">
        <v>0</v>
      </c>
      <c r="AY1377" s="16">
        <v>0</v>
      </c>
      <c r="AZ1377" s="16">
        <v>0</v>
      </c>
      <c r="BA1377" s="16">
        <v>0</v>
      </c>
      <c r="BB1377" s="16">
        <v>0</v>
      </c>
      <c r="BC1377" s="16">
        <v>0</v>
      </c>
      <c r="BD1377" s="16">
        <v>56</v>
      </c>
      <c r="BE1377" s="16">
        <v>0</v>
      </c>
      <c r="BF1377" s="16">
        <v>0</v>
      </c>
      <c r="BG1377" s="16">
        <v>0</v>
      </c>
      <c r="BH1377" s="16">
        <v>0</v>
      </c>
    </row>
    <row r="1378" spans="1:60" s="16" customFormat="1" x14ac:dyDescent="0.35">
      <c r="A1378" s="16" t="s">
        <v>57</v>
      </c>
      <c r="B1378" s="16" t="s">
        <v>4102</v>
      </c>
      <c r="C1378" s="16" t="s">
        <v>53</v>
      </c>
      <c r="D1378" s="16" t="s">
        <v>3801</v>
      </c>
      <c r="E1378" s="16" t="s">
        <v>25</v>
      </c>
      <c r="F1378" s="16">
        <v>999931809</v>
      </c>
      <c r="G1378" s="1">
        <f t="shared" si="231"/>
        <v>52</v>
      </c>
      <c r="I1378" s="28"/>
      <c r="J1378" s="1">
        <f t="shared" si="232"/>
        <v>0</v>
      </c>
      <c r="K1378" s="1">
        <f t="shared" si="233"/>
        <v>0</v>
      </c>
      <c r="L1378" s="1">
        <v>0</v>
      </c>
      <c r="M1378" s="1">
        <v>0</v>
      </c>
      <c r="N1378" s="1">
        <v>0</v>
      </c>
      <c r="O1378" s="1"/>
      <c r="P1378" s="1">
        <v>0</v>
      </c>
      <c r="Q1378" s="1">
        <v>0</v>
      </c>
      <c r="R1378" s="1">
        <v>0</v>
      </c>
      <c r="S1378" s="28"/>
      <c r="T1378" s="1">
        <f t="shared" si="234"/>
        <v>52</v>
      </c>
      <c r="U1378" s="1">
        <f t="shared" si="235"/>
        <v>52</v>
      </c>
      <c r="V1378" s="1">
        <f t="shared" si="236"/>
        <v>0</v>
      </c>
      <c r="W1378" s="1">
        <f t="shared" si="237"/>
        <v>0</v>
      </c>
      <c r="X1378" s="1">
        <f t="shared" si="238"/>
        <v>0</v>
      </c>
      <c r="Y1378" s="1">
        <f t="shared" si="239"/>
        <v>0</v>
      </c>
      <c r="Z1378" s="1">
        <f t="shared" si="240"/>
        <v>0</v>
      </c>
      <c r="AA1378" s="1">
        <f t="shared" si="241"/>
        <v>0</v>
      </c>
      <c r="AB1378" s="28"/>
      <c r="AC1378" s="16">
        <v>0</v>
      </c>
      <c r="AD1378" s="28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16">
        <v>0</v>
      </c>
      <c r="AX1378" s="16">
        <v>0</v>
      </c>
      <c r="AY1378" s="16">
        <v>0</v>
      </c>
      <c r="AZ1378" s="16">
        <v>0</v>
      </c>
      <c r="BA1378" s="16">
        <v>0</v>
      </c>
      <c r="BB1378" s="16">
        <v>0</v>
      </c>
      <c r="BC1378" s="16">
        <v>0</v>
      </c>
      <c r="BD1378" s="16">
        <v>52</v>
      </c>
      <c r="BE1378" s="16">
        <v>0</v>
      </c>
      <c r="BF1378" s="16">
        <v>0</v>
      </c>
      <c r="BG1378" s="16">
        <v>0</v>
      </c>
      <c r="BH1378" s="16">
        <v>0</v>
      </c>
    </row>
    <row r="1379" spans="1:60" s="16" customFormat="1" x14ac:dyDescent="0.35">
      <c r="A1379" s="16" t="s">
        <v>57</v>
      </c>
      <c r="B1379" s="16" t="s">
        <v>4102</v>
      </c>
      <c r="C1379" s="16" t="s">
        <v>3833</v>
      </c>
      <c r="D1379" s="16" t="s">
        <v>3834</v>
      </c>
      <c r="E1379" s="16" t="s">
        <v>25</v>
      </c>
      <c r="F1379" s="16">
        <v>999931939</v>
      </c>
      <c r="G1379" s="1">
        <f t="shared" si="231"/>
        <v>48</v>
      </c>
      <c r="I1379" s="28"/>
      <c r="J1379" s="1">
        <f t="shared" si="232"/>
        <v>0</v>
      </c>
      <c r="K1379" s="1">
        <f t="shared" si="233"/>
        <v>0</v>
      </c>
      <c r="L1379" s="1">
        <v>0</v>
      </c>
      <c r="M1379" s="1">
        <v>0</v>
      </c>
      <c r="N1379" s="1">
        <v>0</v>
      </c>
      <c r="O1379" s="1"/>
      <c r="P1379" s="1">
        <v>0</v>
      </c>
      <c r="Q1379" s="1">
        <v>0</v>
      </c>
      <c r="R1379" s="1">
        <v>0</v>
      </c>
      <c r="S1379" s="28"/>
      <c r="T1379" s="1">
        <f t="shared" si="234"/>
        <v>48</v>
      </c>
      <c r="U1379" s="1">
        <f t="shared" si="235"/>
        <v>48</v>
      </c>
      <c r="V1379" s="1">
        <f t="shared" si="236"/>
        <v>0</v>
      </c>
      <c r="W1379" s="1">
        <f t="shared" si="237"/>
        <v>0</v>
      </c>
      <c r="X1379" s="1">
        <f t="shared" si="238"/>
        <v>0</v>
      </c>
      <c r="Y1379" s="1">
        <f t="shared" si="239"/>
        <v>0</v>
      </c>
      <c r="Z1379" s="1">
        <f t="shared" si="240"/>
        <v>0</v>
      </c>
      <c r="AA1379" s="1">
        <f t="shared" si="241"/>
        <v>0</v>
      </c>
      <c r="AB1379" s="28"/>
      <c r="AC1379" s="16">
        <v>0</v>
      </c>
      <c r="AD1379" s="28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16">
        <v>0</v>
      </c>
      <c r="AX1379" s="16">
        <v>0</v>
      </c>
      <c r="AY1379" s="16">
        <v>0</v>
      </c>
      <c r="AZ1379" s="16">
        <v>0</v>
      </c>
      <c r="BA1379" s="16">
        <v>0</v>
      </c>
      <c r="BB1379" s="16">
        <v>0</v>
      </c>
      <c r="BC1379" s="16">
        <v>0</v>
      </c>
      <c r="BD1379" s="16">
        <v>48</v>
      </c>
      <c r="BE1379" s="16">
        <v>0</v>
      </c>
      <c r="BF1379" s="16">
        <v>0</v>
      </c>
      <c r="BG1379" s="16">
        <v>0</v>
      </c>
      <c r="BH1379" s="16">
        <v>0</v>
      </c>
    </row>
    <row r="1380" spans="1:60" s="16" customFormat="1" ht="14.5" x14ac:dyDescent="0.35">
      <c r="A1380" s="46" t="s">
        <v>57</v>
      </c>
      <c r="B1380" s="46" t="s">
        <v>29</v>
      </c>
      <c r="C1380" s="46" t="s">
        <v>3147</v>
      </c>
      <c r="D1380" s="46" t="s">
        <v>4105</v>
      </c>
      <c r="E1380" s="46" t="s">
        <v>25</v>
      </c>
      <c r="F1380" s="46">
        <v>999932172</v>
      </c>
      <c r="G1380" s="1">
        <f t="shared" si="231"/>
        <v>45</v>
      </c>
      <c r="H1380" s="46"/>
      <c r="I1380" s="101"/>
      <c r="J1380" s="1">
        <f t="shared" si="232"/>
        <v>0</v>
      </c>
      <c r="K1380" s="1">
        <f t="shared" si="233"/>
        <v>0</v>
      </c>
      <c r="L1380" s="1">
        <v>0</v>
      </c>
      <c r="M1380" s="1">
        <v>0</v>
      </c>
      <c r="N1380" s="1">
        <v>0</v>
      </c>
      <c r="O1380" s="1"/>
      <c r="P1380" s="1">
        <v>0</v>
      </c>
      <c r="Q1380" s="1">
        <v>0</v>
      </c>
      <c r="R1380" s="1">
        <v>0</v>
      </c>
      <c r="S1380" s="101"/>
      <c r="T1380" s="1">
        <f t="shared" si="234"/>
        <v>45</v>
      </c>
      <c r="U1380" s="1">
        <f t="shared" si="235"/>
        <v>0</v>
      </c>
      <c r="V1380" s="1">
        <f t="shared" si="236"/>
        <v>0</v>
      </c>
      <c r="W1380" s="1">
        <f t="shared" si="237"/>
        <v>0</v>
      </c>
      <c r="X1380" s="1">
        <f t="shared" si="238"/>
        <v>0</v>
      </c>
      <c r="Y1380" s="1">
        <f t="shared" si="239"/>
        <v>45</v>
      </c>
      <c r="Z1380" s="1">
        <f t="shared" si="240"/>
        <v>0</v>
      </c>
      <c r="AA1380" s="1">
        <f t="shared" si="241"/>
        <v>0</v>
      </c>
      <c r="AB1380" s="101"/>
      <c r="AC1380" s="46">
        <v>0</v>
      </c>
      <c r="AD1380" s="101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0</v>
      </c>
      <c r="AL1380" s="46">
        <v>0</v>
      </c>
      <c r="AM1380" s="46">
        <v>0</v>
      </c>
      <c r="AN1380" s="46">
        <v>0</v>
      </c>
      <c r="AO1380" s="46">
        <v>0</v>
      </c>
      <c r="AP1380" s="46">
        <v>0</v>
      </c>
      <c r="AQ1380" s="46">
        <v>0</v>
      </c>
      <c r="AR1380" s="46">
        <v>0</v>
      </c>
      <c r="AS1380" s="46">
        <v>0</v>
      </c>
      <c r="AT1380" s="46">
        <v>0</v>
      </c>
      <c r="AU1380" s="46">
        <v>0</v>
      </c>
      <c r="AV1380" s="46">
        <v>0</v>
      </c>
      <c r="AW1380" s="46">
        <v>0</v>
      </c>
      <c r="AX1380" s="46">
        <v>0</v>
      </c>
      <c r="AY1380" s="46">
        <v>0</v>
      </c>
      <c r="AZ1380" s="46">
        <v>0</v>
      </c>
      <c r="BA1380" s="46">
        <v>0</v>
      </c>
      <c r="BB1380" s="46">
        <v>0</v>
      </c>
      <c r="BC1380" s="46">
        <v>0</v>
      </c>
      <c r="BD1380" s="16">
        <v>0</v>
      </c>
      <c r="BE1380" s="46">
        <v>0</v>
      </c>
      <c r="BF1380" s="46">
        <v>0</v>
      </c>
      <c r="BG1380" s="16">
        <v>45</v>
      </c>
      <c r="BH1380" s="16">
        <v>0</v>
      </c>
    </row>
    <row r="1381" spans="1:60" s="16" customFormat="1" x14ac:dyDescent="0.35">
      <c r="A1381" s="16" t="s">
        <v>57</v>
      </c>
      <c r="B1381" s="16" t="s">
        <v>4102</v>
      </c>
      <c r="C1381" s="16" t="s">
        <v>554</v>
      </c>
      <c r="D1381" s="16" t="s">
        <v>3832</v>
      </c>
      <c r="E1381" s="16" t="s">
        <v>25</v>
      </c>
      <c r="F1381" s="16">
        <v>999931049</v>
      </c>
      <c r="G1381" s="1">
        <f t="shared" si="231"/>
        <v>44</v>
      </c>
      <c r="I1381" s="28"/>
      <c r="J1381" s="1">
        <f t="shared" si="232"/>
        <v>0</v>
      </c>
      <c r="K1381" s="1">
        <f t="shared" si="233"/>
        <v>0</v>
      </c>
      <c r="L1381" s="1">
        <v>0</v>
      </c>
      <c r="M1381" s="1">
        <v>0</v>
      </c>
      <c r="N1381" s="1">
        <v>0</v>
      </c>
      <c r="O1381" s="1"/>
      <c r="P1381" s="1">
        <v>0</v>
      </c>
      <c r="Q1381" s="1">
        <v>0</v>
      </c>
      <c r="R1381" s="1">
        <v>0</v>
      </c>
      <c r="S1381" s="28"/>
      <c r="T1381" s="1">
        <f t="shared" si="234"/>
        <v>44</v>
      </c>
      <c r="U1381" s="1">
        <f t="shared" si="235"/>
        <v>44</v>
      </c>
      <c r="V1381" s="1">
        <f t="shared" si="236"/>
        <v>0</v>
      </c>
      <c r="W1381" s="1">
        <f t="shared" si="237"/>
        <v>0</v>
      </c>
      <c r="X1381" s="1">
        <f t="shared" si="238"/>
        <v>0</v>
      </c>
      <c r="Y1381" s="1">
        <f t="shared" si="239"/>
        <v>0</v>
      </c>
      <c r="Z1381" s="1">
        <f t="shared" si="240"/>
        <v>0</v>
      </c>
      <c r="AA1381" s="1">
        <f t="shared" si="241"/>
        <v>0</v>
      </c>
      <c r="AB1381" s="28"/>
      <c r="AC1381" s="16">
        <v>0</v>
      </c>
      <c r="AD1381" s="28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6">
        <v>0</v>
      </c>
      <c r="BB1381" s="16">
        <v>0</v>
      </c>
      <c r="BC1381" s="16">
        <v>0</v>
      </c>
      <c r="BD1381" s="16">
        <v>44</v>
      </c>
      <c r="BE1381" s="16">
        <v>0</v>
      </c>
      <c r="BF1381" s="16">
        <v>0</v>
      </c>
      <c r="BG1381" s="16">
        <v>0</v>
      </c>
      <c r="BH1381" s="16">
        <v>0</v>
      </c>
    </row>
    <row r="1382" spans="1:60" s="16" customFormat="1" x14ac:dyDescent="0.35">
      <c r="A1382" s="16" t="s">
        <v>57</v>
      </c>
      <c r="B1382" s="16" t="s">
        <v>29</v>
      </c>
      <c r="C1382" s="16" t="s">
        <v>3469</v>
      </c>
      <c r="D1382" s="16" t="s">
        <v>3470</v>
      </c>
      <c r="E1382" s="16" t="s">
        <v>25</v>
      </c>
      <c r="F1382" s="16">
        <v>999931549</v>
      </c>
      <c r="G1382" s="1">
        <f t="shared" si="231"/>
        <v>40</v>
      </c>
      <c r="I1382" s="28"/>
      <c r="J1382" s="1">
        <f t="shared" si="232"/>
        <v>0</v>
      </c>
      <c r="K1382" s="1">
        <f t="shared" si="233"/>
        <v>0</v>
      </c>
      <c r="L1382" s="1">
        <v>0</v>
      </c>
      <c r="M1382" s="1">
        <v>0</v>
      </c>
      <c r="N1382" s="1">
        <v>0</v>
      </c>
      <c r="O1382" s="1"/>
      <c r="P1382" s="1">
        <v>0</v>
      </c>
      <c r="Q1382" s="1">
        <v>0</v>
      </c>
      <c r="R1382" s="1">
        <v>0</v>
      </c>
      <c r="S1382" s="31"/>
      <c r="T1382" s="1">
        <f t="shared" si="234"/>
        <v>40</v>
      </c>
      <c r="U1382" s="1">
        <f t="shared" si="235"/>
        <v>0</v>
      </c>
      <c r="V1382" s="1">
        <f t="shared" si="236"/>
        <v>0</v>
      </c>
      <c r="W1382" s="1">
        <f t="shared" si="237"/>
        <v>0</v>
      </c>
      <c r="X1382" s="1">
        <f t="shared" si="238"/>
        <v>40</v>
      </c>
      <c r="Y1382" s="1">
        <f t="shared" si="239"/>
        <v>0</v>
      </c>
      <c r="Z1382" s="1">
        <f t="shared" si="240"/>
        <v>0</v>
      </c>
      <c r="AA1382" s="1">
        <f t="shared" si="241"/>
        <v>0</v>
      </c>
      <c r="AB1382" s="31"/>
      <c r="AC1382" s="16">
        <v>0</v>
      </c>
      <c r="AD1382" s="28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16">
        <v>0</v>
      </c>
      <c r="AX1382" s="16">
        <v>0</v>
      </c>
      <c r="AY1382" s="16">
        <v>0</v>
      </c>
      <c r="AZ1382" s="16">
        <v>0</v>
      </c>
      <c r="BA1382" s="16">
        <v>0</v>
      </c>
      <c r="BB1382" s="16">
        <v>0</v>
      </c>
      <c r="BC1382" s="16">
        <v>0</v>
      </c>
      <c r="BD1382" s="16">
        <v>0</v>
      </c>
      <c r="BE1382" s="16">
        <v>0</v>
      </c>
      <c r="BF1382" s="16">
        <v>40</v>
      </c>
      <c r="BG1382" s="16">
        <v>0</v>
      </c>
      <c r="BH1382" s="16">
        <v>0</v>
      </c>
    </row>
    <row r="1383" spans="1:60" s="16" customFormat="1" x14ac:dyDescent="0.35">
      <c r="A1383" s="81" t="s">
        <v>57</v>
      </c>
      <c r="B1383" s="81" t="s">
        <v>29</v>
      </c>
      <c r="C1383" s="16" t="s">
        <v>386</v>
      </c>
      <c r="D1383" s="16" t="s">
        <v>989</v>
      </c>
      <c r="E1383" s="16" t="s">
        <v>25</v>
      </c>
      <c r="F1383" s="81">
        <v>999929111</v>
      </c>
      <c r="G1383" s="1">
        <f t="shared" si="231"/>
        <v>30</v>
      </c>
      <c r="I1383" s="28"/>
      <c r="J1383" s="1">
        <f t="shared" si="232"/>
        <v>0</v>
      </c>
      <c r="K1383" s="1">
        <f t="shared" si="233"/>
        <v>0</v>
      </c>
      <c r="L1383" s="1">
        <v>0</v>
      </c>
      <c r="M1383" s="1">
        <v>0</v>
      </c>
      <c r="N1383" s="1">
        <v>0</v>
      </c>
      <c r="O1383" s="1"/>
      <c r="P1383" s="1">
        <v>0</v>
      </c>
      <c r="Q1383" s="1">
        <v>0</v>
      </c>
      <c r="R1383" s="1">
        <v>0</v>
      </c>
      <c r="S1383" s="31"/>
      <c r="T1383" s="1">
        <f t="shared" si="234"/>
        <v>30</v>
      </c>
      <c r="U1383" s="1">
        <f t="shared" si="235"/>
        <v>0</v>
      </c>
      <c r="V1383" s="1">
        <f t="shared" si="236"/>
        <v>30</v>
      </c>
      <c r="W1383" s="1">
        <f t="shared" si="237"/>
        <v>1</v>
      </c>
      <c r="X1383" s="1">
        <f t="shared" si="238"/>
        <v>0</v>
      </c>
      <c r="Y1383" s="1">
        <f t="shared" si="239"/>
        <v>0</v>
      </c>
      <c r="Z1383" s="1">
        <f t="shared" si="240"/>
        <v>0</v>
      </c>
      <c r="AA1383" s="1">
        <f t="shared" si="241"/>
        <v>0</v>
      </c>
      <c r="AB1383" s="31"/>
      <c r="AC1383" s="16">
        <v>0</v>
      </c>
      <c r="AD1383" s="28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30</v>
      </c>
      <c r="AQ1383" s="16">
        <v>0</v>
      </c>
      <c r="AR1383" s="16">
        <v>0</v>
      </c>
      <c r="AS1383" s="16">
        <v>0</v>
      </c>
      <c r="AT1383" s="16">
        <v>0</v>
      </c>
      <c r="AU1383" s="16">
        <v>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</v>
      </c>
      <c r="BB1383" s="16">
        <v>0</v>
      </c>
      <c r="BC1383" s="16">
        <v>0</v>
      </c>
      <c r="BD1383" s="16">
        <v>0</v>
      </c>
      <c r="BE1383" s="16">
        <v>0</v>
      </c>
      <c r="BF1383" s="16">
        <v>0</v>
      </c>
      <c r="BG1383" s="16">
        <v>0</v>
      </c>
      <c r="BH1383" s="16">
        <v>0</v>
      </c>
    </row>
    <row r="1384" spans="1:60" s="16" customFormat="1" x14ac:dyDescent="0.35">
      <c r="A1384" s="81" t="s">
        <v>57</v>
      </c>
      <c r="B1384" s="81" t="s">
        <v>29</v>
      </c>
      <c r="C1384" s="16" t="s">
        <v>3402</v>
      </c>
      <c r="D1384" s="16" t="s">
        <v>3403</v>
      </c>
      <c r="E1384" s="16" t="s">
        <v>25</v>
      </c>
      <c r="F1384" s="81">
        <v>999932357</v>
      </c>
      <c r="G1384" s="1">
        <f t="shared" si="231"/>
        <v>30</v>
      </c>
      <c r="I1384" s="28"/>
      <c r="J1384" s="1">
        <f t="shared" si="232"/>
        <v>0</v>
      </c>
      <c r="K1384" s="1">
        <f t="shared" si="233"/>
        <v>0</v>
      </c>
      <c r="L1384" s="1">
        <v>0</v>
      </c>
      <c r="M1384" s="1">
        <v>0</v>
      </c>
      <c r="N1384" s="1">
        <v>0</v>
      </c>
      <c r="O1384" s="1"/>
      <c r="P1384" s="1">
        <v>0</v>
      </c>
      <c r="Q1384" s="1">
        <v>0</v>
      </c>
      <c r="R1384" s="1">
        <v>0</v>
      </c>
      <c r="S1384" s="28"/>
      <c r="T1384" s="1">
        <f t="shared" si="234"/>
        <v>30</v>
      </c>
      <c r="U1384" s="1">
        <f t="shared" si="235"/>
        <v>0</v>
      </c>
      <c r="V1384" s="1">
        <f t="shared" si="236"/>
        <v>30</v>
      </c>
      <c r="W1384" s="1">
        <f t="shared" si="237"/>
        <v>1</v>
      </c>
      <c r="X1384" s="1">
        <f t="shared" si="238"/>
        <v>0</v>
      </c>
      <c r="Y1384" s="1">
        <f t="shared" si="239"/>
        <v>0</v>
      </c>
      <c r="Z1384" s="1">
        <f t="shared" si="240"/>
        <v>0</v>
      </c>
      <c r="AA1384" s="1">
        <f t="shared" si="241"/>
        <v>0</v>
      </c>
      <c r="AB1384" s="28"/>
      <c r="AC1384" s="16">
        <v>0</v>
      </c>
      <c r="AD1384" s="28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6">
        <v>0</v>
      </c>
      <c r="BB1384" s="16">
        <v>0</v>
      </c>
      <c r="BC1384" s="16">
        <v>30</v>
      </c>
      <c r="BD1384" s="16">
        <v>0</v>
      </c>
      <c r="BE1384" s="16">
        <v>0</v>
      </c>
      <c r="BF1384" s="16">
        <v>0</v>
      </c>
      <c r="BG1384" s="16">
        <v>0</v>
      </c>
      <c r="BH1384" s="16">
        <v>0</v>
      </c>
    </row>
    <row r="1385" spans="1:60" s="16" customFormat="1" x14ac:dyDescent="0.35">
      <c r="A1385" s="16" t="s">
        <v>57</v>
      </c>
      <c r="B1385" s="16" t="s">
        <v>4102</v>
      </c>
      <c r="C1385" s="16" t="s">
        <v>174</v>
      </c>
      <c r="D1385" s="16" t="s">
        <v>3831</v>
      </c>
      <c r="E1385" s="16" t="s">
        <v>25</v>
      </c>
      <c r="F1385" s="16">
        <v>999931050</v>
      </c>
      <c r="G1385" s="1">
        <f t="shared" si="231"/>
        <v>24</v>
      </c>
      <c r="I1385" s="28"/>
      <c r="J1385" s="1">
        <f t="shared" si="232"/>
        <v>0</v>
      </c>
      <c r="K1385" s="1">
        <f t="shared" si="233"/>
        <v>0</v>
      </c>
      <c r="L1385" s="1">
        <v>0</v>
      </c>
      <c r="M1385" s="1">
        <v>0</v>
      </c>
      <c r="N1385" s="1">
        <v>0</v>
      </c>
      <c r="O1385" s="1"/>
      <c r="P1385" s="1">
        <v>0</v>
      </c>
      <c r="Q1385" s="1">
        <v>0</v>
      </c>
      <c r="R1385" s="1">
        <v>0</v>
      </c>
      <c r="S1385" s="28"/>
      <c r="T1385" s="1">
        <f t="shared" si="234"/>
        <v>24</v>
      </c>
      <c r="U1385" s="1">
        <f t="shared" si="235"/>
        <v>24</v>
      </c>
      <c r="V1385" s="1">
        <f t="shared" si="236"/>
        <v>0</v>
      </c>
      <c r="W1385" s="1">
        <f t="shared" si="237"/>
        <v>0</v>
      </c>
      <c r="X1385" s="1">
        <f t="shared" si="238"/>
        <v>0</v>
      </c>
      <c r="Y1385" s="1">
        <f t="shared" si="239"/>
        <v>0</v>
      </c>
      <c r="Z1385" s="1">
        <f t="shared" si="240"/>
        <v>0</v>
      </c>
      <c r="AA1385" s="1">
        <f t="shared" si="241"/>
        <v>0</v>
      </c>
      <c r="AB1385" s="28"/>
      <c r="AC1385" s="16">
        <v>0</v>
      </c>
      <c r="AD1385" s="28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0</v>
      </c>
      <c r="AW1385" s="16">
        <v>0</v>
      </c>
      <c r="AX1385" s="16">
        <v>0</v>
      </c>
      <c r="AY1385" s="16">
        <v>0</v>
      </c>
      <c r="AZ1385" s="16">
        <v>0</v>
      </c>
      <c r="BA1385" s="16">
        <v>0</v>
      </c>
      <c r="BB1385" s="16">
        <v>0</v>
      </c>
      <c r="BC1385" s="16">
        <v>0</v>
      </c>
      <c r="BD1385" s="16">
        <v>24</v>
      </c>
      <c r="BE1385" s="16">
        <v>0</v>
      </c>
      <c r="BF1385" s="16">
        <v>0</v>
      </c>
      <c r="BG1385" s="16">
        <v>0</v>
      </c>
      <c r="BH1385" s="16">
        <v>0</v>
      </c>
    </row>
    <row r="1386" spans="1:60" s="16" customFormat="1" x14ac:dyDescent="0.35">
      <c r="A1386" s="16" t="s">
        <v>57</v>
      </c>
      <c r="B1386" s="16" t="s">
        <v>4102</v>
      </c>
      <c r="C1386" s="16" t="s">
        <v>3837</v>
      </c>
      <c r="D1386" s="16" t="s">
        <v>965</v>
      </c>
      <c r="E1386" s="16" t="s">
        <v>25</v>
      </c>
      <c r="F1386" s="16">
        <v>999931266</v>
      </c>
      <c r="G1386" s="1">
        <f t="shared" si="231"/>
        <v>24</v>
      </c>
      <c r="I1386" s="28"/>
      <c r="J1386" s="1">
        <f t="shared" si="232"/>
        <v>0</v>
      </c>
      <c r="K1386" s="1">
        <f t="shared" si="233"/>
        <v>0</v>
      </c>
      <c r="L1386" s="1">
        <v>0</v>
      </c>
      <c r="M1386" s="1">
        <v>0</v>
      </c>
      <c r="N1386" s="1">
        <v>0</v>
      </c>
      <c r="O1386" s="1"/>
      <c r="P1386" s="1">
        <v>0</v>
      </c>
      <c r="Q1386" s="1">
        <v>0</v>
      </c>
      <c r="R1386" s="1">
        <v>0</v>
      </c>
      <c r="S1386" s="28"/>
      <c r="T1386" s="1">
        <f t="shared" si="234"/>
        <v>24</v>
      </c>
      <c r="U1386" s="1">
        <f t="shared" si="235"/>
        <v>24</v>
      </c>
      <c r="V1386" s="1">
        <f t="shared" si="236"/>
        <v>0</v>
      </c>
      <c r="W1386" s="1">
        <f t="shared" si="237"/>
        <v>0</v>
      </c>
      <c r="X1386" s="1">
        <f t="shared" si="238"/>
        <v>0</v>
      </c>
      <c r="Y1386" s="1">
        <f t="shared" si="239"/>
        <v>0</v>
      </c>
      <c r="Z1386" s="1">
        <f t="shared" si="240"/>
        <v>0</v>
      </c>
      <c r="AA1386" s="1">
        <f t="shared" si="241"/>
        <v>0</v>
      </c>
      <c r="AB1386" s="28"/>
      <c r="AC1386" s="16">
        <v>0</v>
      </c>
      <c r="AD1386" s="28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  <c r="BB1386" s="16">
        <v>0</v>
      </c>
      <c r="BC1386" s="16">
        <v>0</v>
      </c>
      <c r="BD1386" s="16">
        <v>24</v>
      </c>
      <c r="BE1386" s="16">
        <v>0</v>
      </c>
      <c r="BF1386" s="16">
        <v>0</v>
      </c>
      <c r="BG1386" s="16">
        <v>0</v>
      </c>
      <c r="BH1386" s="16">
        <v>0</v>
      </c>
    </row>
    <row r="1387" spans="1:60" s="16" customFormat="1" x14ac:dyDescent="0.35">
      <c r="A1387" s="16" t="s">
        <v>57</v>
      </c>
      <c r="B1387" s="16" t="s">
        <v>4102</v>
      </c>
      <c r="C1387" s="16" t="s">
        <v>3806</v>
      </c>
      <c r="D1387" s="16" t="s">
        <v>3828</v>
      </c>
      <c r="E1387" s="16" t="s">
        <v>25</v>
      </c>
      <c r="F1387" s="16">
        <v>999931645</v>
      </c>
      <c r="G1387" s="1">
        <f t="shared" si="231"/>
        <v>24</v>
      </c>
      <c r="I1387" s="28"/>
      <c r="J1387" s="1">
        <f t="shared" si="232"/>
        <v>0</v>
      </c>
      <c r="K1387" s="1">
        <f t="shared" si="233"/>
        <v>0</v>
      </c>
      <c r="L1387" s="1">
        <v>0</v>
      </c>
      <c r="M1387" s="1">
        <v>0</v>
      </c>
      <c r="N1387" s="1">
        <v>0</v>
      </c>
      <c r="O1387" s="1"/>
      <c r="P1387" s="1">
        <v>0</v>
      </c>
      <c r="Q1387" s="1">
        <v>0</v>
      </c>
      <c r="R1387" s="1">
        <v>0</v>
      </c>
      <c r="S1387" s="28"/>
      <c r="T1387" s="1">
        <f t="shared" si="234"/>
        <v>24</v>
      </c>
      <c r="U1387" s="1">
        <f t="shared" si="235"/>
        <v>24</v>
      </c>
      <c r="V1387" s="1">
        <f t="shared" si="236"/>
        <v>0</v>
      </c>
      <c r="W1387" s="1">
        <f t="shared" si="237"/>
        <v>0</v>
      </c>
      <c r="X1387" s="1">
        <f t="shared" si="238"/>
        <v>0</v>
      </c>
      <c r="Y1387" s="1">
        <f t="shared" si="239"/>
        <v>0</v>
      </c>
      <c r="Z1387" s="1">
        <f t="shared" si="240"/>
        <v>0</v>
      </c>
      <c r="AA1387" s="1">
        <f t="shared" si="241"/>
        <v>0</v>
      </c>
      <c r="AB1387" s="28"/>
      <c r="AC1387" s="16">
        <v>0</v>
      </c>
      <c r="AD1387" s="28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  <c r="BB1387" s="16">
        <v>0</v>
      </c>
      <c r="BC1387" s="16">
        <v>0</v>
      </c>
      <c r="BD1387" s="16">
        <v>24</v>
      </c>
      <c r="BE1387" s="16">
        <v>0</v>
      </c>
      <c r="BF1387" s="16">
        <v>0</v>
      </c>
      <c r="BG1387" s="16">
        <v>0</v>
      </c>
      <c r="BH1387" s="16">
        <v>0</v>
      </c>
    </row>
    <row r="1388" spans="1:60" s="16" customFormat="1" x14ac:dyDescent="0.35">
      <c r="A1388" s="16" t="s">
        <v>57</v>
      </c>
      <c r="B1388" s="16" t="s">
        <v>4102</v>
      </c>
      <c r="C1388" s="16" t="s">
        <v>3838</v>
      </c>
      <c r="D1388" s="16" t="s">
        <v>3839</v>
      </c>
      <c r="E1388" s="16" t="s">
        <v>25</v>
      </c>
      <c r="F1388" s="16">
        <v>999931900</v>
      </c>
      <c r="G1388" s="1">
        <f t="shared" si="231"/>
        <v>24</v>
      </c>
      <c r="I1388" s="28"/>
      <c r="J1388" s="1">
        <f t="shared" si="232"/>
        <v>0</v>
      </c>
      <c r="K1388" s="1">
        <f t="shared" si="233"/>
        <v>0</v>
      </c>
      <c r="L1388" s="1">
        <v>0</v>
      </c>
      <c r="M1388" s="1">
        <v>0</v>
      </c>
      <c r="N1388" s="1">
        <v>0</v>
      </c>
      <c r="O1388" s="1"/>
      <c r="P1388" s="1">
        <v>0</v>
      </c>
      <c r="Q1388" s="1">
        <v>0</v>
      </c>
      <c r="R1388" s="1">
        <v>0</v>
      </c>
      <c r="S1388" s="28"/>
      <c r="T1388" s="1">
        <f t="shared" si="234"/>
        <v>24</v>
      </c>
      <c r="U1388" s="1">
        <f t="shared" si="235"/>
        <v>24</v>
      </c>
      <c r="V1388" s="1">
        <f t="shared" si="236"/>
        <v>0</v>
      </c>
      <c r="W1388" s="1">
        <f t="shared" si="237"/>
        <v>0</v>
      </c>
      <c r="X1388" s="1">
        <f t="shared" si="238"/>
        <v>0</v>
      </c>
      <c r="Y1388" s="1">
        <f t="shared" si="239"/>
        <v>0</v>
      </c>
      <c r="Z1388" s="1">
        <f t="shared" si="240"/>
        <v>0</v>
      </c>
      <c r="AA1388" s="1">
        <f t="shared" si="241"/>
        <v>0</v>
      </c>
      <c r="AB1388" s="28"/>
      <c r="AC1388" s="16">
        <v>0</v>
      </c>
      <c r="AD1388" s="28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  <c r="BB1388" s="16">
        <v>0</v>
      </c>
      <c r="BC1388" s="16">
        <v>0</v>
      </c>
      <c r="BD1388" s="16">
        <v>24</v>
      </c>
      <c r="BE1388" s="16">
        <v>0</v>
      </c>
      <c r="BF1388" s="16">
        <v>0</v>
      </c>
      <c r="BG1388" s="16">
        <v>0</v>
      </c>
      <c r="BH1388" s="16">
        <v>0</v>
      </c>
    </row>
    <row r="1389" spans="1:60" s="16" customFormat="1" x14ac:dyDescent="0.35">
      <c r="A1389" s="16" t="s">
        <v>57</v>
      </c>
      <c r="B1389" s="16" t="s">
        <v>4102</v>
      </c>
      <c r="C1389" s="16" t="s">
        <v>296</v>
      </c>
      <c r="D1389" s="16" t="s">
        <v>3826</v>
      </c>
      <c r="E1389" s="16" t="s">
        <v>25</v>
      </c>
      <c r="F1389" s="16">
        <v>999932046</v>
      </c>
      <c r="G1389" s="1">
        <f t="shared" si="231"/>
        <v>24</v>
      </c>
      <c r="I1389" s="28"/>
      <c r="J1389" s="1">
        <f t="shared" si="232"/>
        <v>0</v>
      </c>
      <c r="K1389" s="1">
        <f t="shared" si="233"/>
        <v>0</v>
      </c>
      <c r="L1389" s="1">
        <v>0</v>
      </c>
      <c r="M1389" s="1">
        <v>0</v>
      </c>
      <c r="N1389" s="1">
        <v>0</v>
      </c>
      <c r="O1389" s="1"/>
      <c r="P1389" s="1">
        <v>0</v>
      </c>
      <c r="Q1389" s="1">
        <v>0</v>
      </c>
      <c r="R1389" s="1">
        <v>0</v>
      </c>
      <c r="S1389" s="28"/>
      <c r="T1389" s="1">
        <f t="shared" si="234"/>
        <v>24</v>
      </c>
      <c r="U1389" s="1">
        <f t="shared" si="235"/>
        <v>24</v>
      </c>
      <c r="V1389" s="1">
        <f t="shared" si="236"/>
        <v>0</v>
      </c>
      <c r="W1389" s="1">
        <f t="shared" si="237"/>
        <v>0</v>
      </c>
      <c r="X1389" s="1">
        <f t="shared" si="238"/>
        <v>0</v>
      </c>
      <c r="Y1389" s="1">
        <f t="shared" si="239"/>
        <v>0</v>
      </c>
      <c r="Z1389" s="1">
        <f t="shared" si="240"/>
        <v>0</v>
      </c>
      <c r="AA1389" s="1">
        <f t="shared" si="241"/>
        <v>0</v>
      </c>
      <c r="AB1389" s="28"/>
      <c r="AC1389" s="16">
        <v>0</v>
      </c>
      <c r="AD1389" s="28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16">
        <v>0</v>
      </c>
      <c r="AX1389" s="16">
        <v>0</v>
      </c>
      <c r="AY1389" s="16">
        <v>0</v>
      </c>
      <c r="AZ1389" s="16">
        <v>0</v>
      </c>
      <c r="BA1389" s="16">
        <v>0</v>
      </c>
      <c r="BB1389" s="16">
        <v>0</v>
      </c>
      <c r="BC1389" s="16">
        <v>0</v>
      </c>
      <c r="BD1389" s="16">
        <v>24</v>
      </c>
      <c r="BE1389" s="16">
        <v>0</v>
      </c>
      <c r="BF1389" s="16">
        <v>0</v>
      </c>
      <c r="BG1389" s="16">
        <v>0</v>
      </c>
      <c r="BH1389" s="16">
        <v>0</v>
      </c>
    </row>
    <row r="1390" spans="1:60" s="16" customFormat="1" x14ac:dyDescent="0.35">
      <c r="A1390" s="16" t="s">
        <v>57</v>
      </c>
      <c r="B1390" s="16" t="s">
        <v>4102</v>
      </c>
      <c r="C1390" s="16" t="s">
        <v>3827</v>
      </c>
      <c r="D1390" s="16" t="s">
        <v>2082</v>
      </c>
      <c r="E1390" s="16" t="s">
        <v>25</v>
      </c>
      <c r="F1390" s="16">
        <v>999932206</v>
      </c>
      <c r="G1390" s="1">
        <f t="shared" si="231"/>
        <v>24</v>
      </c>
      <c r="I1390" s="28"/>
      <c r="J1390" s="1">
        <f t="shared" si="232"/>
        <v>0</v>
      </c>
      <c r="K1390" s="1">
        <f t="shared" si="233"/>
        <v>0</v>
      </c>
      <c r="L1390" s="1">
        <v>0</v>
      </c>
      <c r="M1390" s="1">
        <v>0</v>
      </c>
      <c r="N1390" s="1">
        <v>0</v>
      </c>
      <c r="O1390" s="1"/>
      <c r="P1390" s="1">
        <v>0</v>
      </c>
      <c r="Q1390" s="1">
        <v>0</v>
      </c>
      <c r="R1390" s="1">
        <v>0</v>
      </c>
      <c r="S1390" s="28"/>
      <c r="T1390" s="1">
        <f t="shared" si="234"/>
        <v>24</v>
      </c>
      <c r="U1390" s="1">
        <f t="shared" si="235"/>
        <v>24</v>
      </c>
      <c r="V1390" s="1">
        <f t="shared" si="236"/>
        <v>0</v>
      </c>
      <c r="W1390" s="1">
        <f t="shared" si="237"/>
        <v>0</v>
      </c>
      <c r="X1390" s="1">
        <f t="shared" si="238"/>
        <v>0</v>
      </c>
      <c r="Y1390" s="1">
        <f t="shared" si="239"/>
        <v>0</v>
      </c>
      <c r="Z1390" s="1">
        <f t="shared" si="240"/>
        <v>0</v>
      </c>
      <c r="AA1390" s="1">
        <f t="shared" si="241"/>
        <v>0</v>
      </c>
      <c r="AB1390" s="28"/>
      <c r="AC1390" s="16">
        <v>0</v>
      </c>
      <c r="AD1390" s="28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  <c r="BB1390" s="16">
        <v>0</v>
      </c>
      <c r="BC1390" s="16">
        <v>0</v>
      </c>
      <c r="BD1390" s="16">
        <v>24</v>
      </c>
      <c r="BE1390" s="16">
        <v>0</v>
      </c>
      <c r="BF1390" s="16">
        <v>0</v>
      </c>
      <c r="BG1390" s="16">
        <v>0</v>
      </c>
      <c r="BH1390" s="16">
        <v>0</v>
      </c>
    </row>
    <row r="1391" spans="1:60" s="16" customFormat="1" x14ac:dyDescent="0.35">
      <c r="A1391" s="81" t="s">
        <v>35</v>
      </c>
      <c r="B1391" s="81" t="s">
        <v>29</v>
      </c>
      <c r="C1391" s="16" t="s">
        <v>2151</v>
      </c>
      <c r="D1391" s="16" t="s">
        <v>2152</v>
      </c>
      <c r="E1391" s="16" t="s">
        <v>25</v>
      </c>
      <c r="F1391" s="81">
        <v>999929711</v>
      </c>
      <c r="G1391" s="1">
        <f t="shared" si="231"/>
        <v>30</v>
      </c>
      <c r="I1391" s="28"/>
      <c r="J1391" s="1">
        <f t="shared" si="232"/>
        <v>0</v>
      </c>
      <c r="K1391" s="1">
        <f t="shared" si="233"/>
        <v>0</v>
      </c>
      <c r="L1391" s="1">
        <v>0</v>
      </c>
      <c r="M1391" s="1">
        <v>0</v>
      </c>
      <c r="N1391" s="1">
        <v>0</v>
      </c>
      <c r="O1391" s="1"/>
      <c r="P1391" s="1">
        <v>0</v>
      </c>
      <c r="Q1391" s="1">
        <v>0</v>
      </c>
      <c r="R1391" s="1">
        <v>0</v>
      </c>
      <c r="S1391" s="31"/>
      <c r="T1391" s="1">
        <f t="shared" si="234"/>
        <v>30</v>
      </c>
      <c r="U1391" s="1">
        <f t="shared" si="235"/>
        <v>0</v>
      </c>
      <c r="V1391" s="1">
        <f t="shared" si="236"/>
        <v>30</v>
      </c>
      <c r="W1391" s="1">
        <f t="shared" si="237"/>
        <v>1</v>
      </c>
      <c r="X1391" s="1">
        <f t="shared" si="238"/>
        <v>0</v>
      </c>
      <c r="Y1391" s="1">
        <f t="shared" si="239"/>
        <v>0</v>
      </c>
      <c r="Z1391" s="1">
        <f t="shared" si="240"/>
        <v>0</v>
      </c>
      <c r="AA1391" s="1">
        <f t="shared" si="241"/>
        <v>0</v>
      </c>
      <c r="AB1391" s="31"/>
      <c r="AC1391" s="16">
        <v>0</v>
      </c>
      <c r="AD1391" s="28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30</v>
      </c>
      <c r="AK1391" s="16">
        <v>0</v>
      </c>
      <c r="AL1391" s="16">
        <v>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  <c r="BB1391" s="16">
        <v>0</v>
      </c>
      <c r="BC1391" s="16">
        <v>0</v>
      </c>
      <c r="BD1391" s="16">
        <v>0</v>
      </c>
      <c r="BE1391" s="16">
        <v>0</v>
      </c>
      <c r="BF1391" s="16">
        <v>0</v>
      </c>
      <c r="BG1391" s="16">
        <v>0</v>
      </c>
      <c r="BH1391" s="16">
        <v>0</v>
      </c>
    </row>
    <row r="1392" spans="1:60" s="16" customFormat="1" x14ac:dyDescent="0.35">
      <c r="A1392" s="16" t="s">
        <v>60</v>
      </c>
      <c r="B1392" s="16" t="s">
        <v>29</v>
      </c>
      <c r="C1392" s="16" t="s">
        <v>3686</v>
      </c>
      <c r="D1392" s="16" t="s">
        <v>3641</v>
      </c>
      <c r="E1392" s="16" t="s">
        <v>25</v>
      </c>
      <c r="F1392" s="16">
        <v>999932269</v>
      </c>
      <c r="G1392" s="1">
        <f t="shared" si="231"/>
        <v>125</v>
      </c>
      <c r="I1392" s="28"/>
      <c r="J1392" s="1">
        <f t="shared" si="232"/>
        <v>0</v>
      </c>
      <c r="K1392" s="1">
        <f t="shared" si="233"/>
        <v>0</v>
      </c>
      <c r="L1392" s="1">
        <v>0</v>
      </c>
      <c r="M1392" s="1">
        <v>0</v>
      </c>
      <c r="N1392" s="1">
        <v>0</v>
      </c>
      <c r="O1392" s="1"/>
      <c r="P1392" s="1">
        <v>0</v>
      </c>
      <c r="Q1392" s="1">
        <v>0</v>
      </c>
      <c r="R1392" s="1">
        <v>0</v>
      </c>
      <c r="S1392" s="28"/>
      <c r="T1392" s="1">
        <f t="shared" si="234"/>
        <v>125</v>
      </c>
      <c r="U1392" s="1">
        <f t="shared" si="235"/>
        <v>0</v>
      </c>
      <c r="V1392" s="1">
        <f t="shared" si="236"/>
        <v>30</v>
      </c>
      <c r="W1392" s="1">
        <f t="shared" si="237"/>
        <v>1</v>
      </c>
      <c r="X1392" s="1">
        <f t="shared" si="238"/>
        <v>0</v>
      </c>
      <c r="Y1392" s="1">
        <f t="shared" si="239"/>
        <v>45</v>
      </c>
      <c r="Z1392" s="1">
        <f t="shared" si="240"/>
        <v>50</v>
      </c>
      <c r="AA1392" s="1">
        <f t="shared" si="241"/>
        <v>0</v>
      </c>
      <c r="AB1392" s="28"/>
      <c r="AC1392" s="16">
        <v>0</v>
      </c>
      <c r="AD1392" s="28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16">
        <v>0</v>
      </c>
      <c r="AX1392" s="16">
        <v>0</v>
      </c>
      <c r="AY1392" s="16">
        <v>0</v>
      </c>
      <c r="AZ1392" s="16">
        <v>30</v>
      </c>
      <c r="BA1392" s="16">
        <v>0</v>
      </c>
      <c r="BB1392" s="16">
        <v>0</v>
      </c>
      <c r="BC1392" s="16">
        <v>0</v>
      </c>
      <c r="BD1392" s="16">
        <v>0</v>
      </c>
      <c r="BE1392" s="16">
        <v>0</v>
      </c>
      <c r="BF1392" s="16">
        <v>0</v>
      </c>
      <c r="BG1392" s="16">
        <v>45</v>
      </c>
      <c r="BH1392" s="16">
        <v>50</v>
      </c>
    </row>
    <row r="1393" spans="1:60" s="16" customFormat="1" x14ac:dyDescent="0.35">
      <c r="A1393" s="81" t="s">
        <v>245</v>
      </c>
      <c r="B1393" s="81" t="s">
        <v>29</v>
      </c>
      <c r="C1393" s="1" t="s">
        <v>433</v>
      </c>
      <c r="D1393" s="1" t="s">
        <v>1491</v>
      </c>
      <c r="E1393" s="1" t="s">
        <v>25</v>
      </c>
      <c r="F1393" s="81">
        <v>999925364</v>
      </c>
      <c r="G1393" s="1">
        <f t="shared" si="231"/>
        <v>446</v>
      </c>
      <c r="H1393" s="1">
        <f>(K1393+L1393+N1393+O1393+P1393+Q1393+R1393)*0.5</f>
        <v>0</v>
      </c>
      <c r="I1393" s="15"/>
      <c r="J1393" s="1">
        <f t="shared" si="232"/>
        <v>0</v>
      </c>
      <c r="K1393" s="1">
        <f t="shared" si="233"/>
        <v>0</v>
      </c>
      <c r="L1393" s="1">
        <v>0</v>
      </c>
      <c r="M1393" s="1">
        <v>0</v>
      </c>
      <c r="N1393" s="1">
        <v>0</v>
      </c>
      <c r="O1393" s="1"/>
      <c r="P1393" s="1">
        <v>0</v>
      </c>
      <c r="Q1393" s="1">
        <v>0</v>
      </c>
      <c r="R1393" s="1">
        <v>0</v>
      </c>
      <c r="S1393" s="31"/>
      <c r="T1393" s="1">
        <f t="shared" si="234"/>
        <v>446</v>
      </c>
      <c r="U1393" s="1">
        <f t="shared" si="235"/>
        <v>0</v>
      </c>
      <c r="V1393" s="1">
        <f t="shared" si="236"/>
        <v>210</v>
      </c>
      <c r="W1393" s="1">
        <f t="shared" si="237"/>
        <v>2</v>
      </c>
      <c r="X1393" s="1">
        <f t="shared" si="238"/>
        <v>160</v>
      </c>
      <c r="Y1393" s="1">
        <f t="shared" si="239"/>
        <v>76</v>
      </c>
      <c r="Z1393" s="1">
        <f t="shared" si="240"/>
        <v>0</v>
      </c>
      <c r="AA1393" s="1">
        <f t="shared" si="241"/>
        <v>0</v>
      </c>
      <c r="AB1393" s="31"/>
      <c r="AC1393" s="16">
        <v>0</v>
      </c>
      <c r="AD1393" s="28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90</v>
      </c>
      <c r="AN1393" s="16">
        <v>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16">
        <v>0</v>
      </c>
      <c r="AX1393" s="16">
        <v>0</v>
      </c>
      <c r="AY1393" s="16">
        <v>0</v>
      </c>
      <c r="AZ1393" s="16">
        <v>120</v>
      </c>
      <c r="BA1393" s="16">
        <v>0</v>
      </c>
      <c r="BB1393" s="16">
        <v>0</v>
      </c>
      <c r="BC1393" s="16">
        <v>0</v>
      </c>
      <c r="BD1393" s="16">
        <v>0</v>
      </c>
      <c r="BE1393" s="16">
        <v>0</v>
      </c>
      <c r="BF1393" s="16">
        <v>160</v>
      </c>
      <c r="BG1393" s="16">
        <v>76</v>
      </c>
      <c r="BH1393" s="16">
        <v>0</v>
      </c>
    </row>
    <row r="1394" spans="1:60" s="16" customFormat="1" x14ac:dyDescent="0.35">
      <c r="A1394" s="81" t="s">
        <v>245</v>
      </c>
      <c r="B1394" s="81" t="s">
        <v>29</v>
      </c>
      <c r="C1394" s="16" t="s">
        <v>2239</v>
      </c>
      <c r="D1394" s="16" t="s">
        <v>2240</v>
      </c>
      <c r="E1394" s="16" t="s">
        <v>25</v>
      </c>
      <c r="F1394" s="81">
        <v>999928836</v>
      </c>
      <c r="G1394" s="1">
        <f t="shared" si="231"/>
        <v>283</v>
      </c>
      <c r="I1394" s="28"/>
      <c r="J1394" s="1">
        <f t="shared" si="232"/>
        <v>0</v>
      </c>
      <c r="K1394" s="1">
        <f t="shared" si="233"/>
        <v>0</v>
      </c>
      <c r="L1394" s="1">
        <v>0</v>
      </c>
      <c r="M1394" s="1">
        <v>0</v>
      </c>
      <c r="N1394" s="1">
        <v>0</v>
      </c>
      <c r="O1394" s="1"/>
      <c r="P1394" s="1">
        <v>0</v>
      </c>
      <c r="Q1394" s="1">
        <v>0</v>
      </c>
      <c r="R1394" s="1">
        <v>0</v>
      </c>
      <c r="S1394" s="31"/>
      <c r="T1394" s="1">
        <f t="shared" si="234"/>
        <v>283</v>
      </c>
      <c r="U1394" s="1">
        <f t="shared" si="235"/>
        <v>0</v>
      </c>
      <c r="V1394" s="1">
        <f t="shared" si="236"/>
        <v>136</v>
      </c>
      <c r="W1394" s="1">
        <f t="shared" si="237"/>
        <v>2</v>
      </c>
      <c r="X1394" s="1">
        <f t="shared" si="238"/>
        <v>90</v>
      </c>
      <c r="Y1394" s="1">
        <f t="shared" si="239"/>
        <v>57</v>
      </c>
      <c r="Z1394" s="1">
        <f t="shared" si="240"/>
        <v>0</v>
      </c>
      <c r="AA1394" s="1">
        <f t="shared" si="241"/>
        <v>0</v>
      </c>
      <c r="AB1394" s="31"/>
      <c r="AC1394" s="16">
        <v>0</v>
      </c>
      <c r="AD1394" s="28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68</v>
      </c>
      <c r="AN1394" s="16">
        <v>0</v>
      </c>
      <c r="AO1394" s="16">
        <v>0</v>
      </c>
      <c r="AP1394" s="16">
        <v>0</v>
      </c>
      <c r="AQ1394" s="16">
        <v>0</v>
      </c>
      <c r="AR1394" s="16">
        <v>0</v>
      </c>
      <c r="AS1394" s="16">
        <v>0</v>
      </c>
      <c r="AT1394" s="16">
        <v>0</v>
      </c>
      <c r="AU1394" s="16">
        <v>0</v>
      </c>
      <c r="AV1394" s="16">
        <v>0</v>
      </c>
      <c r="AW1394" s="16">
        <v>0</v>
      </c>
      <c r="AX1394" s="16">
        <v>0</v>
      </c>
      <c r="AY1394" s="16">
        <v>0</v>
      </c>
      <c r="AZ1394" s="16">
        <v>68</v>
      </c>
      <c r="BA1394" s="16">
        <v>0</v>
      </c>
      <c r="BB1394" s="16">
        <v>0</v>
      </c>
      <c r="BC1394" s="16">
        <v>0</v>
      </c>
      <c r="BD1394" s="16">
        <v>0</v>
      </c>
      <c r="BE1394" s="16">
        <v>0</v>
      </c>
      <c r="BF1394" s="16">
        <v>90</v>
      </c>
      <c r="BG1394" s="16">
        <v>57</v>
      </c>
      <c r="BH1394" s="16">
        <v>0</v>
      </c>
    </row>
    <row r="1395" spans="1:60" s="16" customFormat="1" x14ac:dyDescent="0.35">
      <c r="A1395" s="16" t="s">
        <v>245</v>
      </c>
      <c r="B1395" s="16" t="s">
        <v>29</v>
      </c>
      <c r="C1395" s="16" t="s">
        <v>189</v>
      </c>
      <c r="D1395" s="16" t="s">
        <v>188</v>
      </c>
      <c r="E1395" s="16" t="s">
        <v>25</v>
      </c>
      <c r="F1395" s="16">
        <v>999932421</v>
      </c>
      <c r="G1395" s="1">
        <f t="shared" si="231"/>
        <v>260</v>
      </c>
      <c r="I1395" s="28"/>
      <c r="J1395" s="1">
        <f t="shared" si="232"/>
        <v>0</v>
      </c>
      <c r="K1395" s="1">
        <f t="shared" si="233"/>
        <v>0</v>
      </c>
      <c r="L1395" s="1">
        <v>0</v>
      </c>
      <c r="M1395" s="1">
        <v>0</v>
      </c>
      <c r="N1395" s="1">
        <v>0</v>
      </c>
      <c r="O1395" s="1"/>
      <c r="P1395" s="1">
        <v>0</v>
      </c>
      <c r="Q1395" s="1">
        <v>0</v>
      </c>
      <c r="R1395" s="1">
        <v>0</v>
      </c>
      <c r="S1395" s="28"/>
      <c r="T1395" s="1">
        <f t="shared" si="234"/>
        <v>260</v>
      </c>
      <c r="U1395" s="1">
        <f t="shared" si="235"/>
        <v>0</v>
      </c>
      <c r="V1395" s="1">
        <f t="shared" si="236"/>
        <v>0</v>
      </c>
      <c r="W1395" s="1">
        <f t="shared" si="237"/>
        <v>0</v>
      </c>
      <c r="X1395" s="1">
        <f t="shared" si="238"/>
        <v>80</v>
      </c>
      <c r="Y1395" s="1">
        <f t="shared" si="239"/>
        <v>180</v>
      </c>
      <c r="Z1395" s="1">
        <f t="shared" si="240"/>
        <v>0</v>
      </c>
      <c r="AA1395" s="1">
        <f t="shared" si="241"/>
        <v>0</v>
      </c>
      <c r="AB1395" s="28"/>
      <c r="AC1395" s="16">
        <v>0</v>
      </c>
      <c r="AD1395" s="28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16">
        <v>0</v>
      </c>
      <c r="AX1395" s="16">
        <v>0</v>
      </c>
      <c r="AY1395" s="16">
        <v>0</v>
      </c>
      <c r="AZ1395" s="16">
        <v>0</v>
      </c>
      <c r="BA1395" s="16">
        <v>0</v>
      </c>
      <c r="BB1395" s="16">
        <v>0</v>
      </c>
      <c r="BC1395" s="16">
        <v>0</v>
      </c>
      <c r="BD1395" s="16">
        <v>0</v>
      </c>
      <c r="BE1395" s="16">
        <v>80</v>
      </c>
      <c r="BF1395" s="16">
        <v>0</v>
      </c>
      <c r="BG1395" s="16">
        <v>180</v>
      </c>
      <c r="BH1395" s="16">
        <v>0</v>
      </c>
    </row>
    <row r="1396" spans="1:60" s="16" customFormat="1" x14ac:dyDescent="0.35">
      <c r="A1396" s="81" t="s">
        <v>245</v>
      </c>
      <c r="B1396" s="81" t="s">
        <v>29</v>
      </c>
      <c r="C1396" s="16" t="s">
        <v>1414</v>
      </c>
      <c r="D1396" s="16" t="s">
        <v>2655</v>
      </c>
      <c r="E1396" s="16" t="s">
        <v>25</v>
      </c>
      <c r="F1396" s="81">
        <v>999931712</v>
      </c>
      <c r="G1396" s="1">
        <f t="shared" si="231"/>
        <v>247</v>
      </c>
      <c r="I1396" s="28"/>
      <c r="J1396" s="1">
        <f t="shared" si="232"/>
        <v>0</v>
      </c>
      <c r="K1396" s="1">
        <f t="shared" si="233"/>
        <v>0</v>
      </c>
      <c r="L1396" s="1">
        <v>0</v>
      </c>
      <c r="M1396" s="1">
        <v>0</v>
      </c>
      <c r="N1396" s="1">
        <v>0</v>
      </c>
      <c r="O1396" s="1"/>
      <c r="P1396" s="1">
        <v>0</v>
      </c>
      <c r="Q1396" s="1">
        <v>0</v>
      </c>
      <c r="R1396" s="1">
        <v>0</v>
      </c>
      <c r="S1396" s="31"/>
      <c r="T1396" s="1">
        <f t="shared" si="234"/>
        <v>247</v>
      </c>
      <c r="U1396" s="1">
        <f t="shared" si="235"/>
        <v>0</v>
      </c>
      <c r="V1396" s="1">
        <f t="shared" si="236"/>
        <v>90</v>
      </c>
      <c r="W1396" s="1">
        <f t="shared" si="237"/>
        <v>1</v>
      </c>
      <c r="X1396" s="1">
        <f t="shared" si="238"/>
        <v>0</v>
      </c>
      <c r="Y1396" s="1">
        <f t="shared" si="239"/>
        <v>57</v>
      </c>
      <c r="Z1396" s="1">
        <f t="shared" si="240"/>
        <v>100</v>
      </c>
      <c r="AA1396" s="1">
        <f t="shared" si="241"/>
        <v>0</v>
      </c>
      <c r="AB1396" s="31"/>
      <c r="AC1396" s="16">
        <v>0</v>
      </c>
      <c r="AD1396" s="28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90</v>
      </c>
      <c r="AR1396" s="16">
        <v>0</v>
      </c>
      <c r="AS1396" s="16">
        <v>0</v>
      </c>
      <c r="AT1396" s="16">
        <v>0</v>
      </c>
      <c r="AU1396" s="16">
        <v>0</v>
      </c>
      <c r="AV1396" s="16">
        <v>0</v>
      </c>
      <c r="AW1396" s="16">
        <v>0</v>
      </c>
      <c r="AX1396" s="16">
        <v>0</v>
      </c>
      <c r="AY1396" s="16">
        <v>0</v>
      </c>
      <c r="AZ1396" s="16">
        <v>0</v>
      </c>
      <c r="BA1396" s="16">
        <v>0</v>
      </c>
      <c r="BB1396" s="16">
        <v>0</v>
      </c>
      <c r="BC1396" s="16">
        <v>0</v>
      </c>
      <c r="BD1396" s="16">
        <v>0</v>
      </c>
      <c r="BE1396" s="16">
        <v>0</v>
      </c>
      <c r="BF1396" s="16">
        <v>0</v>
      </c>
      <c r="BG1396" s="16">
        <v>57</v>
      </c>
      <c r="BH1396" s="16">
        <v>100</v>
      </c>
    </row>
    <row r="1397" spans="1:60" s="16" customFormat="1" x14ac:dyDescent="0.35">
      <c r="A1397" s="81" t="s">
        <v>245</v>
      </c>
      <c r="B1397" s="81" t="s">
        <v>29</v>
      </c>
      <c r="C1397" s="16" t="s">
        <v>90</v>
      </c>
      <c r="D1397" s="16" t="s">
        <v>2492</v>
      </c>
      <c r="E1397" s="16" t="s">
        <v>25</v>
      </c>
      <c r="F1397" s="81">
        <v>999930932</v>
      </c>
      <c r="G1397" s="1">
        <f t="shared" si="231"/>
        <v>221</v>
      </c>
      <c r="I1397" s="28"/>
      <c r="J1397" s="1">
        <f t="shared" si="232"/>
        <v>0</v>
      </c>
      <c r="K1397" s="1">
        <f t="shared" si="233"/>
        <v>0</v>
      </c>
      <c r="L1397" s="1">
        <v>0</v>
      </c>
      <c r="M1397" s="1">
        <v>0</v>
      </c>
      <c r="N1397" s="1">
        <v>0</v>
      </c>
      <c r="O1397" s="1"/>
      <c r="P1397" s="1">
        <v>0</v>
      </c>
      <c r="Q1397" s="1">
        <v>0</v>
      </c>
      <c r="R1397" s="1">
        <v>0</v>
      </c>
      <c r="S1397" s="31"/>
      <c r="T1397" s="1">
        <f t="shared" si="234"/>
        <v>221</v>
      </c>
      <c r="U1397" s="1">
        <f t="shared" si="235"/>
        <v>0</v>
      </c>
      <c r="V1397" s="1">
        <f t="shared" si="236"/>
        <v>120</v>
      </c>
      <c r="W1397" s="1">
        <f t="shared" si="237"/>
        <v>1</v>
      </c>
      <c r="X1397" s="1">
        <f t="shared" si="238"/>
        <v>0</v>
      </c>
      <c r="Y1397" s="1">
        <f t="shared" si="239"/>
        <v>101</v>
      </c>
      <c r="Z1397" s="1">
        <f t="shared" si="240"/>
        <v>0</v>
      </c>
      <c r="AA1397" s="1">
        <f t="shared" si="241"/>
        <v>0</v>
      </c>
      <c r="AB1397" s="31"/>
      <c r="AC1397" s="16">
        <v>0</v>
      </c>
      <c r="AD1397" s="28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120</v>
      </c>
      <c r="AQ1397" s="16">
        <v>0</v>
      </c>
      <c r="AR1397" s="16">
        <v>0</v>
      </c>
      <c r="AS1397" s="16">
        <v>0</v>
      </c>
      <c r="AT1397" s="16">
        <v>0</v>
      </c>
      <c r="AU1397" s="16">
        <v>0</v>
      </c>
      <c r="AV1397" s="16">
        <v>0</v>
      </c>
      <c r="AW1397" s="16">
        <v>0</v>
      </c>
      <c r="AX1397" s="16">
        <v>0</v>
      </c>
      <c r="AY1397" s="16">
        <v>0</v>
      </c>
      <c r="AZ1397" s="16">
        <v>0</v>
      </c>
      <c r="BA1397" s="16">
        <v>0</v>
      </c>
      <c r="BB1397" s="16">
        <v>0</v>
      </c>
      <c r="BC1397" s="16">
        <v>0</v>
      </c>
      <c r="BD1397" s="16">
        <v>0</v>
      </c>
      <c r="BE1397" s="16">
        <v>0</v>
      </c>
      <c r="BF1397" s="16">
        <v>0</v>
      </c>
      <c r="BG1397" s="16">
        <v>101</v>
      </c>
      <c r="BH1397" s="16">
        <v>0</v>
      </c>
    </row>
    <row r="1398" spans="1:60" s="16" customFormat="1" x14ac:dyDescent="0.35">
      <c r="A1398" s="81" t="s">
        <v>245</v>
      </c>
      <c r="B1398" s="81" t="s">
        <v>29</v>
      </c>
      <c r="C1398" s="16" t="s">
        <v>290</v>
      </c>
      <c r="D1398" s="16" t="s">
        <v>2654</v>
      </c>
      <c r="E1398" s="16" t="s">
        <v>25</v>
      </c>
      <c r="F1398" s="81">
        <v>999930916</v>
      </c>
      <c r="G1398" s="1">
        <f t="shared" si="231"/>
        <v>215</v>
      </c>
      <c r="I1398" s="28"/>
      <c r="J1398" s="1">
        <f t="shared" si="232"/>
        <v>0</v>
      </c>
      <c r="K1398" s="1">
        <f t="shared" si="233"/>
        <v>0</v>
      </c>
      <c r="L1398" s="1">
        <v>0</v>
      </c>
      <c r="M1398" s="1">
        <v>0</v>
      </c>
      <c r="N1398" s="1">
        <v>0</v>
      </c>
      <c r="O1398" s="1"/>
      <c r="P1398" s="1">
        <v>0</v>
      </c>
      <c r="Q1398" s="1">
        <v>0</v>
      </c>
      <c r="R1398" s="1">
        <v>0</v>
      </c>
      <c r="S1398" s="31"/>
      <c r="T1398" s="1">
        <f t="shared" si="234"/>
        <v>215</v>
      </c>
      <c r="U1398" s="1">
        <f t="shared" si="235"/>
        <v>0</v>
      </c>
      <c r="V1398" s="1">
        <f t="shared" si="236"/>
        <v>120</v>
      </c>
      <c r="W1398" s="1">
        <f t="shared" si="237"/>
        <v>1</v>
      </c>
      <c r="X1398" s="1">
        <f t="shared" si="238"/>
        <v>0</v>
      </c>
      <c r="Y1398" s="1">
        <f t="shared" si="239"/>
        <v>95</v>
      </c>
      <c r="Z1398" s="1">
        <f t="shared" si="240"/>
        <v>0</v>
      </c>
      <c r="AA1398" s="1">
        <f t="shared" si="241"/>
        <v>0</v>
      </c>
      <c r="AB1398" s="31"/>
      <c r="AC1398" s="16">
        <v>0</v>
      </c>
      <c r="AD1398" s="28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120</v>
      </c>
      <c r="AR1398" s="16">
        <v>0</v>
      </c>
      <c r="AS1398" s="16">
        <v>0</v>
      </c>
      <c r="AT1398" s="16">
        <v>0</v>
      </c>
      <c r="AU1398" s="16">
        <v>0</v>
      </c>
      <c r="AV1398" s="16">
        <v>0</v>
      </c>
      <c r="AW1398" s="16">
        <v>0</v>
      </c>
      <c r="AX1398" s="16">
        <v>0</v>
      </c>
      <c r="AY1398" s="16">
        <v>0</v>
      </c>
      <c r="AZ1398" s="16">
        <v>0</v>
      </c>
      <c r="BA1398" s="16">
        <v>0</v>
      </c>
      <c r="BB1398" s="16">
        <v>0</v>
      </c>
      <c r="BC1398" s="16">
        <v>0</v>
      </c>
      <c r="BD1398" s="16">
        <v>0</v>
      </c>
      <c r="BE1398" s="16">
        <v>0</v>
      </c>
      <c r="BF1398" s="16">
        <v>0</v>
      </c>
      <c r="BG1398" s="16">
        <v>95</v>
      </c>
      <c r="BH1398" s="16">
        <v>0</v>
      </c>
    </row>
    <row r="1399" spans="1:60" s="16" customFormat="1" x14ac:dyDescent="0.35">
      <c r="A1399" s="81" t="s">
        <v>245</v>
      </c>
      <c r="B1399" s="81" t="s">
        <v>29</v>
      </c>
      <c r="C1399" s="16" t="s">
        <v>261</v>
      </c>
      <c r="D1399" s="16" t="s">
        <v>82</v>
      </c>
      <c r="E1399" s="16" t="s">
        <v>25</v>
      </c>
      <c r="F1399" s="81">
        <v>999931060</v>
      </c>
      <c r="G1399" s="1">
        <f t="shared" si="231"/>
        <v>203</v>
      </c>
      <c r="I1399" s="28"/>
      <c r="J1399" s="1">
        <f t="shared" si="232"/>
        <v>0</v>
      </c>
      <c r="K1399" s="1">
        <f t="shared" si="233"/>
        <v>0</v>
      </c>
      <c r="L1399" s="1">
        <v>0</v>
      </c>
      <c r="M1399" s="1">
        <v>0</v>
      </c>
      <c r="N1399" s="1">
        <v>0</v>
      </c>
      <c r="O1399" s="1"/>
      <c r="P1399" s="1">
        <v>0</v>
      </c>
      <c r="Q1399" s="1">
        <v>0</v>
      </c>
      <c r="R1399" s="1">
        <v>0</v>
      </c>
      <c r="S1399" s="31"/>
      <c r="T1399" s="1">
        <f t="shared" si="234"/>
        <v>203</v>
      </c>
      <c r="U1399" s="1">
        <f t="shared" si="235"/>
        <v>0</v>
      </c>
      <c r="V1399" s="1">
        <f t="shared" si="236"/>
        <v>68</v>
      </c>
      <c r="W1399" s="1">
        <f t="shared" si="237"/>
        <v>1</v>
      </c>
      <c r="X1399" s="1">
        <f t="shared" si="238"/>
        <v>0</v>
      </c>
      <c r="Y1399" s="1">
        <f t="shared" si="239"/>
        <v>135</v>
      </c>
      <c r="Z1399" s="1">
        <f t="shared" si="240"/>
        <v>0</v>
      </c>
      <c r="AA1399" s="1">
        <f t="shared" si="241"/>
        <v>0</v>
      </c>
      <c r="AB1399" s="31"/>
      <c r="AC1399" s="16">
        <v>0</v>
      </c>
      <c r="AD1399" s="28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68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16">
        <v>0</v>
      </c>
      <c r="AX1399" s="16">
        <v>0</v>
      </c>
      <c r="AY1399" s="16">
        <v>0</v>
      </c>
      <c r="AZ1399" s="16">
        <v>0</v>
      </c>
      <c r="BA1399" s="16">
        <v>0</v>
      </c>
      <c r="BB1399" s="16">
        <v>0</v>
      </c>
      <c r="BC1399" s="16">
        <v>0</v>
      </c>
      <c r="BD1399" s="16">
        <v>0</v>
      </c>
      <c r="BE1399" s="16">
        <v>0</v>
      </c>
      <c r="BF1399" s="16">
        <v>0</v>
      </c>
      <c r="BG1399" s="16">
        <v>135</v>
      </c>
      <c r="BH1399" s="16">
        <v>0</v>
      </c>
    </row>
    <row r="1400" spans="1:60" s="16" customFormat="1" x14ac:dyDescent="0.35">
      <c r="A1400" s="81" t="s">
        <v>245</v>
      </c>
      <c r="B1400" s="81" t="s">
        <v>29</v>
      </c>
      <c r="C1400" s="16" t="s">
        <v>2656</v>
      </c>
      <c r="D1400" s="16" t="s">
        <v>2657</v>
      </c>
      <c r="E1400" s="16" t="s">
        <v>25</v>
      </c>
      <c r="F1400" s="81">
        <v>999931567</v>
      </c>
      <c r="G1400" s="1">
        <f t="shared" si="231"/>
        <v>200</v>
      </c>
      <c r="I1400" s="28"/>
      <c r="J1400" s="1">
        <f t="shared" si="232"/>
        <v>0</v>
      </c>
      <c r="K1400" s="1">
        <f t="shared" si="233"/>
        <v>0</v>
      </c>
      <c r="L1400" s="1">
        <v>0</v>
      </c>
      <c r="M1400" s="1">
        <v>0</v>
      </c>
      <c r="N1400" s="1">
        <v>0</v>
      </c>
      <c r="O1400" s="1"/>
      <c r="P1400" s="1">
        <v>0</v>
      </c>
      <c r="Q1400" s="1">
        <v>0</v>
      </c>
      <c r="R1400" s="1">
        <v>0</v>
      </c>
      <c r="S1400" s="31"/>
      <c r="T1400" s="1">
        <f t="shared" si="234"/>
        <v>200</v>
      </c>
      <c r="U1400" s="1">
        <f t="shared" si="235"/>
        <v>0</v>
      </c>
      <c r="V1400" s="1">
        <f t="shared" si="236"/>
        <v>68</v>
      </c>
      <c r="W1400" s="1">
        <f t="shared" si="237"/>
        <v>1</v>
      </c>
      <c r="X1400" s="1">
        <f t="shared" si="238"/>
        <v>0</v>
      </c>
      <c r="Y1400" s="1">
        <f t="shared" si="239"/>
        <v>57</v>
      </c>
      <c r="Z1400" s="1">
        <f t="shared" si="240"/>
        <v>75</v>
      </c>
      <c r="AA1400" s="1">
        <f t="shared" si="241"/>
        <v>0</v>
      </c>
      <c r="AB1400" s="31"/>
      <c r="AC1400" s="16">
        <v>0</v>
      </c>
      <c r="AD1400" s="28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68</v>
      </c>
      <c r="AR1400" s="16">
        <v>0</v>
      </c>
      <c r="AS1400" s="16">
        <v>0</v>
      </c>
      <c r="AT1400" s="16">
        <v>0</v>
      </c>
      <c r="AU1400" s="16">
        <v>0</v>
      </c>
      <c r="AV1400" s="16">
        <v>0</v>
      </c>
      <c r="AW1400" s="16">
        <v>0</v>
      </c>
      <c r="AX1400" s="16">
        <v>0</v>
      </c>
      <c r="AY1400" s="16">
        <v>0</v>
      </c>
      <c r="AZ1400" s="16">
        <v>0</v>
      </c>
      <c r="BA1400" s="16">
        <v>0</v>
      </c>
      <c r="BB1400" s="16">
        <v>0</v>
      </c>
      <c r="BC1400" s="16">
        <v>0</v>
      </c>
      <c r="BD1400" s="16">
        <v>0</v>
      </c>
      <c r="BE1400" s="16">
        <v>0</v>
      </c>
      <c r="BF1400" s="16">
        <v>0</v>
      </c>
      <c r="BG1400" s="16">
        <v>57</v>
      </c>
      <c r="BH1400" s="16">
        <v>75</v>
      </c>
    </row>
    <row r="1401" spans="1:60" s="16" customFormat="1" x14ac:dyDescent="0.35">
      <c r="A1401" s="16" t="s">
        <v>245</v>
      </c>
      <c r="B1401" s="16" t="s">
        <v>29</v>
      </c>
      <c r="C1401" s="16" t="s">
        <v>1003</v>
      </c>
      <c r="D1401" s="16" t="s">
        <v>3475</v>
      </c>
      <c r="E1401" s="16" t="s">
        <v>25</v>
      </c>
      <c r="F1401" s="16">
        <v>999931530</v>
      </c>
      <c r="G1401" s="1">
        <f t="shared" si="231"/>
        <v>177</v>
      </c>
      <c r="I1401" s="28"/>
      <c r="J1401" s="1">
        <f t="shared" si="232"/>
        <v>0</v>
      </c>
      <c r="K1401" s="1">
        <f t="shared" si="233"/>
        <v>0</v>
      </c>
      <c r="L1401" s="1">
        <v>0</v>
      </c>
      <c r="M1401" s="1">
        <v>0</v>
      </c>
      <c r="N1401" s="1">
        <v>0</v>
      </c>
      <c r="O1401" s="1"/>
      <c r="P1401" s="1">
        <v>0</v>
      </c>
      <c r="Q1401" s="1">
        <v>0</v>
      </c>
      <c r="R1401" s="1">
        <v>0</v>
      </c>
      <c r="S1401" s="31"/>
      <c r="T1401" s="1">
        <f t="shared" si="234"/>
        <v>177</v>
      </c>
      <c r="U1401" s="1">
        <f t="shared" si="235"/>
        <v>0</v>
      </c>
      <c r="V1401" s="1">
        <f t="shared" si="236"/>
        <v>0</v>
      </c>
      <c r="W1401" s="1">
        <f t="shared" si="237"/>
        <v>0</v>
      </c>
      <c r="X1401" s="1">
        <f t="shared" si="238"/>
        <v>120</v>
      </c>
      <c r="Y1401" s="1">
        <f t="shared" si="239"/>
        <v>57</v>
      </c>
      <c r="Z1401" s="1">
        <f t="shared" si="240"/>
        <v>0</v>
      </c>
      <c r="AA1401" s="1">
        <f t="shared" si="241"/>
        <v>0</v>
      </c>
      <c r="AB1401" s="31"/>
      <c r="AC1401" s="16">
        <v>0</v>
      </c>
      <c r="AD1401" s="28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16">
        <v>0</v>
      </c>
      <c r="AX1401" s="16">
        <v>0</v>
      </c>
      <c r="AY1401" s="16">
        <v>0</v>
      </c>
      <c r="AZ1401" s="16">
        <v>0</v>
      </c>
      <c r="BA1401" s="16">
        <v>0</v>
      </c>
      <c r="BB1401" s="16">
        <v>0</v>
      </c>
      <c r="BC1401" s="16">
        <v>0</v>
      </c>
      <c r="BD1401" s="16">
        <v>0</v>
      </c>
      <c r="BE1401" s="16">
        <v>0</v>
      </c>
      <c r="BF1401" s="16">
        <v>120</v>
      </c>
      <c r="BG1401" s="16">
        <v>57</v>
      </c>
      <c r="BH1401" s="16">
        <v>0</v>
      </c>
    </row>
    <row r="1402" spans="1:60" s="16" customFormat="1" x14ac:dyDescent="0.35">
      <c r="A1402" s="81" t="s">
        <v>245</v>
      </c>
      <c r="B1402" s="81" t="s">
        <v>29</v>
      </c>
      <c r="C1402" s="16" t="s">
        <v>1011</v>
      </c>
      <c r="D1402" s="16" t="s">
        <v>2658</v>
      </c>
      <c r="E1402" s="16" t="s">
        <v>25</v>
      </c>
      <c r="F1402" s="81">
        <v>999919854</v>
      </c>
      <c r="G1402" s="1">
        <f t="shared" si="231"/>
        <v>157</v>
      </c>
      <c r="I1402" s="28"/>
      <c r="J1402" s="1">
        <f t="shared" si="232"/>
        <v>0</v>
      </c>
      <c r="K1402" s="1">
        <f t="shared" si="233"/>
        <v>0</v>
      </c>
      <c r="L1402" s="1">
        <v>0</v>
      </c>
      <c r="M1402" s="1">
        <v>0</v>
      </c>
      <c r="N1402" s="1">
        <v>0</v>
      </c>
      <c r="O1402" s="1"/>
      <c r="P1402" s="1">
        <v>0</v>
      </c>
      <c r="Q1402" s="1">
        <v>0</v>
      </c>
      <c r="R1402" s="1">
        <v>0</v>
      </c>
      <c r="S1402" s="31"/>
      <c r="T1402" s="1">
        <f t="shared" si="234"/>
        <v>157</v>
      </c>
      <c r="U1402" s="1">
        <f t="shared" si="235"/>
        <v>0</v>
      </c>
      <c r="V1402" s="1">
        <f t="shared" si="236"/>
        <v>68</v>
      </c>
      <c r="W1402" s="1">
        <f t="shared" si="237"/>
        <v>1</v>
      </c>
      <c r="X1402" s="1">
        <f t="shared" si="238"/>
        <v>0</v>
      </c>
      <c r="Y1402" s="1">
        <f t="shared" si="239"/>
        <v>89</v>
      </c>
      <c r="Z1402" s="1">
        <f t="shared" si="240"/>
        <v>0</v>
      </c>
      <c r="AA1402" s="1">
        <f t="shared" si="241"/>
        <v>0</v>
      </c>
      <c r="AB1402" s="31"/>
      <c r="AC1402" s="16">
        <v>0</v>
      </c>
      <c r="AD1402" s="28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68</v>
      </c>
      <c r="AR1402" s="16">
        <v>0</v>
      </c>
      <c r="AS1402" s="16">
        <v>0</v>
      </c>
      <c r="AT1402" s="16">
        <v>0</v>
      </c>
      <c r="AU1402" s="16">
        <v>0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  <c r="BB1402" s="16">
        <v>0</v>
      </c>
      <c r="BC1402" s="16">
        <v>0</v>
      </c>
      <c r="BD1402" s="16">
        <v>0</v>
      </c>
      <c r="BE1402" s="16">
        <v>0</v>
      </c>
      <c r="BF1402" s="16">
        <v>0</v>
      </c>
      <c r="BG1402" s="16">
        <v>89</v>
      </c>
      <c r="BH1402" s="16">
        <v>0</v>
      </c>
    </row>
    <row r="1403" spans="1:60" s="16" customFormat="1" x14ac:dyDescent="0.35">
      <c r="A1403" s="81" t="s">
        <v>245</v>
      </c>
      <c r="B1403" s="81" t="s">
        <v>29</v>
      </c>
      <c r="C1403" s="16" t="s">
        <v>3204</v>
      </c>
      <c r="D1403" s="16" t="s">
        <v>1323</v>
      </c>
      <c r="E1403" s="16" t="s">
        <v>25</v>
      </c>
      <c r="F1403" s="81">
        <v>999931704</v>
      </c>
      <c r="G1403" s="1">
        <f t="shared" si="231"/>
        <v>151</v>
      </c>
      <c r="I1403" s="28"/>
      <c r="J1403" s="1">
        <f t="shared" si="232"/>
        <v>0</v>
      </c>
      <c r="K1403" s="1">
        <f t="shared" si="233"/>
        <v>0</v>
      </c>
      <c r="L1403" s="1">
        <v>0</v>
      </c>
      <c r="M1403" s="1">
        <v>0</v>
      </c>
      <c r="N1403" s="1">
        <v>0</v>
      </c>
      <c r="O1403" s="1"/>
      <c r="P1403" s="1">
        <v>0</v>
      </c>
      <c r="Q1403" s="1">
        <v>0</v>
      </c>
      <c r="R1403" s="1">
        <v>0</v>
      </c>
      <c r="S1403" s="31"/>
      <c r="T1403" s="1">
        <f t="shared" si="234"/>
        <v>151</v>
      </c>
      <c r="U1403" s="1">
        <f t="shared" si="235"/>
        <v>0</v>
      </c>
      <c r="V1403" s="1">
        <f t="shared" si="236"/>
        <v>68</v>
      </c>
      <c r="W1403" s="1">
        <f t="shared" si="237"/>
        <v>1</v>
      </c>
      <c r="X1403" s="1">
        <f t="shared" si="238"/>
        <v>0</v>
      </c>
      <c r="Y1403" s="1">
        <f t="shared" si="239"/>
        <v>83</v>
      </c>
      <c r="Z1403" s="1">
        <f t="shared" si="240"/>
        <v>0</v>
      </c>
      <c r="AA1403" s="1">
        <f t="shared" si="241"/>
        <v>0</v>
      </c>
      <c r="AB1403" s="31"/>
      <c r="AC1403" s="16">
        <v>0</v>
      </c>
      <c r="AD1403" s="28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0</v>
      </c>
      <c r="AT1403" s="16">
        <v>0</v>
      </c>
      <c r="AU1403" s="16">
        <v>0</v>
      </c>
      <c r="AV1403" s="16">
        <v>0</v>
      </c>
      <c r="AW1403" s="16">
        <v>0</v>
      </c>
      <c r="AX1403" s="16">
        <v>68</v>
      </c>
      <c r="AY1403" s="16">
        <v>0</v>
      </c>
      <c r="AZ1403" s="16">
        <v>0</v>
      </c>
      <c r="BA1403" s="16">
        <v>0</v>
      </c>
      <c r="BB1403" s="16">
        <v>0</v>
      </c>
      <c r="BC1403" s="16">
        <v>0</v>
      </c>
      <c r="BD1403" s="16">
        <v>0</v>
      </c>
      <c r="BE1403" s="16">
        <v>0</v>
      </c>
      <c r="BF1403" s="16">
        <v>0</v>
      </c>
      <c r="BG1403" s="16">
        <v>83</v>
      </c>
      <c r="BH1403" s="16">
        <v>0</v>
      </c>
    </row>
    <row r="1404" spans="1:60" s="16" customFormat="1" x14ac:dyDescent="0.35">
      <c r="A1404" s="81" t="s">
        <v>245</v>
      </c>
      <c r="B1404" s="81" t="s">
        <v>29</v>
      </c>
      <c r="C1404" s="16" t="s">
        <v>797</v>
      </c>
      <c r="D1404" s="16" t="s">
        <v>1457</v>
      </c>
      <c r="E1404" s="16" t="s">
        <v>25</v>
      </c>
      <c r="F1404" s="81">
        <v>999925266</v>
      </c>
      <c r="G1404" s="1">
        <f t="shared" si="231"/>
        <v>120</v>
      </c>
      <c r="I1404" s="28"/>
      <c r="J1404" s="1">
        <f t="shared" si="232"/>
        <v>0</v>
      </c>
      <c r="K1404" s="1">
        <f t="shared" si="233"/>
        <v>0</v>
      </c>
      <c r="L1404" s="1">
        <v>0</v>
      </c>
      <c r="M1404" s="1">
        <v>0</v>
      </c>
      <c r="N1404" s="1">
        <v>0</v>
      </c>
      <c r="O1404" s="1"/>
      <c r="P1404" s="1">
        <v>0</v>
      </c>
      <c r="Q1404" s="1">
        <v>0</v>
      </c>
      <c r="R1404" s="1">
        <v>0</v>
      </c>
      <c r="S1404" s="31"/>
      <c r="T1404" s="1">
        <f t="shared" si="234"/>
        <v>120</v>
      </c>
      <c r="U1404" s="1">
        <f t="shared" si="235"/>
        <v>0</v>
      </c>
      <c r="V1404" s="1">
        <f t="shared" si="236"/>
        <v>120</v>
      </c>
      <c r="W1404" s="1">
        <f t="shared" si="237"/>
        <v>1</v>
      </c>
      <c r="X1404" s="1">
        <f t="shared" si="238"/>
        <v>0</v>
      </c>
      <c r="Y1404" s="1">
        <f t="shared" si="239"/>
        <v>0</v>
      </c>
      <c r="Z1404" s="1">
        <f t="shared" si="240"/>
        <v>0</v>
      </c>
      <c r="AA1404" s="1">
        <f t="shared" si="241"/>
        <v>0</v>
      </c>
      <c r="AB1404" s="31"/>
      <c r="AC1404" s="16">
        <v>0</v>
      </c>
      <c r="AD1404" s="28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120</v>
      </c>
      <c r="AN1404" s="16">
        <v>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16">
        <v>0</v>
      </c>
      <c r="AX1404" s="16">
        <v>0</v>
      </c>
      <c r="AY1404" s="16">
        <v>0</v>
      </c>
      <c r="AZ1404" s="16">
        <v>0</v>
      </c>
      <c r="BA1404" s="16">
        <v>0</v>
      </c>
      <c r="BB1404" s="16">
        <v>0</v>
      </c>
      <c r="BC1404" s="16">
        <v>0</v>
      </c>
      <c r="BD1404" s="16">
        <v>0</v>
      </c>
      <c r="BE1404" s="16">
        <v>0</v>
      </c>
      <c r="BF1404" s="16">
        <v>0</v>
      </c>
      <c r="BG1404" s="16">
        <v>0</v>
      </c>
      <c r="BH1404" s="16">
        <v>0</v>
      </c>
    </row>
    <row r="1405" spans="1:60" s="16" customFormat="1" x14ac:dyDescent="0.35">
      <c r="A1405" s="81" t="s">
        <v>245</v>
      </c>
      <c r="B1405" s="81" t="s">
        <v>29</v>
      </c>
      <c r="C1405" s="16" t="s">
        <v>1180</v>
      </c>
      <c r="D1405" s="16" t="s">
        <v>834</v>
      </c>
      <c r="E1405" s="16" t="s">
        <v>25</v>
      </c>
      <c r="F1405" s="81">
        <v>999929909</v>
      </c>
      <c r="G1405" s="1">
        <f t="shared" si="231"/>
        <v>120</v>
      </c>
      <c r="I1405" s="28"/>
      <c r="J1405" s="1">
        <f t="shared" si="232"/>
        <v>0</v>
      </c>
      <c r="K1405" s="1">
        <f t="shared" si="233"/>
        <v>0</v>
      </c>
      <c r="L1405" s="1">
        <v>0</v>
      </c>
      <c r="M1405" s="1">
        <v>0</v>
      </c>
      <c r="N1405" s="1">
        <v>0</v>
      </c>
      <c r="O1405" s="1"/>
      <c r="P1405" s="1">
        <v>0</v>
      </c>
      <c r="Q1405" s="1">
        <v>0</v>
      </c>
      <c r="R1405" s="1">
        <v>0</v>
      </c>
      <c r="S1405" s="31"/>
      <c r="T1405" s="1">
        <f t="shared" si="234"/>
        <v>120</v>
      </c>
      <c r="U1405" s="1">
        <f t="shared" si="235"/>
        <v>0</v>
      </c>
      <c r="V1405" s="1">
        <f t="shared" si="236"/>
        <v>30</v>
      </c>
      <c r="W1405" s="1">
        <f t="shared" si="237"/>
        <v>1</v>
      </c>
      <c r="X1405" s="1">
        <f t="shared" si="238"/>
        <v>90</v>
      </c>
      <c r="Y1405" s="1">
        <f t="shared" si="239"/>
        <v>0</v>
      </c>
      <c r="Z1405" s="1">
        <f t="shared" si="240"/>
        <v>0</v>
      </c>
      <c r="AA1405" s="1">
        <f t="shared" si="241"/>
        <v>0</v>
      </c>
      <c r="AB1405" s="31"/>
      <c r="AC1405" s="16">
        <v>0</v>
      </c>
      <c r="AD1405" s="28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0</v>
      </c>
      <c r="AO1405" s="16">
        <v>0</v>
      </c>
      <c r="AP1405" s="16">
        <v>0</v>
      </c>
      <c r="AQ1405" s="16">
        <v>0</v>
      </c>
      <c r="AR1405" s="16">
        <v>0</v>
      </c>
      <c r="AS1405" s="16">
        <v>30</v>
      </c>
      <c r="AT1405" s="16">
        <v>0</v>
      </c>
      <c r="AU1405" s="16">
        <v>0</v>
      </c>
      <c r="AV1405" s="16">
        <v>0</v>
      </c>
      <c r="AW1405" s="16">
        <v>0</v>
      </c>
      <c r="AX1405" s="16">
        <v>0</v>
      </c>
      <c r="AY1405" s="16">
        <v>0</v>
      </c>
      <c r="AZ1405" s="16">
        <v>0</v>
      </c>
      <c r="BA1405" s="16">
        <v>0</v>
      </c>
      <c r="BB1405" s="16">
        <v>0</v>
      </c>
      <c r="BC1405" s="16">
        <v>0</v>
      </c>
      <c r="BD1405" s="16">
        <v>0</v>
      </c>
      <c r="BE1405" s="16">
        <v>0</v>
      </c>
      <c r="BF1405" s="16">
        <v>90</v>
      </c>
      <c r="BG1405" s="16">
        <v>0</v>
      </c>
      <c r="BH1405" s="16">
        <v>0</v>
      </c>
    </row>
    <row r="1406" spans="1:60" s="16" customFormat="1" x14ac:dyDescent="0.35">
      <c r="A1406" s="81" t="s">
        <v>245</v>
      </c>
      <c r="B1406" s="81" t="s">
        <v>29</v>
      </c>
      <c r="C1406" s="16" t="s">
        <v>1284</v>
      </c>
      <c r="D1406" s="16" t="s">
        <v>3202</v>
      </c>
      <c r="E1406" s="16" t="s">
        <v>25</v>
      </c>
      <c r="F1406" s="81">
        <v>999931732</v>
      </c>
      <c r="G1406" s="1">
        <f t="shared" si="231"/>
        <v>120</v>
      </c>
      <c r="I1406" s="28"/>
      <c r="J1406" s="1">
        <f t="shared" si="232"/>
        <v>0</v>
      </c>
      <c r="K1406" s="1">
        <f t="shared" si="233"/>
        <v>0</v>
      </c>
      <c r="L1406" s="1">
        <v>0</v>
      </c>
      <c r="M1406" s="1">
        <v>0</v>
      </c>
      <c r="N1406" s="1">
        <v>0</v>
      </c>
      <c r="O1406" s="1"/>
      <c r="P1406" s="1">
        <v>0</v>
      </c>
      <c r="Q1406" s="1">
        <v>0</v>
      </c>
      <c r="R1406" s="1">
        <v>0</v>
      </c>
      <c r="S1406" s="31"/>
      <c r="T1406" s="1">
        <f t="shared" si="234"/>
        <v>120</v>
      </c>
      <c r="U1406" s="1">
        <f t="shared" si="235"/>
        <v>0</v>
      </c>
      <c r="V1406" s="1">
        <f t="shared" si="236"/>
        <v>120</v>
      </c>
      <c r="W1406" s="1">
        <f t="shared" si="237"/>
        <v>1</v>
      </c>
      <c r="X1406" s="1">
        <f t="shared" si="238"/>
        <v>0</v>
      </c>
      <c r="Y1406" s="1">
        <f t="shared" si="239"/>
        <v>0</v>
      </c>
      <c r="Z1406" s="1">
        <f t="shared" si="240"/>
        <v>0</v>
      </c>
      <c r="AA1406" s="1">
        <f t="shared" si="241"/>
        <v>0</v>
      </c>
      <c r="AB1406" s="31"/>
      <c r="AC1406" s="16">
        <v>0</v>
      </c>
      <c r="AD1406" s="28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0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16">
        <v>0</v>
      </c>
      <c r="AX1406" s="16">
        <v>120</v>
      </c>
      <c r="AY1406" s="16">
        <v>0</v>
      </c>
      <c r="AZ1406" s="16">
        <v>0</v>
      </c>
      <c r="BA1406" s="16">
        <v>0</v>
      </c>
      <c r="BB1406" s="16">
        <v>0</v>
      </c>
      <c r="BC1406" s="16">
        <v>0</v>
      </c>
      <c r="BD1406" s="16">
        <v>0</v>
      </c>
      <c r="BE1406" s="16">
        <v>0</v>
      </c>
      <c r="BF1406" s="16">
        <v>0</v>
      </c>
      <c r="BG1406" s="16">
        <v>0</v>
      </c>
      <c r="BH1406" s="16">
        <v>0</v>
      </c>
    </row>
    <row r="1407" spans="1:60" s="16" customFormat="1" x14ac:dyDescent="0.35">
      <c r="A1407" s="81" t="s">
        <v>245</v>
      </c>
      <c r="B1407" s="81" t="s">
        <v>29</v>
      </c>
      <c r="C1407" s="16" t="s">
        <v>2330</v>
      </c>
      <c r="D1407" s="16" t="s">
        <v>989</v>
      </c>
      <c r="E1407" s="16" t="s">
        <v>25</v>
      </c>
      <c r="F1407" s="81">
        <v>999931176</v>
      </c>
      <c r="G1407" s="1">
        <f t="shared" si="231"/>
        <v>117</v>
      </c>
      <c r="I1407" s="28"/>
      <c r="J1407" s="1">
        <f t="shared" si="232"/>
        <v>0</v>
      </c>
      <c r="K1407" s="1">
        <f t="shared" si="233"/>
        <v>0</v>
      </c>
      <c r="L1407" s="1">
        <v>0</v>
      </c>
      <c r="M1407" s="1">
        <v>0</v>
      </c>
      <c r="N1407" s="1">
        <v>0</v>
      </c>
      <c r="O1407" s="1"/>
      <c r="P1407" s="1">
        <v>0</v>
      </c>
      <c r="Q1407" s="1">
        <v>0</v>
      </c>
      <c r="R1407" s="1">
        <v>0</v>
      </c>
      <c r="S1407" s="31"/>
      <c r="T1407" s="1">
        <f t="shared" si="234"/>
        <v>117</v>
      </c>
      <c r="U1407" s="1">
        <f t="shared" si="235"/>
        <v>0</v>
      </c>
      <c r="V1407" s="1">
        <f t="shared" si="236"/>
        <v>60</v>
      </c>
      <c r="W1407" s="1">
        <f t="shared" si="237"/>
        <v>1</v>
      </c>
      <c r="X1407" s="1">
        <f t="shared" si="238"/>
        <v>0</v>
      </c>
      <c r="Y1407" s="1">
        <f t="shared" si="239"/>
        <v>57</v>
      </c>
      <c r="Z1407" s="1">
        <f t="shared" si="240"/>
        <v>0</v>
      </c>
      <c r="AA1407" s="1">
        <f t="shared" si="241"/>
        <v>0</v>
      </c>
      <c r="AB1407" s="31"/>
      <c r="AC1407" s="16">
        <v>0</v>
      </c>
      <c r="AD1407" s="28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60</v>
      </c>
      <c r="AO1407" s="16">
        <v>0</v>
      </c>
      <c r="AP1407" s="16">
        <v>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16">
        <v>0</v>
      </c>
      <c r="AX1407" s="16">
        <v>0</v>
      </c>
      <c r="AY1407" s="16">
        <v>0</v>
      </c>
      <c r="AZ1407" s="16">
        <v>0</v>
      </c>
      <c r="BA1407" s="16">
        <v>0</v>
      </c>
      <c r="BB1407" s="16">
        <v>0</v>
      </c>
      <c r="BC1407" s="16">
        <v>0</v>
      </c>
      <c r="BD1407" s="16">
        <v>0</v>
      </c>
      <c r="BE1407" s="16">
        <v>0</v>
      </c>
      <c r="BF1407" s="16">
        <v>0</v>
      </c>
      <c r="BG1407" s="16">
        <v>57</v>
      </c>
      <c r="BH1407" s="16">
        <v>0</v>
      </c>
    </row>
    <row r="1408" spans="1:60" s="16" customFormat="1" x14ac:dyDescent="0.35">
      <c r="A1408" s="16" t="s">
        <v>245</v>
      </c>
      <c r="B1408" s="16" t="s">
        <v>29</v>
      </c>
      <c r="C1408" s="16" t="s">
        <v>868</v>
      </c>
      <c r="D1408" s="16" t="s">
        <v>3435</v>
      </c>
      <c r="E1408" s="16" t="s">
        <v>25</v>
      </c>
      <c r="F1408" s="16">
        <v>999932196</v>
      </c>
      <c r="G1408" s="1">
        <f t="shared" si="231"/>
        <v>117</v>
      </c>
      <c r="I1408" s="28"/>
      <c r="J1408" s="1">
        <f t="shared" si="232"/>
        <v>0</v>
      </c>
      <c r="K1408" s="1">
        <f t="shared" si="233"/>
        <v>0</v>
      </c>
      <c r="L1408" s="1">
        <v>0</v>
      </c>
      <c r="M1408" s="1">
        <v>0</v>
      </c>
      <c r="N1408" s="1">
        <v>0</v>
      </c>
      <c r="O1408" s="1"/>
      <c r="P1408" s="1">
        <v>0</v>
      </c>
      <c r="Q1408" s="1">
        <v>0</v>
      </c>
      <c r="R1408" s="1">
        <v>0</v>
      </c>
      <c r="S1408" s="28"/>
      <c r="T1408" s="1">
        <f t="shared" si="234"/>
        <v>117</v>
      </c>
      <c r="U1408" s="1">
        <f t="shared" si="235"/>
        <v>0</v>
      </c>
      <c r="V1408" s="1">
        <f t="shared" si="236"/>
        <v>0</v>
      </c>
      <c r="W1408" s="1">
        <f t="shared" si="237"/>
        <v>0</v>
      </c>
      <c r="X1408" s="1">
        <f t="shared" si="238"/>
        <v>60</v>
      </c>
      <c r="Y1408" s="1">
        <f t="shared" si="239"/>
        <v>57</v>
      </c>
      <c r="Z1408" s="1">
        <f t="shared" si="240"/>
        <v>0</v>
      </c>
      <c r="AA1408" s="1">
        <f t="shared" si="241"/>
        <v>0</v>
      </c>
      <c r="AB1408" s="28"/>
      <c r="AC1408" s="16">
        <v>0</v>
      </c>
      <c r="AD1408" s="28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0</v>
      </c>
      <c r="AV1408" s="16">
        <v>0</v>
      </c>
      <c r="AW1408" s="16">
        <v>0</v>
      </c>
      <c r="AX1408" s="16">
        <v>0</v>
      </c>
      <c r="AY1408" s="16">
        <v>0</v>
      </c>
      <c r="AZ1408" s="16">
        <v>0</v>
      </c>
      <c r="BA1408" s="16">
        <v>0</v>
      </c>
      <c r="BB1408" s="16">
        <v>0</v>
      </c>
      <c r="BC1408" s="16">
        <v>0</v>
      </c>
      <c r="BD1408" s="16">
        <v>0</v>
      </c>
      <c r="BE1408" s="16">
        <v>60</v>
      </c>
      <c r="BF1408" s="16">
        <v>0</v>
      </c>
      <c r="BG1408" s="16">
        <v>57</v>
      </c>
      <c r="BH1408" s="16">
        <v>0</v>
      </c>
    </row>
    <row r="1409" spans="1:60" s="16" customFormat="1" ht="14.5" x14ac:dyDescent="0.35">
      <c r="A1409" s="46" t="s">
        <v>245</v>
      </c>
      <c r="B1409" s="46" t="s">
        <v>29</v>
      </c>
      <c r="C1409" s="46" t="s">
        <v>4107</v>
      </c>
      <c r="D1409" s="46" t="s">
        <v>82</v>
      </c>
      <c r="E1409" s="46" t="s">
        <v>25</v>
      </c>
      <c r="F1409" s="46">
        <v>999932387</v>
      </c>
      <c r="G1409" s="1">
        <f t="shared" si="231"/>
        <v>101</v>
      </c>
      <c r="I1409" s="28"/>
      <c r="J1409" s="1">
        <f t="shared" si="232"/>
        <v>0</v>
      </c>
      <c r="K1409" s="1">
        <f t="shared" si="233"/>
        <v>0</v>
      </c>
      <c r="L1409" s="1">
        <v>0</v>
      </c>
      <c r="M1409" s="1">
        <v>0</v>
      </c>
      <c r="N1409" s="1">
        <v>0</v>
      </c>
      <c r="O1409" s="1"/>
      <c r="P1409" s="1">
        <v>0</v>
      </c>
      <c r="Q1409" s="1">
        <v>0</v>
      </c>
      <c r="R1409" s="1">
        <v>0</v>
      </c>
      <c r="S1409" s="31"/>
      <c r="T1409" s="1">
        <f t="shared" si="234"/>
        <v>101</v>
      </c>
      <c r="U1409" s="1">
        <f t="shared" si="235"/>
        <v>0</v>
      </c>
      <c r="V1409" s="1">
        <f t="shared" si="236"/>
        <v>0</v>
      </c>
      <c r="W1409" s="1">
        <f t="shared" si="237"/>
        <v>0</v>
      </c>
      <c r="X1409" s="1">
        <f t="shared" si="238"/>
        <v>0</v>
      </c>
      <c r="Y1409" s="1">
        <f t="shared" si="239"/>
        <v>101</v>
      </c>
      <c r="Z1409" s="1">
        <f t="shared" si="240"/>
        <v>0</v>
      </c>
      <c r="AA1409" s="1">
        <f t="shared" si="241"/>
        <v>0</v>
      </c>
      <c r="AB1409" s="31"/>
      <c r="AC1409" s="16">
        <v>0</v>
      </c>
      <c r="AD1409" s="28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16">
        <v>0</v>
      </c>
      <c r="AX1409" s="16">
        <v>0</v>
      </c>
      <c r="AY1409" s="16">
        <v>0</v>
      </c>
      <c r="AZ1409" s="16">
        <v>0</v>
      </c>
      <c r="BA1409" s="16">
        <v>0</v>
      </c>
      <c r="BB1409" s="16">
        <v>0</v>
      </c>
      <c r="BC1409" s="16">
        <v>0</v>
      </c>
      <c r="BD1409" s="16">
        <v>0</v>
      </c>
      <c r="BE1409" s="16">
        <v>0</v>
      </c>
      <c r="BF1409" s="16">
        <v>0</v>
      </c>
      <c r="BG1409" s="16">
        <v>101</v>
      </c>
      <c r="BH1409" s="16">
        <v>0</v>
      </c>
    </row>
    <row r="1410" spans="1:60" s="16" customFormat="1" x14ac:dyDescent="0.35">
      <c r="A1410" s="81" t="s">
        <v>245</v>
      </c>
      <c r="B1410" s="81" t="s">
        <v>29</v>
      </c>
      <c r="C1410" s="16" t="s">
        <v>3203</v>
      </c>
      <c r="D1410" s="16" t="s">
        <v>1161</v>
      </c>
      <c r="E1410" s="16" t="s">
        <v>25</v>
      </c>
      <c r="F1410" s="81">
        <v>999931847</v>
      </c>
      <c r="G1410" s="1">
        <f t="shared" si="231"/>
        <v>90</v>
      </c>
      <c r="I1410" s="28"/>
      <c r="J1410" s="1">
        <f t="shared" si="232"/>
        <v>0</v>
      </c>
      <c r="K1410" s="1">
        <f t="shared" si="233"/>
        <v>0</v>
      </c>
      <c r="L1410" s="1">
        <v>0</v>
      </c>
      <c r="M1410" s="1">
        <v>0</v>
      </c>
      <c r="N1410" s="1">
        <v>0</v>
      </c>
      <c r="O1410" s="1"/>
      <c r="P1410" s="1">
        <v>0</v>
      </c>
      <c r="Q1410" s="1">
        <v>0</v>
      </c>
      <c r="R1410" s="1">
        <v>0</v>
      </c>
      <c r="S1410" s="31"/>
      <c r="T1410" s="1">
        <f t="shared" si="234"/>
        <v>90</v>
      </c>
      <c r="U1410" s="1">
        <f t="shared" si="235"/>
        <v>0</v>
      </c>
      <c r="V1410" s="1">
        <f t="shared" si="236"/>
        <v>90</v>
      </c>
      <c r="W1410" s="1">
        <f t="shared" si="237"/>
        <v>1</v>
      </c>
      <c r="X1410" s="1">
        <f t="shared" si="238"/>
        <v>0</v>
      </c>
      <c r="Y1410" s="1">
        <f t="shared" si="239"/>
        <v>0</v>
      </c>
      <c r="Z1410" s="1">
        <f t="shared" si="240"/>
        <v>0</v>
      </c>
      <c r="AA1410" s="1">
        <f t="shared" si="241"/>
        <v>0</v>
      </c>
      <c r="AB1410" s="31"/>
      <c r="AC1410" s="16">
        <v>0</v>
      </c>
      <c r="AD1410" s="28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16">
        <v>0</v>
      </c>
      <c r="AX1410" s="16">
        <v>90</v>
      </c>
      <c r="AY1410" s="16">
        <v>0</v>
      </c>
      <c r="AZ1410" s="16">
        <v>0</v>
      </c>
      <c r="BA1410" s="16">
        <v>0</v>
      </c>
      <c r="BB1410" s="16">
        <v>0</v>
      </c>
      <c r="BC1410" s="16">
        <v>0</v>
      </c>
      <c r="BD1410" s="16">
        <v>0</v>
      </c>
      <c r="BE1410" s="16">
        <v>0</v>
      </c>
      <c r="BF1410" s="16">
        <v>0</v>
      </c>
      <c r="BG1410" s="16">
        <v>0</v>
      </c>
      <c r="BH1410" s="16">
        <v>0</v>
      </c>
    </row>
    <row r="1411" spans="1:60" s="16" customFormat="1" x14ac:dyDescent="0.35">
      <c r="A1411" s="16" t="s">
        <v>245</v>
      </c>
      <c r="B1411" s="16" t="s">
        <v>29</v>
      </c>
      <c r="C1411" s="16" t="s">
        <v>3659</v>
      </c>
      <c r="D1411" s="16" t="s">
        <v>54</v>
      </c>
      <c r="E1411" s="16" t="s">
        <v>25</v>
      </c>
      <c r="F1411" s="16">
        <v>999932313</v>
      </c>
      <c r="G1411" s="1">
        <f t="shared" si="231"/>
        <v>90</v>
      </c>
      <c r="I1411" s="28"/>
      <c r="J1411" s="1">
        <f t="shared" si="232"/>
        <v>0</v>
      </c>
      <c r="K1411" s="1">
        <f t="shared" si="233"/>
        <v>0</v>
      </c>
      <c r="L1411" s="1">
        <v>0</v>
      </c>
      <c r="M1411" s="1">
        <v>0</v>
      </c>
      <c r="N1411" s="1">
        <v>0</v>
      </c>
      <c r="O1411" s="1"/>
      <c r="P1411" s="1">
        <v>0</v>
      </c>
      <c r="Q1411" s="1">
        <v>0</v>
      </c>
      <c r="R1411" s="1">
        <v>0</v>
      </c>
      <c r="S1411" s="28"/>
      <c r="T1411" s="1">
        <f t="shared" si="234"/>
        <v>90</v>
      </c>
      <c r="U1411" s="1">
        <f t="shared" si="235"/>
        <v>0</v>
      </c>
      <c r="V1411" s="1">
        <f t="shared" si="236"/>
        <v>90</v>
      </c>
      <c r="W1411" s="1">
        <f t="shared" si="237"/>
        <v>1</v>
      </c>
      <c r="X1411" s="1">
        <f t="shared" si="238"/>
        <v>0</v>
      </c>
      <c r="Y1411" s="1">
        <f t="shared" si="239"/>
        <v>0</v>
      </c>
      <c r="Z1411" s="1">
        <f t="shared" si="240"/>
        <v>0</v>
      </c>
      <c r="AA1411" s="1">
        <f t="shared" si="241"/>
        <v>0</v>
      </c>
      <c r="AB1411" s="28"/>
      <c r="AC1411" s="16">
        <v>0</v>
      </c>
      <c r="AD1411" s="28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0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16">
        <v>0</v>
      </c>
      <c r="AX1411" s="16">
        <v>0</v>
      </c>
      <c r="AY1411" s="16">
        <v>0</v>
      </c>
      <c r="AZ1411" s="16">
        <v>90</v>
      </c>
      <c r="BA1411" s="16">
        <v>0</v>
      </c>
      <c r="BB1411" s="16">
        <v>0</v>
      </c>
      <c r="BC1411" s="16">
        <v>0</v>
      </c>
      <c r="BD1411" s="16">
        <v>0</v>
      </c>
      <c r="BE1411" s="16">
        <v>0</v>
      </c>
      <c r="BF1411" s="16">
        <v>0</v>
      </c>
      <c r="BG1411" s="16">
        <v>0</v>
      </c>
      <c r="BH1411" s="16">
        <v>0</v>
      </c>
    </row>
    <row r="1412" spans="1:60" s="16" customFormat="1" x14ac:dyDescent="0.35">
      <c r="A1412" s="81" t="s">
        <v>245</v>
      </c>
      <c r="B1412" s="81" t="s">
        <v>29</v>
      </c>
      <c r="C1412" s="16" t="s">
        <v>364</v>
      </c>
      <c r="D1412" s="16" t="s">
        <v>2530</v>
      </c>
      <c r="E1412" s="16" t="s">
        <v>25</v>
      </c>
      <c r="F1412" s="81">
        <v>999929900</v>
      </c>
      <c r="G1412" s="1">
        <f t="shared" si="231"/>
        <v>68</v>
      </c>
      <c r="I1412" s="28"/>
      <c r="J1412" s="1">
        <f t="shared" si="232"/>
        <v>0</v>
      </c>
      <c r="K1412" s="1">
        <f t="shared" si="233"/>
        <v>0</v>
      </c>
      <c r="L1412" s="1">
        <v>0</v>
      </c>
      <c r="M1412" s="1">
        <v>0</v>
      </c>
      <c r="N1412" s="1">
        <v>0</v>
      </c>
      <c r="O1412" s="1"/>
      <c r="P1412" s="1">
        <v>0</v>
      </c>
      <c r="Q1412" s="1">
        <v>0</v>
      </c>
      <c r="R1412" s="1">
        <v>0</v>
      </c>
      <c r="S1412" s="31"/>
      <c r="T1412" s="1">
        <f t="shared" si="234"/>
        <v>68</v>
      </c>
      <c r="U1412" s="1">
        <f t="shared" si="235"/>
        <v>0</v>
      </c>
      <c r="V1412" s="1">
        <f t="shared" si="236"/>
        <v>68</v>
      </c>
      <c r="W1412" s="1">
        <f t="shared" si="237"/>
        <v>1</v>
      </c>
      <c r="X1412" s="1">
        <f t="shared" si="238"/>
        <v>0</v>
      </c>
      <c r="Y1412" s="1">
        <f t="shared" si="239"/>
        <v>0</v>
      </c>
      <c r="Z1412" s="1">
        <f t="shared" si="240"/>
        <v>0</v>
      </c>
      <c r="AA1412" s="1">
        <f t="shared" si="241"/>
        <v>0</v>
      </c>
      <c r="AB1412" s="31"/>
      <c r="AC1412" s="16">
        <v>0</v>
      </c>
      <c r="AD1412" s="28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0</v>
      </c>
      <c r="AP1412" s="16">
        <v>68</v>
      </c>
      <c r="AQ1412" s="16">
        <v>0</v>
      </c>
      <c r="AR1412" s="16">
        <v>0</v>
      </c>
      <c r="AS1412" s="16">
        <v>0</v>
      </c>
      <c r="AT1412" s="16">
        <v>0</v>
      </c>
      <c r="AU1412" s="16">
        <v>0</v>
      </c>
      <c r="AV1412" s="16">
        <v>0</v>
      </c>
      <c r="AW1412" s="16">
        <v>0</v>
      </c>
      <c r="AX1412" s="16">
        <v>0</v>
      </c>
      <c r="AY1412" s="16">
        <v>0</v>
      </c>
      <c r="AZ1412" s="16">
        <v>0</v>
      </c>
      <c r="BA1412" s="16">
        <v>0</v>
      </c>
      <c r="BB1412" s="16">
        <v>0</v>
      </c>
      <c r="BC1412" s="16">
        <v>0</v>
      </c>
      <c r="BD1412" s="16">
        <v>0</v>
      </c>
      <c r="BE1412" s="16">
        <v>0</v>
      </c>
      <c r="BF1412" s="16">
        <v>0</v>
      </c>
      <c r="BG1412" s="16">
        <v>0</v>
      </c>
      <c r="BH1412" s="16">
        <v>0</v>
      </c>
    </row>
    <row r="1413" spans="1:60" s="16" customFormat="1" x14ac:dyDescent="0.35">
      <c r="A1413" s="81" t="s">
        <v>245</v>
      </c>
      <c r="B1413" s="81" t="s">
        <v>29</v>
      </c>
      <c r="C1413" s="16" t="s">
        <v>2241</v>
      </c>
      <c r="D1413" s="16" t="s">
        <v>2242</v>
      </c>
      <c r="E1413" s="16" t="s">
        <v>25</v>
      </c>
      <c r="F1413" s="81">
        <v>999930513</v>
      </c>
      <c r="G1413" s="1">
        <f t="shared" si="231"/>
        <v>68</v>
      </c>
      <c r="I1413" s="28"/>
      <c r="J1413" s="1">
        <f t="shared" si="232"/>
        <v>0</v>
      </c>
      <c r="K1413" s="1">
        <f t="shared" si="233"/>
        <v>0</v>
      </c>
      <c r="L1413" s="1">
        <v>0</v>
      </c>
      <c r="M1413" s="1">
        <v>0</v>
      </c>
      <c r="N1413" s="1">
        <v>0</v>
      </c>
      <c r="O1413" s="1"/>
      <c r="P1413" s="1">
        <v>0</v>
      </c>
      <c r="Q1413" s="1">
        <v>0</v>
      </c>
      <c r="R1413" s="1">
        <v>0</v>
      </c>
      <c r="S1413" s="31"/>
      <c r="T1413" s="1">
        <f t="shared" si="234"/>
        <v>68</v>
      </c>
      <c r="U1413" s="1">
        <f t="shared" si="235"/>
        <v>0</v>
      </c>
      <c r="V1413" s="1">
        <f t="shared" si="236"/>
        <v>68</v>
      </c>
      <c r="W1413" s="1">
        <f t="shared" si="237"/>
        <v>1</v>
      </c>
      <c r="X1413" s="1">
        <f t="shared" si="238"/>
        <v>0</v>
      </c>
      <c r="Y1413" s="1">
        <f t="shared" si="239"/>
        <v>0</v>
      </c>
      <c r="Z1413" s="1">
        <f t="shared" si="240"/>
        <v>0</v>
      </c>
      <c r="AA1413" s="1">
        <f t="shared" si="241"/>
        <v>0</v>
      </c>
      <c r="AB1413" s="31"/>
      <c r="AC1413" s="16">
        <v>0</v>
      </c>
      <c r="AD1413" s="28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68</v>
      </c>
      <c r="AN1413" s="16">
        <v>0</v>
      </c>
      <c r="AO1413" s="16">
        <v>0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16">
        <v>0</v>
      </c>
      <c r="AX1413" s="16">
        <v>0</v>
      </c>
      <c r="AY1413" s="16">
        <v>0</v>
      </c>
      <c r="AZ1413" s="16">
        <v>0</v>
      </c>
      <c r="BA1413" s="16">
        <v>0</v>
      </c>
      <c r="BB1413" s="16">
        <v>0</v>
      </c>
      <c r="BC1413" s="16">
        <v>0</v>
      </c>
      <c r="BD1413" s="16">
        <v>0</v>
      </c>
      <c r="BE1413" s="16">
        <v>0</v>
      </c>
      <c r="BF1413" s="16">
        <v>0</v>
      </c>
      <c r="BG1413" s="16">
        <v>0</v>
      </c>
      <c r="BH1413" s="16">
        <v>0</v>
      </c>
    </row>
    <row r="1414" spans="1:60" s="16" customFormat="1" x14ac:dyDescent="0.35">
      <c r="A1414" s="81" t="s">
        <v>245</v>
      </c>
      <c r="B1414" s="81" t="s">
        <v>29</v>
      </c>
      <c r="C1414" s="16" t="s">
        <v>531</v>
      </c>
      <c r="D1414" s="16" t="s">
        <v>1726</v>
      </c>
      <c r="E1414" s="16" t="s">
        <v>25</v>
      </c>
      <c r="F1414" s="81">
        <v>999932006</v>
      </c>
      <c r="G1414" s="1">
        <f t="shared" ref="G1414:G1477" si="242">(J1414+T1414)-H1414</f>
        <v>68</v>
      </c>
      <c r="I1414" s="28"/>
      <c r="J1414" s="1">
        <f t="shared" ref="J1414:J1477" si="243">SUM(K1414,L1414,N1414,O1414,P1414,Q1414)</f>
        <v>0</v>
      </c>
      <c r="K1414" s="1">
        <f t="shared" ref="K1414:K1477" si="244">SUM(AC1414)</f>
        <v>0</v>
      </c>
      <c r="L1414" s="1">
        <v>0</v>
      </c>
      <c r="M1414" s="1">
        <v>0</v>
      </c>
      <c r="N1414" s="1">
        <v>0</v>
      </c>
      <c r="O1414" s="1"/>
      <c r="P1414" s="1">
        <v>0</v>
      </c>
      <c r="Q1414" s="1">
        <v>0</v>
      </c>
      <c r="R1414" s="1">
        <v>0</v>
      </c>
      <c r="S1414" s="31"/>
      <c r="T1414" s="1">
        <f t="shared" ref="T1414:T1477" si="245">SUM(U1414,V1414,X1414,Y1414,Z1414,AA1414)</f>
        <v>68</v>
      </c>
      <c r="U1414" s="1">
        <f t="shared" ref="U1414:U1477" si="246">SUM(AE1414,BD1414)</f>
        <v>0</v>
      </c>
      <c r="V1414" s="1">
        <f t="shared" ref="V1414:V1477" si="247">SUM(AH1414,AI1414,AJ1414,AK1414,AM1414,AN1414,AO1414,AP1414,AQ1414,AR1414,AS1414,AL1414,AT1414,AU1414,AV1414,AW1414,AX1414,AY1414,BA1414,BB1414,BC1414,AZ1414)</f>
        <v>68</v>
      </c>
      <c r="W1414" s="1">
        <f t="shared" ref="W1414:W1477" si="248">COUNTIF(AH1414:BC1414, "&gt;0")</f>
        <v>1</v>
      </c>
      <c r="X1414" s="1">
        <f t="shared" ref="X1414:X1477" si="249">SUM(BE1414,BF1414)</f>
        <v>0</v>
      </c>
      <c r="Y1414" s="1">
        <f t="shared" ref="Y1414:Y1477" si="250">BG1414</f>
        <v>0</v>
      </c>
      <c r="Z1414" s="1">
        <f t="shared" ref="Z1414:Z1477" si="251">AG1414+BH1414</f>
        <v>0</v>
      </c>
      <c r="AA1414" s="1">
        <f t="shared" ref="AA1414:AA1477" si="252">AF1414</f>
        <v>0</v>
      </c>
      <c r="AB1414" s="31"/>
      <c r="AC1414" s="16">
        <v>0</v>
      </c>
      <c r="AD1414" s="28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0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16">
        <v>0</v>
      </c>
      <c r="AX1414" s="16">
        <v>68</v>
      </c>
      <c r="AY1414" s="16">
        <v>0</v>
      </c>
      <c r="AZ1414" s="16">
        <v>0</v>
      </c>
      <c r="BA1414" s="16">
        <v>0</v>
      </c>
      <c r="BB1414" s="16">
        <v>0</v>
      </c>
      <c r="BC1414" s="16">
        <v>0</v>
      </c>
      <c r="BD1414" s="16">
        <v>0</v>
      </c>
      <c r="BE1414" s="16">
        <v>0</v>
      </c>
      <c r="BF1414" s="16">
        <v>0</v>
      </c>
      <c r="BG1414" s="16">
        <v>0</v>
      </c>
      <c r="BH1414" s="16">
        <v>0</v>
      </c>
    </row>
    <row r="1415" spans="1:60" s="16" customFormat="1" x14ac:dyDescent="0.35">
      <c r="A1415" s="16" t="s">
        <v>245</v>
      </c>
      <c r="B1415" s="16" t="s">
        <v>29</v>
      </c>
      <c r="C1415" s="16" t="s">
        <v>3627</v>
      </c>
      <c r="D1415" s="16" t="s">
        <v>3644</v>
      </c>
      <c r="E1415" s="16" t="s">
        <v>25</v>
      </c>
      <c r="F1415" s="16">
        <v>999932145</v>
      </c>
      <c r="G1415" s="1">
        <f t="shared" si="242"/>
        <v>68</v>
      </c>
      <c r="I1415" s="28"/>
      <c r="J1415" s="1">
        <f t="shared" si="243"/>
        <v>0</v>
      </c>
      <c r="K1415" s="1">
        <f t="shared" si="244"/>
        <v>0</v>
      </c>
      <c r="L1415" s="1">
        <v>0</v>
      </c>
      <c r="M1415" s="1">
        <v>0</v>
      </c>
      <c r="N1415" s="1">
        <v>0</v>
      </c>
      <c r="O1415" s="1"/>
      <c r="P1415" s="1">
        <v>0</v>
      </c>
      <c r="Q1415" s="1">
        <v>0</v>
      </c>
      <c r="R1415" s="1">
        <v>0</v>
      </c>
      <c r="S1415" s="28"/>
      <c r="T1415" s="1">
        <f t="shared" si="245"/>
        <v>68</v>
      </c>
      <c r="U1415" s="1">
        <f t="shared" si="246"/>
        <v>0</v>
      </c>
      <c r="V1415" s="1">
        <f t="shared" si="247"/>
        <v>68</v>
      </c>
      <c r="W1415" s="1">
        <f t="shared" si="248"/>
        <v>1</v>
      </c>
      <c r="X1415" s="1">
        <f t="shared" si="249"/>
        <v>0</v>
      </c>
      <c r="Y1415" s="1">
        <f t="shared" si="250"/>
        <v>0</v>
      </c>
      <c r="Z1415" s="1">
        <f t="shared" si="251"/>
        <v>0</v>
      </c>
      <c r="AA1415" s="1">
        <f t="shared" si="252"/>
        <v>0</v>
      </c>
      <c r="AB1415" s="28"/>
      <c r="AC1415" s="16">
        <v>0</v>
      </c>
      <c r="AD1415" s="28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16">
        <v>0</v>
      </c>
      <c r="AX1415" s="16">
        <v>0</v>
      </c>
      <c r="AY1415" s="16">
        <v>0</v>
      </c>
      <c r="AZ1415" s="16">
        <v>68</v>
      </c>
      <c r="BA1415" s="16">
        <v>0</v>
      </c>
      <c r="BB1415" s="16">
        <v>0</v>
      </c>
      <c r="BC1415" s="16">
        <v>0</v>
      </c>
      <c r="BD1415" s="16">
        <v>0</v>
      </c>
      <c r="BE1415" s="16">
        <v>0</v>
      </c>
      <c r="BF1415" s="16">
        <v>0</v>
      </c>
      <c r="BG1415" s="16">
        <v>0</v>
      </c>
      <c r="BH1415" s="16">
        <v>0</v>
      </c>
    </row>
    <row r="1416" spans="1:60" s="16" customFormat="1" x14ac:dyDescent="0.35">
      <c r="A1416" s="81" t="s">
        <v>245</v>
      </c>
      <c r="B1416" s="81" t="s">
        <v>29</v>
      </c>
      <c r="C1416" s="16" t="s">
        <v>2659</v>
      </c>
      <c r="D1416" s="16" t="s">
        <v>2660</v>
      </c>
      <c r="E1416" s="16" t="s">
        <v>25</v>
      </c>
      <c r="F1416" s="81">
        <v>999929433</v>
      </c>
      <c r="G1416" s="1">
        <f t="shared" si="242"/>
        <v>63</v>
      </c>
      <c r="I1416" s="28"/>
      <c r="J1416" s="1">
        <f t="shared" si="243"/>
        <v>0</v>
      </c>
      <c r="K1416" s="1">
        <f t="shared" si="244"/>
        <v>0</v>
      </c>
      <c r="L1416" s="1">
        <v>0</v>
      </c>
      <c r="M1416" s="1">
        <v>0</v>
      </c>
      <c r="N1416" s="1">
        <v>0</v>
      </c>
      <c r="O1416" s="1"/>
      <c r="P1416" s="1">
        <v>0</v>
      </c>
      <c r="Q1416" s="1">
        <v>0</v>
      </c>
      <c r="R1416" s="1">
        <v>0</v>
      </c>
      <c r="S1416" s="31"/>
      <c r="T1416" s="1">
        <f t="shared" si="245"/>
        <v>63</v>
      </c>
      <c r="U1416" s="1">
        <f t="shared" si="246"/>
        <v>0</v>
      </c>
      <c r="V1416" s="1">
        <f t="shared" si="247"/>
        <v>63</v>
      </c>
      <c r="W1416" s="1">
        <f t="shared" si="248"/>
        <v>1</v>
      </c>
      <c r="X1416" s="1">
        <f t="shared" si="249"/>
        <v>0</v>
      </c>
      <c r="Y1416" s="1">
        <f t="shared" si="250"/>
        <v>0</v>
      </c>
      <c r="Z1416" s="1">
        <f t="shared" si="251"/>
        <v>0</v>
      </c>
      <c r="AA1416" s="1">
        <f t="shared" si="252"/>
        <v>0</v>
      </c>
      <c r="AB1416" s="31"/>
      <c r="AC1416" s="16">
        <v>0</v>
      </c>
      <c r="AD1416" s="28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63</v>
      </c>
      <c r="AR1416" s="16">
        <v>0</v>
      </c>
      <c r="AS1416" s="16">
        <v>0</v>
      </c>
      <c r="AT1416" s="16">
        <v>0</v>
      </c>
      <c r="AU1416" s="16">
        <v>0</v>
      </c>
      <c r="AV1416" s="16">
        <v>0</v>
      </c>
      <c r="AW1416" s="16">
        <v>0</v>
      </c>
      <c r="AX1416" s="16">
        <v>0</v>
      </c>
      <c r="AY1416" s="16">
        <v>0</v>
      </c>
      <c r="AZ1416" s="16">
        <v>0</v>
      </c>
      <c r="BA1416" s="16">
        <v>0</v>
      </c>
      <c r="BB1416" s="16">
        <v>0</v>
      </c>
      <c r="BC1416" s="16">
        <v>0</v>
      </c>
      <c r="BD1416" s="16">
        <v>0</v>
      </c>
      <c r="BE1416" s="16">
        <v>0</v>
      </c>
      <c r="BF1416" s="16">
        <v>0</v>
      </c>
      <c r="BG1416" s="16">
        <v>0</v>
      </c>
      <c r="BH1416" s="16">
        <v>0</v>
      </c>
    </row>
    <row r="1417" spans="1:60" s="16" customFormat="1" x14ac:dyDescent="0.35">
      <c r="A1417" s="16" t="s">
        <v>245</v>
      </c>
      <c r="B1417" s="16" t="s">
        <v>29</v>
      </c>
      <c r="C1417" s="16" t="s">
        <v>3660</v>
      </c>
      <c r="D1417" s="16" t="s">
        <v>460</v>
      </c>
      <c r="E1417" s="16" t="s">
        <v>25</v>
      </c>
      <c r="F1417" s="16">
        <v>999932242</v>
      </c>
      <c r="G1417" s="1">
        <f t="shared" si="242"/>
        <v>63</v>
      </c>
      <c r="I1417" s="28"/>
      <c r="J1417" s="1">
        <f t="shared" si="243"/>
        <v>0</v>
      </c>
      <c r="K1417" s="1">
        <f t="shared" si="244"/>
        <v>0</v>
      </c>
      <c r="L1417" s="1">
        <v>0</v>
      </c>
      <c r="M1417" s="1">
        <v>0</v>
      </c>
      <c r="N1417" s="1">
        <v>0</v>
      </c>
      <c r="O1417" s="1"/>
      <c r="P1417" s="1">
        <v>0</v>
      </c>
      <c r="Q1417" s="1">
        <v>0</v>
      </c>
      <c r="R1417" s="1">
        <v>0</v>
      </c>
      <c r="S1417" s="28"/>
      <c r="T1417" s="1">
        <f t="shared" si="245"/>
        <v>63</v>
      </c>
      <c r="U1417" s="1">
        <f t="shared" si="246"/>
        <v>0</v>
      </c>
      <c r="V1417" s="1">
        <f t="shared" si="247"/>
        <v>63</v>
      </c>
      <c r="W1417" s="1">
        <f t="shared" si="248"/>
        <v>1</v>
      </c>
      <c r="X1417" s="1">
        <f t="shared" si="249"/>
        <v>0</v>
      </c>
      <c r="Y1417" s="1">
        <f t="shared" si="250"/>
        <v>0</v>
      </c>
      <c r="Z1417" s="1">
        <f t="shared" si="251"/>
        <v>0</v>
      </c>
      <c r="AA1417" s="1">
        <f t="shared" si="252"/>
        <v>0</v>
      </c>
      <c r="AB1417" s="28"/>
      <c r="AC1417" s="16">
        <v>0</v>
      </c>
      <c r="AD1417" s="28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16">
        <v>0</v>
      </c>
      <c r="AX1417" s="16">
        <v>0</v>
      </c>
      <c r="AY1417" s="16">
        <v>0</v>
      </c>
      <c r="AZ1417" s="16">
        <v>63</v>
      </c>
      <c r="BA1417" s="16">
        <v>0</v>
      </c>
      <c r="BB1417" s="16">
        <v>0</v>
      </c>
      <c r="BC1417" s="16">
        <v>0</v>
      </c>
      <c r="BD1417" s="16">
        <v>0</v>
      </c>
      <c r="BE1417" s="16">
        <v>0</v>
      </c>
      <c r="BF1417" s="16">
        <v>0</v>
      </c>
      <c r="BG1417" s="16">
        <v>0</v>
      </c>
      <c r="BH1417" s="16">
        <v>0</v>
      </c>
    </row>
    <row r="1418" spans="1:60" s="16" customFormat="1" x14ac:dyDescent="0.35">
      <c r="A1418" s="90" t="s">
        <v>245</v>
      </c>
      <c r="B1418" s="90" t="s">
        <v>29</v>
      </c>
      <c r="C1418" s="34" t="s">
        <v>692</v>
      </c>
      <c r="D1418" s="34" t="s">
        <v>3029</v>
      </c>
      <c r="E1418" s="34" t="s">
        <v>25</v>
      </c>
      <c r="F1418" s="81">
        <v>999923533</v>
      </c>
      <c r="G1418" s="1">
        <f t="shared" si="242"/>
        <v>60</v>
      </c>
      <c r="I1418" s="28"/>
      <c r="J1418" s="1">
        <f t="shared" si="243"/>
        <v>0</v>
      </c>
      <c r="K1418" s="1">
        <f t="shared" si="244"/>
        <v>0</v>
      </c>
      <c r="L1418" s="1">
        <v>0</v>
      </c>
      <c r="M1418" s="1">
        <v>0</v>
      </c>
      <c r="N1418" s="1">
        <v>0</v>
      </c>
      <c r="O1418" s="1"/>
      <c r="P1418" s="1">
        <v>0</v>
      </c>
      <c r="Q1418" s="1">
        <v>0</v>
      </c>
      <c r="R1418" s="1">
        <v>0</v>
      </c>
      <c r="S1418" s="28"/>
      <c r="T1418" s="1">
        <f t="shared" si="245"/>
        <v>60</v>
      </c>
      <c r="U1418" s="1">
        <f t="shared" si="246"/>
        <v>0</v>
      </c>
      <c r="V1418" s="1">
        <f t="shared" si="247"/>
        <v>60</v>
      </c>
      <c r="W1418" s="1">
        <f t="shared" si="248"/>
        <v>1</v>
      </c>
      <c r="X1418" s="1">
        <f t="shared" si="249"/>
        <v>0</v>
      </c>
      <c r="Y1418" s="1">
        <f t="shared" si="250"/>
        <v>0</v>
      </c>
      <c r="Z1418" s="1">
        <f t="shared" si="251"/>
        <v>0</v>
      </c>
      <c r="AA1418" s="1">
        <f t="shared" si="252"/>
        <v>0</v>
      </c>
      <c r="AB1418" s="28"/>
      <c r="AC1418" s="16">
        <v>0</v>
      </c>
      <c r="AD1418" s="28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60</v>
      </c>
      <c r="AV1418" s="16">
        <v>0</v>
      </c>
      <c r="AW1418" s="16">
        <v>0</v>
      </c>
      <c r="AX1418" s="16">
        <v>0</v>
      </c>
      <c r="AY1418" s="16">
        <v>0</v>
      </c>
      <c r="AZ1418" s="16">
        <v>0</v>
      </c>
      <c r="BA1418" s="16">
        <v>0</v>
      </c>
      <c r="BB1418" s="16">
        <v>0</v>
      </c>
      <c r="BC1418" s="16">
        <v>0</v>
      </c>
      <c r="BD1418" s="16">
        <v>0</v>
      </c>
      <c r="BE1418" s="16">
        <v>0</v>
      </c>
      <c r="BF1418" s="16">
        <v>0</v>
      </c>
      <c r="BG1418" s="16">
        <v>0</v>
      </c>
      <c r="BH1418" s="16">
        <v>0</v>
      </c>
    </row>
    <row r="1419" spans="1:60" s="16" customFormat="1" x14ac:dyDescent="0.35">
      <c r="A1419" s="81" t="s">
        <v>245</v>
      </c>
      <c r="B1419" s="81" t="s">
        <v>29</v>
      </c>
      <c r="C1419" s="16" t="s">
        <v>1368</v>
      </c>
      <c r="D1419" s="16" t="s">
        <v>822</v>
      </c>
      <c r="E1419" s="16" t="s">
        <v>25</v>
      </c>
      <c r="F1419" s="81">
        <v>999924217</v>
      </c>
      <c r="G1419" s="1">
        <f t="shared" si="242"/>
        <v>60</v>
      </c>
      <c r="I1419" s="28"/>
      <c r="J1419" s="1">
        <f t="shared" si="243"/>
        <v>0</v>
      </c>
      <c r="K1419" s="1">
        <f t="shared" si="244"/>
        <v>0</v>
      </c>
      <c r="L1419" s="1">
        <v>0</v>
      </c>
      <c r="M1419" s="1">
        <v>0</v>
      </c>
      <c r="N1419" s="1">
        <v>0</v>
      </c>
      <c r="O1419" s="1"/>
      <c r="P1419" s="1">
        <v>0</v>
      </c>
      <c r="Q1419" s="1">
        <v>0</v>
      </c>
      <c r="R1419" s="1">
        <v>0</v>
      </c>
      <c r="S1419" s="31"/>
      <c r="T1419" s="1">
        <f t="shared" si="245"/>
        <v>60</v>
      </c>
      <c r="U1419" s="1">
        <f t="shared" si="246"/>
        <v>0</v>
      </c>
      <c r="V1419" s="1">
        <f t="shared" si="247"/>
        <v>60</v>
      </c>
      <c r="W1419" s="1">
        <f t="shared" si="248"/>
        <v>1</v>
      </c>
      <c r="X1419" s="1">
        <f t="shared" si="249"/>
        <v>0</v>
      </c>
      <c r="Y1419" s="1">
        <f t="shared" si="250"/>
        <v>0</v>
      </c>
      <c r="Z1419" s="1">
        <f t="shared" si="251"/>
        <v>0</v>
      </c>
      <c r="AA1419" s="1">
        <f t="shared" si="252"/>
        <v>0</v>
      </c>
      <c r="AB1419" s="31"/>
      <c r="AC1419" s="16">
        <v>0</v>
      </c>
      <c r="AD1419" s="28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60</v>
      </c>
      <c r="AK1419" s="16">
        <v>0</v>
      </c>
      <c r="AL1419" s="16">
        <v>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16">
        <v>0</v>
      </c>
      <c r="AX1419" s="16">
        <v>0</v>
      </c>
      <c r="AY1419" s="16">
        <v>0</v>
      </c>
      <c r="AZ1419" s="16">
        <v>0</v>
      </c>
      <c r="BA1419" s="16">
        <v>0</v>
      </c>
      <c r="BB1419" s="16">
        <v>0</v>
      </c>
      <c r="BC1419" s="16">
        <v>0</v>
      </c>
      <c r="BD1419" s="16">
        <v>0</v>
      </c>
      <c r="BE1419" s="16">
        <v>0</v>
      </c>
      <c r="BF1419" s="16">
        <v>0</v>
      </c>
      <c r="BG1419" s="16">
        <v>0</v>
      </c>
      <c r="BH1419" s="16">
        <v>0</v>
      </c>
    </row>
    <row r="1420" spans="1:60" s="16" customFormat="1" x14ac:dyDescent="0.35">
      <c r="A1420" s="81" t="s">
        <v>245</v>
      </c>
      <c r="B1420" s="81" t="s">
        <v>29</v>
      </c>
      <c r="C1420" s="16" t="s">
        <v>1099</v>
      </c>
      <c r="D1420" s="16" t="s">
        <v>2035</v>
      </c>
      <c r="E1420" s="16" t="s">
        <v>25</v>
      </c>
      <c r="F1420" s="81">
        <v>999929664</v>
      </c>
      <c r="G1420" s="1">
        <f t="shared" si="242"/>
        <v>60</v>
      </c>
      <c r="H1420" s="1">
        <f>(K1420+L1420+N1420+O1420+P1420+Q1420+R1420)*0.5</f>
        <v>0</v>
      </c>
      <c r="I1420" s="28"/>
      <c r="J1420" s="1">
        <f t="shared" si="243"/>
        <v>0</v>
      </c>
      <c r="K1420" s="1">
        <f t="shared" si="244"/>
        <v>0</v>
      </c>
      <c r="L1420" s="1">
        <v>0</v>
      </c>
      <c r="M1420" s="1">
        <v>0</v>
      </c>
      <c r="N1420" s="1">
        <v>0</v>
      </c>
      <c r="O1420" s="1"/>
      <c r="P1420" s="1">
        <v>0</v>
      </c>
      <c r="Q1420" s="1">
        <v>0</v>
      </c>
      <c r="R1420" s="1">
        <v>0</v>
      </c>
      <c r="S1420" s="31"/>
      <c r="T1420" s="1">
        <f t="shared" si="245"/>
        <v>60</v>
      </c>
      <c r="U1420" s="1">
        <f t="shared" si="246"/>
        <v>0</v>
      </c>
      <c r="V1420" s="1">
        <f t="shared" si="247"/>
        <v>60</v>
      </c>
      <c r="W1420" s="1">
        <f t="shared" si="248"/>
        <v>1</v>
      </c>
      <c r="X1420" s="1">
        <f t="shared" si="249"/>
        <v>0</v>
      </c>
      <c r="Y1420" s="1">
        <f t="shared" si="250"/>
        <v>0</v>
      </c>
      <c r="Z1420" s="1">
        <f t="shared" si="251"/>
        <v>0</v>
      </c>
      <c r="AA1420" s="1">
        <f t="shared" si="252"/>
        <v>0</v>
      </c>
      <c r="AB1420" s="31"/>
      <c r="AC1420" s="16">
        <v>0</v>
      </c>
      <c r="AD1420" s="28">
        <v>0</v>
      </c>
      <c r="AE1420" s="16">
        <v>0</v>
      </c>
      <c r="AF1420" s="16">
        <v>0</v>
      </c>
      <c r="AG1420" s="16">
        <v>0</v>
      </c>
      <c r="AH1420" s="16">
        <v>60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16">
        <v>0</v>
      </c>
      <c r="AX1420" s="16">
        <v>0</v>
      </c>
      <c r="AY1420" s="16">
        <v>0</v>
      </c>
      <c r="AZ1420" s="16">
        <v>0</v>
      </c>
      <c r="BA1420" s="16">
        <v>0</v>
      </c>
      <c r="BB1420" s="16">
        <v>0</v>
      </c>
      <c r="BC1420" s="16">
        <v>0</v>
      </c>
      <c r="BD1420" s="16">
        <v>0</v>
      </c>
      <c r="BE1420" s="16">
        <v>0</v>
      </c>
      <c r="BF1420" s="16">
        <v>0</v>
      </c>
      <c r="BG1420" s="16">
        <v>0</v>
      </c>
      <c r="BH1420" s="16">
        <v>0</v>
      </c>
    </row>
    <row r="1421" spans="1:60" s="16" customFormat="1" x14ac:dyDescent="0.35">
      <c r="A1421" s="81" t="s">
        <v>245</v>
      </c>
      <c r="B1421" s="81" t="s">
        <v>29</v>
      </c>
      <c r="C1421" s="16" t="s">
        <v>983</v>
      </c>
      <c r="D1421" s="16" t="s">
        <v>2921</v>
      </c>
      <c r="E1421" s="16" t="s">
        <v>25</v>
      </c>
      <c r="F1421" s="81">
        <v>999929729</v>
      </c>
      <c r="G1421" s="1">
        <f t="shared" si="242"/>
        <v>60</v>
      </c>
      <c r="I1421" s="28"/>
      <c r="J1421" s="1">
        <f t="shared" si="243"/>
        <v>0</v>
      </c>
      <c r="K1421" s="1">
        <f t="shared" si="244"/>
        <v>0</v>
      </c>
      <c r="L1421" s="1">
        <v>0</v>
      </c>
      <c r="M1421" s="1">
        <v>0</v>
      </c>
      <c r="N1421" s="1">
        <v>0</v>
      </c>
      <c r="O1421" s="1"/>
      <c r="P1421" s="1">
        <v>0</v>
      </c>
      <c r="Q1421" s="1">
        <v>0</v>
      </c>
      <c r="R1421" s="1">
        <v>0</v>
      </c>
      <c r="S1421" s="28"/>
      <c r="T1421" s="1">
        <f t="shared" si="245"/>
        <v>60</v>
      </c>
      <c r="U1421" s="1">
        <f t="shared" si="246"/>
        <v>0</v>
      </c>
      <c r="V1421" s="1">
        <f t="shared" si="247"/>
        <v>60</v>
      </c>
      <c r="W1421" s="1">
        <f t="shared" si="248"/>
        <v>1</v>
      </c>
      <c r="X1421" s="1">
        <f t="shared" si="249"/>
        <v>0</v>
      </c>
      <c r="Y1421" s="1">
        <f t="shared" si="250"/>
        <v>0</v>
      </c>
      <c r="Z1421" s="1">
        <f t="shared" si="251"/>
        <v>0</v>
      </c>
      <c r="AA1421" s="1">
        <f t="shared" si="252"/>
        <v>0</v>
      </c>
      <c r="AB1421" s="28"/>
      <c r="AC1421" s="16">
        <v>0</v>
      </c>
      <c r="AD1421" s="28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60</v>
      </c>
      <c r="AU1421" s="16">
        <v>0</v>
      </c>
      <c r="AV1421" s="16">
        <v>0</v>
      </c>
      <c r="AW1421" s="16">
        <v>0</v>
      </c>
      <c r="AX1421" s="16">
        <v>0</v>
      </c>
      <c r="AY1421" s="16">
        <v>0</v>
      </c>
      <c r="AZ1421" s="16">
        <v>0</v>
      </c>
      <c r="BA1421" s="16">
        <v>0</v>
      </c>
      <c r="BB1421" s="16">
        <v>0</v>
      </c>
      <c r="BC1421" s="16">
        <v>0</v>
      </c>
      <c r="BD1421" s="16">
        <v>0</v>
      </c>
      <c r="BE1421" s="16">
        <v>0</v>
      </c>
      <c r="BF1421" s="16">
        <v>0</v>
      </c>
      <c r="BG1421" s="16">
        <v>0</v>
      </c>
      <c r="BH1421" s="16">
        <v>0</v>
      </c>
    </row>
    <row r="1422" spans="1:60" s="16" customFormat="1" x14ac:dyDescent="0.35">
      <c r="A1422" s="81" t="s">
        <v>245</v>
      </c>
      <c r="B1422" s="81" t="s">
        <v>29</v>
      </c>
      <c r="C1422" s="16" t="s">
        <v>2829</v>
      </c>
      <c r="D1422" s="16" t="s">
        <v>70</v>
      </c>
      <c r="E1422" s="16" t="s">
        <v>25</v>
      </c>
      <c r="F1422" s="81">
        <v>999930672</v>
      </c>
      <c r="G1422" s="1">
        <f t="shared" si="242"/>
        <v>60</v>
      </c>
      <c r="I1422" s="28"/>
      <c r="J1422" s="1">
        <f t="shared" si="243"/>
        <v>0</v>
      </c>
      <c r="K1422" s="1">
        <f t="shared" si="244"/>
        <v>0</v>
      </c>
      <c r="L1422" s="1">
        <v>0</v>
      </c>
      <c r="M1422" s="1">
        <v>0</v>
      </c>
      <c r="N1422" s="1">
        <v>0</v>
      </c>
      <c r="O1422" s="1"/>
      <c r="P1422" s="1">
        <v>0</v>
      </c>
      <c r="Q1422" s="1">
        <v>0</v>
      </c>
      <c r="R1422" s="1">
        <v>0</v>
      </c>
      <c r="S1422" s="28"/>
      <c r="T1422" s="1">
        <f t="shared" si="245"/>
        <v>60</v>
      </c>
      <c r="U1422" s="1">
        <f t="shared" si="246"/>
        <v>0</v>
      </c>
      <c r="V1422" s="1">
        <f t="shared" si="247"/>
        <v>60</v>
      </c>
      <c r="W1422" s="1">
        <f t="shared" si="248"/>
        <v>1</v>
      </c>
      <c r="X1422" s="1">
        <f t="shared" si="249"/>
        <v>0</v>
      </c>
      <c r="Y1422" s="1">
        <f t="shared" si="250"/>
        <v>0</v>
      </c>
      <c r="Z1422" s="1">
        <f t="shared" si="251"/>
        <v>0</v>
      </c>
      <c r="AA1422" s="1">
        <f t="shared" si="252"/>
        <v>0</v>
      </c>
      <c r="AB1422" s="28"/>
      <c r="AC1422" s="16">
        <v>0</v>
      </c>
      <c r="AD1422" s="28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60</v>
      </c>
      <c r="AM1422" s="16">
        <v>0</v>
      </c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16">
        <v>0</v>
      </c>
      <c r="AX1422" s="16">
        <v>0</v>
      </c>
      <c r="AY1422" s="16">
        <v>0</v>
      </c>
      <c r="AZ1422" s="16">
        <v>0</v>
      </c>
      <c r="BA1422" s="16">
        <v>0</v>
      </c>
      <c r="BB1422" s="16">
        <v>0</v>
      </c>
      <c r="BC1422" s="16">
        <v>0</v>
      </c>
      <c r="BD1422" s="16">
        <v>0</v>
      </c>
      <c r="BE1422" s="16">
        <v>0</v>
      </c>
      <c r="BF1422" s="16">
        <v>0</v>
      </c>
      <c r="BG1422" s="16">
        <v>0</v>
      </c>
      <c r="BH1422" s="16">
        <v>0</v>
      </c>
    </row>
    <row r="1423" spans="1:60" s="16" customFormat="1" x14ac:dyDescent="0.35">
      <c r="A1423" s="81" t="s">
        <v>245</v>
      </c>
      <c r="B1423" s="81" t="s">
        <v>29</v>
      </c>
      <c r="C1423" s="16" t="s">
        <v>3413</v>
      </c>
      <c r="D1423" s="16" t="s">
        <v>3411</v>
      </c>
      <c r="E1423" s="16" t="s">
        <v>25</v>
      </c>
      <c r="F1423" s="81">
        <v>999932140</v>
      </c>
      <c r="G1423" s="1">
        <f t="shared" si="242"/>
        <v>60</v>
      </c>
      <c r="I1423" s="28"/>
      <c r="J1423" s="1">
        <f t="shared" si="243"/>
        <v>0</v>
      </c>
      <c r="K1423" s="1">
        <f t="shared" si="244"/>
        <v>0</v>
      </c>
      <c r="L1423" s="1">
        <v>0</v>
      </c>
      <c r="M1423" s="1">
        <v>0</v>
      </c>
      <c r="N1423" s="1">
        <v>0</v>
      </c>
      <c r="O1423" s="1"/>
      <c r="P1423" s="1">
        <v>0</v>
      </c>
      <c r="Q1423" s="1">
        <v>0</v>
      </c>
      <c r="R1423" s="1">
        <v>0</v>
      </c>
      <c r="S1423" s="28"/>
      <c r="T1423" s="1">
        <f t="shared" si="245"/>
        <v>60</v>
      </c>
      <c r="U1423" s="1">
        <f t="shared" si="246"/>
        <v>0</v>
      </c>
      <c r="V1423" s="1">
        <f t="shared" si="247"/>
        <v>60</v>
      </c>
      <c r="W1423" s="1">
        <f t="shared" si="248"/>
        <v>1</v>
      </c>
      <c r="X1423" s="1">
        <f t="shared" si="249"/>
        <v>0</v>
      </c>
      <c r="Y1423" s="1">
        <f t="shared" si="250"/>
        <v>0</v>
      </c>
      <c r="Z1423" s="1">
        <f t="shared" si="251"/>
        <v>0</v>
      </c>
      <c r="AA1423" s="1">
        <f t="shared" si="252"/>
        <v>0</v>
      </c>
      <c r="AB1423" s="28"/>
      <c r="AC1423" s="16">
        <v>0</v>
      </c>
      <c r="AD1423" s="28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16">
        <v>0</v>
      </c>
      <c r="AX1423" s="16">
        <v>0</v>
      </c>
      <c r="AY1423" s="16">
        <v>0</v>
      </c>
      <c r="AZ1423" s="16">
        <v>0</v>
      </c>
      <c r="BA1423" s="16">
        <v>0</v>
      </c>
      <c r="BB1423" s="16">
        <v>0</v>
      </c>
      <c r="BC1423" s="16">
        <v>60</v>
      </c>
      <c r="BD1423" s="16">
        <v>0</v>
      </c>
      <c r="BE1423" s="16">
        <v>0</v>
      </c>
      <c r="BF1423" s="16">
        <v>0</v>
      </c>
      <c r="BG1423" s="16">
        <v>0</v>
      </c>
      <c r="BH1423" s="16">
        <v>0</v>
      </c>
    </row>
    <row r="1424" spans="1:60" s="16" customFormat="1" x14ac:dyDescent="0.35">
      <c r="A1424" s="81" t="s">
        <v>245</v>
      </c>
      <c r="B1424" s="93" t="s">
        <v>29</v>
      </c>
      <c r="C1424" s="94" t="s">
        <v>138</v>
      </c>
      <c r="D1424" s="94" t="s">
        <v>1841</v>
      </c>
      <c r="E1424" s="94" t="s">
        <v>25</v>
      </c>
      <c r="F1424" s="93">
        <v>999927995</v>
      </c>
      <c r="G1424" s="1">
        <f t="shared" si="242"/>
        <v>58</v>
      </c>
      <c r="H1424" s="1">
        <f>(K1424+L1424+N1424+O1424+P1424+Q1424+R1424)*0.5</f>
        <v>0</v>
      </c>
      <c r="I1424" s="15"/>
      <c r="J1424" s="1">
        <f t="shared" si="243"/>
        <v>0</v>
      </c>
      <c r="K1424" s="1">
        <f t="shared" si="244"/>
        <v>0</v>
      </c>
      <c r="L1424" s="1">
        <v>0</v>
      </c>
      <c r="M1424" s="1">
        <v>0</v>
      </c>
      <c r="N1424" s="1">
        <v>0</v>
      </c>
      <c r="O1424" s="1"/>
      <c r="P1424" s="1">
        <v>0</v>
      </c>
      <c r="Q1424" s="1">
        <v>0</v>
      </c>
      <c r="R1424" s="1">
        <v>0</v>
      </c>
      <c r="S1424" s="31"/>
      <c r="T1424" s="1">
        <f t="shared" si="245"/>
        <v>58</v>
      </c>
      <c r="U1424" s="1">
        <f t="shared" si="246"/>
        <v>0</v>
      </c>
      <c r="V1424" s="1">
        <f t="shared" si="247"/>
        <v>58</v>
      </c>
      <c r="W1424" s="1">
        <f t="shared" si="248"/>
        <v>1</v>
      </c>
      <c r="X1424" s="1">
        <f t="shared" si="249"/>
        <v>0</v>
      </c>
      <c r="Y1424" s="1">
        <f t="shared" si="250"/>
        <v>0</v>
      </c>
      <c r="Z1424" s="1">
        <f t="shared" si="251"/>
        <v>0</v>
      </c>
      <c r="AA1424" s="1">
        <f t="shared" si="252"/>
        <v>0</v>
      </c>
      <c r="AB1424" s="31"/>
      <c r="AC1424" s="16">
        <v>0</v>
      </c>
      <c r="AD1424" s="28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58</v>
      </c>
      <c r="AR1424" s="16">
        <v>0</v>
      </c>
      <c r="AS1424" s="16">
        <v>0</v>
      </c>
      <c r="AT1424" s="16">
        <v>0</v>
      </c>
      <c r="AU1424" s="16">
        <v>0</v>
      </c>
      <c r="AV1424" s="16">
        <v>0</v>
      </c>
      <c r="AW1424" s="16">
        <v>0</v>
      </c>
      <c r="AX1424" s="16">
        <v>0</v>
      </c>
      <c r="AY1424" s="16">
        <v>0</v>
      </c>
      <c r="AZ1424" s="16">
        <v>0</v>
      </c>
      <c r="BA1424" s="16">
        <v>0</v>
      </c>
      <c r="BB1424" s="16">
        <v>0</v>
      </c>
      <c r="BC1424" s="16">
        <v>0</v>
      </c>
      <c r="BD1424" s="16">
        <v>0</v>
      </c>
      <c r="BE1424" s="16">
        <v>0</v>
      </c>
      <c r="BF1424" s="16">
        <v>0</v>
      </c>
      <c r="BG1424" s="16">
        <v>0</v>
      </c>
      <c r="BH1424" s="16">
        <v>0</v>
      </c>
    </row>
    <row r="1425" spans="1:60" s="16" customFormat="1" x14ac:dyDescent="0.35">
      <c r="A1425" s="16" t="s">
        <v>245</v>
      </c>
      <c r="B1425" s="16" t="s">
        <v>29</v>
      </c>
      <c r="C1425" s="16" t="s">
        <v>1079</v>
      </c>
      <c r="D1425" s="16" t="s">
        <v>3661</v>
      </c>
      <c r="E1425" s="16" t="s">
        <v>25</v>
      </c>
      <c r="F1425" s="16">
        <v>999931742</v>
      </c>
      <c r="G1425" s="1">
        <f t="shared" si="242"/>
        <v>58</v>
      </c>
      <c r="I1425" s="28"/>
      <c r="J1425" s="1">
        <f t="shared" si="243"/>
        <v>0</v>
      </c>
      <c r="K1425" s="1">
        <f t="shared" si="244"/>
        <v>0</v>
      </c>
      <c r="L1425" s="1">
        <v>0</v>
      </c>
      <c r="M1425" s="1">
        <v>0</v>
      </c>
      <c r="N1425" s="1">
        <v>0</v>
      </c>
      <c r="O1425" s="1"/>
      <c r="P1425" s="1">
        <v>0</v>
      </c>
      <c r="Q1425" s="1">
        <v>0</v>
      </c>
      <c r="R1425" s="1">
        <v>0</v>
      </c>
      <c r="S1425" s="28"/>
      <c r="T1425" s="1">
        <f t="shared" si="245"/>
        <v>58</v>
      </c>
      <c r="U1425" s="1">
        <f t="shared" si="246"/>
        <v>0</v>
      </c>
      <c r="V1425" s="1">
        <f t="shared" si="247"/>
        <v>58</v>
      </c>
      <c r="W1425" s="1">
        <f t="shared" si="248"/>
        <v>1</v>
      </c>
      <c r="X1425" s="1">
        <f t="shared" si="249"/>
        <v>0</v>
      </c>
      <c r="Y1425" s="1">
        <f t="shared" si="250"/>
        <v>0</v>
      </c>
      <c r="Z1425" s="1">
        <f t="shared" si="251"/>
        <v>0</v>
      </c>
      <c r="AA1425" s="1">
        <f t="shared" si="252"/>
        <v>0</v>
      </c>
      <c r="AB1425" s="28"/>
      <c r="AC1425" s="16">
        <v>0</v>
      </c>
      <c r="AD1425" s="28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16">
        <v>0</v>
      </c>
      <c r="AX1425" s="16">
        <v>0</v>
      </c>
      <c r="AY1425" s="16">
        <v>0</v>
      </c>
      <c r="AZ1425" s="16">
        <v>58</v>
      </c>
      <c r="BA1425" s="16">
        <v>0</v>
      </c>
      <c r="BB1425" s="16">
        <v>0</v>
      </c>
      <c r="BC1425" s="16">
        <v>0</v>
      </c>
      <c r="BD1425" s="16">
        <v>0</v>
      </c>
      <c r="BE1425" s="16">
        <v>0</v>
      </c>
      <c r="BF1425" s="16">
        <v>0</v>
      </c>
      <c r="BG1425" s="16">
        <v>0</v>
      </c>
      <c r="BH1425" s="16">
        <v>0</v>
      </c>
    </row>
    <row r="1426" spans="1:60" s="16" customFormat="1" x14ac:dyDescent="0.35">
      <c r="A1426" s="81" t="s">
        <v>245</v>
      </c>
      <c r="B1426" s="81" t="s">
        <v>29</v>
      </c>
      <c r="C1426" s="16" t="s">
        <v>90</v>
      </c>
      <c r="D1426" s="16" t="s">
        <v>976</v>
      </c>
      <c r="E1426" s="16" t="s">
        <v>25</v>
      </c>
      <c r="F1426" s="81">
        <v>999928975</v>
      </c>
      <c r="G1426" s="1">
        <f t="shared" si="242"/>
        <v>51</v>
      </c>
      <c r="I1426" s="28"/>
      <c r="J1426" s="1">
        <f t="shared" si="243"/>
        <v>0</v>
      </c>
      <c r="K1426" s="1">
        <f t="shared" si="244"/>
        <v>0</v>
      </c>
      <c r="L1426" s="1">
        <v>0</v>
      </c>
      <c r="M1426" s="1">
        <v>0</v>
      </c>
      <c r="N1426" s="1">
        <v>0</v>
      </c>
      <c r="O1426" s="1"/>
      <c r="P1426" s="1">
        <v>0</v>
      </c>
      <c r="Q1426" s="1">
        <v>0</v>
      </c>
      <c r="R1426" s="1">
        <v>0</v>
      </c>
      <c r="S1426" s="31"/>
      <c r="T1426" s="1">
        <f t="shared" si="245"/>
        <v>51</v>
      </c>
      <c r="U1426" s="1">
        <f t="shared" si="246"/>
        <v>0</v>
      </c>
      <c r="V1426" s="1">
        <f t="shared" si="247"/>
        <v>51</v>
      </c>
      <c r="W1426" s="1">
        <f t="shared" si="248"/>
        <v>1</v>
      </c>
      <c r="X1426" s="1">
        <f t="shared" si="249"/>
        <v>0</v>
      </c>
      <c r="Y1426" s="1">
        <f t="shared" si="250"/>
        <v>0</v>
      </c>
      <c r="Z1426" s="1">
        <f t="shared" si="251"/>
        <v>0</v>
      </c>
      <c r="AA1426" s="1">
        <f t="shared" si="252"/>
        <v>0</v>
      </c>
      <c r="AB1426" s="31"/>
      <c r="AC1426" s="16">
        <v>0</v>
      </c>
      <c r="AD1426" s="28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0</v>
      </c>
      <c r="AP1426" s="16">
        <v>51</v>
      </c>
      <c r="AQ1426" s="16">
        <v>0</v>
      </c>
      <c r="AR1426" s="16">
        <v>0</v>
      </c>
      <c r="AS1426" s="16">
        <v>0</v>
      </c>
      <c r="AT1426" s="16">
        <v>0</v>
      </c>
      <c r="AU1426" s="16">
        <v>0</v>
      </c>
      <c r="AV1426" s="16">
        <v>0</v>
      </c>
      <c r="AW1426" s="16">
        <v>0</v>
      </c>
      <c r="AX1426" s="16">
        <v>0</v>
      </c>
      <c r="AY1426" s="16">
        <v>0</v>
      </c>
      <c r="AZ1426" s="16">
        <v>0</v>
      </c>
      <c r="BA1426" s="16">
        <v>0</v>
      </c>
      <c r="BB1426" s="16">
        <v>0</v>
      </c>
      <c r="BC1426" s="16">
        <v>0</v>
      </c>
      <c r="BD1426" s="16">
        <v>0</v>
      </c>
      <c r="BE1426" s="16">
        <v>0</v>
      </c>
      <c r="BF1426" s="16">
        <v>0</v>
      </c>
      <c r="BG1426" s="16">
        <v>0</v>
      </c>
      <c r="BH1426" s="16">
        <v>0</v>
      </c>
    </row>
    <row r="1427" spans="1:60" s="16" customFormat="1" x14ac:dyDescent="0.35">
      <c r="A1427" s="81" t="s">
        <v>245</v>
      </c>
      <c r="B1427" s="81" t="s">
        <v>29</v>
      </c>
      <c r="C1427" s="16" t="s">
        <v>166</v>
      </c>
      <c r="D1427" s="16" t="s">
        <v>363</v>
      </c>
      <c r="E1427" s="16" t="s">
        <v>25</v>
      </c>
      <c r="F1427" s="81">
        <v>999929009</v>
      </c>
      <c r="G1427" s="1">
        <f t="shared" si="242"/>
        <v>51</v>
      </c>
      <c r="I1427" s="28"/>
      <c r="J1427" s="1">
        <f t="shared" si="243"/>
        <v>0</v>
      </c>
      <c r="K1427" s="1">
        <f t="shared" si="244"/>
        <v>0</v>
      </c>
      <c r="L1427" s="1">
        <v>0</v>
      </c>
      <c r="M1427" s="1">
        <v>0</v>
      </c>
      <c r="N1427" s="1">
        <v>0</v>
      </c>
      <c r="O1427" s="1"/>
      <c r="P1427" s="1">
        <v>0</v>
      </c>
      <c r="Q1427" s="1">
        <v>0</v>
      </c>
      <c r="R1427" s="1">
        <v>0</v>
      </c>
      <c r="S1427" s="31"/>
      <c r="T1427" s="1">
        <f t="shared" si="245"/>
        <v>51</v>
      </c>
      <c r="U1427" s="1">
        <f t="shared" si="246"/>
        <v>0</v>
      </c>
      <c r="V1427" s="1">
        <f t="shared" si="247"/>
        <v>51</v>
      </c>
      <c r="W1427" s="1">
        <f t="shared" si="248"/>
        <v>1</v>
      </c>
      <c r="X1427" s="1">
        <f t="shared" si="249"/>
        <v>0</v>
      </c>
      <c r="Y1427" s="1">
        <f t="shared" si="250"/>
        <v>0</v>
      </c>
      <c r="Z1427" s="1">
        <f t="shared" si="251"/>
        <v>0</v>
      </c>
      <c r="AA1427" s="1">
        <f t="shared" si="252"/>
        <v>0</v>
      </c>
      <c r="AB1427" s="31"/>
      <c r="AC1427" s="16">
        <v>0</v>
      </c>
      <c r="AD1427" s="28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51</v>
      </c>
      <c r="AQ1427" s="16">
        <v>0</v>
      </c>
      <c r="AR1427" s="16">
        <v>0</v>
      </c>
      <c r="AS1427" s="16">
        <v>0</v>
      </c>
      <c r="AT1427" s="16">
        <v>0</v>
      </c>
      <c r="AU1427" s="16">
        <v>0</v>
      </c>
      <c r="AV1427" s="16">
        <v>0</v>
      </c>
      <c r="AW1427" s="16">
        <v>0</v>
      </c>
      <c r="AX1427" s="16">
        <v>0</v>
      </c>
      <c r="AY1427" s="16">
        <v>0</v>
      </c>
      <c r="AZ1427" s="16">
        <v>0</v>
      </c>
      <c r="BA1427" s="16">
        <v>0</v>
      </c>
      <c r="BB1427" s="16">
        <v>0</v>
      </c>
      <c r="BC1427" s="16">
        <v>0</v>
      </c>
      <c r="BD1427" s="16">
        <v>0</v>
      </c>
      <c r="BE1427" s="16">
        <v>0</v>
      </c>
      <c r="BF1427" s="16">
        <v>0</v>
      </c>
      <c r="BG1427" s="16">
        <v>0</v>
      </c>
      <c r="BH1427" s="16">
        <v>0</v>
      </c>
    </row>
    <row r="1428" spans="1:60" s="16" customFormat="1" x14ac:dyDescent="0.35">
      <c r="A1428" s="81" t="s">
        <v>245</v>
      </c>
      <c r="B1428" s="81" t="s">
        <v>29</v>
      </c>
      <c r="C1428" s="16" t="s">
        <v>2532</v>
      </c>
      <c r="D1428" s="16" t="s">
        <v>2533</v>
      </c>
      <c r="E1428" s="16" t="s">
        <v>25</v>
      </c>
      <c r="F1428" s="81">
        <v>999929173</v>
      </c>
      <c r="G1428" s="1">
        <f t="shared" si="242"/>
        <v>51</v>
      </c>
      <c r="I1428" s="28"/>
      <c r="J1428" s="1">
        <f t="shared" si="243"/>
        <v>0</v>
      </c>
      <c r="K1428" s="1">
        <f t="shared" si="244"/>
        <v>0</v>
      </c>
      <c r="L1428" s="1">
        <v>0</v>
      </c>
      <c r="M1428" s="1">
        <v>0</v>
      </c>
      <c r="N1428" s="1">
        <v>0</v>
      </c>
      <c r="O1428" s="1"/>
      <c r="P1428" s="1">
        <v>0</v>
      </c>
      <c r="Q1428" s="1">
        <v>0</v>
      </c>
      <c r="R1428" s="1">
        <v>0</v>
      </c>
      <c r="S1428" s="31"/>
      <c r="T1428" s="1">
        <f t="shared" si="245"/>
        <v>51</v>
      </c>
      <c r="U1428" s="1">
        <f t="shared" si="246"/>
        <v>0</v>
      </c>
      <c r="V1428" s="1">
        <f t="shared" si="247"/>
        <v>51</v>
      </c>
      <c r="W1428" s="1">
        <f t="shared" si="248"/>
        <v>1</v>
      </c>
      <c r="X1428" s="1">
        <f t="shared" si="249"/>
        <v>0</v>
      </c>
      <c r="Y1428" s="1">
        <f t="shared" si="250"/>
        <v>0</v>
      </c>
      <c r="Z1428" s="1">
        <f t="shared" si="251"/>
        <v>0</v>
      </c>
      <c r="AA1428" s="1">
        <f t="shared" si="252"/>
        <v>0</v>
      </c>
      <c r="AB1428" s="31"/>
      <c r="AC1428" s="16">
        <v>0</v>
      </c>
      <c r="AD1428" s="28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51</v>
      </c>
      <c r="AQ1428" s="16">
        <v>0</v>
      </c>
      <c r="AR1428" s="16">
        <v>0</v>
      </c>
      <c r="AS1428" s="16">
        <v>0</v>
      </c>
      <c r="AT1428" s="16">
        <v>0</v>
      </c>
      <c r="AU1428" s="16">
        <v>0</v>
      </c>
      <c r="AV1428" s="16">
        <v>0</v>
      </c>
      <c r="AW1428" s="16">
        <v>0</v>
      </c>
      <c r="AX1428" s="16">
        <v>0</v>
      </c>
      <c r="AY1428" s="16">
        <v>0</v>
      </c>
      <c r="AZ1428" s="16">
        <v>0</v>
      </c>
      <c r="BA1428" s="16">
        <v>0</v>
      </c>
      <c r="BB1428" s="16">
        <v>0</v>
      </c>
      <c r="BC1428" s="16">
        <v>0</v>
      </c>
      <c r="BD1428" s="16">
        <v>0</v>
      </c>
      <c r="BE1428" s="16">
        <v>0</v>
      </c>
      <c r="BF1428" s="16">
        <v>0</v>
      </c>
      <c r="BG1428" s="16">
        <v>0</v>
      </c>
      <c r="BH1428" s="16">
        <v>0</v>
      </c>
    </row>
    <row r="1429" spans="1:60" s="16" customFormat="1" x14ac:dyDescent="0.35">
      <c r="A1429" s="81" t="s">
        <v>245</v>
      </c>
      <c r="B1429" s="81" t="s">
        <v>29</v>
      </c>
      <c r="C1429" s="16" t="s">
        <v>1619</v>
      </c>
      <c r="D1429" s="16" t="s">
        <v>2531</v>
      </c>
      <c r="E1429" s="16" t="s">
        <v>25</v>
      </c>
      <c r="F1429" s="81">
        <v>999929612</v>
      </c>
      <c r="G1429" s="1">
        <f t="shared" si="242"/>
        <v>51</v>
      </c>
      <c r="I1429" s="28"/>
      <c r="J1429" s="1">
        <f t="shared" si="243"/>
        <v>0</v>
      </c>
      <c r="K1429" s="1">
        <f t="shared" si="244"/>
        <v>0</v>
      </c>
      <c r="L1429" s="1">
        <v>0</v>
      </c>
      <c r="M1429" s="1">
        <v>0</v>
      </c>
      <c r="N1429" s="1">
        <v>0</v>
      </c>
      <c r="O1429" s="1"/>
      <c r="P1429" s="1">
        <v>0</v>
      </c>
      <c r="Q1429" s="1">
        <v>0</v>
      </c>
      <c r="R1429" s="1">
        <v>0</v>
      </c>
      <c r="S1429" s="31"/>
      <c r="T1429" s="1">
        <f t="shared" si="245"/>
        <v>51</v>
      </c>
      <c r="U1429" s="1">
        <f t="shared" si="246"/>
        <v>0</v>
      </c>
      <c r="V1429" s="1">
        <f t="shared" si="247"/>
        <v>51</v>
      </c>
      <c r="W1429" s="1">
        <f t="shared" si="248"/>
        <v>1</v>
      </c>
      <c r="X1429" s="1">
        <f t="shared" si="249"/>
        <v>0</v>
      </c>
      <c r="Y1429" s="1">
        <f t="shared" si="250"/>
        <v>0</v>
      </c>
      <c r="Z1429" s="1">
        <f t="shared" si="251"/>
        <v>0</v>
      </c>
      <c r="AA1429" s="1">
        <f t="shared" si="252"/>
        <v>0</v>
      </c>
      <c r="AB1429" s="31"/>
      <c r="AC1429" s="16">
        <v>0</v>
      </c>
      <c r="AD1429" s="28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0</v>
      </c>
      <c r="AO1429" s="16">
        <v>0</v>
      </c>
      <c r="AP1429" s="16">
        <v>51</v>
      </c>
      <c r="AQ1429" s="16">
        <v>0</v>
      </c>
      <c r="AR1429" s="16">
        <v>0</v>
      </c>
      <c r="AS1429" s="16">
        <v>0</v>
      </c>
      <c r="AT1429" s="16">
        <v>0</v>
      </c>
      <c r="AU1429" s="16">
        <v>0</v>
      </c>
      <c r="AV1429" s="16">
        <v>0</v>
      </c>
      <c r="AW1429" s="16">
        <v>0</v>
      </c>
      <c r="AX1429" s="16">
        <v>0</v>
      </c>
      <c r="AY1429" s="16">
        <v>0</v>
      </c>
      <c r="AZ1429" s="16">
        <v>0</v>
      </c>
      <c r="BA1429" s="16">
        <v>0</v>
      </c>
      <c r="BB1429" s="16">
        <v>0</v>
      </c>
      <c r="BC1429" s="16">
        <v>0</v>
      </c>
      <c r="BD1429" s="16">
        <v>0</v>
      </c>
      <c r="BE1429" s="16">
        <v>0</v>
      </c>
      <c r="BF1429" s="16">
        <v>0</v>
      </c>
      <c r="BG1429" s="16">
        <v>0</v>
      </c>
      <c r="BH1429" s="16">
        <v>0</v>
      </c>
    </row>
    <row r="1430" spans="1:60" s="16" customFormat="1" x14ac:dyDescent="0.35">
      <c r="A1430" s="81" t="s">
        <v>245</v>
      </c>
      <c r="B1430" s="81" t="s">
        <v>29</v>
      </c>
      <c r="C1430" s="16" t="s">
        <v>457</v>
      </c>
      <c r="D1430" s="16" t="s">
        <v>2153</v>
      </c>
      <c r="E1430" s="16" t="s">
        <v>25</v>
      </c>
      <c r="F1430" s="81">
        <v>999925321</v>
      </c>
      <c r="G1430" s="1">
        <f t="shared" si="242"/>
        <v>45</v>
      </c>
      <c r="I1430" s="28"/>
      <c r="J1430" s="1">
        <f t="shared" si="243"/>
        <v>0</v>
      </c>
      <c r="K1430" s="1">
        <f t="shared" si="244"/>
        <v>0</v>
      </c>
      <c r="L1430" s="1">
        <v>0</v>
      </c>
      <c r="M1430" s="1">
        <v>0</v>
      </c>
      <c r="N1430" s="1">
        <v>0</v>
      </c>
      <c r="O1430" s="1"/>
      <c r="P1430" s="1">
        <v>0</v>
      </c>
      <c r="Q1430" s="1">
        <v>0</v>
      </c>
      <c r="R1430" s="1">
        <v>0</v>
      </c>
      <c r="S1430" s="31"/>
      <c r="T1430" s="1">
        <f t="shared" si="245"/>
        <v>45</v>
      </c>
      <c r="U1430" s="1">
        <f t="shared" si="246"/>
        <v>0</v>
      </c>
      <c r="V1430" s="1">
        <f t="shared" si="247"/>
        <v>45</v>
      </c>
      <c r="W1430" s="1">
        <f t="shared" si="248"/>
        <v>1</v>
      </c>
      <c r="X1430" s="1">
        <f t="shared" si="249"/>
        <v>0</v>
      </c>
      <c r="Y1430" s="1">
        <f t="shared" si="250"/>
        <v>0</v>
      </c>
      <c r="Z1430" s="1">
        <f t="shared" si="251"/>
        <v>0</v>
      </c>
      <c r="AA1430" s="1">
        <f t="shared" si="252"/>
        <v>0</v>
      </c>
      <c r="AB1430" s="31"/>
      <c r="AC1430" s="16">
        <v>0</v>
      </c>
      <c r="AD1430" s="28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45</v>
      </c>
      <c r="AK1430" s="16">
        <v>0</v>
      </c>
      <c r="AL1430" s="16">
        <v>0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16">
        <v>0</v>
      </c>
      <c r="AX1430" s="16">
        <v>0</v>
      </c>
      <c r="AY1430" s="16">
        <v>0</v>
      </c>
      <c r="AZ1430" s="16">
        <v>0</v>
      </c>
      <c r="BA1430" s="16">
        <v>0</v>
      </c>
      <c r="BB1430" s="16">
        <v>0</v>
      </c>
      <c r="BC1430" s="16">
        <v>0</v>
      </c>
      <c r="BD1430" s="16">
        <v>0</v>
      </c>
      <c r="BE1430" s="16">
        <v>0</v>
      </c>
      <c r="BF1430" s="16">
        <v>0</v>
      </c>
      <c r="BG1430" s="16">
        <v>0</v>
      </c>
      <c r="BH1430" s="16">
        <v>0</v>
      </c>
    </row>
    <row r="1431" spans="1:60" s="16" customFormat="1" x14ac:dyDescent="0.35">
      <c r="A1431" s="81" t="s">
        <v>245</v>
      </c>
      <c r="B1431" s="81" t="s">
        <v>29</v>
      </c>
      <c r="C1431" s="16" t="s">
        <v>854</v>
      </c>
      <c r="D1431" s="16" t="s">
        <v>2287</v>
      </c>
      <c r="E1431" s="16" t="s">
        <v>25</v>
      </c>
      <c r="F1431" s="81">
        <v>999928568</v>
      </c>
      <c r="G1431" s="1">
        <f t="shared" si="242"/>
        <v>45</v>
      </c>
      <c r="I1431" s="28"/>
      <c r="J1431" s="1">
        <f t="shared" si="243"/>
        <v>0</v>
      </c>
      <c r="K1431" s="1">
        <f t="shared" si="244"/>
        <v>0</v>
      </c>
      <c r="L1431" s="1">
        <v>0</v>
      </c>
      <c r="M1431" s="1">
        <v>0</v>
      </c>
      <c r="N1431" s="1">
        <v>0</v>
      </c>
      <c r="O1431" s="1"/>
      <c r="P1431" s="1">
        <v>0</v>
      </c>
      <c r="Q1431" s="1">
        <v>0</v>
      </c>
      <c r="R1431" s="1">
        <v>0</v>
      </c>
      <c r="S1431" s="31"/>
      <c r="T1431" s="1">
        <f t="shared" si="245"/>
        <v>45</v>
      </c>
      <c r="U1431" s="1">
        <f t="shared" si="246"/>
        <v>0</v>
      </c>
      <c r="V1431" s="1">
        <f t="shared" si="247"/>
        <v>45</v>
      </c>
      <c r="W1431" s="1">
        <f t="shared" si="248"/>
        <v>1</v>
      </c>
      <c r="X1431" s="1">
        <f t="shared" si="249"/>
        <v>0</v>
      </c>
      <c r="Y1431" s="1">
        <f t="shared" si="250"/>
        <v>0</v>
      </c>
      <c r="Z1431" s="1">
        <f t="shared" si="251"/>
        <v>0</v>
      </c>
      <c r="AA1431" s="1">
        <f t="shared" si="252"/>
        <v>0</v>
      </c>
      <c r="AB1431" s="31"/>
      <c r="AC1431" s="16">
        <v>0</v>
      </c>
      <c r="AD1431" s="28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45</v>
      </c>
      <c r="AO1431" s="16">
        <v>0</v>
      </c>
      <c r="AP1431" s="16">
        <v>0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16">
        <v>0</v>
      </c>
      <c r="AX1431" s="16">
        <v>0</v>
      </c>
      <c r="AY1431" s="16">
        <v>0</v>
      </c>
      <c r="AZ1431" s="16">
        <v>0</v>
      </c>
      <c r="BA1431" s="16">
        <v>0</v>
      </c>
      <c r="BB1431" s="16">
        <v>0</v>
      </c>
      <c r="BC1431" s="16">
        <v>0</v>
      </c>
      <c r="BD1431" s="16">
        <v>0</v>
      </c>
      <c r="BE1431" s="16">
        <v>0</v>
      </c>
      <c r="BF1431" s="16">
        <v>0</v>
      </c>
      <c r="BG1431" s="16">
        <v>0</v>
      </c>
      <c r="BH1431" s="16">
        <v>0</v>
      </c>
    </row>
    <row r="1432" spans="1:60" s="16" customFormat="1" x14ac:dyDescent="0.35">
      <c r="A1432" s="81" t="s">
        <v>245</v>
      </c>
      <c r="B1432" s="81" t="s">
        <v>29</v>
      </c>
      <c r="C1432" s="16" t="s">
        <v>388</v>
      </c>
      <c r="D1432" s="16" t="s">
        <v>1731</v>
      </c>
      <c r="E1432" s="16" t="s">
        <v>25</v>
      </c>
      <c r="F1432" s="81">
        <v>999929298</v>
      </c>
      <c r="G1432" s="1">
        <f t="shared" si="242"/>
        <v>45</v>
      </c>
      <c r="I1432" s="28"/>
      <c r="J1432" s="1">
        <f t="shared" si="243"/>
        <v>0</v>
      </c>
      <c r="K1432" s="1">
        <f t="shared" si="244"/>
        <v>0</v>
      </c>
      <c r="L1432" s="1">
        <v>0</v>
      </c>
      <c r="M1432" s="1">
        <v>0</v>
      </c>
      <c r="N1432" s="1">
        <v>0</v>
      </c>
      <c r="O1432" s="1"/>
      <c r="P1432" s="1">
        <v>0</v>
      </c>
      <c r="Q1432" s="1">
        <v>0</v>
      </c>
      <c r="R1432" s="1">
        <v>0</v>
      </c>
      <c r="S1432" s="28"/>
      <c r="T1432" s="1">
        <f t="shared" si="245"/>
        <v>45</v>
      </c>
      <c r="U1432" s="1">
        <f t="shared" si="246"/>
        <v>0</v>
      </c>
      <c r="V1432" s="1">
        <f t="shared" si="247"/>
        <v>45</v>
      </c>
      <c r="W1432" s="1">
        <f t="shared" si="248"/>
        <v>1</v>
      </c>
      <c r="X1432" s="1">
        <f t="shared" si="249"/>
        <v>0</v>
      </c>
      <c r="Y1432" s="1">
        <f t="shared" si="250"/>
        <v>0</v>
      </c>
      <c r="Z1432" s="1">
        <f t="shared" si="251"/>
        <v>0</v>
      </c>
      <c r="AA1432" s="1">
        <f t="shared" si="252"/>
        <v>0</v>
      </c>
      <c r="AB1432" s="28"/>
      <c r="AC1432" s="16">
        <v>0</v>
      </c>
      <c r="AD1432" s="28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45</v>
      </c>
      <c r="AU1432" s="16">
        <v>0</v>
      </c>
      <c r="AV1432" s="16">
        <v>0</v>
      </c>
      <c r="AW1432" s="16">
        <v>0</v>
      </c>
      <c r="AX1432" s="16">
        <v>0</v>
      </c>
      <c r="AY1432" s="16">
        <v>0</v>
      </c>
      <c r="AZ1432" s="16">
        <v>0</v>
      </c>
      <c r="BA1432" s="16">
        <v>0</v>
      </c>
      <c r="BB1432" s="16">
        <v>0</v>
      </c>
      <c r="BC1432" s="16">
        <v>0</v>
      </c>
      <c r="BD1432" s="16">
        <v>0</v>
      </c>
      <c r="BE1432" s="16">
        <v>0</v>
      </c>
      <c r="BF1432" s="16">
        <v>0</v>
      </c>
      <c r="BG1432" s="16">
        <v>0</v>
      </c>
      <c r="BH1432" s="16">
        <v>0</v>
      </c>
    </row>
    <row r="1433" spans="1:60" s="16" customFormat="1" x14ac:dyDescent="0.35">
      <c r="A1433" s="81" t="s">
        <v>245</v>
      </c>
      <c r="B1433" s="81" t="s">
        <v>29</v>
      </c>
      <c r="C1433" s="16" t="s">
        <v>2036</v>
      </c>
      <c r="D1433" s="16" t="s">
        <v>2037</v>
      </c>
      <c r="E1433" s="16" t="s">
        <v>25</v>
      </c>
      <c r="F1433" s="81">
        <v>999929663</v>
      </c>
      <c r="G1433" s="1">
        <f t="shared" si="242"/>
        <v>45</v>
      </c>
      <c r="I1433" s="28"/>
      <c r="J1433" s="1">
        <f t="shared" si="243"/>
        <v>0</v>
      </c>
      <c r="K1433" s="1">
        <f t="shared" si="244"/>
        <v>0</v>
      </c>
      <c r="L1433" s="1">
        <v>0</v>
      </c>
      <c r="M1433" s="1">
        <v>0</v>
      </c>
      <c r="N1433" s="1">
        <v>0</v>
      </c>
      <c r="O1433" s="1"/>
      <c r="P1433" s="1">
        <v>0</v>
      </c>
      <c r="Q1433" s="1">
        <v>0</v>
      </c>
      <c r="R1433" s="1">
        <v>0</v>
      </c>
      <c r="S1433" s="31"/>
      <c r="T1433" s="1">
        <f t="shared" si="245"/>
        <v>45</v>
      </c>
      <c r="U1433" s="1">
        <f t="shared" si="246"/>
        <v>0</v>
      </c>
      <c r="V1433" s="1">
        <f t="shared" si="247"/>
        <v>45</v>
      </c>
      <c r="W1433" s="1">
        <f t="shared" si="248"/>
        <v>1</v>
      </c>
      <c r="X1433" s="1">
        <f t="shared" si="249"/>
        <v>0</v>
      </c>
      <c r="Y1433" s="1">
        <f t="shared" si="250"/>
        <v>0</v>
      </c>
      <c r="Z1433" s="1">
        <f t="shared" si="251"/>
        <v>0</v>
      </c>
      <c r="AA1433" s="1">
        <f t="shared" si="252"/>
        <v>0</v>
      </c>
      <c r="AB1433" s="31"/>
      <c r="AC1433" s="16">
        <v>0</v>
      </c>
      <c r="AD1433" s="28">
        <v>0</v>
      </c>
      <c r="AE1433" s="16">
        <v>0</v>
      </c>
      <c r="AF1433" s="16">
        <v>0</v>
      </c>
      <c r="AG1433" s="16">
        <v>0</v>
      </c>
      <c r="AH1433" s="16">
        <v>45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16">
        <v>0</v>
      </c>
      <c r="AX1433" s="16">
        <v>0</v>
      </c>
      <c r="AY1433" s="16">
        <v>0</v>
      </c>
      <c r="AZ1433" s="16">
        <v>0</v>
      </c>
      <c r="BA1433" s="16">
        <v>0</v>
      </c>
      <c r="BB1433" s="16">
        <v>0</v>
      </c>
      <c r="BC1433" s="16">
        <v>0</v>
      </c>
      <c r="BD1433" s="16">
        <v>0</v>
      </c>
      <c r="BE1433" s="16">
        <v>0</v>
      </c>
      <c r="BF1433" s="16">
        <v>0</v>
      </c>
      <c r="BG1433" s="16">
        <v>0</v>
      </c>
      <c r="BH1433" s="16">
        <v>0</v>
      </c>
    </row>
    <row r="1434" spans="1:60" s="16" customFormat="1" x14ac:dyDescent="0.35">
      <c r="A1434" s="81" t="s">
        <v>245</v>
      </c>
      <c r="B1434" s="81" t="s">
        <v>29</v>
      </c>
      <c r="C1434" s="16" t="s">
        <v>515</v>
      </c>
      <c r="D1434" s="16" t="s">
        <v>1426</v>
      </c>
      <c r="E1434" s="16" t="s">
        <v>25</v>
      </c>
      <c r="F1434" s="81">
        <v>999930196</v>
      </c>
      <c r="G1434" s="1">
        <f t="shared" si="242"/>
        <v>45</v>
      </c>
      <c r="I1434" s="28"/>
      <c r="J1434" s="1">
        <f t="shared" si="243"/>
        <v>0</v>
      </c>
      <c r="K1434" s="1">
        <f t="shared" si="244"/>
        <v>0</v>
      </c>
      <c r="L1434" s="1">
        <v>0</v>
      </c>
      <c r="M1434" s="1">
        <v>0</v>
      </c>
      <c r="N1434" s="1">
        <v>0</v>
      </c>
      <c r="O1434" s="1"/>
      <c r="P1434" s="1">
        <v>0</v>
      </c>
      <c r="Q1434" s="1">
        <v>0</v>
      </c>
      <c r="R1434" s="1">
        <v>0</v>
      </c>
      <c r="S1434" s="28"/>
      <c r="T1434" s="1">
        <f t="shared" si="245"/>
        <v>45</v>
      </c>
      <c r="U1434" s="1">
        <f t="shared" si="246"/>
        <v>0</v>
      </c>
      <c r="V1434" s="1">
        <f t="shared" si="247"/>
        <v>45</v>
      </c>
      <c r="W1434" s="1">
        <f t="shared" si="248"/>
        <v>1</v>
      </c>
      <c r="X1434" s="1">
        <f t="shared" si="249"/>
        <v>0</v>
      </c>
      <c r="Y1434" s="1">
        <f t="shared" si="250"/>
        <v>0</v>
      </c>
      <c r="Z1434" s="1">
        <f t="shared" si="251"/>
        <v>0</v>
      </c>
      <c r="AA1434" s="1">
        <f t="shared" si="252"/>
        <v>0</v>
      </c>
      <c r="AB1434" s="28"/>
      <c r="AC1434" s="16">
        <v>0</v>
      </c>
      <c r="AD1434" s="28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45</v>
      </c>
      <c r="AM1434" s="16">
        <v>0</v>
      </c>
      <c r="AN1434" s="16">
        <v>0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16">
        <v>0</v>
      </c>
      <c r="AX1434" s="16">
        <v>0</v>
      </c>
      <c r="AY1434" s="16">
        <v>0</v>
      </c>
      <c r="AZ1434" s="16">
        <v>0</v>
      </c>
      <c r="BA1434" s="16">
        <v>0</v>
      </c>
      <c r="BB1434" s="16">
        <v>0</v>
      </c>
      <c r="BC1434" s="16">
        <v>0</v>
      </c>
      <c r="BD1434" s="16">
        <v>0</v>
      </c>
      <c r="BE1434" s="16">
        <v>0</v>
      </c>
      <c r="BF1434" s="16">
        <v>0</v>
      </c>
      <c r="BG1434" s="16">
        <v>0</v>
      </c>
      <c r="BH1434" s="16">
        <v>0</v>
      </c>
    </row>
    <row r="1435" spans="1:60" s="16" customFormat="1" x14ac:dyDescent="0.35">
      <c r="A1435" s="81" t="s">
        <v>245</v>
      </c>
      <c r="B1435" s="81" t="s">
        <v>29</v>
      </c>
      <c r="C1435" s="16" t="s">
        <v>2534</v>
      </c>
      <c r="D1435" s="16" t="s">
        <v>2394</v>
      </c>
      <c r="E1435" s="16" t="s">
        <v>25</v>
      </c>
      <c r="F1435" s="81">
        <v>999931635</v>
      </c>
      <c r="G1435" s="1">
        <f t="shared" si="242"/>
        <v>38</v>
      </c>
      <c r="I1435" s="28"/>
      <c r="J1435" s="1">
        <f t="shared" si="243"/>
        <v>0</v>
      </c>
      <c r="K1435" s="1">
        <f t="shared" si="244"/>
        <v>0</v>
      </c>
      <c r="L1435" s="1">
        <v>0</v>
      </c>
      <c r="M1435" s="1">
        <v>0</v>
      </c>
      <c r="N1435" s="1">
        <v>0</v>
      </c>
      <c r="O1435" s="1"/>
      <c r="P1435" s="1">
        <v>0</v>
      </c>
      <c r="Q1435" s="1">
        <v>0</v>
      </c>
      <c r="R1435" s="1">
        <v>0</v>
      </c>
      <c r="S1435" s="31"/>
      <c r="T1435" s="1">
        <f t="shared" si="245"/>
        <v>38</v>
      </c>
      <c r="U1435" s="1">
        <f t="shared" si="246"/>
        <v>0</v>
      </c>
      <c r="V1435" s="1">
        <f t="shared" si="247"/>
        <v>38</v>
      </c>
      <c r="W1435" s="1">
        <f t="shared" si="248"/>
        <v>1</v>
      </c>
      <c r="X1435" s="1">
        <f t="shared" si="249"/>
        <v>0</v>
      </c>
      <c r="Y1435" s="1">
        <f t="shared" si="250"/>
        <v>0</v>
      </c>
      <c r="Z1435" s="1">
        <f t="shared" si="251"/>
        <v>0</v>
      </c>
      <c r="AA1435" s="1">
        <f t="shared" si="252"/>
        <v>0</v>
      </c>
      <c r="AB1435" s="31"/>
      <c r="AC1435" s="16">
        <v>0</v>
      </c>
      <c r="AD1435" s="28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38</v>
      </c>
      <c r="AQ1435" s="16">
        <v>0</v>
      </c>
      <c r="AR1435" s="16">
        <v>0</v>
      </c>
      <c r="AS1435" s="16">
        <v>0</v>
      </c>
      <c r="AT1435" s="16">
        <v>0</v>
      </c>
      <c r="AU1435" s="16">
        <v>0</v>
      </c>
      <c r="AV1435" s="16">
        <v>0</v>
      </c>
      <c r="AW1435" s="16">
        <v>0</v>
      </c>
      <c r="AX1435" s="16">
        <v>0</v>
      </c>
      <c r="AY1435" s="16">
        <v>0</v>
      </c>
      <c r="AZ1435" s="16">
        <v>0</v>
      </c>
      <c r="BA1435" s="16">
        <v>0</v>
      </c>
      <c r="BB1435" s="16">
        <v>0</v>
      </c>
      <c r="BC1435" s="16">
        <v>0</v>
      </c>
      <c r="BD1435" s="16">
        <v>0</v>
      </c>
      <c r="BE1435" s="16">
        <v>0</v>
      </c>
      <c r="BF1435" s="16">
        <v>0</v>
      </c>
      <c r="BG1435" s="16">
        <v>0</v>
      </c>
      <c r="BH1435" s="16">
        <v>0</v>
      </c>
    </row>
    <row r="1436" spans="1:60" s="16" customFormat="1" x14ac:dyDescent="0.35">
      <c r="A1436" s="90" t="s">
        <v>245</v>
      </c>
      <c r="B1436" s="90" t="s">
        <v>29</v>
      </c>
      <c r="C1436" s="34" t="s">
        <v>3027</v>
      </c>
      <c r="D1436" s="34" t="s">
        <v>3028</v>
      </c>
      <c r="E1436" s="34" t="s">
        <v>25</v>
      </c>
      <c r="F1436" s="81">
        <v>999923539</v>
      </c>
      <c r="G1436" s="1">
        <f t="shared" si="242"/>
        <v>34</v>
      </c>
      <c r="I1436" s="28"/>
      <c r="J1436" s="1">
        <f t="shared" si="243"/>
        <v>0</v>
      </c>
      <c r="K1436" s="1">
        <f t="shared" si="244"/>
        <v>0</v>
      </c>
      <c r="L1436" s="1">
        <v>0</v>
      </c>
      <c r="M1436" s="1">
        <v>0</v>
      </c>
      <c r="N1436" s="1">
        <v>0</v>
      </c>
      <c r="O1436" s="1"/>
      <c r="P1436" s="1">
        <v>0</v>
      </c>
      <c r="Q1436" s="1">
        <v>0</v>
      </c>
      <c r="R1436" s="1">
        <v>0</v>
      </c>
      <c r="S1436" s="28"/>
      <c r="T1436" s="1">
        <f t="shared" si="245"/>
        <v>34</v>
      </c>
      <c r="U1436" s="1">
        <f t="shared" si="246"/>
        <v>0</v>
      </c>
      <c r="V1436" s="1">
        <f t="shared" si="247"/>
        <v>34</v>
      </c>
      <c r="W1436" s="1">
        <f t="shared" si="248"/>
        <v>1</v>
      </c>
      <c r="X1436" s="1">
        <f t="shared" si="249"/>
        <v>0</v>
      </c>
      <c r="Y1436" s="1">
        <f t="shared" si="250"/>
        <v>0</v>
      </c>
      <c r="Z1436" s="1">
        <f t="shared" si="251"/>
        <v>0</v>
      </c>
      <c r="AA1436" s="1">
        <f t="shared" si="252"/>
        <v>0</v>
      </c>
      <c r="AB1436" s="28"/>
      <c r="AC1436" s="16">
        <v>0</v>
      </c>
      <c r="AD1436" s="28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34</v>
      </c>
      <c r="AV1436" s="16">
        <v>0</v>
      </c>
      <c r="AW1436" s="16">
        <v>0</v>
      </c>
      <c r="AX1436" s="16">
        <v>0</v>
      </c>
      <c r="AY1436" s="16">
        <v>0</v>
      </c>
      <c r="AZ1436" s="16">
        <v>0</v>
      </c>
      <c r="BA1436" s="16">
        <v>0</v>
      </c>
      <c r="BB1436" s="16">
        <v>0</v>
      </c>
      <c r="BC1436" s="16">
        <v>0</v>
      </c>
      <c r="BD1436" s="16">
        <v>0</v>
      </c>
      <c r="BE1436" s="16">
        <v>0</v>
      </c>
      <c r="BF1436" s="16">
        <v>0</v>
      </c>
      <c r="BG1436" s="16">
        <v>0</v>
      </c>
      <c r="BH1436" s="16">
        <v>0</v>
      </c>
    </row>
    <row r="1437" spans="1:60" s="16" customFormat="1" x14ac:dyDescent="0.35">
      <c r="A1437" s="81" t="s">
        <v>245</v>
      </c>
      <c r="B1437" s="81" t="s">
        <v>29</v>
      </c>
      <c r="C1437" s="16" t="s">
        <v>3414</v>
      </c>
      <c r="D1437" s="16" t="s">
        <v>1387</v>
      </c>
      <c r="E1437" s="16" t="s">
        <v>25</v>
      </c>
      <c r="F1437" s="81">
        <v>999923659</v>
      </c>
      <c r="G1437" s="1">
        <f t="shared" si="242"/>
        <v>34</v>
      </c>
      <c r="I1437" s="28"/>
      <c r="J1437" s="1">
        <f t="shared" si="243"/>
        <v>0</v>
      </c>
      <c r="K1437" s="1">
        <f t="shared" si="244"/>
        <v>0</v>
      </c>
      <c r="L1437" s="1">
        <v>0</v>
      </c>
      <c r="M1437" s="1">
        <v>0</v>
      </c>
      <c r="N1437" s="1">
        <v>0</v>
      </c>
      <c r="O1437" s="1"/>
      <c r="P1437" s="1">
        <v>0</v>
      </c>
      <c r="Q1437" s="1">
        <v>0</v>
      </c>
      <c r="R1437" s="1">
        <v>0</v>
      </c>
      <c r="S1437" s="28"/>
      <c r="T1437" s="1">
        <f t="shared" si="245"/>
        <v>34</v>
      </c>
      <c r="U1437" s="1">
        <f t="shared" si="246"/>
        <v>0</v>
      </c>
      <c r="V1437" s="1">
        <f t="shared" si="247"/>
        <v>34</v>
      </c>
      <c r="W1437" s="1">
        <f t="shared" si="248"/>
        <v>1</v>
      </c>
      <c r="X1437" s="1">
        <f t="shared" si="249"/>
        <v>0</v>
      </c>
      <c r="Y1437" s="1">
        <f t="shared" si="250"/>
        <v>0</v>
      </c>
      <c r="Z1437" s="1">
        <f t="shared" si="251"/>
        <v>0</v>
      </c>
      <c r="AA1437" s="1">
        <f t="shared" si="252"/>
        <v>0</v>
      </c>
      <c r="AB1437" s="28"/>
      <c r="AC1437" s="16">
        <v>0</v>
      </c>
      <c r="AD1437" s="28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0</v>
      </c>
      <c r="AW1437" s="16">
        <v>0</v>
      </c>
      <c r="AX1437" s="16">
        <v>0</v>
      </c>
      <c r="AY1437" s="16">
        <v>0</v>
      </c>
      <c r="AZ1437" s="16">
        <v>0</v>
      </c>
      <c r="BA1437" s="16">
        <v>0</v>
      </c>
      <c r="BB1437" s="16">
        <v>0</v>
      </c>
      <c r="BC1437" s="16">
        <v>34</v>
      </c>
      <c r="BD1437" s="16">
        <v>0</v>
      </c>
      <c r="BE1437" s="16">
        <v>0</v>
      </c>
      <c r="BF1437" s="16">
        <v>0</v>
      </c>
      <c r="BG1437" s="16">
        <v>0</v>
      </c>
      <c r="BH1437" s="16">
        <v>0</v>
      </c>
    </row>
    <row r="1438" spans="1:60" s="16" customFormat="1" x14ac:dyDescent="0.35">
      <c r="A1438" s="81" t="s">
        <v>245</v>
      </c>
      <c r="B1438" s="81" t="s">
        <v>29</v>
      </c>
      <c r="C1438" s="16" t="s">
        <v>2919</v>
      </c>
      <c r="D1438" s="16" t="s">
        <v>2920</v>
      </c>
      <c r="E1438" s="16" t="s">
        <v>25</v>
      </c>
      <c r="F1438" s="81">
        <v>999929762</v>
      </c>
      <c r="G1438" s="1">
        <f t="shared" si="242"/>
        <v>34</v>
      </c>
      <c r="I1438" s="28"/>
      <c r="J1438" s="1">
        <f t="shared" si="243"/>
        <v>0</v>
      </c>
      <c r="K1438" s="1">
        <f t="shared" si="244"/>
        <v>0</v>
      </c>
      <c r="L1438" s="1">
        <v>0</v>
      </c>
      <c r="M1438" s="1">
        <v>0</v>
      </c>
      <c r="N1438" s="1">
        <v>0</v>
      </c>
      <c r="O1438" s="1"/>
      <c r="P1438" s="1">
        <v>0</v>
      </c>
      <c r="Q1438" s="1">
        <v>0</v>
      </c>
      <c r="R1438" s="1">
        <v>0</v>
      </c>
      <c r="S1438" s="28"/>
      <c r="T1438" s="1">
        <f t="shared" si="245"/>
        <v>34</v>
      </c>
      <c r="U1438" s="1">
        <f t="shared" si="246"/>
        <v>0</v>
      </c>
      <c r="V1438" s="1">
        <f t="shared" si="247"/>
        <v>34</v>
      </c>
      <c r="W1438" s="1">
        <f t="shared" si="248"/>
        <v>1</v>
      </c>
      <c r="X1438" s="1">
        <f t="shared" si="249"/>
        <v>0</v>
      </c>
      <c r="Y1438" s="1">
        <f t="shared" si="250"/>
        <v>0</v>
      </c>
      <c r="Z1438" s="1">
        <f t="shared" si="251"/>
        <v>0</v>
      </c>
      <c r="AA1438" s="1">
        <f t="shared" si="252"/>
        <v>0</v>
      </c>
      <c r="AB1438" s="28"/>
      <c r="AC1438" s="16">
        <v>0</v>
      </c>
      <c r="AD1438" s="28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34</v>
      </c>
      <c r="AU1438" s="16">
        <v>0</v>
      </c>
      <c r="AV1438" s="16">
        <v>0</v>
      </c>
      <c r="AW1438" s="16">
        <v>0</v>
      </c>
      <c r="AX1438" s="16">
        <v>0</v>
      </c>
      <c r="AY1438" s="16">
        <v>0</v>
      </c>
      <c r="AZ1438" s="16">
        <v>0</v>
      </c>
      <c r="BA1438" s="16">
        <v>0</v>
      </c>
      <c r="BB1438" s="16">
        <v>0</v>
      </c>
      <c r="BC1438" s="16">
        <v>0</v>
      </c>
      <c r="BD1438" s="16">
        <v>0</v>
      </c>
      <c r="BE1438" s="16">
        <v>0</v>
      </c>
      <c r="BF1438" s="16">
        <v>0</v>
      </c>
      <c r="BG1438" s="16">
        <v>0</v>
      </c>
      <c r="BH1438" s="16">
        <v>0</v>
      </c>
    </row>
    <row r="1439" spans="1:60" s="16" customFormat="1" x14ac:dyDescent="0.35">
      <c r="A1439" s="81" t="s">
        <v>245</v>
      </c>
      <c r="B1439" s="81" t="s">
        <v>29</v>
      </c>
      <c r="C1439" s="16" t="s">
        <v>2038</v>
      </c>
      <c r="D1439" s="16" t="s">
        <v>2039</v>
      </c>
      <c r="E1439" s="16" t="s">
        <v>25</v>
      </c>
      <c r="F1439" s="81">
        <v>999930333</v>
      </c>
      <c r="G1439" s="1">
        <f t="shared" si="242"/>
        <v>34</v>
      </c>
      <c r="I1439" s="28"/>
      <c r="J1439" s="1">
        <f t="shared" si="243"/>
        <v>0</v>
      </c>
      <c r="K1439" s="1">
        <f t="shared" si="244"/>
        <v>0</v>
      </c>
      <c r="L1439" s="1">
        <v>0</v>
      </c>
      <c r="M1439" s="1">
        <v>0</v>
      </c>
      <c r="N1439" s="1">
        <v>0</v>
      </c>
      <c r="O1439" s="1"/>
      <c r="P1439" s="1">
        <v>0</v>
      </c>
      <c r="Q1439" s="1">
        <v>0</v>
      </c>
      <c r="R1439" s="1">
        <v>0</v>
      </c>
      <c r="S1439" s="31"/>
      <c r="T1439" s="1">
        <f t="shared" si="245"/>
        <v>34</v>
      </c>
      <c r="U1439" s="1">
        <f t="shared" si="246"/>
        <v>0</v>
      </c>
      <c r="V1439" s="1">
        <f t="shared" si="247"/>
        <v>34</v>
      </c>
      <c r="W1439" s="1">
        <f t="shared" si="248"/>
        <v>1</v>
      </c>
      <c r="X1439" s="1">
        <f t="shared" si="249"/>
        <v>0</v>
      </c>
      <c r="Y1439" s="1">
        <f t="shared" si="250"/>
        <v>0</v>
      </c>
      <c r="Z1439" s="1">
        <f t="shared" si="251"/>
        <v>0</v>
      </c>
      <c r="AA1439" s="1">
        <f t="shared" si="252"/>
        <v>0</v>
      </c>
      <c r="AB1439" s="31"/>
      <c r="AC1439" s="16">
        <v>0</v>
      </c>
      <c r="AD1439" s="28">
        <v>0</v>
      </c>
      <c r="AE1439" s="16">
        <v>0</v>
      </c>
      <c r="AF1439" s="16">
        <v>0</v>
      </c>
      <c r="AG1439" s="16">
        <v>0</v>
      </c>
      <c r="AH1439" s="16">
        <v>34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0</v>
      </c>
      <c r="AV1439" s="16">
        <v>0</v>
      </c>
      <c r="AW1439" s="16">
        <v>0</v>
      </c>
      <c r="AX1439" s="16">
        <v>0</v>
      </c>
      <c r="AY1439" s="16">
        <v>0</v>
      </c>
      <c r="AZ1439" s="16">
        <v>0</v>
      </c>
      <c r="BA1439" s="16">
        <v>0</v>
      </c>
      <c r="BB1439" s="16">
        <v>0</v>
      </c>
      <c r="BC1439" s="16">
        <v>0</v>
      </c>
      <c r="BD1439" s="16">
        <v>0</v>
      </c>
      <c r="BE1439" s="16">
        <v>0</v>
      </c>
      <c r="BF1439" s="16">
        <v>0</v>
      </c>
      <c r="BG1439" s="16">
        <v>0</v>
      </c>
      <c r="BH1439" s="16">
        <v>0</v>
      </c>
    </row>
    <row r="1440" spans="1:60" s="16" customFormat="1" x14ac:dyDescent="0.35">
      <c r="A1440" s="81" t="s">
        <v>245</v>
      </c>
      <c r="B1440" s="81" t="s">
        <v>29</v>
      </c>
      <c r="C1440" s="16" t="s">
        <v>112</v>
      </c>
      <c r="D1440" s="16" t="s">
        <v>143</v>
      </c>
      <c r="E1440" s="16" t="s">
        <v>25</v>
      </c>
      <c r="F1440" s="81">
        <v>999930516</v>
      </c>
      <c r="G1440" s="1">
        <f t="shared" si="242"/>
        <v>30</v>
      </c>
      <c r="I1440" s="28"/>
      <c r="J1440" s="1">
        <f t="shared" si="243"/>
        <v>0</v>
      </c>
      <c r="K1440" s="1">
        <f t="shared" si="244"/>
        <v>0</v>
      </c>
      <c r="L1440" s="1">
        <v>0</v>
      </c>
      <c r="M1440" s="1">
        <v>0</v>
      </c>
      <c r="N1440" s="1">
        <v>0</v>
      </c>
      <c r="O1440" s="1"/>
      <c r="P1440" s="1">
        <v>0</v>
      </c>
      <c r="Q1440" s="1">
        <v>0</v>
      </c>
      <c r="R1440" s="1">
        <v>0</v>
      </c>
      <c r="S1440" s="31"/>
      <c r="T1440" s="1">
        <f t="shared" si="245"/>
        <v>30</v>
      </c>
      <c r="U1440" s="1">
        <f t="shared" si="246"/>
        <v>0</v>
      </c>
      <c r="V1440" s="1">
        <f t="shared" si="247"/>
        <v>30</v>
      </c>
      <c r="W1440" s="1">
        <f t="shared" si="248"/>
        <v>1</v>
      </c>
      <c r="X1440" s="1">
        <f t="shared" si="249"/>
        <v>0</v>
      </c>
      <c r="Y1440" s="1">
        <f t="shared" si="250"/>
        <v>0</v>
      </c>
      <c r="Z1440" s="1">
        <f t="shared" si="251"/>
        <v>0</v>
      </c>
      <c r="AA1440" s="1">
        <f t="shared" si="252"/>
        <v>0</v>
      </c>
      <c r="AB1440" s="31"/>
      <c r="AC1440" s="16">
        <v>0</v>
      </c>
      <c r="AD1440" s="28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0</v>
      </c>
      <c r="AO1440" s="16">
        <v>30</v>
      </c>
      <c r="AP1440" s="16">
        <v>0</v>
      </c>
      <c r="AQ1440" s="16">
        <v>0</v>
      </c>
      <c r="AR1440" s="16">
        <v>0</v>
      </c>
      <c r="AS1440" s="16">
        <v>0</v>
      </c>
      <c r="AT1440" s="16">
        <v>0</v>
      </c>
      <c r="AU1440" s="16">
        <v>0</v>
      </c>
      <c r="AV1440" s="16">
        <v>0</v>
      </c>
      <c r="AW1440" s="16">
        <v>0</v>
      </c>
      <c r="AX1440" s="16">
        <v>0</v>
      </c>
      <c r="AY1440" s="16">
        <v>0</v>
      </c>
      <c r="AZ1440" s="16">
        <v>0</v>
      </c>
      <c r="BA1440" s="16">
        <v>0</v>
      </c>
      <c r="BB1440" s="16">
        <v>0</v>
      </c>
      <c r="BC1440" s="16">
        <v>0</v>
      </c>
      <c r="BD1440" s="16">
        <v>0</v>
      </c>
      <c r="BE1440" s="16">
        <v>0</v>
      </c>
      <c r="BF1440" s="16">
        <v>0</v>
      </c>
      <c r="BG1440" s="16">
        <v>0</v>
      </c>
      <c r="BH1440" s="16">
        <v>0</v>
      </c>
    </row>
    <row r="1441" spans="1:60" s="16" customFormat="1" x14ac:dyDescent="0.35">
      <c r="A1441" s="81" t="s">
        <v>245</v>
      </c>
      <c r="B1441" s="81" t="s">
        <v>29</v>
      </c>
      <c r="C1441" s="16" t="s">
        <v>3293</v>
      </c>
      <c r="D1441" s="16" t="s">
        <v>864</v>
      </c>
      <c r="E1441" s="16" t="s">
        <v>25</v>
      </c>
      <c r="F1441" s="81">
        <v>999932372</v>
      </c>
      <c r="G1441" s="1">
        <f t="shared" si="242"/>
        <v>30</v>
      </c>
      <c r="I1441" s="28"/>
      <c r="J1441" s="1">
        <f t="shared" si="243"/>
        <v>0</v>
      </c>
      <c r="K1441" s="1">
        <f t="shared" si="244"/>
        <v>0</v>
      </c>
      <c r="L1441" s="1">
        <v>0</v>
      </c>
      <c r="M1441" s="1">
        <v>0</v>
      </c>
      <c r="N1441" s="1">
        <v>0</v>
      </c>
      <c r="O1441" s="1"/>
      <c r="P1441" s="1">
        <v>0</v>
      </c>
      <c r="Q1441" s="1">
        <v>0</v>
      </c>
      <c r="R1441" s="1">
        <v>0</v>
      </c>
      <c r="S1441" s="31"/>
      <c r="T1441" s="1">
        <f t="shared" si="245"/>
        <v>30</v>
      </c>
      <c r="U1441" s="1">
        <f t="shared" si="246"/>
        <v>0</v>
      </c>
      <c r="V1441" s="1">
        <f t="shared" si="247"/>
        <v>30</v>
      </c>
      <c r="W1441" s="1">
        <f t="shared" si="248"/>
        <v>1</v>
      </c>
      <c r="X1441" s="1">
        <f t="shared" si="249"/>
        <v>0</v>
      </c>
      <c r="Y1441" s="1">
        <f t="shared" si="250"/>
        <v>0</v>
      </c>
      <c r="Z1441" s="1">
        <f t="shared" si="251"/>
        <v>0</v>
      </c>
      <c r="AA1441" s="1">
        <f t="shared" si="252"/>
        <v>0</v>
      </c>
      <c r="AB1441" s="31"/>
      <c r="AC1441" s="16">
        <v>0</v>
      </c>
      <c r="AD1441" s="28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0</v>
      </c>
      <c r="AQ1441" s="16">
        <v>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16">
        <v>0</v>
      </c>
      <c r="AX1441" s="16">
        <v>0</v>
      </c>
      <c r="AY1441" s="16">
        <v>0</v>
      </c>
      <c r="AZ1441" s="16">
        <v>0</v>
      </c>
      <c r="BA1441" s="16">
        <v>0</v>
      </c>
      <c r="BB1441" s="16">
        <v>30</v>
      </c>
      <c r="BC1441" s="16">
        <v>0</v>
      </c>
      <c r="BD1441" s="16">
        <v>0</v>
      </c>
      <c r="BE1441" s="16">
        <v>0</v>
      </c>
      <c r="BF1441" s="16">
        <v>0</v>
      </c>
      <c r="BG1441" s="16">
        <v>0</v>
      </c>
      <c r="BH1441" s="16">
        <v>0</v>
      </c>
    </row>
    <row r="1442" spans="1:60" s="16" customFormat="1" x14ac:dyDescent="0.35">
      <c r="A1442" s="81" t="s">
        <v>245</v>
      </c>
      <c r="B1442" s="81" t="s">
        <v>29</v>
      </c>
      <c r="C1442" s="1" t="s">
        <v>1268</v>
      </c>
      <c r="D1442" s="1" t="s">
        <v>1838</v>
      </c>
      <c r="E1442" s="1" t="s">
        <v>25</v>
      </c>
      <c r="F1442" s="81">
        <v>999927981</v>
      </c>
      <c r="G1442" s="1">
        <f t="shared" si="242"/>
        <v>0</v>
      </c>
      <c r="H1442" s="1">
        <f>(K1442+L1442+N1442+O1442+P1442+Q1442+R1442)*0.5</f>
        <v>0</v>
      </c>
      <c r="I1442" s="15"/>
      <c r="J1442" s="1">
        <f t="shared" si="243"/>
        <v>0</v>
      </c>
      <c r="K1442" s="1">
        <f t="shared" si="244"/>
        <v>0</v>
      </c>
      <c r="L1442" s="1">
        <v>0</v>
      </c>
      <c r="M1442" s="1">
        <v>0</v>
      </c>
      <c r="N1442" s="1">
        <v>0</v>
      </c>
      <c r="O1442" s="1"/>
      <c r="P1442" s="1">
        <v>0</v>
      </c>
      <c r="Q1442" s="1">
        <v>0</v>
      </c>
      <c r="R1442" s="1">
        <v>0</v>
      </c>
      <c r="S1442" s="31"/>
      <c r="T1442" s="1">
        <f t="shared" si="245"/>
        <v>0</v>
      </c>
      <c r="U1442" s="1">
        <f t="shared" si="246"/>
        <v>0</v>
      </c>
      <c r="V1442" s="1">
        <f t="shared" si="247"/>
        <v>0</v>
      </c>
      <c r="W1442" s="1">
        <f t="shared" si="248"/>
        <v>0</v>
      </c>
      <c r="X1442" s="1">
        <f t="shared" si="249"/>
        <v>0</v>
      </c>
      <c r="Y1442" s="1">
        <f t="shared" si="250"/>
        <v>0</v>
      </c>
      <c r="Z1442" s="1">
        <f t="shared" si="251"/>
        <v>0</v>
      </c>
      <c r="AA1442" s="1">
        <f t="shared" si="252"/>
        <v>0</v>
      </c>
      <c r="AB1442" s="31"/>
      <c r="AC1442" s="16">
        <v>0</v>
      </c>
      <c r="AD1442" s="28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16">
        <v>0</v>
      </c>
      <c r="AX1442" s="16">
        <v>0</v>
      </c>
      <c r="AY1442" s="16">
        <v>0</v>
      </c>
      <c r="AZ1442" s="16">
        <v>0</v>
      </c>
      <c r="BA1442" s="16">
        <v>0</v>
      </c>
      <c r="BB1442" s="16">
        <v>0</v>
      </c>
      <c r="BC1442" s="16">
        <v>0</v>
      </c>
      <c r="BD1442" s="16">
        <v>0</v>
      </c>
      <c r="BE1442" s="16">
        <v>0</v>
      </c>
      <c r="BF1442" s="16">
        <v>0</v>
      </c>
      <c r="BG1442" s="16">
        <v>0</v>
      </c>
      <c r="BH1442" s="16">
        <v>0</v>
      </c>
    </row>
    <row r="1443" spans="1:60" s="16" customFormat="1" x14ac:dyDescent="0.35">
      <c r="A1443" s="81" t="s">
        <v>26</v>
      </c>
      <c r="B1443" s="81" t="s">
        <v>22</v>
      </c>
      <c r="C1443" s="1" t="s">
        <v>703</v>
      </c>
      <c r="D1443" s="1" t="s">
        <v>70</v>
      </c>
      <c r="E1443" s="1" t="s">
        <v>38</v>
      </c>
      <c r="F1443" s="81">
        <v>999916398</v>
      </c>
      <c r="G1443" s="1">
        <f t="shared" si="242"/>
        <v>876</v>
      </c>
      <c r="I1443" s="15"/>
      <c r="J1443" s="1">
        <f t="shared" si="243"/>
        <v>100</v>
      </c>
      <c r="K1443" s="1">
        <f t="shared" si="244"/>
        <v>100</v>
      </c>
      <c r="L1443" s="1">
        <v>0</v>
      </c>
      <c r="M1443" s="1">
        <v>0</v>
      </c>
      <c r="N1443" s="1">
        <v>0</v>
      </c>
      <c r="O1443" s="1"/>
      <c r="P1443" s="1">
        <v>0</v>
      </c>
      <c r="Q1443" s="1">
        <v>0</v>
      </c>
      <c r="R1443" s="1">
        <v>0</v>
      </c>
      <c r="S1443" s="31"/>
      <c r="T1443" s="1">
        <f t="shared" si="245"/>
        <v>776</v>
      </c>
      <c r="U1443" s="1">
        <f t="shared" si="246"/>
        <v>0</v>
      </c>
      <c r="V1443" s="1">
        <f t="shared" si="247"/>
        <v>240</v>
      </c>
      <c r="W1443" s="1">
        <f t="shared" si="248"/>
        <v>2</v>
      </c>
      <c r="X1443" s="1">
        <f t="shared" si="249"/>
        <v>160</v>
      </c>
      <c r="Y1443" s="1">
        <f t="shared" si="250"/>
        <v>76</v>
      </c>
      <c r="Z1443" s="1">
        <f t="shared" si="251"/>
        <v>300</v>
      </c>
      <c r="AA1443" s="1">
        <f t="shared" si="252"/>
        <v>0</v>
      </c>
      <c r="AB1443" s="31"/>
      <c r="AC1443" s="16">
        <v>100</v>
      </c>
      <c r="AD1443" s="28">
        <v>0</v>
      </c>
      <c r="AE1443" s="16">
        <v>0</v>
      </c>
      <c r="AF1443" s="16">
        <v>0</v>
      </c>
      <c r="AG1443" s="16">
        <v>150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120</v>
      </c>
      <c r="AO1443" s="16">
        <v>0</v>
      </c>
      <c r="AP1443" s="16">
        <v>120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0</v>
      </c>
      <c r="AW1443" s="16">
        <v>0</v>
      </c>
      <c r="AX1443" s="16">
        <v>0</v>
      </c>
      <c r="AY1443" s="16">
        <v>0</v>
      </c>
      <c r="AZ1443" s="16">
        <v>0</v>
      </c>
      <c r="BA1443" s="16">
        <v>0</v>
      </c>
      <c r="BB1443" s="16">
        <v>0</v>
      </c>
      <c r="BC1443" s="16">
        <v>0</v>
      </c>
      <c r="BD1443" s="16">
        <v>0</v>
      </c>
      <c r="BE1443" s="16">
        <v>160</v>
      </c>
      <c r="BF1443" s="16">
        <v>0</v>
      </c>
      <c r="BG1443" s="16">
        <v>76</v>
      </c>
      <c r="BH1443" s="16">
        <v>150</v>
      </c>
    </row>
    <row r="1444" spans="1:60" s="16" customFormat="1" x14ac:dyDescent="0.35">
      <c r="A1444" s="81" t="s">
        <v>26</v>
      </c>
      <c r="B1444" s="81" t="s">
        <v>22</v>
      </c>
      <c r="C1444" s="16" t="s">
        <v>650</v>
      </c>
      <c r="D1444" s="16" t="s">
        <v>122</v>
      </c>
      <c r="E1444" s="16" t="s">
        <v>38</v>
      </c>
      <c r="F1444" s="81">
        <v>999914453</v>
      </c>
      <c r="G1444" s="1">
        <f t="shared" si="242"/>
        <v>851</v>
      </c>
      <c r="H1444" s="1"/>
      <c r="I1444" s="15"/>
      <c r="J1444" s="1">
        <f t="shared" si="243"/>
        <v>0</v>
      </c>
      <c r="K1444" s="1">
        <f t="shared" si="244"/>
        <v>0</v>
      </c>
      <c r="L1444" s="1">
        <v>0</v>
      </c>
      <c r="M1444" s="1">
        <v>0</v>
      </c>
      <c r="N1444" s="1">
        <v>0</v>
      </c>
      <c r="O1444" s="1"/>
      <c r="P1444" s="1">
        <v>0</v>
      </c>
      <c r="Q1444" s="1">
        <v>0</v>
      </c>
      <c r="R1444" s="1">
        <v>0</v>
      </c>
      <c r="S1444" s="31"/>
      <c r="T1444" s="1">
        <f t="shared" si="245"/>
        <v>851</v>
      </c>
      <c r="U1444" s="1">
        <f t="shared" si="246"/>
        <v>0</v>
      </c>
      <c r="V1444" s="1">
        <f t="shared" si="247"/>
        <v>240</v>
      </c>
      <c r="W1444" s="1">
        <f t="shared" si="248"/>
        <v>2</v>
      </c>
      <c r="X1444" s="1">
        <f t="shared" si="249"/>
        <v>68</v>
      </c>
      <c r="Y1444" s="1">
        <f t="shared" si="250"/>
        <v>180</v>
      </c>
      <c r="Z1444" s="1">
        <f t="shared" si="251"/>
        <v>113</v>
      </c>
      <c r="AA1444" s="1">
        <f t="shared" si="252"/>
        <v>250</v>
      </c>
      <c r="AB1444" s="31"/>
      <c r="AC1444" s="16">
        <v>0</v>
      </c>
      <c r="AD1444" s="28">
        <v>0</v>
      </c>
      <c r="AE1444" s="16">
        <v>0</v>
      </c>
      <c r="AF1444" s="16">
        <v>250</v>
      </c>
      <c r="AG1444" s="16">
        <v>113</v>
      </c>
      <c r="AH1444" s="16">
        <v>0</v>
      </c>
      <c r="AI1444" s="16">
        <v>0</v>
      </c>
      <c r="AJ1444" s="16">
        <v>0</v>
      </c>
      <c r="AK1444" s="16">
        <v>0</v>
      </c>
      <c r="AL1444" s="16">
        <v>120</v>
      </c>
      <c r="AM1444" s="16">
        <v>0</v>
      </c>
      <c r="AN1444" s="16">
        <v>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0</v>
      </c>
      <c r="AV1444" s="16">
        <v>0</v>
      </c>
      <c r="AW1444" s="16">
        <v>0</v>
      </c>
      <c r="AX1444" s="16">
        <v>0</v>
      </c>
      <c r="AY1444" s="16">
        <v>0</v>
      </c>
      <c r="AZ1444" s="16">
        <v>0</v>
      </c>
      <c r="BA1444" s="16">
        <v>0</v>
      </c>
      <c r="BB1444" s="16">
        <v>0</v>
      </c>
      <c r="BC1444" s="16">
        <v>120</v>
      </c>
      <c r="BD1444" s="16">
        <v>0</v>
      </c>
      <c r="BE1444" s="16">
        <v>0</v>
      </c>
      <c r="BF1444" s="16">
        <v>68</v>
      </c>
      <c r="BG1444" s="16">
        <v>180</v>
      </c>
      <c r="BH1444" s="16">
        <v>0</v>
      </c>
    </row>
    <row r="1445" spans="1:60" s="16" customFormat="1" x14ac:dyDescent="0.35">
      <c r="A1445" s="81" t="s">
        <v>26</v>
      </c>
      <c r="B1445" s="81" t="s">
        <v>22</v>
      </c>
      <c r="C1445" s="16" t="s">
        <v>365</v>
      </c>
      <c r="D1445" s="16" t="s">
        <v>555</v>
      </c>
      <c r="E1445" s="16" t="s">
        <v>38</v>
      </c>
      <c r="F1445" s="81">
        <v>999908593</v>
      </c>
      <c r="G1445" s="1">
        <f t="shared" si="242"/>
        <v>848</v>
      </c>
      <c r="H1445" s="1"/>
      <c r="I1445" s="15"/>
      <c r="J1445" s="1">
        <f t="shared" si="243"/>
        <v>0</v>
      </c>
      <c r="K1445" s="1">
        <f t="shared" si="244"/>
        <v>0</v>
      </c>
      <c r="L1445" s="1">
        <v>0</v>
      </c>
      <c r="M1445" s="1">
        <v>0</v>
      </c>
      <c r="N1445" s="1">
        <v>0</v>
      </c>
      <c r="O1445" s="1"/>
      <c r="P1445" s="1">
        <v>0</v>
      </c>
      <c r="Q1445" s="1">
        <v>0</v>
      </c>
      <c r="R1445" s="1">
        <v>0</v>
      </c>
      <c r="S1445" s="31"/>
      <c r="T1445" s="1">
        <f t="shared" si="245"/>
        <v>848</v>
      </c>
      <c r="U1445" s="1">
        <f t="shared" si="246"/>
        <v>0</v>
      </c>
      <c r="V1445" s="1">
        <f t="shared" si="247"/>
        <v>240</v>
      </c>
      <c r="W1445" s="1">
        <f t="shared" si="248"/>
        <v>2</v>
      </c>
      <c r="X1445" s="1">
        <f t="shared" si="249"/>
        <v>160</v>
      </c>
      <c r="Y1445" s="1">
        <f t="shared" si="250"/>
        <v>135</v>
      </c>
      <c r="Z1445" s="1">
        <f t="shared" si="251"/>
        <v>313</v>
      </c>
      <c r="AA1445" s="1">
        <f t="shared" si="252"/>
        <v>0</v>
      </c>
      <c r="AB1445" s="31"/>
      <c r="AC1445" s="16">
        <v>0</v>
      </c>
      <c r="AD1445" s="28">
        <v>0</v>
      </c>
      <c r="AE1445" s="16">
        <v>0</v>
      </c>
      <c r="AF1445" s="16">
        <v>0</v>
      </c>
      <c r="AG1445" s="16">
        <v>200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120</v>
      </c>
      <c r="AN1445" s="16">
        <v>0</v>
      </c>
      <c r="AO1445" s="16">
        <v>0</v>
      </c>
      <c r="AP1445" s="16">
        <v>0</v>
      </c>
      <c r="AQ1445" s="16">
        <v>0</v>
      </c>
      <c r="AR1445" s="16">
        <v>0</v>
      </c>
      <c r="AS1445" s="16">
        <v>0</v>
      </c>
      <c r="AT1445" s="16">
        <v>120</v>
      </c>
      <c r="AU1445" s="16">
        <v>0</v>
      </c>
      <c r="AV1445" s="16">
        <v>0</v>
      </c>
      <c r="AW1445" s="16">
        <v>0</v>
      </c>
      <c r="AX1445" s="16">
        <v>0</v>
      </c>
      <c r="AY1445" s="16">
        <v>0</v>
      </c>
      <c r="AZ1445" s="16">
        <v>0</v>
      </c>
      <c r="BA1445" s="16">
        <v>0</v>
      </c>
      <c r="BB1445" s="16">
        <v>0</v>
      </c>
      <c r="BC1445" s="16">
        <v>0</v>
      </c>
      <c r="BD1445" s="16">
        <v>0</v>
      </c>
      <c r="BE1445" s="16">
        <v>0</v>
      </c>
      <c r="BF1445" s="16">
        <v>160</v>
      </c>
      <c r="BG1445" s="16">
        <v>135</v>
      </c>
      <c r="BH1445" s="16">
        <v>113</v>
      </c>
    </row>
    <row r="1446" spans="1:60" s="16" customFormat="1" x14ac:dyDescent="0.35">
      <c r="A1446" s="81" t="s">
        <v>26</v>
      </c>
      <c r="B1446" s="81" t="s">
        <v>22</v>
      </c>
      <c r="C1446" s="1" t="s">
        <v>651</v>
      </c>
      <c r="D1446" s="1" t="s">
        <v>652</v>
      </c>
      <c r="E1446" s="1" t="s">
        <v>38</v>
      </c>
      <c r="F1446" s="81">
        <v>999914467</v>
      </c>
      <c r="G1446" s="1">
        <f t="shared" si="242"/>
        <v>671</v>
      </c>
      <c r="I1446" s="15"/>
      <c r="J1446" s="1">
        <f t="shared" si="243"/>
        <v>0</v>
      </c>
      <c r="K1446" s="1">
        <f t="shared" si="244"/>
        <v>0</v>
      </c>
      <c r="L1446" s="1">
        <v>0</v>
      </c>
      <c r="M1446" s="1">
        <v>0</v>
      </c>
      <c r="N1446" s="1">
        <v>0</v>
      </c>
      <c r="O1446" s="1"/>
      <c r="P1446" s="1">
        <v>0</v>
      </c>
      <c r="Q1446" s="1">
        <v>0</v>
      </c>
      <c r="R1446" s="1">
        <v>0</v>
      </c>
      <c r="S1446" s="31"/>
      <c r="T1446" s="1">
        <f t="shared" si="245"/>
        <v>671</v>
      </c>
      <c r="U1446" s="1">
        <f t="shared" si="246"/>
        <v>40</v>
      </c>
      <c r="V1446" s="1">
        <f t="shared" si="247"/>
        <v>240</v>
      </c>
      <c r="W1446" s="1">
        <f t="shared" si="248"/>
        <v>2</v>
      </c>
      <c r="X1446" s="1">
        <f t="shared" si="249"/>
        <v>90</v>
      </c>
      <c r="Y1446" s="1">
        <f t="shared" si="250"/>
        <v>101</v>
      </c>
      <c r="Z1446" s="1">
        <f t="shared" si="251"/>
        <v>200</v>
      </c>
      <c r="AA1446" s="1">
        <f t="shared" si="252"/>
        <v>0</v>
      </c>
      <c r="AB1446" s="31"/>
      <c r="AC1446" s="16">
        <v>0</v>
      </c>
      <c r="AD1446" s="28">
        <v>0</v>
      </c>
      <c r="AE1446" s="16">
        <v>40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>
        <v>0</v>
      </c>
      <c r="AU1446" s="16">
        <v>0</v>
      </c>
      <c r="AV1446" s="16">
        <v>0</v>
      </c>
      <c r="AW1446" s="16">
        <v>0</v>
      </c>
      <c r="AX1446" s="16">
        <v>120</v>
      </c>
      <c r="AY1446" s="16">
        <v>0</v>
      </c>
      <c r="AZ1446" s="16">
        <v>0</v>
      </c>
      <c r="BA1446" s="16">
        <v>120</v>
      </c>
      <c r="BB1446" s="16">
        <v>0</v>
      </c>
      <c r="BC1446" s="16">
        <v>0</v>
      </c>
      <c r="BD1446" s="16">
        <v>0</v>
      </c>
      <c r="BE1446" s="16">
        <v>0</v>
      </c>
      <c r="BF1446" s="16">
        <v>90</v>
      </c>
      <c r="BG1446" s="16">
        <v>101</v>
      </c>
      <c r="BH1446" s="16">
        <v>200</v>
      </c>
    </row>
    <row r="1447" spans="1:60" s="16" customFormat="1" x14ac:dyDescent="0.35">
      <c r="A1447" s="90" t="s">
        <v>26</v>
      </c>
      <c r="B1447" s="81" t="s">
        <v>22</v>
      </c>
      <c r="C1447" s="1" t="s">
        <v>1875</v>
      </c>
      <c r="D1447" s="1" t="s">
        <v>1876</v>
      </c>
      <c r="E1447" s="1" t="s">
        <v>38</v>
      </c>
      <c r="F1447" s="81">
        <v>999928262</v>
      </c>
      <c r="G1447" s="1">
        <f t="shared" si="242"/>
        <v>582</v>
      </c>
      <c r="H1447" s="1">
        <f>(K1447+L1447+N1447+O1447+P1447+Q1447+R1447)*0.5</f>
        <v>0</v>
      </c>
      <c r="I1447" s="15"/>
      <c r="J1447" s="1">
        <f t="shared" si="243"/>
        <v>0</v>
      </c>
      <c r="K1447" s="1">
        <f t="shared" si="244"/>
        <v>0</v>
      </c>
      <c r="L1447" s="1">
        <v>0</v>
      </c>
      <c r="M1447" s="1">
        <v>0</v>
      </c>
      <c r="N1447" s="1">
        <v>0</v>
      </c>
      <c r="O1447" s="1"/>
      <c r="P1447" s="1">
        <v>0</v>
      </c>
      <c r="Q1447" s="1">
        <v>0</v>
      </c>
      <c r="R1447" s="1">
        <v>0</v>
      </c>
      <c r="S1447" s="31"/>
      <c r="T1447" s="1">
        <f t="shared" si="245"/>
        <v>582</v>
      </c>
      <c r="U1447" s="1">
        <f t="shared" si="246"/>
        <v>23</v>
      </c>
      <c r="V1447" s="1">
        <f t="shared" si="247"/>
        <v>210</v>
      </c>
      <c r="W1447" s="1">
        <f t="shared" si="248"/>
        <v>2</v>
      </c>
      <c r="X1447" s="1">
        <f t="shared" si="249"/>
        <v>136</v>
      </c>
      <c r="Y1447" s="1">
        <f t="shared" si="250"/>
        <v>43</v>
      </c>
      <c r="Z1447" s="1">
        <f t="shared" si="251"/>
        <v>170</v>
      </c>
      <c r="AA1447" s="1">
        <f t="shared" si="252"/>
        <v>0</v>
      </c>
      <c r="AB1447" s="31"/>
      <c r="AC1447" s="16">
        <v>0</v>
      </c>
      <c r="AD1447" s="28">
        <v>0</v>
      </c>
      <c r="AE1447" s="16">
        <v>23</v>
      </c>
      <c r="AF1447" s="16">
        <v>0</v>
      </c>
      <c r="AG1447" s="16">
        <v>85</v>
      </c>
      <c r="AH1447" s="16">
        <v>120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90</v>
      </c>
      <c r="AU1447" s="16">
        <v>0</v>
      </c>
      <c r="AV1447" s="16">
        <v>0</v>
      </c>
      <c r="AW1447" s="16">
        <v>0</v>
      </c>
      <c r="AX1447" s="16">
        <v>0</v>
      </c>
      <c r="AY1447" s="16">
        <v>0</v>
      </c>
      <c r="AZ1447" s="16">
        <v>0</v>
      </c>
      <c r="BA1447" s="16">
        <v>0</v>
      </c>
      <c r="BB1447" s="16">
        <v>0</v>
      </c>
      <c r="BC1447" s="16">
        <v>0</v>
      </c>
      <c r="BD1447" s="16">
        <v>0</v>
      </c>
      <c r="BE1447" s="16">
        <v>68</v>
      </c>
      <c r="BF1447" s="16">
        <v>68</v>
      </c>
      <c r="BG1447" s="16">
        <v>43</v>
      </c>
      <c r="BH1447" s="16">
        <v>85</v>
      </c>
    </row>
    <row r="1448" spans="1:60" s="16" customFormat="1" x14ac:dyDescent="0.35">
      <c r="A1448" s="90" t="s">
        <v>26</v>
      </c>
      <c r="B1448" s="81" t="s">
        <v>22</v>
      </c>
      <c r="C1448" s="16" t="s">
        <v>263</v>
      </c>
      <c r="D1448" s="16" t="s">
        <v>205</v>
      </c>
      <c r="E1448" s="16" t="s">
        <v>38</v>
      </c>
      <c r="F1448" s="81">
        <v>999925180</v>
      </c>
      <c r="G1448" s="1">
        <f t="shared" si="242"/>
        <v>539</v>
      </c>
      <c r="H1448" s="1">
        <f>(K1448+L1448+N1448+O1448+P1448+Q1448+R1448)*0.5</f>
        <v>0</v>
      </c>
      <c r="I1448" s="15"/>
      <c r="J1448" s="1">
        <f t="shared" si="243"/>
        <v>0</v>
      </c>
      <c r="K1448" s="1">
        <f t="shared" si="244"/>
        <v>0</v>
      </c>
      <c r="L1448" s="1">
        <v>0</v>
      </c>
      <c r="M1448" s="1">
        <v>0</v>
      </c>
      <c r="N1448" s="1">
        <v>0</v>
      </c>
      <c r="O1448" s="1"/>
      <c r="P1448" s="1">
        <v>0</v>
      </c>
      <c r="Q1448" s="1">
        <v>0</v>
      </c>
      <c r="R1448" s="1">
        <v>0</v>
      </c>
      <c r="S1448" s="31"/>
      <c r="T1448" s="1">
        <f t="shared" si="245"/>
        <v>539</v>
      </c>
      <c r="U1448" s="1">
        <f t="shared" si="246"/>
        <v>30</v>
      </c>
      <c r="V1448" s="1">
        <f t="shared" si="247"/>
        <v>240</v>
      </c>
      <c r="W1448" s="1">
        <f t="shared" si="248"/>
        <v>2</v>
      </c>
      <c r="X1448" s="1">
        <f t="shared" si="249"/>
        <v>120</v>
      </c>
      <c r="Y1448" s="1">
        <f t="shared" si="250"/>
        <v>0</v>
      </c>
      <c r="Z1448" s="1">
        <f t="shared" si="251"/>
        <v>149</v>
      </c>
      <c r="AA1448" s="1">
        <f t="shared" si="252"/>
        <v>0</v>
      </c>
      <c r="AB1448" s="31"/>
      <c r="AC1448" s="16">
        <v>0</v>
      </c>
      <c r="AD1448" s="28">
        <v>0</v>
      </c>
      <c r="AE1448" s="16">
        <v>30</v>
      </c>
      <c r="AF1448" s="16">
        <v>0</v>
      </c>
      <c r="AG1448" s="16">
        <v>64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120</v>
      </c>
      <c r="AW1448" s="16">
        <v>0</v>
      </c>
      <c r="AX1448" s="16">
        <v>0</v>
      </c>
      <c r="AY1448" s="16">
        <v>0</v>
      </c>
      <c r="AZ1448" s="16">
        <v>120</v>
      </c>
      <c r="BA1448" s="16">
        <v>0</v>
      </c>
      <c r="BB1448" s="16">
        <v>0</v>
      </c>
      <c r="BC1448" s="16">
        <v>0</v>
      </c>
      <c r="BD1448" s="16">
        <v>0</v>
      </c>
      <c r="BE1448" s="16">
        <v>0</v>
      </c>
      <c r="BF1448" s="16">
        <v>120</v>
      </c>
      <c r="BG1448" s="16">
        <v>0</v>
      </c>
      <c r="BH1448" s="16">
        <v>85</v>
      </c>
    </row>
    <row r="1449" spans="1:60" s="16" customFormat="1" x14ac:dyDescent="0.35">
      <c r="A1449" s="81" t="s">
        <v>26</v>
      </c>
      <c r="B1449" s="81" t="s">
        <v>22</v>
      </c>
      <c r="C1449" s="1" t="s">
        <v>874</v>
      </c>
      <c r="D1449" s="1" t="s">
        <v>70</v>
      </c>
      <c r="E1449" s="1" t="s">
        <v>38</v>
      </c>
      <c r="F1449" s="81">
        <v>999924809</v>
      </c>
      <c r="G1449" s="1">
        <f t="shared" si="242"/>
        <v>477</v>
      </c>
      <c r="H1449" s="1"/>
      <c r="I1449" s="15"/>
      <c r="J1449" s="1">
        <f t="shared" si="243"/>
        <v>42</v>
      </c>
      <c r="K1449" s="1">
        <f t="shared" si="244"/>
        <v>42</v>
      </c>
      <c r="L1449" s="1">
        <v>0</v>
      </c>
      <c r="M1449" s="1">
        <v>0</v>
      </c>
      <c r="N1449" s="1">
        <v>0</v>
      </c>
      <c r="O1449" s="1"/>
      <c r="P1449" s="1">
        <v>0</v>
      </c>
      <c r="Q1449" s="1">
        <v>0</v>
      </c>
      <c r="R1449" s="1">
        <v>0</v>
      </c>
      <c r="S1449" s="31"/>
      <c r="T1449" s="1">
        <f t="shared" si="245"/>
        <v>435</v>
      </c>
      <c r="U1449" s="1">
        <f t="shared" si="246"/>
        <v>0</v>
      </c>
      <c r="V1449" s="1">
        <f t="shared" si="247"/>
        <v>240</v>
      </c>
      <c r="W1449" s="1">
        <f t="shared" si="248"/>
        <v>2</v>
      </c>
      <c r="X1449" s="1">
        <f t="shared" si="249"/>
        <v>51</v>
      </c>
      <c r="Y1449" s="1">
        <f t="shared" si="250"/>
        <v>32</v>
      </c>
      <c r="Z1449" s="1">
        <f t="shared" si="251"/>
        <v>112</v>
      </c>
      <c r="AA1449" s="1">
        <f t="shared" si="252"/>
        <v>0</v>
      </c>
      <c r="AB1449" s="31"/>
      <c r="AC1449" s="16">
        <v>42</v>
      </c>
      <c r="AD1449" s="28">
        <v>0</v>
      </c>
      <c r="AE1449" s="16">
        <v>0</v>
      </c>
      <c r="AF1449" s="16">
        <v>0</v>
      </c>
      <c r="AG1449" s="16">
        <v>48</v>
      </c>
      <c r="AH1449" s="16">
        <v>0</v>
      </c>
      <c r="AI1449" s="16">
        <v>0</v>
      </c>
      <c r="AJ1449" s="16">
        <v>0</v>
      </c>
      <c r="AK1449" s="16">
        <v>120</v>
      </c>
      <c r="AL1449" s="16">
        <v>0</v>
      </c>
      <c r="AM1449" s="16">
        <v>0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0</v>
      </c>
      <c r="AW1449" s="16">
        <v>0</v>
      </c>
      <c r="AX1449" s="16">
        <v>0</v>
      </c>
      <c r="AY1449" s="16">
        <v>0</v>
      </c>
      <c r="AZ1449" s="16">
        <v>0</v>
      </c>
      <c r="BA1449" s="16">
        <v>0</v>
      </c>
      <c r="BB1449" s="16">
        <v>120</v>
      </c>
      <c r="BC1449" s="16">
        <v>0</v>
      </c>
      <c r="BD1449" s="16">
        <v>0</v>
      </c>
      <c r="BE1449" s="16">
        <v>51</v>
      </c>
      <c r="BF1449" s="16">
        <v>0</v>
      </c>
      <c r="BG1449" s="16">
        <v>32</v>
      </c>
      <c r="BH1449" s="16">
        <v>64</v>
      </c>
    </row>
    <row r="1450" spans="1:60" s="16" customFormat="1" x14ac:dyDescent="0.35">
      <c r="A1450" s="81" t="s">
        <v>26</v>
      </c>
      <c r="B1450" s="81" t="s">
        <v>22</v>
      </c>
      <c r="C1450" s="1" t="s">
        <v>461</v>
      </c>
      <c r="D1450" s="1" t="s">
        <v>143</v>
      </c>
      <c r="E1450" s="1" t="s">
        <v>38</v>
      </c>
      <c r="F1450" s="81">
        <v>999899298</v>
      </c>
      <c r="G1450" s="1">
        <f t="shared" si="242"/>
        <v>462</v>
      </c>
      <c r="H1450" s="1"/>
      <c r="I1450" s="15"/>
      <c r="J1450" s="1">
        <f t="shared" si="243"/>
        <v>44</v>
      </c>
      <c r="K1450" s="1">
        <f t="shared" si="244"/>
        <v>44</v>
      </c>
      <c r="L1450" s="1">
        <v>0</v>
      </c>
      <c r="M1450" s="1">
        <v>0</v>
      </c>
      <c r="N1450" s="1">
        <v>0</v>
      </c>
      <c r="O1450" s="1"/>
      <c r="P1450" s="1">
        <v>0</v>
      </c>
      <c r="Q1450" s="1">
        <v>0</v>
      </c>
      <c r="R1450" s="1">
        <v>0</v>
      </c>
      <c r="S1450" s="31"/>
      <c r="T1450" s="1">
        <f t="shared" si="245"/>
        <v>418</v>
      </c>
      <c r="U1450" s="1">
        <f t="shared" si="246"/>
        <v>0</v>
      </c>
      <c r="V1450" s="1">
        <f t="shared" si="247"/>
        <v>210</v>
      </c>
      <c r="W1450" s="1">
        <f t="shared" si="248"/>
        <v>2</v>
      </c>
      <c r="X1450" s="1">
        <f t="shared" si="249"/>
        <v>68</v>
      </c>
      <c r="Y1450" s="1">
        <f t="shared" si="250"/>
        <v>76</v>
      </c>
      <c r="Z1450" s="1">
        <f t="shared" si="251"/>
        <v>64</v>
      </c>
      <c r="AA1450" s="1">
        <f t="shared" si="252"/>
        <v>0</v>
      </c>
      <c r="AB1450" s="31"/>
      <c r="AC1450" s="16">
        <v>44</v>
      </c>
      <c r="AD1450" s="28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90</v>
      </c>
      <c r="AM1450" s="16">
        <v>0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16">
        <v>120</v>
      </c>
      <c r="AX1450" s="16">
        <v>0</v>
      </c>
      <c r="AY1450" s="16">
        <v>0</v>
      </c>
      <c r="AZ1450" s="16">
        <v>0</v>
      </c>
      <c r="BA1450" s="16">
        <v>0</v>
      </c>
      <c r="BB1450" s="16">
        <v>0</v>
      </c>
      <c r="BC1450" s="16">
        <v>0</v>
      </c>
      <c r="BD1450" s="16">
        <v>0</v>
      </c>
      <c r="BE1450" s="16">
        <v>0</v>
      </c>
      <c r="BF1450" s="16">
        <v>68</v>
      </c>
      <c r="BG1450" s="16">
        <v>76</v>
      </c>
      <c r="BH1450" s="16">
        <v>64</v>
      </c>
    </row>
    <row r="1451" spans="1:60" s="16" customFormat="1" x14ac:dyDescent="0.35">
      <c r="A1451" s="81" t="s">
        <v>26</v>
      </c>
      <c r="B1451" s="81" t="s">
        <v>22</v>
      </c>
      <c r="C1451" s="16" t="s">
        <v>395</v>
      </c>
      <c r="D1451" s="16" t="s">
        <v>470</v>
      </c>
      <c r="E1451" s="16" t="s">
        <v>38</v>
      </c>
      <c r="F1451" s="81">
        <v>999900302</v>
      </c>
      <c r="G1451" s="1">
        <f t="shared" si="242"/>
        <v>449</v>
      </c>
      <c r="H1451" s="1"/>
      <c r="I1451" s="15"/>
      <c r="J1451" s="1">
        <f t="shared" si="243"/>
        <v>0</v>
      </c>
      <c r="K1451" s="1">
        <f t="shared" si="244"/>
        <v>0</v>
      </c>
      <c r="L1451" s="1">
        <v>0</v>
      </c>
      <c r="M1451" s="1">
        <v>0</v>
      </c>
      <c r="N1451" s="1">
        <v>0</v>
      </c>
      <c r="O1451" s="1"/>
      <c r="P1451" s="1">
        <v>0</v>
      </c>
      <c r="Q1451" s="1">
        <v>0</v>
      </c>
      <c r="R1451" s="1">
        <v>0</v>
      </c>
      <c r="S1451" s="31"/>
      <c r="T1451" s="1">
        <f t="shared" si="245"/>
        <v>449</v>
      </c>
      <c r="U1451" s="1">
        <f t="shared" si="246"/>
        <v>0</v>
      </c>
      <c r="V1451" s="1">
        <f t="shared" si="247"/>
        <v>180</v>
      </c>
      <c r="W1451" s="1">
        <f t="shared" si="248"/>
        <v>2</v>
      </c>
      <c r="X1451" s="1">
        <f t="shared" si="249"/>
        <v>120</v>
      </c>
      <c r="Y1451" s="1">
        <f t="shared" si="250"/>
        <v>101</v>
      </c>
      <c r="Z1451" s="1">
        <f t="shared" si="251"/>
        <v>48</v>
      </c>
      <c r="AA1451" s="1">
        <f t="shared" si="252"/>
        <v>0</v>
      </c>
      <c r="AB1451" s="31"/>
      <c r="AC1451" s="16">
        <v>0</v>
      </c>
      <c r="AD1451" s="28">
        <v>0</v>
      </c>
      <c r="AE1451" s="16">
        <v>0</v>
      </c>
      <c r="AF1451" s="16">
        <v>0</v>
      </c>
      <c r="AG1451" s="16">
        <v>48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90</v>
      </c>
      <c r="AO1451" s="16">
        <v>0</v>
      </c>
      <c r="AP1451" s="16">
        <v>90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0</v>
      </c>
      <c r="AV1451" s="16">
        <v>0</v>
      </c>
      <c r="AW1451" s="16">
        <v>0</v>
      </c>
      <c r="AX1451" s="16">
        <v>0</v>
      </c>
      <c r="AY1451" s="16">
        <v>0</v>
      </c>
      <c r="AZ1451" s="16">
        <v>0</v>
      </c>
      <c r="BA1451" s="16">
        <v>0</v>
      </c>
      <c r="BB1451" s="16">
        <v>0</v>
      </c>
      <c r="BC1451" s="16">
        <v>0</v>
      </c>
      <c r="BD1451" s="16">
        <v>0</v>
      </c>
      <c r="BE1451" s="16">
        <v>120</v>
      </c>
      <c r="BF1451" s="16">
        <v>0</v>
      </c>
      <c r="BG1451" s="16">
        <v>101</v>
      </c>
      <c r="BH1451" s="16">
        <v>0</v>
      </c>
    </row>
    <row r="1452" spans="1:60" s="16" customFormat="1" x14ac:dyDescent="0.35">
      <c r="A1452" s="81" t="s">
        <v>26</v>
      </c>
      <c r="B1452" s="81" t="s">
        <v>22</v>
      </c>
      <c r="C1452" s="1" t="s">
        <v>727</v>
      </c>
      <c r="D1452" s="1" t="s">
        <v>728</v>
      </c>
      <c r="E1452" s="1" t="s">
        <v>38</v>
      </c>
      <c r="F1452" s="81">
        <v>999916672</v>
      </c>
      <c r="G1452" s="1">
        <f t="shared" si="242"/>
        <v>438</v>
      </c>
      <c r="I1452" s="15"/>
      <c r="J1452" s="1">
        <f t="shared" si="243"/>
        <v>0</v>
      </c>
      <c r="K1452" s="1">
        <f t="shared" si="244"/>
        <v>0</v>
      </c>
      <c r="L1452" s="1">
        <v>0</v>
      </c>
      <c r="M1452" s="1">
        <v>0</v>
      </c>
      <c r="N1452" s="1">
        <v>0</v>
      </c>
      <c r="O1452" s="1"/>
      <c r="P1452" s="1">
        <v>0</v>
      </c>
      <c r="Q1452" s="1">
        <v>0</v>
      </c>
      <c r="R1452" s="1">
        <v>0</v>
      </c>
      <c r="S1452" s="31"/>
      <c r="T1452" s="1">
        <f t="shared" si="245"/>
        <v>438</v>
      </c>
      <c r="U1452" s="1">
        <f t="shared" si="246"/>
        <v>0</v>
      </c>
      <c r="V1452" s="1">
        <f t="shared" si="247"/>
        <v>158</v>
      </c>
      <c r="W1452" s="1">
        <f t="shared" si="248"/>
        <v>2</v>
      </c>
      <c r="X1452" s="1">
        <f t="shared" si="249"/>
        <v>90</v>
      </c>
      <c r="Y1452" s="1">
        <f t="shared" si="250"/>
        <v>57</v>
      </c>
      <c r="Z1452" s="1">
        <f t="shared" si="251"/>
        <v>133</v>
      </c>
      <c r="AA1452" s="1">
        <f t="shared" si="252"/>
        <v>0</v>
      </c>
      <c r="AB1452" s="31"/>
      <c r="AC1452" s="16">
        <v>0</v>
      </c>
      <c r="AD1452" s="28">
        <v>0</v>
      </c>
      <c r="AE1452" s="16">
        <v>0</v>
      </c>
      <c r="AF1452" s="16">
        <v>0</v>
      </c>
      <c r="AG1452" s="16">
        <v>48</v>
      </c>
      <c r="AH1452" s="16">
        <v>90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0</v>
      </c>
      <c r="AO1452" s="16">
        <v>0</v>
      </c>
      <c r="AP1452" s="16">
        <v>0</v>
      </c>
      <c r="AQ1452" s="16">
        <v>0</v>
      </c>
      <c r="AR1452" s="16">
        <v>0</v>
      </c>
      <c r="AS1452" s="16">
        <v>0</v>
      </c>
      <c r="AT1452" s="16">
        <v>68</v>
      </c>
      <c r="AU1452" s="16">
        <v>0</v>
      </c>
      <c r="AV1452" s="16">
        <v>0</v>
      </c>
      <c r="AW1452" s="16">
        <v>0</v>
      </c>
      <c r="AX1452" s="16">
        <v>0</v>
      </c>
      <c r="AY1452" s="16">
        <v>0</v>
      </c>
      <c r="AZ1452" s="16">
        <v>0</v>
      </c>
      <c r="BA1452" s="16">
        <v>0</v>
      </c>
      <c r="BB1452" s="16">
        <v>0</v>
      </c>
      <c r="BC1452" s="16">
        <v>0</v>
      </c>
      <c r="BD1452" s="16">
        <v>0</v>
      </c>
      <c r="BE1452" s="16">
        <v>0</v>
      </c>
      <c r="BF1452" s="16">
        <v>90</v>
      </c>
      <c r="BG1452" s="16">
        <v>57</v>
      </c>
      <c r="BH1452" s="16">
        <v>85</v>
      </c>
    </row>
    <row r="1453" spans="1:60" s="16" customFormat="1" x14ac:dyDescent="0.35">
      <c r="A1453" s="90" t="s">
        <v>26</v>
      </c>
      <c r="B1453" s="81" t="s">
        <v>22</v>
      </c>
      <c r="C1453" s="1" t="s">
        <v>217</v>
      </c>
      <c r="D1453" s="1" t="s">
        <v>567</v>
      </c>
      <c r="E1453" s="1" t="s">
        <v>38</v>
      </c>
      <c r="F1453" s="81">
        <v>999922546</v>
      </c>
      <c r="G1453" s="1">
        <f t="shared" si="242"/>
        <v>424</v>
      </c>
      <c r="H1453" s="1">
        <f>(K1453+L1453+N1453+O1453+P1453+Q1453+R1453)*0.5</f>
        <v>0</v>
      </c>
      <c r="I1453" s="15"/>
      <c r="J1453" s="1">
        <f t="shared" si="243"/>
        <v>0</v>
      </c>
      <c r="K1453" s="1">
        <f t="shared" si="244"/>
        <v>0</v>
      </c>
      <c r="L1453" s="1">
        <v>0</v>
      </c>
      <c r="M1453" s="1">
        <v>0</v>
      </c>
      <c r="N1453" s="1">
        <v>0</v>
      </c>
      <c r="O1453" s="1"/>
      <c r="P1453" s="1">
        <v>0</v>
      </c>
      <c r="Q1453" s="1">
        <v>0</v>
      </c>
      <c r="R1453" s="1">
        <v>0</v>
      </c>
      <c r="S1453" s="31"/>
      <c r="T1453" s="1">
        <f t="shared" si="245"/>
        <v>424</v>
      </c>
      <c r="U1453" s="1">
        <f t="shared" si="246"/>
        <v>0</v>
      </c>
      <c r="V1453" s="1">
        <f t="shared" si="247"/>
        <v>153</v>
      </c>
      <c r="W1453" s="1">
        <f t="shared" si="248"/>
        <v>2</v>
      </c>
      <c r="X1453" s="1">
        <f t="shared" si="249"/>
        <v>51</v>
      </c>
      <c r="Y1453" s="1">
        <f t="shared" si="250"/>
        <v>43</v>
      </c>
      <c r="Z1453" s="1">
        <f t="shared" si="251"/>
        <v>177</v>
      </c>
      <c r="AA1453" s="1">
        <f t="shared" si="252"/>
        <v>0</v>
      </c>
      <c r="AB1453" s="31"/>
      <c r="AC1453" s="16">
        <v>0</v>
      </c>
      <c r="AD1453" s="28">
        <v>0</v>
      </c>
      <c r="AE1453" s="16">
        <v>0</v>
      </c>
      <c r="AF1453" s="16">
        <v>0</v>
      </c>
      <c r="AG1453" s="16">
        <v>64</v>
      </c>
      <c r="AH1453" s="16">
        <v>63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16">
        <v>0</v>
      </c>
      <c r="AX1453" s="16">
        <v>0</v>
      </c>
      <c r="AY1453" s="16">
        <v>0</v>
      </c>
      <c r="AZ1453" s="16">
        <v>0</v>
      </c>
      <c r="BA1453" s="16">
        <v>90</v>
      </c>
      <c r="BB1453" s="16">
        <v>0</v>
      </c>
      <c r="BC1453" s="16">
        <v>0</v>
      </c>
      <c r="BD1453" s="16">
        <v>0</v>
      </c>
      <c r="BE1453" s="16">
        <v>0</v>
      </c>
      <c r="BF1453" s="16">
        <v>51</v>
      </c>
      <c r="BG1453" s="16">
        <v>43</v>
      </c>
      <c r="BH1453" s="16">
        <v>113</v>
      </c>
    </row>
    <row r="1454" spans="1:60" s="16" customFormat="1" x14ac:dyDescent="0.35">
      <c r="A1454" s="90" t="s">
        <v>26</v>
      </c>
      <c r="B1454" s="81" t="s">
        <v>22</v>
      </c>
      <c r="C1454" s="1" t="s">
        <v>656</v>
      </c>
      <c r="D1454" s="1" t="s">
        <v>72</v>
      </c>
      <c r="E1454" s="1" t="s">
        <v>38</v>
      </c>
      <c r="F1454" s="81">
        <v>999914642</v>
      </c>
      <c r="G1454" s="1">
        <f t="shared" si="242"/>
        <v>402</v>
      </c>
      <c r="H1454" s="1">
        <f>(K1454+L1454+N1454+O1454+P1454+Q1454+R1454)*0.5</f>
        <v>0</v>
      </c>
      <c r="I1454" s="15"/>
      <c r="J1454" s="1">
        <f t="shared" si="243"/>
        <v>0</v>
      </c>
      <c r="K1454" s="1">
        <f t="shared" si="244"/>
        <v>0</v>
      </c>
      <c r="L1454" s="1">
        <v>0</v>
      </c>
      <c r="M1454" s="1">
        <v>0</v>
      </c>
      <c r="N1454" s="1">
        <v>0</v>
      </c>
      <c r="O1454" s="1"/>
      <c r="P1454" s="1">
        <v>0</v>
      </c>
      <c r="Q1454" s="1">
        <v>0</v>
      </c>
      <c r="R1454" s="1">
        <v>0</v>
      </c>
      <c r="S1454" s="31"/>
      <c r="T1454" s="1">
        <f t="shared" si="245"/>
        <v>402</v>
      </c>
      <c r="U1454" s="1">
        <f t="shared" si="246"/>
        <v>0</v>
      </c>
      <c r="V1454" s="1">
        <f t="shared" si="247"/>
        <v>128</v>
      </c>
      <c r="W1454" s="1">
        <f t="shared" si="248"/>
        <v>2</v>
      </c>
      <c r="X1454" s="1">
        <f t="shared" si="249"/>
        <v>68</v>
      </c>
      <c r="Y1454" s="1">
        <f t="shared" si="250"/>
        <v>57</v>
      </c>
      <c r="Z1454" s="1">
        <f t="shared" si="251"/>
        <v>149</v>
      </c>
      <c r="AA1454" s="1">
        <f t="shared" si="252"/>
        <v>0</v>
      </c>
      <c r="AB1454" s="31"/>
      <c r="AC1454" s="16">
        <v>0</v>
      </c>
      <c r="AD1454" s="28">
        <v>0</v>
      </c>
      <c r="AE1454" s="16">
        <v>0</v>
      </c>
      <c r="AF1454" s="16">
        <v>0</v>
      </c>
      <c r="AG1454" s="16">
        <v>64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60</v>
      </c>
      <c r="AP1454" s="16">
        <v>68</v>
      </c>
      <c r="AQ1454" s="16">
        <v>0</v>
      </c>
      <c r="AR1454" s="16">
        <v>0</v>
      </c>
      <c r="AS1454" s="16">
        <v>0</v>
      </c>
      <c r="AT1454" s="16">
        <v>0</v>
      </c>
      <c r="AU1454" s="16">
        <v>0</v>
      </c>
      <c r="AV1454" s="16">
        <v>0</v>
      </c>
      <c r="AW1454" s="16">
        <v>0</v>
      </c>
      <c r="AX1454" s="16">
        <v>0</v>
      </c>
      <c r="AY1454" s="16">
        <v>0</v>
      </c>
      <c r="AZ1454" s="16">
        <v>0</v>
      </c>
      <c r="BA1454" s="16">
        <v>0</v>
      </c>
      <c r="BB1454" s="16">
        <v>0</v>
      </c>
      <c r="BC1454" s="16">
        <v>0</v>
      </c>
      <c r="BD1454" s="16">
        <v>0</v>
      </c>
      <c r="BE1454" s="16">
        <v>68</v>
      </c>
      <c r="BF1454" s="16">
        <v>0</v>
      </c>
      <c r="BG1454" s="16">
        <v>57</v>
      </c>
      <c r="BH1454" s="16">
        <v>85</v>
      </c>
    </row>
    <row r="1455" spans="1:60" s="16" customFormat="1" x14ac:dyDescent="0.35">
      <c r="A1455" s="90" t="s">
        <v>26</v>
      </c>
      <c r="B1455" s="81" t="s">
        <v>22</v>
      </c>
      <c r="C1455" s="1" t="s">
        <v>217</v>
      </c>
      <c r="D1455" s="1" t="s">
        <v>70</v>
      </c>
      <c r="E1455" s="1" t="s">
        <v>38</v>
      </c>
      <c r="F1455" s="81">
        <v>999925079</v>
      </c>
      <c r="G1455" s="1">
        <f t="shared" si="242"/>
        <v>367</v>
      </c>
      <c r="H1455" s="1">
        <f>(K1455+L1455+N1455+O1455+P1455+Q1455+R1455)*0.5</f>
        <v>0</v>
      </c>
      <c r="I1455" s="15"/>
      <c r="J1455" s="1">
        <f t="shared" si="243"/>
        <v>0</v>
      </c>
      <c r="K1455" s="1">
        <f t="shared" si="244"/>
        <v>0</v>
      </c>
      <c r="L1455" s="1">
        <v>0</v>
      </c>
      <c r="M1455" s="1">
        <v>0</v>
      </c>
      <c r="N1455" s="1">
        <v>0</v>
      </c>
      <c r="O1455" s="1"/>
      <c r="P1455" s="1">
        <v>0</v>
      </c>
      <c r="Q1455" s="1">
        <v>0</v>
      </c>
      <c r="R1455" s="1">
        <v>0</v>
      </c>
      <c r="S1455" s="31"/>
      <c r="T1455" s="1">
        <f t="shared" si="245"/>
        <v>367</v>
      </c>
      <c r="U1455" s="1">
        <f t="shared" si="246"/>
        <v>0</v>
      </c>
      <c r="V1455" s="1">
        <f t="shared" si="247"/>
        <v>174</v>
      </c>
      <c r="W1455" s="1">
        <f t="shared" si="248"/>
        <v>2</v>
      </c>
      <c r="X1455" s="1">
        <f t="shared" si="249"/>
        <v>38</v>
      </c>
      <c r="Y1455" s="1">
        <f t="shared" si="250"/>
        <v>43</v>
      </c>
      <c r="Z1455" s="1">
        <f t="shared" si="251"/>
        <v>112</v>
      </c>
      <c r="AA1455" s="1">
        <f t="shared" si="252"/>
        <v>0</v>
      </c>
      <c r="AB1455" s="31"/>
      <c r="AC1455" s="16">
        <v>0</v>
      </c>
      <c r="AD1455" s="28">
        <v>0</v>
      </c>
      <c r="AE1455" s="16">
        <v>0</v>
      </c>
      <c r="AF1455" s="16">
        <v>0</v>
      </c>
      <c r="AG1455" s="16">
        <v>48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0</v>
      </c>
      <c r="AO1455" s="16">
        <v>0</v>
      </c>
      <c r="AP1455" s="16">
        <v>0</v>
      </c>
      <c r="AQ1455" s="16">
        <v>120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16">
        <v>0</v>
      </c>
      <c r="AX1455" s="16">
        <v>0</v>
      </c>
      <c r="AY1455" s="16">
        <v>0</v>
      </c>
      <c r="AZ1455" s="16">
        <v>0</v>
      </c>
      <c r="BA1455" s="16">
        <v>0</v>
      </c>
      <c r="BB1455" s="16">
        <v>0</v>
      </c>
      <c r="BC1455" s="16">
        <v>54</v>
      </c>
      <c r="BD1455" s="16">
        <v>0</v>
      </c>
      <c r="BE1455" s="16">
        <v>0</v>
      </c>
      <c r="BF1455" s="16">
        <v>38</v>
      </c>
      <c r="BG1455" s="16">
        <v>43</v>
      </c>
      <c r="BH1455" s="16">
        <v>64</v>
      </c>
    </row>
    <row r="1456" spans="1:60" s="16" customFormat="1" x14ac:dyDescent="0.35">
      <c r="A1456" s="81" t="s">
        <v>26</v>
      </c>
      <c r="B1456" s="81" t="s">
        <v>22</v>
      </c>
      <c r="C1456" s="1" t="s">
        <v>542</v>
      </c>
      <c r="D1456" s="1" t="s">
        <v>543</v>
      </c>
      <c r="E1456" s="16" t="s">
        <v>38</v>
      </c>
      <c r="F1456" s="81">
        <v>999907971</v>
      </c>
      <c r="G1456" s="1">
        <f t="shared" si="242"/>
        <v>363</v>
      </c>
      <c r="H1456" s="1"/>
      <c r="I1456" s="15"/>
      <c r="J1456" s="1">
        <f t="shared" si="243"/>
        <v>0</v>
      </c>
      <c r="K1456" s="1">
        <f t="shared" si="244"/>
        <v>0</v>
      </c>
      <c r="L1456" s="1">
        <v>0</v>
      </c>
      <c r="M1456" s="1">
        <v>0</v>
      </c>
      <c r="N1456" s="1">
        <v>0</v>
      </c>
      <c r="O1456" s="1"/>
      <c r="P1456" s="1">
        <v>0</v>
      </c>
      <c r="Q1456" s="1">
        <v>0</v>
      </c>
      <c r="R1456" s="1">
        <v>0</v>
      </c>
      <c r="S1456" s="31"/>
      <c r="T1456" s="1">
        <f t="shared" si="245"/>
        <v>363</v>
      </c>
      <c r="U1456" s="1">
        <f t="shared" si="246"/>
        <v>0</v>
      </c>
      <c r="V1456" s="1">
        <f t="shared" si="247"/>
        <v>131</v>
      </c>
      <c r="W1456" s="1">
        <f t="shared" si="248"/>
        <v>2</v>
      </c>
      <c r="X1456" s="1">
        <f t="shared" si="249"/>
        <v>51</v>
      </c>
      <c r="Y1456" s="1">
        <f t="shared" si="250"/>
        <v>32</v>
      </c>
      <c r="Z1456" s="1">
        <f t="shared" si="251"/>
        <v>149</v>
      </c>
      <c r="AA1456" s="1">
        <f t="shared" si="252"/>
        <v>0</v>
      </c>
      <c r="AB1456" s="31"/>
      <c r="AC1456" s="16">
        <v>0</v>
      </c>
      <c r="AD1456" s="28">
        <v>0</v>
      </c>
      <c r="AE1456" s="16">
        <v>0</v>
      </c>
      <c r="AF1456" s="16">
        <v>0</v>
      </c>
      <c r="AG1456" s="16">
        <v>85</v>
      </c>
      <c r="AH1456" s="16">
        <v>0</v>
      </c>
      <c r="AI1456" s="16">
        <v>0</v>
      </c>
      <c r="AJ1456" s="16">
        <v>0</v>
      </c>
      <c r="AK1456" s="16">
        <v>0</v>
      </c>
      <c r="AL1456" s="16">
        <v>63</v>
      </c>
      <c r="AM1456" s="16">
        <v>0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16">
        <v>0</v>
      </c>
      <c r="AX1456" s="16">
        <v>0</v>
      </c>
      <c r="AY1456" s="16">
        <v>0</v>
      </c>
      <c r="AZ1456" s="16">
        <v>0</v>
      </c>
      <c r="BA1456" s="16">
        <v>0</v>
      </c>
      <c r="BB1456" s="16">
        <v>0</v>
      </c>
      <c r="BC1456" s="16">
        <v>68</v>
      </c>
      <c r="BD1456" s="16">
        <v>0</v>
      </c>
      <c r="BE1456" s="16">
        <v>0</v>
      </c>
      <c r="BF1456" s="16">
        <v>51</v>
      </c>
      <c r="BG1456" s="16">
        <v>32</v>
      </c>
      <c r="BH1456" s="16">
        <v>64</v>
      </c>
    </row>
    <row r="1457" spans="1:60" s="16" customFormat="1" x14ac:dyDescent="0.35">
      <c r="A1457" s="81" t="s">
        <v>26</v>
      </c>
      <c r="B1457" s="81" t="s">
        <v>22</v>
      </c>
      <c r="C1457" s="1" t="s">
        <v>646</v>
      </c>
      <c r="D1457" s="1" t="s">
        <v>647</v>
      </c>
      <c r="E1457" s="1" t="s">
        <v>38</v>
      </c>
      <c r="F1457" s="81">
        <v>999914369</v>
      </c>
      <c r="G1457" s="1">
        <f t="shared" si="242"/>
        <v>351</v>
      </c>
      <c r="H1457" s="1"/>
      <c r="I1457" s="15"/>
      <c r="J1457" s="1">
        <f t="shared" si="243"/>
        <v>32</v>
      </c>
      <c r="K1457" s="1">
        <f t="shared" si="244"/>
        <v>32</v>
      </c>
      <c r="L1457" s="1">
        <v>0</v>
      </c>
      <c r="M1457" s="1">
        <v>0</v>
      </c>
      <c r="N1457" s="1">
        <v>0</v>
      </c>
      <c r="O1457" s="1"/>
      <c r="P1457" s="1">
        <v>0</v>
      </c>
      <c r="Q1457" s="1">
        <v>0</v>
      </c>
      <c r="R1457" s="1">
        <v>0</v>
      </c>
      <c r="S1457" s="31"/>
      <c r="T1457" s="1">
        <f t="shared" si="245"/>
        <v>319</v>
      </c>
      <c r="U1457" s="1">
        <f t="shared" si="246"/>
        <v>0</v>
      </c>
      <c r="V1457" s="1">
        <f t="shared" si="247"/>
        <v>106</v>
      </c>
      <c r="W1457" s="1">
        <f t="shared" si="248"/>
        <v>2</v>
      </c>
      <c r="X1457" s="1">
        <f t="shared" si="249"/>
        <v>106</v>
      </c>
      <c r="Y1457" s="1">
        <f t="shared" si="250"/>
        <v>43</v>
      </c>
      <c r="Z1457" s="1">
        <f t="shared" si="251"/>
        <v>64</v>
      </c>
      <c r="AA1457" s="1">
        <f t="shared" si="252"/>
        <v>0</v>
      </c>
      <c r="AB1457" s="31"/>
      <c r="AC1457" s="16">
        <v>32</v>
      </c>
      <c r="AD1457" s="28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0</v>
      </c>
      <c r="AO1457" s="16">
        <v>0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16">
        <v>68</v>
      </c>
      <c r="AX1457" s="16">
        <v>0</v>
      </c>
      <c r="AY1457" s="16">
        <v>0</v>
      </c>
      <c r="AZ1457" s="16">
        <v>0</v>
      </c>
      <c r="BA1457" s="16">
        <v>0</v>
      </c>
      <c r="BB1457" s="16">
        <v>0</v>
      </c>
      <c r="BC1457" s="16">
        <v>38</v>
      </c>
      <c r="BD1457" s="16">
        <v>0</v>
      </c>
      <c r="BE1457" s="16">
        <v>68</v>
      </c>
      <c r="BF1457" s="16">
        <v>38</v>
      </c>
      <c r="BG1457" s="16">
        <v>43</v>
      </c>
      <c r="BH1457" s="16">
        <v>64</v>
      </c>
    </row>
    <row r="1458" spans="1:60" s="16" customFormat="1" x14ac:dyDescent="0.35">
      <c r="A1458" s="90" t="s">
        <v>26</v>
      </c>
      <c r="B1458" s="81" t="s">
        <v>22</v>
      </c>
      <c r="C1458" s="1" t="s">
        <v>1058</v>
      </c>
      <c r="D1458" s="1" t="s">
        <v>141</v>
      </c>
      <c r="E1458" s="1" t="s">
        <v>38</v>
      </c>
      <c r="F1458" s="81">
        <v>999921433</v>
      </c>
      <c r="G1458" s="1">
        <f t="shared" si="242"/>
        <v>333.5</v>
      </c>
      <c r="H1458" s="1">
        <f>(K1458+L1458+N1458+O1458+P1458+Q1458+R1458)*0.5</f>
        <v>37.5</v>
      </c>
      <c r="I1458" s="15"/>
      <c r="J1458" s="1">
        <f t="shared" si="243"/>
        <v>75</v>
      </c>
      <c r="K1458" s="1">
        <f t="shared" si="244"/>
        <v>75</v>
      </c>
      <c r="L1458" s="1">
        <v>0</v>
      </c>
      <c r="M1458" s="1">
        <v>0</v>
      </c>
      <c r="N1458" s="1">
        <v>0</v>
      </c>
      <c r="O1458" s="1"/>
      <c r="P1458" s="1">
        <v>0</v>
      </c>
      <c r="Q1458" s="1">
        <v>0</v>
      </c>
      <c r="R1458" s="1">
        <v>0</v>
      </c>
      <c r="S1458" s="31"/>
      <c r="T1458" s="1">
        <f t="shared" si="245"/>
        <v>296</v>
      </c>
      <c r="U1458" s="1">
        <f t="shared" si="246"/>
        <v>0</v>
      </c>
      <c r="V1458" s="1">
        <f t="shared" si="247"/>
        <v>114</v>
      </c>
      <c r="W1458" s="1">
        <f t="shared" si="248"/>
        <v>2</v>
      </c>
      <c r="X1458" s="1">
        <f t="shared" si="249"/>
        <v>38</v>
      </c>
      <c r="Y1458" s="1">
        <f t="shared" si="250"/>
        <v>32</v>
      </c>
      <c r="Z1458" s="1">
        <f t="shared" si="251"/>
        <v>112</v>
      </c>
      <c r="AA1458" s="1">
        <f t="shared" si="252"/>
        <v>0</v>
      </c>
      <c r="AB1458" s="31"/>
      <c r="AC1458" s="16">
        <v>75</v>
      </c>
      <c r="AD1458" s="28">
        <v>0</v>
      </c>
      <c r="AE1458" s="16">
        <v>0</v>
      </c>
      <c r="AF1458" s="16">
        <v>0</v>
      </c>
      <c r="AG1458" s="16">
        <v>64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63</v>
      </c>
      <c r="AO1458" s="16">
        <v>0</v>
      </c>
      <c r="AP1458" s="16">
        <v>51</v>
      </c>
      <c r="AQ1458" s="16">
        <v>0</v>
      </c>
      <c r="AR1458" s="16">
        <v>0</v>
      </c>
      <c r="AS1458" s="16">
        <v>0</v>
      </c>
      <c r="AT1458" s="16">
        <v>0</v>
      </c>
      <c r="AU1458" s="16">
        <v>0</v>
      </c>
      <c r="AV1458" s="16">
        <v>0</v>
      </c>
      <c r="AW1458" s="16">
        <v>0</v>
      </c>
      <c r="AX1458" s="16">
        <v>0</v>
      </c>
      <c r="AY1458" s="16">
        <v>0</v>
      </c>
      <c r="AZ1458" s="16">
        <v>0</v>
      </c>
      <c r="BA1458" s="16">
        <v>0</v>
      </c>
      <c r="BB1458" s="16">
        <v>0</v>
      </c>
      <c r="BC1458" s="16">
        <v>0</v>
      </c>
      <c r="BD1458" s="16">
        <v>0</v>
      </c>
      <c r="BE1458" s="16">
        <v>38</v>
      </c>
      <c r="BF1458" s="16">
        <v>0</v>
      </c>
      <c r="BG1458" s="16">
        <v>32</v>
      </c>
      <c r="BH1458" s="16">
        <v>48</v>
      </c>
    </row>
    <row r="1459" spans="1:60" s="16" customFormat="1" x14ac:dyDescent="0.35">
      <c r="A1459" s="90" t="s">
        <v>26</v>
      </c>
      <c r="B1459" s="81" t="s">
        <v>22</v>
      </c>
      <c r="C1459" s="1" t="s">
        <v>1572</v>
      </c>
      <c r="D1459" s="1" t="s">
        <v>1573</v>
      </c>
      <c r="E1459" s="1" t="s">
        <v>38</v>
      </c>
      <c r="F1459" s="81">
        <v>999925852</v>
      </c>
      <c r="G1459" s="1">
        <f t="shared" si="242"/>
        <v>326</v>
      </c>
      <c r="H1459" s="1">
        <f>(K1459+L1459+N1459+O1459+P1459+Q1459+R1459)*0.5</f>
        <v>0</v>
      </c>
      <c r="I1459" s="15"/>
      <c r="J1459" s="1">
        <f t="shared" si="243"/>
        <v>0</v>
      </c>
      <c r="K1459" s="1">
        <f t="shared" si="244"/>
        <v>0</v>
      </c>
      <c r="L1459" s="1">
        <v>0</v>
      </c>
      <c r="M1459" s="1">
        <v>0</v>
      </c>
      <c r="N1459" s="1">
        <v>0</v>
      </c>
      <c r="O1459" s="1"/>
      <c r="P1459" s="1">
        <v>0</v>
      </c>
      <c r="Q1459" s="1">
        <v>0</v>
      </c>
      <c r="R1459" s="1">
        <v>0</v>
      </c>
      <c r="S1459" s="31"/>
      <c r="T1459" s="1">
        <f t="shared" si="245"/>
        <v>326</v>
      </c>
      <c r="U1459" s="1">
        <f t="shared" si="246"/>
        <v>0</v>
      </c>
      <c r="V1459" s="1">
        <f t="shared" si="247"/>
        <v>131</v>
      </c>
      <c r="W1459" s="1">
        <f t="shared" si="248"/>
        <v>2</v>
      </c>
      <c r="X1459" s="1">
        <f t="shared" si="249"/>
        <v>51</v>
      </c>
      <c r="Y1459" s="1">
        <f t="shared" si="250"/>
        <v>32</v>
      </c>
      <c r="Z1459" s="1">
        <f t="shared" si="251"/>
        <v>112</v>
      </c>
      <c r="AA1459" s="1">
        <f t="shared" si="252"/>
        <v>0</v>
      </c>
      <c r="AB1459" s="31"/>
      <c r="AC1459" s="16">
        <v>0</v>
      </c>
      <c r="AD1459" s="28">
        <v>0</v>
      </c>
      <c r="AE1459" s="16">
        <v>0</v>
      </c>
      <c r="AF1459" s="16">
        <v>0</v>
      </c>
      <c r="AG1459" s="16">
        <v>48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63</v>
      </c>
      <c r="AN1459" s="16">
        <v>0</v>
      </c>
      <c r="AO1459" s="16">
        <v>0</v>
      </c>
      <c r="AP1459" s="16">
        <v>0</v>
      </c>
      <c r="AQ1459" s="16">
        <v>0</v>
      </c>
      <c r="AR1459" s="16">
        <v>0</v>
      </c>
      <c r="AS1459" s="16">
        <v>0</v>
      </c>
      <c r="AT1459" s="16">
        <v>0</v>
      </c>
      <c r="AU1459" s="16">
        <v>0</v>
      </c>
      <c r="AV1459" s="16">
        <v>68</v>
      </c>
      <c r="AW1459" s="16">
        <v>0</v>
      </c>
      <c r="AX1459" s="16">
        <v>0</v>
      </c>
      <c r="AY1459" s="16">
        <v>0</v>
      </c>
      <c r="AZ1459" s="16">
        <v>0</v>
      </c>
      <c r="BA1459" s="16">
        <v>0</v>
      </c>
      <c r="BB1459" s="16">
        <v>0</v>
      </c>
      <c r="BC1459" s="16">
        <v>0</v>
      </c>
      <c r="BD1459" s="16">
        <v>0</v>
      </c>
      <c r="BE1459" s="16">
        <v>0</v>
      </c>
      <c r="BF1459" s="16">
        <v>51</v>
      </c>
      <c r="BG1459" s="16">
        <v>32</v>
      </c>
      <c r="BH1459" s="16">
        <v>64</v>
      </c>
    </row>
    <row r="1460" spans="1:60" s="16" customFormat="1" x14ac:dyDescent="0.35">
      <c r="A1460" s="90" t="s">
        <v>26</v>
      </c>
      <c r="B1460" s="81" t="s">
        <v>22</v>
      </c>
      <c r="C1460" s="1" t="s">
        <v>1465</v>
      </c>
      <c r="D1460" s="1" t="s">
        <v>1466</v>
      </c>
      <c r="E1460" s="1" t="s">
        <v>38</v>
      </c>
      <c r="F1460" s="81">
        <v>999925297</v>
      </c>
      <c r="G1460" s="1">
        <f t="shared" si="242"/>
        <v>310</v>
      </c>
      <c r="H1460" s="1">
        <f>(K1460+L1460+N1460+O1460+P1460+Q1460+R1460)*0.5</f>
        <v>0</v>
      </c>
      <c r="I1460" s="15"/>
      <c r="J1460" s="1">
        <f t="shared" si="243"/>
        <v>0</v>
      </c>
      <c r="K1460" s="1">
        <f t="shared" si="244"/>
        <v>0</v>
      </c>
      <c r="L1460" s="1">
        <v>0</v>
      </c>
      <c r="M1460" s="1">
        <v>0</v>
      </c>
      <c r="N1460" s="1">
        <v>0</v>
      </c>
      <c r="O1460" s="1"/>
      <c r="P1460" s="1">
        <v>0</v>
      </c>
      <c r="Q1460" s="1">
        <v>0</v>
      </c>
      <c r="R1460" s="1">
        <v>0</v>
      </c>
      <c r="S1460" s="31"/>
      <c r="T1460" s="1">
        <f t="shared" si="245"/>
        <v>310</v>
      </c>
      <c r="U1460" s="1">
        <f t="shared" si="246"/>
        <v>0</v>
      </c>
      <c r="V1460" s="1">
        <f t="shared" si="247"/>
        <v>180</v>
      </c>
      <c r="W1460" s="1">
        <f t="shared" si="248"/>
        <v>2</v>
      </c>
      <c r="X1460" s="1">
        <f t="shared" si="249"/>
        <v>51</v>
      </c>
      <c r="Y1460" s="1">
        <f t="shared" si="250"/>
        <v>43</v>
      </c>
      <c r="Z1460" s="1">
        <f t="shared" si="251"/>
        <v>36</v>
      </c>
      <c r="AA1460" s="1">
        <f t="shared" si="252"/>
        <v>0</v>
      </c>
      <c r="AB1460" s="31"/>
      <c r="AC1460" s="16">
        <v>0</v>
      </c>
      <c r="AD1460" s="28">
        <v>0</v>
      </c>
      <c r="AE1460" s="16">
        <v>0</v>
      </c>
      <c r="AF1460" s="16">
        <v>0</v>
      </c>
      <c r="AG1460" s="16">
        <v>36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0</v>
      </c>
      <c r="AP1460" s="16">
        <v>0</v>
      </c>
      <c r="AQ1460" s="16">
        <v>90</v>
      </c>
      <c r="AR1460" s="16">
        <v>0</v>
      </c>
      <c r="AS1460" s="16">
        <v>0</v>
      </c>
      <c r="AT1460" s="16">
        <v>0</v>
      </c>
      <c r="AU1460" s="16">
        <v>0</v>
      </c>
      <c r="AV1460" s="16">
        <v>0</v>
      </c>
      <c r="AW1460" s="16">
        <v>0</v>
      </c>
      <c r="AX1460" s="16">
        <v>0</v>
      </c>
      <c r="AY1460" s="16">
        <v>0</v>
      </c>
      <c r="AZ1460" s="16">
        <v>90</v>
      </c>
      <c r="BA1460" s="16">
        <v>0</v>
      </c>
      <c r="BB1460" s="16">
        <v>0</v>
      </c>
      <c r="BC1460" s="16">
        <v>0</v>
      </c>
      <c r="BD1460" s="16">
        <v>0</v>
      </c>
      <c r="BE1460" s="16">
        <v>0</v>
      </c>
      <c r="BF1460" s="16">
        <v>51</v>
      </c>
      <c r="BG1460" s="16">
        <v>43</v>
      </c>
      <c r="BH1460" s="16">
        <v>0</v>
      </c>
    </row>
    <row r="1461" spans="1:60" s="16" customFormat="1" x14ac:dyDescent="0.35">
      <c r="A1461" s="81" t="s">
        <v>26</v>
      </c>
      <c r="B1461" s="81" t="s">
        <v>22</v>
      </c>
      <c r="C1461" s="1" t="s">
        <v>206</v>
      </c>
      <c r="D1461" s="1" t="s">
        <v>801</v>
      </c>
      <c r="E1461" s="1" t="s">
        <v>38</v>
      </c>
      <c r="F1461" s="81">
        <v>999917929</v>
      </c>
      <c r="G1461" s="1">
        <f t="shared" si="242"/>
        <v>308</v>
      </c>
      <c r="I1461" s="15"/>
      <c r="J1461" s="1">
        <f t="shared" si="243"/>
        <v>0</v>
      </c>
      <c r="K1461" s="1">
        <f t="shared" si="244"/>
        <v>0</v>
      </c>
      <c r="L1461" s="1">
        <v>0</v>
      </c>
      <c r="M1461" s="1">
        <v>0</v>
      </c>
      <c r="N1461" s="1">
        <v>0</v>
      </c>
      <c r="O1461" s="1"/>
      <c r="P1461" s="1">
        <v>0</v>
      </c>
      <c r="Q1461" s="1">
        <v>0</v>
      </c>
      <c r="R1461" s="1">
        <v>0</v>
      </c>
      <c r="S1461" s="31"/>
      <c r="T1461" s="1">
        <f t="shared" si="245"/>
        <v>308</v>
      </c>
      <c r="U1461" s="1">
        <f t="shared" si="246"/>
        <v>21</v>
      </c>
      <c r="V1461" s="1">
        <f t="shared" si="247"/>
        <v>112</v>
      </c>
      <c r="W1461" s="1">
        <f t="shared" si="248"/>
        <v>2</v>
      </c>
      <c r="X1461" s="1">
        <f t="shared" si="249"/>
        <v>51</v>
      </c>
      <c r="Y1461" s="1">
        <f t="shared" si="250"/>
        <v>76</v>
      </c>
      <c r="Z1461" s="1">
        <f t="shared" si="251"/>
        <v>48</v>
      </c>
      <c r="AA1461" s="1">
        <f t="shared" si="252"/>
        <v>0</v>
      </c>
      <c r="AB1461" s="31"/>
      <c r="AC1461" s="16">
        <v>0</v>
      </c>
      <c r="AD1461" s="28">
        <v>0</v>
      </c>
      <c r="AE1461" s="16">
        <v>21</v>
      </c>
      <c r="AF1461" s="16">
        <v>0</v>
      </c>
      <c r="AG1461" s="16">
        <v>0</v>
      </c>
      <c r="AH1461" s="16">
        <v>58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 s="16">
        <v>0</v>
      </c>
      <c r="AQ1461" s="16">
        <v>0</v>
      </c>
      <c r="AR1461" s="16">
        <v>0</v>
      </c>
      <c r="AS1461" s="16">
        <v>0</v>
      </c>
      <c r="AT1461" s="16">
        <v>54</v>
      </c>
      <c r="AU1461" s="16">
        <v>0</v>
      </c>
      <c r="AV1461" s="16">
        <v>0</v>
      </c>
      <c r="AW1461" s="16">
        <v>0</v>
      </c>
      <c r="AX1461" s="16">
        <v>0</v>
      </c>
      <c r="AY1461" s="16">
        <v>0</v>
      </c>
      <c r="AZ1461" s="16">
        <v>0</v>
      </c>
      <c r="BA1461" s="16">
        <v>0</v>
      </c>
      <c r="BB1461" s="16">
        <v>0</v>
      </c>
      <c r="BC1461" s="16">
        <v>0</v>
      </c>
      <c r="BD1461" s="16">
        <v>0</v>
      </c>
      <c r="BE1461" s="16">
        <v>0</v>
      </c>
      <c r="BF1461" s="16">
        <v>51</v>
      </c>
      <c r="BG1461" s="16">
        <v>76</v>
      </c>
      <c r="BH1461" s="16">
        <v>48</v>
      </c>
    </row>
    <row r="1462" spans="1:60" s="16" customFormat="1" x14ac:dyDescent="0.35">
      <c r="A1462" s="90" t="s">
        <v>26</v>
      </c>
      <c r="B1462" s="96" t="s">
        <v>22</v>
      </c>
      <c r="C1462" s="18" t="s">
        <v>1379</v>
      </c>
      <c r="D1462" s="18" t="s">
        <v>52</v>
      </c>
      <c r="E1462" s="18" t="s">
        <v>38</v>
      </c>
      <c r="F1462" s="96">
        <v>999924813</v>
      </c>
      <c r="G1462" s="1">
        <f t="shared" si="242"/>
        <v>307</v>
      </c>
      <c r="H1462" s="1">
        <f>(K1462+L1462+N1462+O1462+P1462+Q1462+R1462)*0.5</f>
        <v>0</v>
      </c>
      <c r="I1462" s="15"/>
      <c r="J1462" s="1">
        <f t="shared" si="243"/>
        <v>0</v>
      </c>
      <c r="K1462" s="1">
        <f t="shared" si="244"/>
        <v>0</v>
      </c>
      <c r="L1462" s="1">
        <v>0</v>
      </c>
      <c r="M1462" s="1">
        <v>0</v>
      </c>
      <c r="N1462" s="1">
        <v>0</v>
      </c>
      <c r="O1462" s="1"/>
      <c r="P1462" s="1">
        <v>0</v>
      </c>
      <c r="Q1462" s="1">
        <v>0</v>
      </c>
      <c r="R1462" s="1">
        <v>0</v>
      </c>
      <c r="S1462" s="31"/>
      <c r="T1462" s="1">
        <f t="shared" si="245"/>
        <v>307</v>
      </c>
      <c r="U1462" s="1">
        <f t="shared" si="246"/>
        <v>0</v>
      </c>
      <c r="V1462" s="1">
        <f t="shared" si="247"/>
        <v>126</v>
      </c>
      <c r="W1462" s="1">
        <f t="shared" si="248"/>
        <v>2</v>
      </c>
      <c r="X1462" s="1">
        <f t="shared" si="249"/>
        <v>68</v>
      </c>
      <c r="Y1462" s="1">
        <f t="shared" si="250"/>
        <v>0</v>
      </c>
      <c r="Z1462" s="1">
        <f t="shared" si="251"/>
        <v>113</v>
      </c>
      <c r="AA1462" s="1">
        <f t="shared" si="252"/>
        <v>0</v>
      </c>
      <c r="AB1462" s="31"/>
      <c r="AC1462" s="16">
        <v>0</v>
      </c>
      <c r="AD1462" s="28">
        <v>0</v>
      </c>
      <c r="AE1462" s="16">
        <v>0</v>
      </c>
      <c r="AF1462" s="16">
        <v>0</v>
      </c>
      <c r="AG1462" s="16">
        <v>113</v>
      </c>
      <c r="AH1462" s="16">
        <v>0</v>
      </c>
      <c r="AI1462" s="16">
        <v>0</v>
      </c>
      <c r="AJ1462" s="16">
        <v>0</v>
      </c>
      <c r="AK1462" s="16">
        <v>0</v>
      </c>
      <c r="AL1462" s="16">
        <v>58</v>
      </c>
      <c r="AM1462" s="16">
        <v>0</v>
      </c>
      <c r="AN1462" s="16">
        <v>0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16">
        <v>68</v>
      </c>
      <c r="AX1462" s="16">
        <v>0</v>
      </c>
      <c r="AY1462" s="16">
        <v>0</v>
      </c>
      <c r="AZ1462" s="16">
        <v>0</v>
      </c>
      <c r="BA1462" s="16">
        <v>0</v>
      </c>
      <c r="BB1462" s="16">
        <v>0</v>
      </c>
      <c r="BC1462" s="16">
        <v>0</v>
      </c>
      <c r="BD1462" s="16">
        <v>0</v>
      </c>
      <c r="BE1462" s="16">
        <v>0</v>
      </c>
      <c r="BF1462" s="16">
        <v>68</v>
      </c>
      <c r="BG1462" s="16">
        <v>0</v>
      </c>
      <c r="BH1462" s="16">
        <v>0</v>
      </c>
    </row>
    <row r="1463" spans="1:60" s="16" customFormat="1" x14ac:dyDescent="0.35">
      <c r="A1463" s="90" t="s">
        <v>26</v>
      </c>
      <c r="B1463" s="81" t="s">
        <v>22</v>
      </c>
      <c r="C1463" s="1" t="s">
        <v>813</v>
      </c>
      <c r="D1463" s="1" t="s">
        <v>814</v>
      </c>
      <c r="E1463" s="1" t="s">
        <v>38</v>
      </c>
      <c r="F1463" s="81">
        <v>999918072</v>
      </c>
      <c r="G1463" s="1">
        <f t="shared" si="242"/>
        <v>290</v>
      </c>
      <c r="H1463" s="1">
        <f>(K1463+L1463+N1463+O1463+P1463+Q1463+R1463)*0.5</f>
        <v>0</v>
      </c>
      <c r="I1463" s="15"/>
      <c r="J1463" s="1">
        <f t="shared" si="243"/>
        <v>0</v>
      </c>
      <c r="K1463" s="1">
        <f t="shared" si="244"/>
        <v>0</v>
      </c>
      <c r="L1463" s="1">
        <v>0</v>
      </c>
      <c r="M1463" s="1">
        <v>0</v>
      </c>
      <c r="N1463" s="1">
        <v>0</v>
      </c>
      <c r="O1463" s="1"/>
      <c r="P1463" s="1">
        <v>0</v>
      </c>
      <c r="Q1463" s="1">
        <v>0</v>
      </c>
      <c r="R1463" s="1">
        <v>0</v>
      </c>
      <c r="S1463" s="31"/>
      <c r="T1463" s="1">
        <f t="shared" si="245"/>
        <v>290</v>
      </c>
      <c r="U1463" s="1">
        <f t="shared" si="246"/>
        <v>19</v>
      </c>
      <c r="V1463" s="1">
        <f t="shared" si="247"/>
        <v>101</v>
      </c>
      <c r="W1463" s="1">
        <f t="shared" si="248"/>
        <v>2</v>
      </c>
      <c r="X1463" s="1">
        <f t="shared" si="249"/>
        <v>38</v>
      </c>
      <c r="Y1463" s="1">
        <f t="shared" si="250"/>
        <v>32</v>
      </c>
      <c r="Z1463" s="1">
        <f t="shared" si="251"/>
        <v>100</v>
      </c>
      <c r="AA1463" s="1">
        <f t="shared" si="252"/>
        <v>0</v>
      </c>
      <c r="AB1463" s="31"/>
      <c r="AC1463" s="16">
        <v>0</v>
      </c>
      <c r="AD1463" s="28">
        <v>0</v>
      </c>
      <c r="AE1463" s="16">
        <v>19</v>
      </c>
      <c r="AF1463" s="16">
        <v>0</v>
      </c>
      <c r="AG1463" s="16">
        <v>36</v>
      </c>
      <c r="AH1463" s="16">
        <v>0</v>
      </c>
      <c r="AI1463" s="16">
        <v>0</v>
      </c>
      <c r="AJ1463" s="16">
        <v>0</v>
      </c>
      <c r="AK1463" s="16">
        <v>0</v>
      </c>
      <c r="AL1463" s="16">
        <v>38</v>
      </c>
      <c r="AM1463" s="16">
        <v>0</v>
      </c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>
        <v>0</v>
      </c>
      <c r="AU1463" s="16">
        <v>0</v>
      </c>
      <c r="AV1463" s="16">
        <v>0</v>
      </c>
      <c r="AW1463" s="16">
        <v>0</v>
      </c>
      <c r="AX1463" s="16">
        <v>0</v>
      </c>
      <c r="AY1463" s="16">
        <v>0</v>
      </c>
      <c r="AZ1463" s="16">
        <v>0</v>
      </c>
      <c r="BA1463" s="16">
        <v>0</v>
      </c>
      <c r="BB1463" s="16">
        <v>0</v>
      </c>
      <c r="BC1463" s="16">
        <v>63</v>
      </c>
      <c r="BD1463" s="16">
        <v>0</v>
      </c>
      <c r="BE1463" s="16">
        <v>0</v>
      </c>
      <c r="BF1463" s="16">
        <v>38</v>
      </c>
      <c r="BG1463" s="16">
        <v>32</v>
      </c>
      <c r="BH1463" s="16">
        <v>64</v>
      </c>
    </row>
    <row r="1464" spans="1:60" s="16" customFormat="1" x14ac:dyDescent="0.35">
      <c r="A1464" s="81" t="s">
        <v>26</v>
      </c>
      <c r="B1464" s="81" t="s">
        <v>22</v>
      </c>
      <c r="C1464" s="1" t="s">
        <v>1488</v>
      </c>
      <c r="D1464" s="1" t="s">
        <v>1066</v>
      </c>
      <c r="E1464" s="1" t="s">
        <v>38</v>
      </c>
      <c r="F1464" s="81">
        <v>999925359</v>
      </c>
      <c r="G1464" s="1">
        <f t="shared" si="242"/>
        <v>290</v>
      </c>
      <c r="H1464" s="1"/>
      <c r="I1464" s="15"/>
      <c r="J1464" s="1">
        <f t="shared" si="243"/>
        <v>0</v>
      </c>
      <c r="K1464" s="1">
        <f t="shared" si="244"/>
        <v>0</v>
      </c>
      <c r="L1464" s="1">
        <v>0</v>
      </c>
      <c r="M1464" s="1">
        <v>0</v>
      </c>
      <c r="N1464" s="1">
        <v>0</v>
      </c>
      <c r="O1464" s="1"/>
      <c r="P1464" s="1">
        <v>0</v>
      </c>
      <c r="Q1464" s="1">
        <v>0</v>
      </c>
      <c r="R1464" s="1">
        <v>0</v>
      </c>
      <c r="S1464" s="31"/>
      <c r="T1464" s="1">
        <f t="shared" si="245"/>
        <v>290</v>
      </c>
      <c r="U1464" s="1">
        <f t="shared" si="246"/>
        <v>0</v>
      </c>
      <c r="V1464" s="1">
        <f t="shared" si="247"/>
        <v>68</v>
      </c>
      <c r="W1464" s="1">
        <f t="shared" si="248"/>
        <v>1</v>
      </c>
      <c r="X1464" s="1">
        <f t="shared" si="249"/>
        <v>90</v>
      </c>
      <c r="Y1464" s="1">
        <f t="shared" si="250"/>
        <v>32</v>
      </c>
      <c r="Z1464" s="1">
        <f t="shared" si="251"/>
        <v>100</v>
      </c>
      <c r="AA1464" s="1">
        <f t="shared" si="252"/>
        <v>0</v>
      </c>
      <c r="AB1464" s="31"/>
      <c r="AC1464" s="16">
        <v>0</v>
      </c>
      <c r="AD1464" s="28">
        <v>0</v>
      </c>
      <c r="AE1464" s="16">
        <v>0</v>
      </c>
      <c r="AF1464" s="16">
        <v>0</v>
      </c>
      <c r="AG1464" s="16">
        <v>36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0</v>
      </c>
      <c r="AO1464" s="16">
        <v>0</v>
      </c>
      <c r="AP1464" s="16">
        <v>68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16">
        <v>0</v>
      </c>
      <c r="AX1464" s="16">
        <v>0</v>
      </c>
      <c r="AY1464" s="16">
        <v>0</v>
      </c>
      <c r="AZ1464" s="16">
        <v>0</v>
      </c>
      <c r="BA1464" s="16">
        <v>0</v>
      </c>
      <c r="BB1464" s="16">
        <v>0</v>
      </c>
      <c r="BC1464" s="16">
        <v>0</v>
      </c>
      <c r="BD1464" s="16">
        <v>0</v>
      </c>
      <c r="BE1464" s="16">
        <v>90</v>
      </c>
      <c r="BF1464" s="16">
        <v>0</v>
      </c>
      <c r="BG1464" s="16">
        <v>32</v>
      </c>
      <c r="BH1464" s="16">
        <v>64</v>
      </c>
    </row>
    <row r="1465" spans="1:60" s="16" customFormat="1" x14ac:dyDescent="0.35">
      <c r="A1465" s="81" t="s">
        <v>26</v>
      </c>
      <c r="B1465" s="81" t="s">
        <v>22</v>
      </c>
      <c r="C1465" s="1" t="s">
        <v>721</v>
      </c>
      <c r="D1465" s="1" t="s">
        <v>591</v>
      </c>
      <c r="E1465" s="1" t="s">
        <v>38</v>
      </c>
      <c r="F1465" s="81">
        <v>999916631</v>
      </c>
      <c r="G1465" s="1">
        <f t="shared" si="242"/>
        <v>285</v>
      </c>
      <c r="I1465" s="15"/>
      <c r="J1465" s="1">
        <f t="shared" si="243"/>
        <v>0</v>
      </c>
      <c r="K1465" s="1">
        <f t="shared" si="244"/>
        <v>0</v>
      </c>
      <c r="L1465" s="1">
        <v>0</v>
      </c>
      <c r="M1465" s="1">
        <v>0</v>
      </c>
      <c r="N1465" s="1">
        <v>0</v>
      </c>
      <c r="O1465" s="1"/>
      <c r="P1465" s="1">
        <v>0</v>
      </c>
      <c r="Q1465" s="1">
        <v>0</v>
      </c>
      <c r="R1465" s="1">
        <v>0</v>
      </c>
      <c r="S1465" s="31"/>
      <c r="T1465" s="1">
        <f t="shared" si="245"/>
        <v>285</v>
      </c>
      <c r="U1465" s="1">
        <f t="shared" si="246"/>
        <v>0</v>
      </c>
      <c r="V1465" s="1">
        <f t="shared" si="247"/>
        <v>119</v>
      </c>
      <c r="W1465" s="1">
        <f t="shared" si="248"/>
        <v>2</v>
      </c>
      <c r="X1465" s="1">
        <f t="shared" si="249"/>
        <v>38</v>
      </c>
      <c r="Y1465" s="1">
        <f t="shared" si="250"/>
        <v>32</v>
      </c>
      <c r="Z1465" s="1">
        <f t="shared" si="251"/>
        <v>96</v>
      </c>
      <c r="AA1465" s="1">
        <f t="shared" si="252"/>
        <v>0</v>
      </c>
      <c r="AB1465" s="31"/>
      <c r="AC1465" s="16">
        <v>0</v>
      </c>
      <c r="AD1465" s="28">
        <v>0</v>
      </c>
      <c r="AE1465" s="16">
        <v>0</v>
      </c>
      <c r="AF1465" s="16">
        <v>0</v>
      </c>
      <c r="AG1465" s="16">
        <v>48</v>
      </c>
      <c r="AH1465" s="16">
        <v>51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68</v>
      </c>
      <c r="AU1465" s="16">
        <v>0</v>
      </c>
      <c r="AV1465" s="16">
        <v>0</v>
      </c>
      <c r="AW1465" s="16">
        <v>0</v>
      </c>
      <c r="AX1465" s="16">
        <v>0</v>
      </c>
      <c r="AY1465" s="16">
        <v>0</v>
      </c>
      <c r="AZ1465" s="16">
        <v>0</v>
      </c>
      <c r="BA1465" s="16">
        <v>0</v>
      </c>
      <c r="BB1465" s="16">
        <v>0</v>
      </c>
      <c r="BC1465" s="16">
        <v>0</v>
      </c>
      <c r="BD1465" s="16">
        <v>0</v>
      </c>
      <c r="BE1465" s="16">
        <v>0</v>
      </c>
      <c r="BF1465" s="16">
        <v>38</v>
      </c>
      <c r="BG1465" s="16">
        <v>32</v>
      </c>
      <c r="BH1465" s="16">
        <v>48</v>
      </c>
    </row>
    <row r="1466" spans="1:60" s="16" customFormat="1" x14ac:dyDescent="0.35">
      <c r="A1466" s="81" t="s">
        <v>26</v>
      </c>
      <c r="B1466" s="81" t="s">
        <v>22</v>
      </c>
      <c r="C1466" s="1" t="s">
        <v>464</v>
      </c>
      <c r="D1466" s="1" t="s">
        <v>72</v>
      </c>
      <c r="E1466" s="1" t="s">
        <v>38</v>
      </c>
      <c r="F1466" s="81">
        <v>999899575</v>
      </c>
      <c r="G1466" s="1">
        <f t="shared" si="242"/>
        <v>278</v>
      </c>
      <c r="I1466" s="15"/>
      <c r="J1466" s="1">
        <f t="shared" si="243"/>
        <v>0</v>
      </c>
      <c r="K1466" s="1">
        <f t="shared" si="244"/>
        <v>0</v>
      </c>
      <c r="L1466" s="1">
        <v>0</v>
      </c>
      <c r="M1466" s="1">
        <v>0</v>
      </c>
      <c r="N1466" s="1">
        <v>0</v>
      </c>
      <c r="O1466" s="1"/>
      <c r="P1466" s="1">
        <v>0</v>
      </c>
      <c r="Q1466" s="1">
        <v>0</v>
      </c>
      <c r="R1466" s="1">
        <v>0</v>
      </c>
      <c r="S1466" s="31"/>
      <c r="T1466" s="1">
        <f t="shared" si="245"/>
        <v>278</v>
      </c>
      <c r="U1466" s="1">
        <f t="shared" si="246"/>
        <v>0</v>
      </c>
      <c r="V1466" s="1">
        <f t="shared" si="247"/>
        <v>183</v>
      </c>
      <c r="W1466" s="1">
        <f t="shared" si="248"/>
        <v>2</v>
      </c>
      <c r="X1466" s="1">
        <f t="shared" si="249"/>
        <v>38</v>
      </c>
      <c r="Y1466" s="1">
        <f t="shared" si="250"/>
        <v>57</v>
      </c>
      <c r="Z1466" s="1">
        <f t="shared" si="251"/>
        <v>0</v>
      </c>
      <c r="AA1466" s="1">
        <f t="shared" si="252"/>
        <v>0</v>
      </c>
      <c r="AB1466" s="31"/>
      <c r="AC1466" s="16">
        <v>0</v>
      </c>
      <c r="AD1466" s="28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63</v>
      </c>
      <c r="AQ1466" s="16">
        <v>0</v>
      </c>
      <c r="AR1466" s="16">
        <v>0</v>
      </c>
      <c r="AS1466" s="16">
        <v>0</v>
      </c>
      <c r="AT1466" s="16">
        <v>0</v>
      </c>
      <c r="AU1466" s="16">
        <v>0</v>
      </c>
      <c r="AV1466" s="16">
        <v>0</v>
      </c>
      <c r="AW1466" s="16">
        <v>0</v>
      </c>
      <c r="AX1466" s="16">
        <v>0</v>
      </c>
      <c r="AY1466" s="16">
        <v>120</v>
      </c>
      <c r="AZ1466" s="16">
        <v>0</v>
      </c>
      <c r="BA1466" s="16">
        <v>0</v>
      </c>
      <c r="BB1466" s="16">
        <v>0</v>
      </c>
      <c r="BC1466" s="16">
        <v>0</v>
      </c>
      <c r="BD1466" s="16">
        <v>0</v>
      </c>
      <c r="BE1466" s="16">
        <v>38</v>
      </c>
      <c r="BF1466" s="16">
        <v>0</v>
      </c>
      <c r="BG1466" s="16">
        <v>57</v>
      </c>
      <c r="BH1466" s="16">
        <v>0</v>
      </c>
    </row>
    <row r="1467" spans="1:60" s="16" customFormat="1" x14ac:dyDescent="0.35">
      <c r="A1467" s="81" t="s">
        <v>26</v>
      </c>
      <c r="B1467" s="81" t="s">
        <v>22</v>
      </c>
      <c r="C1467" s="16" t="s">
        <v>521</v>
      </c>
      <c r="D1467" s="16" t="s">
        <v>522</v>
      </c>
      <c r="E1467" s="16" t="s">
        <v>38</v>
      </c>
      <c r="F1467" s="81">
        <v>999906573</v>
      </c>
      <c r="G1467" s="1">
        <f t="shared" si="242"/>
        <v>278</v>
      </c>
      <c r="H1467" s="1"/>
      <c r="I1467" s="15"/>
      <c r="J1467" s="1">
        <f t="shared" si="243"/>
        <v>0</v>
      </c>
      <c r="K1467" s="1">
        <f t="shared" si="244"/>
        <v>0</v>
      </c>
      <c r="L1467" s="1">
        <v>0</v>
      </c>
      <c r="M1467" s="1">
        <v>0</v>
      </c>
      <c r="N1467" s="1">
        <v>0</v>
      </c>
      <c r="O1467" s="1"/>
      <c r="P1467" s="1">
        <v>0</v>
      </c>
      <c r="Q1467" s="1">
        <v>0</v>
      </c>
      <c r="R1467" s="1">
        <v>0</v>
      </c>
      <c r="S1467" s="31"/>
      <c r="T1467" s="1">
        <f t="shared" si="245"/>
        <v>278</v>
      </c>
      <c r="U1467" s="1">
        <f t="shared" si="246"/>
        <v>0</v>
      </c>
      <c r="V1467" s="1">
        <f t="shared" si="247"/>
        <v>120</v>
      </c>
      <c r="W1467" s="1">
        <f t="shared" si="248"/>
        <v>1</v>
      </c>
      <c r="X1467" s="1">
        <f t="shared" si="249"/>
        <v>51</v>
      </c>
      <c r="Y1467" s="1">
        <f t="shared" si="250"/>
        <v>43</v>
      </c>
      <c r="Z1467" s="1">
        <f t="shared" si="251"/>
        <v>64</v>
      </c>
      <c r="AA1467" s="1">
        <f t="shared" si="252"/>
        <v>0</v>
      </c>
      <c r="AB1467" s="31"/>
      <c r="AC1467" s="16">
        <v>0</v>
      </c>
      <c r="AD1467" s="28">
        <v>0</v>
      </c>
      <c r="AE1467" s="16">
        <v>0</v>
      </c>
      <c r="AF1467" s="16">
        <v>0</v>
      </c>
      <c r="AG1467" s="16">
        <v>64</v>
      </c>
      <c r="AH1467" s="16">
        <v>0</v>
      </c>
      <c r="AI1467" s="16">
        <v>120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16">
        <v>0</v>
      </c>
      <c r="AX1467" s="16">
        <v>0</v>
      </c>
      <c r="AY1467" s="16">
        <v>0</v>
      </c>
      <c r="AZ1467" s="16">
        <v>0</v>
      </c>
      <c r="BA1467" s="16">
        <v>0</v>
      </c>
      <c r="BB1467" s="16">
        <v>0</v>
      </c>
      <c r="BC1467" s="16">
        <v>0</v>
      </c>
      <c r="BD1467" s="16">
        <v>0</v>
      </c>
      <c r="BE1467" s="16">
        <v>51</v>
      </c>
      <c r="BF1467" s="16">
        <v>0</v>
      </c>
      <c r="BG1467" s="16">
        <v>43</v>
      </c>
      <c r="BH1467" s="16">
        <v>0</v>
      </c>
    </row>
    <row r="1468" spans="1:60" s="16" customFormat="1" x14ac:dyDescent="0.35">
      <c r="A1468" s="90" t="s">
        <v>26</v>
      </c>
      <c r="B1468" s="81" t="s">
        <v>22</v>
      </c>
      <c r="C1468" s="16" t="s">
        <v>594</v>
      </c>
      <c r="D1468" s="16" t="s">
        <v>817</v>
      </c>
      <c r="E1468" s="16" t="s">
        <v>38</v>
      </c>
      <c r="F1468" s="81">
        <v>999921847</v>
      </c>
      <c r="G1468" s="1">
        <f t="shared" si="242"/>
        <v>277</v>
      </c>
      <c r="H1468" s="1">
        <f>(K1468+L1468+N1468+O1468+P1468+Q1468+R1468)*0.5</f>
        <v>0</v>
      </c>
      <c r="I1468" s="15"/>
      <c r="J1468" s="1">
        <f t="shared" si="243"/>
        <v>0</v>
      </c>
      <c r="K1468" s="1">
        <f t="shared" si="244"/>
        <v>0</v>
      </c>
      <c r="L1468" s="1">
        <v>0</v>
      </c>
      <c r="M1468" s="1">
        <v>0</v>
      </c>
      <c r="N1468" s="1">
        <v>0</v>
      </c>
      <c r="O1468" s="1"/>
      <c r="P1468" s="1">
        <v>0</v>
      </c>
      <c r="Q1468" s="1">
        <v>0</v>
      </c>
      <c r="R1468" s="1">
        <v>0</v>
      </c>
      <c r="S1468" s="31"/>
      <c r="T1468" s="1">
        <f t="shared" si="245"/>
        <v>277</v>
      </c>
      <c r="U1468" s="1">
        <f t="shared" si="246"/>
        <v>0</v>
      </c>
      <c r="V1468" s="1">
        <f t="shared" si="247"/>
        <v>114</v>
      </c>
      <c r="W1468" s="1">
        <f t="shared" si="248"/>
        <v>2</v>
      </c>
      <c r="X1468" s="1">
        <f t="shared" si="249"/>
        <v>51</v>
      </c>
      <c r="Y1468" s="1">
        <f t="shared" si="250"/>
        <v>76</v>
      </c>
      <c r="Z1468" s="1">
        <f t="shared" si="251"/>
        <v>36</v>
      </c>
      <c r="AA1468" s="1">
        <f t="shared" si="252"/>
        <v>0</v>
      </c>
      <c r="AB1468" s="31"/>
      <c r="AC1468" s="16">
        <v>0</v>
      </c>
      <c r="AD1468" s="28">
        <v>0</v>
      </c>
      <c r="AE1468" s="16">
        <v>0</v>
      </c>
      <c r="AF1468" s="16">
        <v>0</v>
      </c>
      <c r="AG1468" s="16">
        <v>36</v>
      </c>
      <c r="AH1468" s="16">
        <v>0</v>
      </c>
      <c r="AI1468" s="16">
        <v>0</v>
      </c>
      <c r="AJ1468" s="16">
        <v>0</v>
      </c>
      <c r="AK1468" s="16">
        <v>0</v>
      </c>
      <c r="AL1468" s="16">
        <v>51</v>
      </c>
      <c r="AM1468" s="16">
        <v>0</v>
      </c>
      <c r="AN1468" s="16">
        <v>0</v>
      </c>
      <c r="AO1468" s="16">
        <v>0</v>
      </c>
      <c r="AP1468" s="16">
        <v>0</v>
      </c>
      <c r="AQ1468" s="16">
        <v>0</v>
      </c>
      <c r="AR1468" s="16">
        <v>0</v>
      </c>
      <c r="AS1468" s="16">
        <v>0</v>
      </c>
      <c r="AT1468" s="16">
        <v>0</v>
      </c>
      <c r="AU1468" s="16">
        <v>0</v>
      </c>
      <c r="AV1468" s="16">
        <v>0</v>
      </c>
      <c r="AW1468" s="16">
        <v>63</v>
      </c>
      <c r="AX1468" s="16">
        <v>0</v>
      </c>
      <c r="AY1468" s="16">
        <v>0</v>
      </c>
      <c r="AZ1468" s="16">
        <v>0</v>
      </c>
      <c r="BA1468" s="16">
        <v>0</v>
      </c>
      <c r="BB1468" s="16">
        <v>0</v>
      </c>
      <c r="BC1468" s="16">
        <v>0</v>
      </c>
      <c r="BD1468" s="16">
        <v>0</v>
      </c>
      <c r="BE1468" s="16">
        <v>0</v>
      </c>
      <c r="BF1468" s="16">
        <v>51</v>
      </c>
      <c r="BG1468" s="16">
        <v>76</v>
      </c>
      <c r="BH1468" s="16">
        <v>0</v>
      </c>
    </row>
    <row r="1469" spans="1:60" s="16" customFormat="1" x14ac:dyDescent="0.35">
      <c r="A1469" s="90" t="s">
        <v>26</v>
      </c>
      <c r="B1469" s="81" t="s">
        <v>22</v>
      </c>
      <c r="C1469" s="1" t="s">
        <v>912</v>
      </c>
      <c r="D1469" s="1" t="s">
        <v>913</v>
      </c>
      <c r="E1469" s="1" t="s">
        <v>38</v>
      </c>
      <c r="F1469" s="81">
        <v>999919367</v>
      </c>
      <c r="G1469" s="1">
        <f t="shared" si="242"/>
        <v>267</v>
      </c>
      <c r="H1469" s="1">
        <f>(K1469+L1469+N1469+O1469+P1469+Q1469+R1469)*0.5</f>
        <v>28</v>
      </c>
      <c r="I1469" s="15"/>
      <c r="J1469" s="1">
        <f t="shared" si="243"/>
        <v>56</v>
      </c>
      <c r="K1469" s="1">
        <f t="shared" si="244"/>
        <v>56</v>
      </c>
      <c r="L1469" s="1">
        <v>0</v>
      </c>
      <c r="M1469" s="1">
        <v>0</v>
      </c>
      <c r="N1469" s="1">
        <v>0</v>
      </c>
      <c r="O1469" s="1"/>
      <c r="P1469" s="1">
        <v>0</v>
      </c>
      <c r="Q1469" s="1">
        <v>0</v>
      </c>
      <c r="R1469" s="1">
        <v>0</v>
      </c>
      <c r="S1469" s="31"/>
      <c r="T1469" s="1">
        <f t="shared" si="245"/>
        <v>239</v>
      </c>
      <c r="U1469" s="1">
        <f t="shared" si="246"/>
        <v>0</v>
      </c>
      <c r="V1469" s="1">
        <f t="shared" si="247"/>
        <v>80</v>
      </c>
      <c r="W1469" s="1">
        <f t="shared" si="248"/>
        <v>2</v>
      </c>
      <c r="X1469" s="1">
        <f t="shared" si="249"/>
        <v>68</v>
      </c>
      <c r="Y1469" s="1">
        <f t="shared" si="250"/>
        <v>43</v>
      </c>
      <c r="Z1469" s="1">
        <f t="shared" si="251"/>
        <v>48</v>
      </c>
      <c r="AA1469" s="1">
        <f t="shared" si="252"/>
        <v>0</v>
      </c>
      <c r="AB1469" s="31"/>
      <c r="AC1469" s="16">
        <v>56</v>
      </c>
      <c r="AD1469" s="28">
        <v>0</v>
      </c>
      <c r="AE1469" s="16">
        <v>0</v>
      </c>
      <c r="AF1469" s="16">
        <v>0</v>
      </c>
      <c r="AG1469" s="16">
        <v>48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0</v>
      </c>
      <c r="AO1469" s="16">
        <v>0</v>
      </c>
      <c r="AP1469" s="16">
        <v>29</v>
      </c>
      <c r="AQ1469" s="16">
        <v>0</v>
      </c>
      <c r="AR1469" s="16">
        <v>0</v>
      </c>
      <c r="AS1469" s="16">
        <v>0</v>
      </c>
      <c r="AT1469" s="16">
        <v>0</v>
      </c>
      <c r="AU1469" s="16">
        <v>0</v>
      </c>
      <c r="AV1469" s="16">
        <v>0</v>
      </c>
      <c r="AW1469" s="16">
        <v>0</v>
      </c>
      <c r="AX1469" s="16">
        <v>0</v>
      </c>
      <c r="AY1469" s="16">
        <v>0</v>
      </c>
      <c r="AZ1469" s="16">
        <v>0</v>
      </c>
      <c r="BA1469" s="16">
        <v>0</v>
      </c>
      <c r="BB1469" s="16">
        <v>0</v>
      </c>
      <c r="BC1469" s="16">
        <v>51</v>
      </c>
      <c r="BD1469" s="16">
        <v>0</v>
      </c>
      <c r="BE1469" s="16">
        <v>68</v>
      </c>
      <c r="BF1469" s="16">
        <v>0</v>
      </c>
      <c r="BG1469" s="16">
        <v>43</v>
      </c>
      <c r="BH1469" s="16">
        <v>0</v>
      </c>
    </row>
    <row r="1470" spans="1:60" s="16" customFormat="1" x14ac:dyDescent="0.35">
      <c r="A1470" s="81" t="s">
        <v>26</v>
      </c>
      <c r="B1470" s="81" t="s">
        <v>22</v>
      </c>
      <c r="C1470" s="1" t="s">
        <v>621</v>
      </c>
      <c r="D1470" s="1" t="s">
        <v>440</v>
      </c>
      <c r="E1470" s="1" t="s">
        <v>38</v>
      </c>
      <c r="F1470" s="81">
        <v>999913347</v>
      </c>
      <c r="G1470" s="1">
        <f t="shared" si="242"/>
        <v>262</v>
      </c>
      <c r="I1470" s="15"/>
      <c r="J1470" s="1">
        <f t="shared" si="243"/>
        <v>0</v>
      </c>
      <c r="K1470" s="1">
        <f t="shared" si="244"/>
        <v>0</v>
      </c>
      <c r="L1470" s="1">
        <v>0</v>
      </c>
      <c r="M1470" s="1">
        <v>0</v>
      </c>
      <c r="N1470" s="1">
        <v>0</v>
      </c>
      <c r="O1470" s="1"/>
      <c r="P1470" s="1">
        <v>0</v>
      </c>
      <c r="Q1470" s="1">
        <v>0</v>
      </c>
      <c r="R1470" s="1">
        <v>0</v>
      </c>
      <c r="S1470" s="31"/>
      <c r="T1470" s="1">
        <f t="shared" si="245"/>
        <v>262</v>
      </c>
      <c r="U1470" s="1">
        <f t="shared" si="246"/>
        <v>0</v>
      </c>
      <c r="V1470" s="1">
        <f t="shared" si="247"/>
        <v>144</v>
      </c>
      <c r="W1470" s="1">
        <f t="shared" si="248"/>
        <v>2</v>
      </c>
      <c r="X1470" s="1">
        <f t="shared" si="249"/>
        <v>38</v>
      </c>
      <c r="Y1470" s="1">
        <f t="shared" si="250"/>
        <v>32</v>
      </c>
      <c r="Z1470" s="1">
        <f t="shared" si="251"/>
        <v>48</v>
      </c>
      <c r="AA1470" s="1">
        <f t="shared" si="252"/>
        <v>0</v>
      </c>
      <c r="AB1470" s="31"/>
      <c r="AC1470" s="16">
        <v>0</v>
      </c>
      <c r="AD1470" s="28">
        <v>0</v>
      </c>
      <c r="AE1470" s="16">
        <v>0</v>
      </c>
      <c r="AF1470" s="16">
        <v>0</v>
      </c>
      <c r="AG1470" s="16">
        <v>48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0</v>
      </c>
      <c r="AO1470" s="16">
        <v>0</v>
      </c>
      <c r="AP1470" s="16">
        <v>54</v>
      </c>
      <c r="AQ1470" s="16">
        <v>0</v>
      </c>
      <c r="AR1470" s="16">
        <v>0</v>
      </c>
      <c r="AS1470" s="16">
        <v>0</v>
      </c>
      <c r="AT1470" s="16">
        <v>0</v>
      </c>
      <c r="AU1470" s="16">
        <v>0</v>
      </c>
      <c r="AV1470" s="16">
        <v>0</v>
      </c>
      <c r="AW1470" s="16">
        <v>0</v>
      </c>
      <c r="AX1470" s="16">
        <v>0</v>
      </c>
      <c r="AY1470" s="16">
        <v>90</v>
      </c>
      <c r="AZ1470" s="16">
        <v>0</v>
      </c>
      <c r="BA1470" s="16">
        <v>0</v>
      </c>
      <c r="BB1470" s="16">
        <v>0</v>
      </c>
      <c r="BC1470" s="16">
        <v>0</v>
      </c>
      <c r="BD1470" s="16">
        <v>0</v>
      </c>
      <c r="BE1470" s="16">
        <v>38</v>
      </c>
      <c r="BF1470" s="16">
        <v>0</v>
      </c>
      <c r="BG1470" s="16">
        <v>32</v>
      </c>
      <c r="BH1470" s="16">
        <v>0</v>
      </c>
    </row>
    <row r="1471" spans="1:60" s="16" customFormat="1" x14ac:dyDescent="0.35">
      <c r="A1471" s="81" t="s">
        <v>26</v>
      </c>
      <c r="B1471" s="81" t="s">
        <v>22</v>
      </c>
      <c r="C1471" s="1" t="s">
        <v>1738</v>
      </c>
      <c r="D1471" s="1" t="s">
        <v>979</v>
      </c>
      <c r="E1471" s="1" t="s">
        <v>38</v>
      </c>
      <c r="F1471" s="81">
        <v>999926992</v>
      </c>
      <c r="G1471" s="1">
        <f t="shared" si="242"/>
        <v>255</v>
      </c>
      <c r="H1471" s="1"/>
      <c r="I1471" s="15"/>
      <c r="J1471" s="1">
        <f t="shared" si="243"/>
        <v>75</v>
      </c>
      <c r="K1471" s="1">
        <f t="shared" si="244"/>
        <v>75</v>
      </c>
      <c r="L1471" s="1">
        <v>0</v>
      </c>
      <c r="M1471" s="1">
        <v>0</v>
      </c>
      <c r="N1471" s="1">
        <v>0</v>
      </c>
      <c r="O1471" s="1"/>
      <c r="P1471" s="1">
        <v>0</v>
      </c>
      <c r="Q1471" s="1">
        <v>0</v>
      </c>
      <c r="R1471" s="1">
        <v>0</v>
      </c>
      <c r="S1471" s="31"/>
      <c r="T1471" s="1">
        <f t="shared" si="245"/>
        <v>180</v>
      </c>
      <c r="U1471" s="1">
        <f t="shared" si="246"/>
        <v>0</v>
      </c>
      <c r="V1471" s="1">
        <f t="shared" si="247"/>
        <v>38</v>
      </c>
      <c r="W1471" s="1">
        <f t="shared" si="248"/>
        <v>1</v>
      </c>
      <c r="X1471" s="1">
        <f t="shared" si="249"/>
        <v>0</v>
      </c>
      <c r="Y1471" s="1">
        <f t="shared" si="250"/>
        <v>57</v>
      </c>
      <c r="Z1471" s="1">
        <f t="shared" si="251"/>
        <v>85</v>
      </c>
      <c r="AA1471" s="1">
        <f t="shared" si="252"/>
        <v>0</v>
      </c>
      <c r="AB1471" s="31"/>
      <c r="AC1471" s="16">
        <v>75</v>
      </c>
      <c r="AD1471" s="28">
        <v>0</v>
      </c>
      <c r="AE1471" s="16">
        <v>0</v>
      </c>
      <c r="AF1471" s="16">
        <v>0</v>
      </c>
      <c r="AG1471" s="16">
        <v>85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0</v>
      </c>
      <c r="AO1471" s="16">
        <v>0</v>
      </c>
      <c r="AP1471" s="16">
        <v>38</v>
      </c>
      <c r="AQ1471" s="16">
        <v>0</v>
      </c>
      <c r="AR1471" s="16">
        <v>0</v>
      </c>
      <c r="AS1471" s="16">
        <v>0</v>
      </c>
      <c r="AT1471" s="16">
        <v>0</v>
      </c>
      <c r="AU1471" s="16">
        <v>0</v>
      </c>
      <c r="AV1471" s="16">
        <v>0</v>
      </c>
      <c r="AW1471" s="16">
        <v>0</v>
      </c>
      <c r="AX1471" s="16">
        <v>0</v>
      </c>
      <c r="AY1471" s="16">
        <v>0</v>
      </c>
      <c r="AZ1471" s="16">
        <v>0</v>
      </c>
      <c r="BA1471" s="16">
        <v>0</v>
      </c>
      <c r="BB1471" s="16">
        <v>0</v>
      </c>
      <c r="BC1471" s="16">
        <v>0</v>
      </c>
      <c r="BD1471" s="16">
        <v>0</v>
      </c>
      <c r="BE1471" s="16">
        <v>0</v>
      </c>
      <c r="BF1471" s="16">
        <v>0</v>
      </c>
      <c r="BG1471" s="16">
        <v>57</v>
      </c>
      <c r="BH1471" s="16">
        <v>0</v>
      </c>
    </row>
    <row r="1472" spans="1:60" s="16" customFormat="1" x14ac:dyDescent="0.35">
      <c r="A1472" s="81" t="s">
        <v>26</v>
      </c>
      <c r="B1472" s="81" t="s">
        <v>22</v>
      </c>
      <c r="C1472" s="1" t="s">
        <v>717</v>
      </c>
      <c r="D1472" s="1" t="s">
        <v>718</v>
      </c>
      <c r="E1472" s="1" t="s">
        <v>38</v>
      </c>
      <c r="F1472" s="81">
        <v>999916608</v>
      </c>
      <c r="G1472" s="1">
        <f t="shared" si="242"/>
        <v>254</v>
      </c>
      <c r="I1472" s="15"/>
      <c r="J1472" s="1">
        <f t="shared" si="243"/>
        <v>0</v>
      </c>
      <c r="K1472" s="1">
        <f t="shared" si="244"/>
        <v>0</v>
      </c>
      <c r="L1472" s="1">
        <v>0</v>
      </c>
      <c r="M1472" s="1">
        <v>0</v>
      </c>
      <c r="N1472" s="1">
        <v>0</v>
      </c>
      <c r="O1472" s="1"/>
      <c r="P1472" s="1">
        <v>0</v>
      </c>
      <c r="Q1472" s="1">
        <v>0</v>
      </c>
      <c r="R1472" s="1">
        <v>0</v>
      </c>
      <c r="S1472" s="31"/>
      <c r="T1472" s="1">
        <f t="shared" si="245"/>
        <v>254</v>
      </c>
      <c r="U1472" s="1">
        <f t="shared" si="246"/>
        <v>0</v>
      </c>
      <c r="V1472" s="1">
        <f t="shared" si="247"/>
        <v>136</v>
      </c>
      <c r="W1472" s="1">
        <f t="shared" si="248"/>
        <v>2</v>
      </c>
      <c r="X1472" s="1">
        <f t="shared" si="249"/>
        <v>38</v>
      </c>
      <c r="Y1472" s="1">
        <f t="shared" si="250"/>
        <v>32</v>
      </c>
      <c r="Z1472" s="1">
        <f t="shared" si="251"/>
        <v>48</v>
      </c>
      <c r="AA1472" s="1">
        <f t="shared" si="252"/>
        <v>0</v>
      </c>
      <c r="AB1472" s="31"/>
      <c r="AC1472" s="16">
        <v>0</v>
      </c>
      <c r="AD1472" s="28">
        <v>0</v>
      </c>
      <c r="AE1472" s="16">
        <v>0</v>
      </c>
      <c r="AF1472" s="16">
        <v>0</v>
      </c>
      <c r="AG1472" s="16">
        <v>48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0</v>
      </c>
      <c r="AO1472" s="16">
        <v>0</v>
      </c>
      <c r="AP1472" s="16">
        <v>0</v>
      </c>
      <c r="AQ1472" s="16">
        <v>0</v>
      </c>
      <c r="AR1472" s="16">
        <v>0</v>
      </c>
      <c r="AS1472" s="16">
        <v>0</v>
      </c>
      <c r="AT1472" s="16">
        <v>0</v>
      </c>
      <c r="AU1472" s="16">
        <v>0</v>
      </c>
      <c r="AV1472" s="16">
        <v>68</v>
      </c>
      <c r="AW1472" s="16">
        <v>0</v>
      </c>
      <c r="AX1472" s="16">
        <v>0</v>
      </c>
      <c r="AY1472" s="16">
        <v>0</v>
      </c>
      <c r="AZ1472" s="16">
        <v>0</v>
      </c>
      <c r="BA1472" s="16">
        <v>0</v>
      </c>
      <c r="BB1472" s="16">
        <v>0</v>
      </c>
      <c r="BC1472" s="16">
        <v>68</v>
      </c>
      <c r="BD1472" s="16">
        <v>0</v>
      </c>
      <c r="BE1472" s="16">
        <v>0</v>
      </c>
      <c r="BF1472" s="16">
        <v>38</v>
      </c>
      <c r="BG1472" s="16">
        <v>32</v>
      </c>
      <c r="BH1472" s="16">
        <v>0</v>
      </c>
    </row>
    <row r="1473" spans="1:60" s="16" customFormat="1" x14ac:dyDescent="0.35">
      <c r="A1473" s="81" t="s">
        <v>26</v>
      </c>
      <c r="B1473" s="81" t="s">
        <v>22</v>
      </c>
      <c r="C1473" s="1" t="s">
        <v>914</v>
      </c>
      <c r="D1473" s="1" t="s">
        <v>913</v>
      </c>
      <c r="E1473" s="16" t="s">
        <v>38</v>
      </c>
      <c r="F1473" s="81">
        <v>999919368</v>
      </c>
      <c r="G1473" s="1">
        <f t="shared" si="242"/>
        <v>218</v>
      </c>
      <c r="I1473" s="15"/>
      <c r="J1473" s="1">
        <f t="shared" si="243"/>
        <v>32</v>
      </c>
      <c r="K1473" s="1">
        <f t="shared" si="244"/>
        <v>32</v>
      </c>
      <c r="L1473" s="1">
        <v>0</v>
      </c>
      <c r="M1473" s="1">
        <v>0</v>
      </c>
      <c r="N1473" s="1">
        <v>0</v>
      </c>
      <c r="O1473" s="1"/>
      <c r="P1473" s="1">
        <v>0</v>
      </c>
      <c r="Q1473" s="1">
        <v>0</v>
      </c>
      <c r="R1473" s="1">
        <v>0</v>
      </c>
      <c r="S1473" s="31"/>
      <c r="T1473" s="1">
        <f t="shared" si="245"/>
        <v>186</v>
      </c>
      <c r="U1473" s="1">
        <f t="shared" si="246"/>
        <v>0</v>
      </c>
      <c r="V1473" s="1">
        <f t="shared" si="247"/>
        <v>67</v>
      </c>
      <c r="W1473" s="1">
        <f t="shared" si="248"/>
        <v>2</v>
      </c>
      <c r="X1473" s="1">
        <f t="shared" si="249"/>
        <v>51</v>
      </c>
      <c r="Y1473" s="1">
        <f t="shared" si="250"/>
        <v>32</v>
      </c>
      <c r="Z1473" s="1">
        <f t="shared" si="251"/>
        <v>36</v>
      </c>
      <c r="AA1473" s="1">
        <f t="shared" si="252"/>
        <v>0</v>
      </c>
      <c r="AB1473" s="31"/>
      <c r="AC1473" s="16">
        <v>32</v>
      </c>
      <c r="AD1473" s="28">
        <v>0</v>
      </c>
      <c r="AE1473" s="16">
        <v>0</v>
      </c>
      <c r="AF1473" s="16">
        <v>0</v>
      </c>
      <c r="AG1473" s="16">
        <v>36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0</v>
      </c>
      <c r="AO1473" s="16">
        <v>0</v>
      </c>
      <c r="AP1473" s="16">
        <v>29</v>
      </c>
      <c r="AQ1473" s="16">
        <v>0</v>
      </c>
      <c r="AR1473" s="16">
        <v>0</v>
      </c>
      <c r="AS1473" s="16">
        <v>0</v>
      </c>
      <c r="AT1473" s="16">
        <v>0</v>
      </c>
      <c r="AU1473" s="16">
        <v>0</v>
      </c>
      <c r="AV1473" s="16">
        <v>0</v>
      </c>
      <c r="AW1473" s="16">
        <v>0</v>
      </c>
      <c r="AX1473" s="16">
        <v>0</v>
      </c>
      <c r="AY1473" s="16">
        <v>0</v>
      </c>
      <c r="AZ1473" s="16">
        <v>0</v>
      </c>
      <c r="BA1473" s="16">
        <v>0</v>
      </c>
      <c r="BB1473" s="16">
        <v>0</v>
      </c>
      <c r="BC1473" s="16">
        <v>38</v>
      </c>
      <c r="BD1473" s="16">
        <v>0</v>
      </c>
      <c r="BE1473" s="16">
        <v>51</v>
      </c>
      <c r="BF1473" s="16">
        <v>0</v>
      </c>
      <c r="BG1473" s="16">
        <v>32</v>
      </c>
      <c r="BH1473" s="16">
        <v>0</v>
      </c>
    </row>
    <row r="1474" spans="1:60" s="16" customFormat="1" x14ac:dyDescent="0.35">
      <c r="A1474" s="92" t="s">
        <v>26</v>
      </c>
      <c r="B1474" s="92" t="s">
        <v>22</v>
      </c>
      <c r="C1474" s="50" t="s">
        <v>746</v>
      </c>
      <c r="D1474" s="50" t="s">
        <v>1038</v>
      </c>
      <c r="E1474" s="50" t="s">
        <v>38</v>
      </c>
      <c r="F1474" s="92">
        <v>999921271</v>
      </c>
      <c r="G1474" s="1">
        <f t="shared" si="242"/>
        <v>216</v>
      </c>
      <c r="H1474" s="1">
        <f>J1474*0.5</f>
        <v>0</v>
      </c>
      <c r="I1474" s="28"/>
      <c r="J1474" s="1">
        <f t="shared" si="243"/>
        <v>0</v>
      </c>
      <c r="K1474" s="1">
        <f t="shared" si="244"/>
        <v>0</v>
      </c>
      <c r="L1474" s="1">
        <v>0</v>
      </c>
      <c r="M1474" s="1">
        <v>0</v>
      </c>
      <c r="N1474" s="1">
        <v>0</v>
      </c>
      <c r="O1474" s="1"/>
      <c r="P1474" s="1">
        <v>0</v>
      </c>
      <c r="Q1474" s="1">
        <v>0</v>
      </c>
      <c r="R1474" s="1">
        <v>0</v>
      </c>
      <c r="S1474" s="31"/>
      <c r="T1474" s="1">
        <f t="shared" si="245"/>
        <v>216</v>
      </c>
      <c r="U1474" s="1">
        <f t="shared" si="246"/>
        <v>0</v>
      </c>
      <c r="V1474" s="1">
        <f t="shared" si="247"/>
        <v>135</v>
      </c>
      <c r="W1474" s="1">
        <f t="shared" si="248"/>
        <v>2</v>
      </c>
      <c r="X1474" s="1">
        <f t="shared" si="249"/>
        <v>38</v>
      </c>
      <c r="Y1474" s="1">
        <f t="shared" si="250"/>
        <v>43</v>
      </c>
      <c r="Z1474" s="1">
        <f t="shared" si="251"/>
        <v>0</v>
      </c>
      <c r="AA1474" s="1">
        <f t="shared" si="252"/>
        <v>0</v>
      </c>
      <c r="AB1474" s="31"/>
      <c r="AC1474" s="16">
        <v>0</v>
      </c>
      <c r="AD1474" s="28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90</v>
      </c>
      <c r="AL1474" s="16">
        <v>0</v>
      </c>
      <c r="AM1474" s="16">
        <v>0</v>
      </c>
      <c r="AN1474" s="16">
        <v>0</v>
      </c>
      <c r="AO1474" s="16">
        <v>45</v>
      </c>
      <c r="AP1474" s="16">
        <v>0</v>
      </c>
      <c r="AQ1474" s="16">
        <v>0</v>
      </c>
      <c r="AR1474" s="16">
        <v>0</v>
      </c>
      <c r="AS1474" s="16">
        <v>0</v>
      </c>
      <c r="AT1474" s="16">
        <v>0</v>
      </c>
      <c r="AU1474" s="16">
        <v>0</v>
      </c>
      <c r="AV1474" s="16">
        <v>0</v>
      </c>
      <c r="AW1474" s="16">
        <v>0</v>
      </c>
      <c r="AX1474" s="16">
        <v>0</v>
      </c>
      <c r="AY1474" s="16">
        <v>0</v>
      </c>
      <c r="AZ1474" s="16">
        <v>0</v>
      </c>
      <c r="BA1474" s="16">
        <v>0</v>
      </c>
      <c r="BB1474" s="16">
        <v>0</v>
      </c>
      <c r="BC1474" s="16">
        <v>0</v>
      </c>
      <c r="BD1474" s="16">
        <v>0</v>
      </c>
      <c r="BE1474" s="16">
        <v>38</v>
      </c>
      <c r="BF1474" s="16">
        <v>0</v>
      </c>
      <c r="BG1474" s="16">
        <v>43</v>
      </c>
      <c r="BH1474" s="16">
        <v>0</v>
      </c>
    </row>
    <row r="1475" spans="1:60" s="16" customFormat="1" x14ac:dyDescent="0.35">
      <c r="A1475" s="81" t="s">
        <v>26</v>
      </c>
      <c r="B1475" s="81" t="s">
        <v>22</v>
      </c>
      <c r="C1475" s="16" t="s">
        <v>2832</v>
      </c>
      <c r="D1475" s="16" t="s">
        <v>70</v>
      </c>
      <c r="E1475" s="16" t="s">
        <v>38</v>
      </c>
      <c r="F1475" s="81">
        <v>999930344</v>
      </c>
      <c r="G1475" s="1">
        <f t="shared" si="242"/>
        <v>211</v>
      </c>
      <c r="I1475" s="28"/>
      <c r="J1475" s="1">
        <f t="shared" si="243"/>
        <v>0</v>
      </c>
      <c r="K1475" s="1">
        <f t="shared" si="244"/>
        <v>0</v>
      </c>
      <c r="L1475" s="1">
        <v>0</v>
      </c>
      <c r="M1475" s="1">
        <v>0</v>
      </c>
      <c r="N1475" s="1">
        <v>0</v>
      </c>
      <c r="O1475" s="1"/>
      <c r="P1475" s="1">
        <v>0</v>
      </c>
      <c r="Q1475" s="1">
        <v>0</v>
      </c>
      <c r="R1475" s="1">
        <v>0</v>
      </c>
      <c r="S1475" s="28"/>
      <c r="T1475" s="1">
        <f t="shared" si="245"/>
        <v>211</v>
      </c>
      <c r="U1475" s="1">
        <f t="shared" si="246"/>
        <v>0</v>
      </c>
      <c r="V1475" s="1">
        <f t="shared" si="247"/>
        <v>68</v>
      </c>
      <c r="W1475" s="1">
        <f t="shared" si="248"/>
        <v>1</v>
      </c>
      <c r="X1475" s="1">
        <f t="shared" si="249"/>
        <v>38</v>
      </c>
      <c r="Y1475" s="1">
        <f t="shared" si="250"/>
        <v>57</v>
      </c>
      <c r="Z1475" s="1">
        <f t="shared" si="251"/>
        <v>48</v>
      </c>
      <c r="AA1475" s="1">
        <f t="shared" si="252"/>
        <v>0</v>
      </c>
      <c r="AB1475" s="28"/>
      <c r="AC1475" s="16">
        <v>0</v>
      </c>
      <c r="AD1475" s="28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68</v>
      </c>
      <c r="AM1475" s="16">
        <v>0</v>
      </c>
      <c r="AN1475" s="16">
        <v>0</v>
      </c>
      <c r="AO1475" s="16">
        <v>0</v>
      </c>
      <c r="AP1475" s="16">
        <v>0</v>
      </c>
      <c r="AQ1475" s="16">
        <v>0</v>
      </c>
      <c r="AR1475" s="16">
        <v>0</v>
      </c>
      <c r="AS1475" s="16">
        <v>0</v>
      </c>
      <c r="AT1475" s="16">
        <v>0</v>
      </c>
      <c r="AU1475" s="16">
        <v>0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  <c r="BB1475" s="16">
        <v>0</v>
      </c>
      <c r="BC1475" s="16">
        <v>0</v>
      </c>
      <c r="BD1475" s="16">
        <v>0</v>
      </c>
      <c r="BE1475" s="16">
        <v>38</v>
      </c>
      <c r="BF1475" s="16">
        <v>0</v>
      </c>
      <c r="BG1475" s="16">
        <v>57</v>
      </c>
      <c r="BH1475" s="16">
        <v>48</v>
      </c>
    </row>
    <row r="1476" spans="1:60" s="16" customFormat="1" x14ac:dyDescent="0.35">
      <c r="A1476" s="90" t="s">
        <v>26</v>
      </c>
      <c r="B1476" s="81" t="s">
        <v>22</v>
      </c>
      <c r="C1476" s="16" t="s">
        <v>566</v>
      </c>
      <c r="D1476" s="16" t="s">
        <v>661</v>
      </c>
      <c r="E1476" s="16" t="s">
        <v>38</v>
      </c>
      <c r="F1476" s="81">
        <v>999914685</v>
      </c>
      <c r="G1476" s="1">
        <f t="shared" si="242"/>
        <v>196</v>
      </c>
      <c r="H1476" s="1">
        <f>(K1476+L1476+N1476+O1476+P1476+Q1476+R1476)*0.5</f>
        <v>0</v>
      </c>
      <c r="I1476" s="15"/>
      <c r="J1476" s="1">
        <f t="shared" si="243"/>
        <v>0</v>
      </c>
      <c r="K1476" s="1">
        <f t="shared" si="244"/>
        <v>0</v>
      </c>
      <c r="L1476" s="1">
        <v>0</v>
      </c>
      <c r="M1476" s="1">
        <v>0</v>
      </c>
      <c r="N1476" s="1">
        <v>0</v>
      </c>
      <c r="O1476" s="1"/>
      <c r="P1476" s="1">
        <v>0</v>
      </c>
      <c r="Q1476" s="1">
        <v>0</v>
      </c>
      <c r="R1476" s="1">
        <v>0</v>
      </c>
      <c r="S1476" s="31"/>
      <c r="T1476" s="1">
        <f t="shared" si="245"/>
        <v>196</v>
      </c>
      <c r="U1476" s="1">
        <f t="shared" si="246"/>
        <v>0</v>
      </c>
      <c r="V1476" s="1">
        <f t="shared" si="247"/>
        <v>158</v>
      </c>
      <c r="W1476" s="1">
        <f t="shared" si="248"/>
        <v>2</v>
      </c>
      <c r="X1476" s="1">
        <f t="shared" si="249"/>
        <v>38</v>
      </c>
      <c r="Y1476" s="1">
        <f t="shared" si="250"/>
        <v>0</v>
      </c>
      <c r="Z1476" s="1">
        <f t="shared" si="251"/>
        <v>0</v>
      </c>
      <c r="AA1476" s="1">
        <f t="shared" si="252"/>
        <v>0</v>
      </c>
      <c r="AB1476" s="31"/>
      <c r="AC1476" s="16">
        <v>0</v>
      </c>
      <c r="AD1476" s="28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68</v>
      </c>
      <c r="AN1476" s="16">
        <v>0</v>
      </c>
      <c r="AO1476" s="16">
        <v>0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90</v>
      </c>
      <c r="AW1476" s="16">
        <v>0</v>
      </c>
      <c r="AX1476" s="16">
        <v>0</v>
      </c>
      <c r="AY1476" s="16">
        <v>0</v>
      </c>
      <c r="AZ1476" s="16">
        <v>0</v>
      </c>
      <c r="BA1476" s="16">
        <v>0</v>
      </c>
      <c r="BB1476" s="16">
        <v>0</v>
      </c>
      <c r="BC1476" s="16">
        <v>0</v>
      </c>
      <c r="BD1476" s="16">
        <v>0</v>
      </c>
      <c r="BE1476" s="16">
        <v>0</v>
      </c>
      <c r="BF1476" s="16">
        <v>38</v>
      </c>
      <c r="BG1476" s="16">
        <v>0</v>
      </c>
      <c r="BH1476" s="16">
        <v>0</v>
      </c>
    </row>
    <row r="1477" spans="1:60" s="16" customFormat="1" x14ac:dyDescent="0.35">
      <c r="A1477" s="90" t="s">
        <v>26</v>
      </c>
      <c r="B1477" s="81" t="s">
        <v>22</v>
      </c>
      <c r="C1477" s="1" t="s">
        <v>733</v>
      </c>
      <c r="D1477" s="1" t="s">
        <v>234</v>
      </c>
      <c r="E1477" s="1" t="s">
        <v>38</v>
      </c>
      <c r="F1477" s="81">
        <v>999916695</v>
      </c>
      <c r="G1477" s="1">
        <f t="shared" si="242"/>
        <v>196</v>
      </c>
      <c r="H1477" s="1">
        <f>(K1477+L1477+N1477+O1477+P1477+Q1477+R1477)*0.5</f>
        <v>28</v>
      </c>
      <c r="I1477" s="15"/>
      <c r="J1477" s="1">
        <f t="shared" si="243"/>
        <v>56</v>
      </c>
      <c r="K1477" s="1">
        <f t="shared" si="244"/>
        <v>56</v>
      </c>
      <c r="L1477" s="1">
        <v>0</v>
      </c>
      <c r="M1477" s="1">
        <v>0</v>
      </c>
      <c r="N1477" s="1">
        <v>0</v>
      </c>
      <c r="O1477" s="1"/>
      <c r="P1477" s="1">
        <v>0</v>
      </c>
      <c r="Q1477" s="1">
        <v>0</v>
      </c>
      <c r="R1477" s="1">
        <v>0</v>
      </c>
      <c r="S1477" s="31"/>
      <c r="T1477" s="1">
        <f t="shared" si="245"/>
        <v>168</v>
      </c>
      <c r="U1477" s="1">
        <f t="shared" si="246"/>
        <v>0</v>
      </c>
      <c r="V1477" s="1">
        <f t="shared" si="247"/>
        <v>38</v>
      </c>
      <c r="W1477" s="1">
        <f t="shared" si="248"/>
        <v>1</v>
      </c>
      <c r="X1477" s="1">
        <f t="shared" si="249"/>
        <v>51</v>
      </c>
      <c r="Y1477" s="1">
        <f t="shared" si="250"/>
        <v>43</v>
      </c>
      <c r="Z1477" s="1">
        <f t="shared" si="251"/>
        <v>36</v>
      </c>
      <c r="AA1477" s="1">
        <f t="shared" si="252"/>
        <v>0</v>
      </c>
      <c r="AB1477" s="31"/>
      <c r="AC1477" s="16">
        <v>56</v>
      </c>
      <c r="AD1477" s="28">
        <v>0</v>
      </c>
      <c r="AE1477" s="16">
        <v>0</v>
      </c>
      <c r="AF1477" s="16">
        <v>0</v>
      </c>
      <c r="AG1477" s="16">
        <v>36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0</v>
      </c>
      <c r="AO1477" s="16">
        <v>0</v>
      </c>
      <c r="AP1477" s="16">
        <v>38</v>
      </c>
      <c r="AQ1477" s="16">
        <v>0</v>
      </c>
      <c r="AR1477" s="16">
        <v>0</v>
      </c>
      <c r="AS1477" s="16">
        <v>0</v>
      </c>
      <c r="AT1477" s="16">
        <v>0</v>
      </c>
      <c r="AU1477" s="16">
        <v>0</v>
      </c>
      <c r="AV1477" s="16">
        <v>0</v>
      </c>
      <c r="AW1477" s="16">
        <v>0</v>
      </c>
      <c r="AX1477" s="16">
        <v>0</v>
      </c>
      <c r="AY1477" s="16">
        <v>0</v>
      </c>
      <c r="AZ1477" s="16">
        <v>0</v>
      </c>
      <c r="BA1477" s="16">
        <v>0</v>
      </c>
      <c r="BB1477" s="16">
        <v>0</v>
      </c>
      <c r="BC1477" s="16">
        <v>0</v>
      </c>
      <c r="BD1477" s="16">
        <v>0</v>
      </c>
      <c r="BE1477" s="16">
        <v>51</v>
      </c>
      <c r="BF1477" s="16">
        <v>0</v>
      </c>
      <c r="BG1477" s="16">
        <v>43</v>
      </c>
      <c r="BH1477" s="16">
        <v>0</v>
      </c>
    </row>
    <row r="1478" spans="1:60" s="16" customFormat="1" x14ac:dyDescent="0.35">
      <c r="A1478" s="96" t="s">
        <v>26</v>
      </c>
      <c r="B1478" s="96" t="s">
        <v>22</v>
      </c>
      <c r="C1478" s="18" t="s">
        <v>611</v>
      </c>
      <c r="D1478" s="18" t="s">
        <v>612</v>
      </c>
      <c r="E1478" s="18" t="s">
        <v>38</v>
      </c>
      <c r="F1478" s="96">
        <v>999911322</v>
      </c>
      <c r="G1478" s="1">
        <f t="shared" ref="G1478:G1541" si="253">(J1478+T1478)-H1478</f>
        <v>195</v>
      </c>
      <c r="H1478" s="1"/>
      <c r="I1478" s="15"/>
      <c r="J1478" s="1">
        <f t="shared" ref="J1478:J1541" si="254">SUM(K1478,L1478,N1478,O1478,P1478,Q1478)</f>
        <v>0</v>
      </c>
      <c r="K1478" s="1">
        <f t="shared" ref="K1478:K1541" si="255">SUM(AC1478)</f>
        <v>0</v>
      </c>
      <c r="L1478" s="1">
        <v>0</v>
      </c>
      <c r="M1478" s="1">
        <v>0</v>
      </c>
      <c r="N1478" s="1">
        <v>0</v>
      </c>
      <c r="O1478" s="1"/>
      <c r="P1478" s="1">
        <v>0</v>
      </c>
      <c r="Q1478" s="1">
        <v>0</v>
      </c>
      <c r="R1478" s="1">
        <v>0</v>
      </c>
      <c r="S1478" s="31"/>
      <c r="T1478" s="1">
        <f t="shared" ref="T1478:T1541" si="256">SUM(U1478,V1478,X1478,Y1478,Z1478,AA1478)</f>
        <v>195</v>
      </c>
      <c r="U1478" s="1">
        <f t="shared" ref="U1478:U1541" si="257">SUM(AE1478,BD1478)</f>
        <v>0</v>
      </c>
      <c r="V1478" s="1">
        <f t="shared" ref="V1478:V1541" si="258">SUM(AH1478,AI1478,AJ1478,AK1478,AM1478,AN1478,AO1478,AP1478,AQ1478,AR1478,AS1478,AL1478,AT1478,AU1478,AV1478,AW1478,AX1478,AY1478,BA1478,BB1478,BC1478,AZ1478)</f>
        <v>76</v>
      </c>
      <c r="W1478" s="1">
        <f t="shared" ref="W1478:W1541" si="259">COUNTIF(AH1478:BC1478, "&gt;0")</f>
        <v>2</v>
      </c>
      <c r="X1478" s="1">
        <f t="shared" ref="X1478:X1541" si="260">SUM(BE1478,BF1478)</f>
        <v>76</v>
      </c>
      <c r="Y1478" s="1">
        <f t="shared" ref="Y1478:Y1541" si="261">BG1478</f>
        <v>43</v>
      </c>
      <c r="Z1478" s="1">
        <f t="shared" ref="Z1478:Z1541" si="262">AG1478+BH1478</f>
        <v>0</v>
      </c>
      <c r="AA1478" s="1">
        <f t="shared" ref="AA1478:AA1541" si="263">AF1478</f>
        <v>0</v>
      </c>
      <c r="AB1478" s="31"/>
      <c r="AC1478" s="16">
        <v>0</v>
      </c>
      <c r="AD1478" s="28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38</v>
      </c>
      <c r="AM1478" s="16">
        <v>0</v>
      </c>
      <c r="AN1478" s="16">
        <v>0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16">
        <v>0</v>
      </c>
      <c r="AX1478" s="16">
        <v>0</v>
      </c>
      <c r="AY1478" s="16">
        <v>0</v>
      </c>
      <c r="AZ1478" s="16">
        <v>0</v>
      </c>
      <c r="BA1478" s="16">
        <v>0</v>
      </c>
      <c r="BB1478" s="16">
        <v>0</v>
      </c>
      <c r="BC1478" s="16">
        <v>38</v>
      </c>
      <c r="BD1478" s="16">
        <v>0</v>
      </c>
      <c r="BE1478" s="16">
        <v>38</v>
      </c>
      <c r="BF1478" s="16">
        <v>38</v>
      </c>
      <c r="BG1478" s="16">
        <v>43</v>
      </c>
      <c r="BH1478" s="16">
        <v>0</v>
      </c>
    </row>
    <row r="1479" spans="1:60" s="16" customFormat="1" x14ac:dyDescent="0.35">
      <c r="A1479" s="81" t="s">
        <v>26</v>
      </c>
      <c r="B1479" s="81" t="s">
        <v>22</v>
      </c>
      <c r="C1479" s="16" t="s">
        <v>903</v>
      </c>
      <c r="D1479" s="16" t="s">
        <v>143</v>
      </c>
      <c r="E1479" s="16" t="s">
        <v>38</v>
      </c>
      <c r="F1479" s="81">
        <v>999929716</v>
      </c>
      <c r="G1479" s="1">
        <f t="shared" si="253"/>
        <v>195</v>
      </c>
      <c r="I1479" s="28"/>
      <c r="J1479" s="1">
        <f t="shared" si="254"/>
        <v>0</v>
      </c>
      <c r="K1479" s="1">
        <f t="shared" si="255"/>
        <v>0</v>
      </c>
      <c r="L1479" s="1">
        <v>0</v>
      </c>
      <c r="M1479" s="1">
        <v>0</v>
      </c>
      <c r="N1479" s="1">
        <v>0</v>
      </c>
      <c r="O1479" s="1"/>
      <c r="P1479" s="1">
        <v>0</v>
      </c>
      <c r="Q1479" s="1">
        <v>0</v>
      </c>
      <c r="R1479" s="1">
        <v>0</v>
      </c>
      <c r="S1479" s="28"/>
      <c r="T1479" s="1">
        <f t="shared" si="256"/>
        <v>195</v>
      </c>
      <c r="U1479" s="1">
        <f t="shared" si="257"/>
        <v>0</v>
      </c>
      <c r="V1479" s="1">
        <f t="shared" si="258"/>
        <v>144</v>
      </c>
      <c r="W1479" s="1">
        <f t="shared" si="259"/>
        <v>2</v>
      </c>
      <c r="X1479" s="1">
        <f t="shared" si="260"/>
        <v>51</v>
      </c>
      <c r="Y1479" s="1">
        <f t="shared" si="261"/>
        <v>0</v>
      </c>
      <c r="Z1479" s="1">
        <f t="shared" si="262"/>
        <v>0</v>
      </c>
      <c r="AA1479" s="1">
        <f t="shared" si="263"/>
        <v>0</v>
      </c>
      <c r="AB1479" s="28"/>
      <c r="AC1479" s="16">
        <v>0</v>
      </c>
      <c r="AD1479" s="28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54</v>
      </c>
      <c r="AM1479" s="16">
        <v>0</v>
      </c>
      <c r="AN1479" s="16">
        <v>0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16">
        <v>90</v>
      </c>
      <c r="AX1479" s="16">
        <v>0</v>
      </c>
      <c r="AY1479" s="16">
        <v>0</v>
      </c>
      <c r="AZ1479" s="16">
        <v>0</v>
      </c>
      <c r="BA1479" s="16">
        <v>0</v>
      </c>
      <c r="BB1479" s="16">
        <v>0</v>
      </c>
      <c r="BC1479" s="16">
        <v>0</v>
      </c>
      <c r="BD1479" s="16">
        <v>0</v>
      </c>
      <c r="BE1479" s="16">
        <v>0</v>
      </c>
      <c r="BF1479" s="16">
        <v>51</v>
      </c>
      <c r="BG1479" s="16">
        <v>0</v>
      </c>
      <c r="BH1479" s="16">
        <v>0</v>
      </c>
    </row>
    <row r="1480" spans="1:60" s="16" customFormat="1" x14ac:dyDescent="0.35">
      <c r="A1480" s="90" t="s">
        <v>26</v>
      </c>
      <c r="B1480" s="90" t="s">
        <v>22</v>
      </c>
      <c r="C1480" s="91" t="s">
        <v>1041</v>
      </c>
      <c r="D1480" s="91" t="s">
        <v>875</v>
      </c>
      <c r="E1480" s="91" t="s">
        <v>38</v>
      </c>
      <c r="F1480" s="81">
        <v>999922467</v>
      </c>
      <c r="G1480" s="1">
        <f t="shared" si="253"/>
        <v>191</v>
      </c>
      <c r="H1480" s="1"/>
      <c r="I1480" s="15"/>
      <c r="J1480" s="1">
        <f t="shared" si="254"/>
        <v>0</v>
      </c>
      <c r="K1480" s="1">
        <f t="shared" si="255"/>
        <v>0</v>
      </c>
      <c r="L1480" s="1">
        <v>0</v>
      </c>
      <c r="M1480" s="1">
        <v>0</v>
      </c>
      <c r="N1480" s="1">
        <v>0</v>
      </c>
      <c r="O1480" s="1"/>
      <c r="P1480" s="1">
        <v>0</v>
      </c>
      <c r="Q1480" s="1">
        <v>0</v>
      </c>
      <c r="R1480" s="1">
        <v>0</v>
      </c>
      <c r="S1480" s="31"/>
      <c r="T1480" s="1">
        <f t="shared" si="256"/>
        <v>191</v>
      </c>
      <c r="U1480" s="1">
        <f t="shared" si="257"/>
        <v>18</v>
      </c>
      <c r="V1480" s="1">
        <f t="shared" si="258"/>
        <v>92</v>
      </c>
      <c r="W1480" s="1">
        <f t="shared" si="259"/>
        <v>2</v>
      </c>
      <c r="X1480" s="1">
        <f t="shared" si="260"/>
        <v>38</v>
      </c>
      <c r="Y1480" s="1">
        <f t="shared" si="261"/>
        <v>43</v>
      </c>
      <c r="Z1480" s="1">
        <f t="shared" si="262"/>
        <v>0</v>
      </c>
      <c r="AA1480" s="1">
        <f t="shared" si="263"/>
        <v>0</v>
      </c>
      <c r="AB1480" s="31"/>
      <c r="AC1480" s="16">
        <v>0</v>
      </c>
      <c r="AD1480" s="28">
        <v>0</v>
      </c>
      <c r="AE1480" s="16">
        <v>18</v>
      </c>
      <c r="AF1480" s="16">
        <v>0</v>
      </c>
      <c r="AG1480" s="16">
        <v>0</v>
      </c>
      <c r="AH1480" s="16">
        <v>54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0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38</v>
      </c>
      <c r="AU1480" s="16">
        <v>0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6">
        <v>0</v>
      </c>
      <c r="BB1480" s="16">
        <v>0</v>
      </c>
      <c r="BC1480" s="16">
        <v>0</v>
      </c>
      <c r="BD1480" s="16">
        <v>0</v>
      </c>
      <c r="BE1480" s="16">
        <v>0</v>
      </c>
      <c r="BF1480" s="16">
        <v>38</v>
      </c>
      <c r="BG1480" s="16">
        <v>43</v>
      </c>
      <c r="BH1480" s="16">
        <v>0</v>
      </c>
    </row>
    <row r="1481" spans="1:60" s="16" customFormat="1" x14ac:dyDescent="0.35">
      <c r="A1481" s="81" t="s">
        <v>26</v>
      </c>
      <c r="B1481" s="81" t="s">
        <v>22</v>
      </c>
      <c r="C1481" s="16" t="s">
        <v>1921</v>
      </c>
      <c r="D1481" s="16" t="s">
        <v>72</v>
      </c>
      <c r="E1481" s="16" t="s">
        <v>38</v>
      </c>
      <c r="F1481" s="81">
        <v>999924379</v>
      </c>
      <c r="G1481" s="1">
        <f t="shared" si="253"/>
        <v>186</v>
      </c>
      <c r="I1481" s="28"/>
      <c r="J1481" s="1">
        <f t="shared" si="254"/>
        <v>32</v>
      </c>
      <c r="K1481" s="1">
        <f t="shared" si="255"/>
        <v>32</v>
      </c>
      <c r="L1481" s="1">
        <v>0</v>
      </c>
      <c r="M1481" s="1">
        <v>0</v>
      </c>
      <c r="N1481" s="1">
        <v>0</v>
      </c>
      <c r="O1481" s="1"/>
      <c r="P1481" s="1">
        <v>0</v>
      </c>
      <c r="Q1481" s="1">
        <v>0</v>
      </c>
      <c r="R1481" s="1">
        <v>0</v>
      </c>
      <c r="S1481" s="31"/>
      <c r="T1481" s="1">
        <f t="shared" si="256"/>
        <v>154</v>
      </c>
      <c r="U1481" s="1">
        <f t="shared" si="257"/>
        <v>0</v>
      </c>
      <c r="V1481" s="1">
        <f t="shared" si="258"/>
        <v>106</v>
      </c>
      <c r="W1481" s="1">
        <f t="shared" si="259"/>
        <v>2</v>
      </c>
      <c r="X1481" s="1">
        <f t="shared" si="260"/>
        <v>0</v>
      </c>
      <c r="Y1481" s="1">
        <f t="shared" si="261"/>
        <v>0</v>
      </c>
      <c r="Z1481" s="1">
        <f t="shared" si="262"/>
        <v>48</v>
      </c>
      <c r="AA1481" s="1">
        <f t="shared" si="263"/>
        <v>0</v>
      </c>
      <c r="AB1481" s="31"/>
      <c r="AC1481" s="16">
        <v>32</v>
      </c>
      <c r="AD1481" s="28">
        <v>0</v>
      </c>
      <c r="AE1481" s="16">
        <v>0</v>
      </c>
      <c r="AF1481" s="16">
        <v>0</v>
      </c>
      <c r="AG1481" s="16">
        <v>48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38</v>
      </c>
      <c r="AQ1481" s="16">
        <v>0</v>
      </c>
      <c r="AR1481" s="16">
        <v>0</v>
      </c>
      <c r="AS1481" s="16">
        <v>0</v>
      </c>
      <c r="AT1481" s="16">
        <v>0</v>
      </c>
      <c r="AU1481" s="16">
        <v>0</v>
      </c>
      <c r="AV1481" s="16">
        <v>0</v>
      </c>
      <c r="AW1481" s="16">
        <v>0</v>
      </c>
      <c r="AX1481" s="16">
        <v>0</v>
      </c>
      <c r="AY1481" s="16">
        <v>68</v>
      </c>
      <c r="AZ1481" s="16">
        <v>0</v>
      </c>
      <c r="BA1481" s="16">
        <v>0</v>
      </c>
      <c r="BB1481" s="16">
        <v>0</v>
      </c>
      <c r="BC1481" s="16">
        <v>0</v>
      </c>
      <c r="BD1481" s="16">
        <v>0</v>
      </c>
      <c r="BE1481" s="16">
        <v>0</v>
      </c>
      <c r="BF1481" s="16">
        <v>0</v>
      </c>
      <c r="BG1481" s="16">
        <v>0</v>
      </c>
      <c r="BH1481" s="16">
        <v>0</v>
      </c>
    </row>
    <row r="1482" spans="1:60" s="16" customFormat="1" x14ac:dyDescent="0.35">
      <c r="A1482" s="90" t="s">
        <v>26</v>
      </c>
      <c r="B1482" s="81" t="s">
        <v>22</v>
      </c>
      <c r="C1482" s="16" t="s">
        <v>689</v>
      </c>
      <c r="D1482" s="16" t="s">
        <v>1032</v>
      </c>
      <c r="E1482" s="1" t="s">
        <v>38</v>
      </c>
      <c r="F1482" s="81">
        <v>999921214</v>
      </c>
      <c r="G1482" s="1">
        <f t="shared" si="253"/>
        <v>185</v>
      </c>
      <c r="H1482" s="1">
        <f>(K1482+L1482+N1482+O1482+P1482+Q1482+R1482)*0.5</f>
        <v>0</v>
      </c>
      <c r="I1482" s="15"/>
      <c r="J1482" s="1">
        <f t="shared" si="254"/>
        <v>0</v>
      </c>
      <c r="K1482" s="1">
        <f t="shared" si="255"/>
        <v>0</v>
      </c>
      <c r="L1482" s="1">
        <v>0</v>
      </c>
      <c r="M1482" s="1">
        <v>0</v>
      </c>
      <c r="N1482" s="1">
        <v>0</v>
      </c>
      <c r="O1482" s="1"/>
      <c r="P1482" s="1">
        <v>0</v>
      </c>
      <c r="Q1482" s="1">
        <v>0</v>
      </c>
      <c r="R1482" s="1">
        <v>0</v>
      </c>
      <c r="S1482" s="31"/>
      <c r="T1482" s="1">
        <f t="shared" si="256"/>
        <v>185</v>
      </c>
      <c r="U1482" s="1">
        <f t="shared" si="257"/>
        <v>0</v>
      </c>
      <c r="V1482" s="1">
        <f t="shared" si="258"/>
        <v>67</v>
      </c>
      <c r="W1482" s="1">
        <f t="shared" si="259"/>
        <v>2</v>
      </c>
      <c r="X1482" s="1">
        <f t="shared" si="260"/>
        <v>38</v>
      </c>
      <c r="Y1482" s="1">
        <f t="shared" si="261"/>
        <v>32</v>
      </c>
      <c r="Z1482" s="1">
        <f t="shared" si="262"/>
        <v>48</v>
      </c>
      <c r="AA1482" s="1">
        <f t="shared" si="263"/>
        <v>0</v>
      </c>
      <c r="AB1482" s="31"/>
      <c r="AC1482" s="16">
        <v>0</v>
      </c>
      <c r="AD1482" s="28">
        <v>0</v>
      </c>
      <c r="AE1482" s="16">
        <v>0</v>
      </c>
      <c r="AF1482" s="16">
        <v>0</v>
      </c>
      <c r="AG1482" s="16">
        <v>48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0</v>
      </c>
      <c r="AO1482" s="16">
        <v>0</v>
      </c>
      <c r="AP1482" s="16">
        <v>29</v>
      </c>
      <c r="AQ1482" s="16">
        <v>0</v>
      </c>
      <c r="AR1482" s="16">
        <v>0</v>
      </c>
      <c r="AS1482" s="16">
        <v>0</v>
      </c>
      <c r="AT1482" s="16">
        <v>0</v>
      </c>
      <c r="AU1482" s="16">
        <v>0</v>
      </c>
      <c r="AV1482" s="16">
        <v>0</v>
      </c>
      <c r="AW1482" s="16">
        <v>0</v>
      </c>
      <c r="AX1482" s="16">
        <v>0</v>
      </c>
      <c r="AY1482" s="16">
        <v>0</v>
      </c>
      <c r="AZ1482" s="16">
        <v>0</v>
      </c>
      <c r="BA1482" s="16">
        <v>0</v>
      </c>
      <c r="BB1482" s="16">
        <v>0</v>
      </c>
      <c r="BC1482" s="16">
        <v>38</v>
      </c>
      <c r="BD1482" s="16">
        <v>0</v>
      </c>
      <c r="BE1482" s="16">
        <v>38</v>
      </c>
      <c r="BF1482" s="16">
        <v>0</v>
      </c>
      <c r="BG1482" s="16">
        <v>32</v>
      </c>
      <c r="BH1482" s="16">
        <v>0</v>
      </c>
    </row>
    <row r="1483" spans="1:60" s="16" customFormat="1" x14ac:dyDescent="0.35">
      <c r="A1483" s="81" t="s">
        <v>26</v>
      </c>
      <c r="B1483" s="81" t="s">
        <v>22</v>
      </c>
      <c r="C1483" s="16" t="s">
        <v>391</v>
      </c>
      <c r="D1483" s="16" t="s">
        <v>1982</v>
      </c>
      <c r="E1483" s="16" t="s">
        <v>38</v>
      </c>
      <c r="F1483" s="81">
        <v>999924626</v>
      </c>
      <c r="G1483" s="1">
        <f t="shared" si="253"/>
        <v>185</v>
      </c>
      <c r="I1483" s="28"/>
      <c r="J1483" s="1">
        <f t="shared" si="254"/>
        <v>0</v>
      </c>
      <c r="K1483" s="1">
        <f t="shared" si="255"/>
        <v>0</v>
      </c>
      <c r="L1483" s="1">
        <v>0</v>
      </c>
      <c r="M1483" s="1">
        <v>0</v>
      </c>
      <c r="N1483" s="1">
        <v>0</v>
      </c>
      <c r="O1483" s="1"/>
      <c r="P1483" s="1">
        <v>0</v>
      </c>
      <c r="Q1483" s="1">
        <v>0</v>
      </c>
      <c r="R1483" s="1">
        <v>0</v>
      </c>
      <c r="S1483" s="28"/>
      <c r="T1483" s="1">
        <f t="shared" si="256"/>
        <v>185</v>
      </c>
      <c r="U1483" s="1">
        <f t="shared" si="257"/>
        <v>0</v>
      </c>
      <c r="V1483" s="1">
        <f t="shared" si="258"/>
        <v>106</v>
      </c>
      <c r="W1483" s="1">
        <f t="shared" si="259"/>
        <v>2</v>
      </c>
      <c r="X1483" s="1">
        <f t="shared" si="260"/>
        <v>0</v>
      </c>
      <c r="Y1483" s="1">
        <f t="shared" si="261"/>
        <v>43</v>
      </c>
      <c r="Z1483" s="1">
        <f t="shared" si="262"/>
        <v>36</v>
      </c>
      <c r="AA1483" s="1">
        <f t="shared" si="263"/>
        <v>0</v>
      </c>
      <c r="AB1483" s="28"/>
      <c r="AC1483" s="16">
        <v>0</v>
      </c>
      <c r="AD1483" s="28">
        <v>0</v>
      </c>
      <c r="AE1483" s="16">
        <v>0</v>
      </c>
      <c r="AF1483" s="16">
        <v>0</v>
      </c>
      <c r="AG1483" s="16">
        <v>36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68</v>
      </c>
      <c r="AO1483" s="16">
        <v>0</v>
      </c>
      <c r="AP1483" s="16">
        <v>38</v>
      </c>
      <c r="AQ1483" s="16">
        <v>0</v>
      </c>
      <c r="AR1483" s="16">
        <v>0</v>
      </c>
      <c r="AS1483" s="16">
        <v>0</v>
      </c>
      <c r="AT1483" s="16">
        <v>0</v>
      </c>
      <c r="AU1483" s="16">
        <v>0</v>
      </c>
      <c r="AV1483" s="16">
        <v>0</v>
      </c>
      <c r="AW1483" s="16">
        <v>0</v>
      </c>
      <c r="AX1483" s="16">
        <v>0</v>
      </c>
      <c r="AY1483" s="16">
        <v>0</v>
      </c>
      <c r="AZ1483" s="16">
        <v>0</v>
      </c>
      <c r="BA1483" s="16">
        <v>0</v>
      </c>
      <c r="BB1483" s="16">
        <v>0</v>
      </c>
      <c r="BC1483" s="16">
        <v>0</v>
      </c>
      <c r="BD1483" s="16">
        <v>0</v>
      </c>
      <c r="BE1483" s="16">
        <v>0</v>
      </c>
      <c r="BF1483" s="16">
        <v>0</v>
      </c>
      <c r="BG1483" s="16">
        <v>43</v>
      </c>
      <c r="BH1483" s="16">
        <v>0</v>
      </c>
    </row>
    <row r="1484" spans="1:60" s="16" customFormat="1" x14ac:dyDescent="0.35">
      <c r="A1484" s="81" t="s">
        <v>26</v>
      </c>
      <c r="B1484" s="81" t="s">
        <v>22</v>
      </c>
      <c r="C1484" s="1" t="s">
        <v>1253</v>
      </c>
      <c r="D1484" s="1" t="s">
        <v>70</v>
      </c>
      <c r="E1484" s="1" t="s">
        <v>38</v>
      </c>
      <c r="F1484" s="81">
        <v>999923271</v>
      </c>
      <c r="G1484" s="1">
        <f t="shared" si="253"/>
        <v>175</v>
      </c>
      <c r="H1484" s="1"/>
      <c r="I1484" s="15"/>
      <c r="J1484" s="1">
        <f t="shared" si="254"/>
        <v>0</v>
      </c>
      <c r="K1484" s="1">
        <f t="shared" si="255"/>
        <v>0</v>
      </c>
      <c r="L1484" s="1">
        <v>0</v>
      </c>
      <c r="M1484" s="1">
        <v>0</v>
      </c>
      <c r="N1484" s="1">
        <v>0</v>
      </c>
      <c r="O1484" s="1"/>
      <c r="P1484" s="1">
        <v>0</v>
      </c>
      <c r="Q1484" s="1">
        <v>0</v>
      </c>
      <c r="R1484" s="1">
        <v>0</v>
      </c>
      <c r="S1484" s="31"/>
      <c r="T1484" s="1">
        <f t="shared" si="256"/>
        <v>175</v>
      </c>
      <c r="U1484" s="1">
        <f t="shared" si="257"/>
        <v>0</v>
      </c>
      <c r="V1484" s="1">
        <f t="shared" si="258"/>
        <v>90</v>
      </c>
      <c r="W1484" s="1">
        <f t="shared" si="259"/>
        <v>1</v>
      </c>
      <c r="X1484" s="1">
        <f t="shared" si="260"/>
        <v>0</v>
      </c>
      <c r="Y1484" s="1">
        <f t="shared" si="261"/>
        <v>0</v>
      </c>
      <c r="Z1484" s="1">
        <f t="shared" si="262"/>
        <v>85</v>
      </c>
      <c r="AA1484" s="1">
        <f t="shared" si="263"/>
        <v>0</v>
      </c>
      <c r="AB1484" s="31"/>
      <c r="AC1484" s="16">
        <v>0</v>
      </c>
      <c r="AD1484" s="28">
        <v>0</v>
      </c>
      <c r="AE1484" s="16">
        <v>0</v>
      </c>
      <c r="AF1484" s="16">
        <v>0</v>
      </c>
      <c r="AG1484" s="16">
        <v>85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0</v>
      </c>
      <c r="AR1484" s="16">
        <v>0</v>
      </c>
      <c r="AS1484" s="16">
        <v>0</v>
      </c>
      <c r="AT1484" s="16">
        <v>0</v>
      </c>
      <c r="AU1484" s="16">
        <v>0</v>
      </c>
      <c r="AV1484" s="16">
        <v>0</v>
      </c>
      <c r="AW1484" s="16">
        <v>0</v>
      </c>
      <c r="AX1484" s="16">
        <v>0</v>
      </c>
      <c r="AY1484" s="16">
        <v>0</v>
      </c>
      <c r="AZ1484" s="16">
        <v>0</v>
      </c>
      <c r="BA1484" s="16">
        <v>0</v>
      </c>
      <c r="BB1484" s="16">
        <v>0</v>
      </c>
      <c r="BC1484" s="16">
        <v>90</v>
      </c>
      <c r="BD1484" s="16">
        <v>0</v>
      </c>
      <c r="BE1484" s="16">
        <v>0</v>
      </c>
      <c r="BF1484" s="16">
        <v>0</v>
      </c>
      <c r="BG1484" s="16">
        <v>0</v>
      </c>
      <c r="BH1484" s="16">
        <v>0</v>
      </c>
    </row>
    <row r="1485" spans="1:60" s="16" customFormat="1" x14ac:dyDescent="0.35">
      <c r="A1485" s="81" t="s">
        <v>26</v>
      </c>
      <c r="B1485" s="81" t="s">
        <v>22</v>
      </c>
      <c r="C1485" s="1" t="s">
        <v>1857</v>
      </c>
      <c r="D1485" s="1" t="s">
        <v>70</v>
      </c>
      <c r="E1485" s="1" t="s">
        <v>38</v>
      </c>
      <c r="F1485" s="81">
        <v>999928165</v>
      </c>
      <c r="G1485" s="1">
        <f t="shared" si="253"/>
        <v>174</v>
      </c>
      <c r="H1485" s="1"/>
      <c r="I1485" s="15"/>
      <c r="J1485" s="1">
        <f t="shared" si="254"/>
        <v>0</v>
      </c>
      <c r="K1485" s="1">
        <f t="shared" si="255"/>
        <v>0</v>
      </c>
      <c r="L1485" s="1">
        <v>0</v>
      </c>
      <c r="M1485" s="1">
        <v>0</v>
      </c>
      <c r="N1485" s="1">
        <v>0</v>
      </c>
      <c r="O1485" s="1"/>
      <c r="P1485" s="1">
        <v>0</v>
      </c>
      <c r="Q1485" s="1">
        <v>0</v>
      </c>
      <c r="R1485" s="1">
        <v>0</v>
      </c>
      <c r="S1485" s="31"/>
      <c r="T1485" s="1">
        <f t="shared" si="256"/>
        <v>174</v>
      </c>
      <c r="U1485" s="1">
        <f t="shared" si="257"/>
        <v>0</v>
      </c>
      <c r="V1485" s="1">
        <f t="shared" si="258"/>
        <v>68</v>
      </c>
      <c r="W1485" s="1">
        <f t="shared" si="259"/>
        <v>1</v>
      </c>
      <c r="X1485" s="1">
        <f t="shared" si="260"/>
        <v>38</v>
      </c>
      <c r="Y1485" s="1">
        <f t="shared" si="261"/>
        <v>32</v>
      </c>
      <c r="Z1485" s="1">
        <f t="shared" si="262"/>
        <v>36</v>
      </c>
      <c r="AA1485" s="1">
        <f t="shared" si="263"/>
        <v>0</v>
      </c>
      <c r="AB1485" s="31"/>
      <c r="AC1485" s="16">
        <v>0</v>
      </c>
      <c r="AD1485" s="28">
        <v>0</v>
      </c>
      <c r="AE1485" s="16">
        <v>0</v>
      </c>
      <c r="AF1485" s="16">
        <v>0</v>
      </c>
      <c r="AG1485" s="16">
        <v>36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0</v>
      </c>
      <c r="AO1485" s="16">
        <v>0</v>
      </c>
      <c r="AP1485" s="16">
        <v>0</v>
      </c>
      <c r="AQ1485" s="16">
        <v>68</v>
      </c>
      <c r="AR1485" s="16">
        <v>0</v>
      </c>
      <c r="AS1485" s="16">
        <v>0</v>
      </c>
      <c r="AT1485" s="16">
        <v>0</v>
      </c>
      <c r="AU1485" s="16">
        <v>0</v>
      </c>
      <c r="AV1485" s="16">
        <v>0</v>
      </c>
      <c r="AW1485" s="16">
        <v>0</v>
      </c>
      <c r="AX1485" s="16">
        <v>0</v>
      </c>
      <c r="AY1485" s="16">
        <v>0</v>
      </c>
      <c r="AZ1485" s="16">
        <v>0</v>
      </c>
      <c r="BA1485" s="16">
        <v>0</v>
      </c>
      <c r="BB1485" s="16">
        <v>0</v>
      </c>
      <c r="BC1485" s="16">
        <v>0</v>
      </c>
      <c r="BD1485" s="16">
        <v>0</v>
      </c>
      <c r="BE1485" s="16">
        <v>0</v>
      </c>
      <c r="BF1485" s="16">
        <v>38</v>
      </c>
      <c r="BG1485" s="16">
        <v>32</v>
      </c>
      <c r="BH1485" s="16">
        <v>0</v>
      </c>
    </row>
    <row r="1486" spans="1:60" s="16" customFormat="1" x14ac:dyDescent="0.35">
      <c r="A1486" s="81" t="s">
        <v>26</v>
      </c>
      <c r="B1486" s="81" t="s">
        <v>22</v>
      </c>
      <c r="C1486" s="16" t="s">
        <v>1047</v>
      </c>
      <c r="D1486" s="16" t="s">
        <v>1048</v>
      </c>
      <c r="E1486" s="1" t="s">
        <v>38</v>
      </c>
      <c r="F1486" s="81">
        <v>999921360</v>
      </c>
      <c r="G1486" s="1">
        <f t="shared" si="253"/>
        <v>169</v>
      </c>
      <c r="I1486" s="15"/>
      <c r="J1486" s="1">
        <f t="shared" si="254"/>
        <v>0</v>
      </c>
      <c r="K1486" s="1">
        <f t="shared" si="255"/>
        <v>0</v>
      </c>
      <c r="L1486" s="1">
        <v>0</v>
      </c>
      <c r="M1486" s="1">
        <v>0</v>
      </c>
      <c r="N1486" s="1">
        <v>0</v>
      </c>
      <c r="O1486" s="1"/>
      <c r="P1486" s="1">
        <v>0</v>
      </c>
      <c r="Q1486" s="1">
        <v>0</v>
      </c>
      <c r="R1486" s="1">
        <v>0</v>
      </c>
      <c r="S1486" s="31"/>
      <c r="T1486" s="1">
        <f t="shared" si="256"/>
        <v>169</v>
      </c>
      <c r="U1486" s="1">
        <f t="shared" si="257"/>
        <v>0</v>
      </c>
      <c r="V1486" s="1">
        <f t="shared" si="258"/>
        <v>63</v>
      </c>
      <c r="W1486" s="1">
        <f t="shared" si="259"/>
        <v>1</v>
      </c>
      <c r="X1486" s="1">
        <f t="shared" si="260"/>
        <v>38</v>
      </c>
      <c r="Y1486" s="1">
        <f t="shared" si="261"/>
        <v>32</v>
      </c>
      <c r="Z1486" s="1">
        <f t="shared" si="262"/>
        <v>36</v>
      </c>
      <c r="AA1486" s="1">
        <f t="shared" si="263"/>
        <v>0</v>
      </c>
      <c r="AB1486" s="31"/>
      <c r="AC1486" s="16">
        <v>0</v>
      </c>
      <c r="AD1486" s="28">
        <v>0</v>
      </c>
      <c r="AE1486" s="16">
        <v>0</v>
      </c>
      <c r="AF1486" s="16">
        <v>0</v>
      </c>
      <c r="AG1486" s="16">
        <v>36</v>
      </c>
      <c r="AH1486" s="16">
        <v>0</v>
      </c>
      <c r="AI1486" s="16">
        <v>0</v>
      </c>
      <c r="AJ1486" s="16">
        <v>0</v>
      </c>
      <c r="AK1486" s="16">
        <v>63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0</v>
      </c>
      <c r="AS1486" s="16">
        <v>0</v>
      </c>
      <c r="AT1486" s="16">
        <v>0</v>
      </c>
      <c r="AU1486" s="16">
        <v>0</v>
      </c>
      <c r="AV1486" s="16">
        <v>0</v>
      </c>
      <c r="AW1486" s="16">
        <v>0</v>
      </c>
      <c r="AX1486" s="16">
        <v>0</v>
      </c>
      <c r="AY1486" s="16">
        <v>0</v>
      </c>
      <c r="AZ1486" s="16">
        <v>0</v>
      </c>
      <c r="BA1486" s="16">
        <v>0</v>
      </c>
      <c r="BB1486" s="16">
        <v>0</v>
      </c>
      <c r="BC1486" s="16">
        <v>0</v>
      </c>
      <c r="BD1486" s="16">
        <v>0</v>
      </c>
      <c r="BE1486" s="16">
        <v>38</v>
      </c>
      <c r="BF1486" s="16">
        <v>0</v>
      </c>
      <c r="BG1486" s="16">
        <v>32</v>
      </c>
      <c r="BH1486" s="16">
        <v>0</v>
      </c>
    </row>
    <row r="1487" spans="1:60" s="16" customFormat="1" x14ac:dyDescent="0.35">
      <c r="A1487" s="90" t="s">
        <v>26</v>
      </c>
      <c r="B1487" s="90" t="s">
        <v>22</v>
      </c>
      <c r="C1487" s="91" t="s">
        <v>882</v>
      </c>
      <c r="D1487" s="91" t="s">
        <v>951</v>
      </c>
      <c r="E1487" s="91" t="s">
        <v>38</v>
      </c>
      <c r="F1487" s="81">
        <v>999920599</v>
      </c>
      <c r="G1487" s="1">
        <f t="shared" si="253"/>
        <v>167</v>
      </c>
      <c r="H1487" s="1">
        <f>(K1487+L1487+N1487+O1487+P1487+Q1487+R1487)*0.5</f>
        <v>0</v>
      </c>
      <c r="I1487" s="15"/>
      <c r="J1487" s="1">
        <f t="shared" si="254"/>
        <v>0</v>
      </c>
      <c r="K1487" s="1">
        <f t="shared" si="255"/>
        <v>0</v>
      </c>
      <c r="L1487" s="1">
        <v>0</v>
      </c>
      <c r="M1487" s="1">
        <v>0</v>
      </c>
      <c r="N1487" s="1">
        <v>0</v>
      </c>
      <c r="O1487" s="1"/>
      <c r="P1487" s="1">
        <v>0</v>
      </c>
      <c r="Q1487" s="1">
        <v>0</v>
      </c>
      <c r="R1487" s="1">
        <v>0</v>
      </c>
      <c r="S1487" s="31"/>
      <c r="T1487" s="1">
        <f t="shared" si="256"/>
        <v>167</v>
      </c>
      <c r="U1487" s="1">
        <f t="shared" si="257"/>
        <v>23</v>
      </c>
      <c r="V1487" s="1">
        <f t="shared" si="258"/>
        <v>63</v>
      </c>
      <c r="W1487" s="1">
        <f t="shared" si="259"/>
        <v>1</v>
      </c>
      <c r="X1487" s="1">
        <f t="shared" si="260"/>
        <v>38</v>
      </c>
      <c r="Y1487" s="1">
        <f t="shared" si="261"/>
        <v>43</v>
      </c>
      <c r="Z1487" s="1">
        <f t="shared" si="262"/>
        <v>0</v>
      </c>
      <c r="AA1487" s="1">
        <f t="shared" si="263"/>
        <v>0</v>
      </c>
      <c r="AB1487" s="31"/>
      <c r="AC1487" s="16">
        <v>0</v>
      </c>
      <c r="AD1487" s="28">
        <v>0</v>
      </c>
      <c r="AE1487" s="16">
        <v>23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63</v>
      </c>
      <c r="AU1487" s="16">
        <v>0</v>
      </c>
      <c r="AV1487" s="16">
        <v>0</v>
      </c>
      <c r="AW1487" s="16">
        <v>0</v>
      </c>
      <c r="AX1487" s="16">
        <v>0</v>
      </c>
      <c r="AY1487" s="16">
        <v>0</v>
      </c>
      <c r="AZ1487" s="16">
        <v>0</v>
      </c>
      <c r="BA1487" s="16">
        <v>0</v>
      </c>
      <c r="BB1487" s="16">
        <v>0</v>
      </c>
      <c r="BC1487" s="16">
        <v>0</v>
      </c>
      <c r="BD1487" s="16">
        <v>0</v>
      </c>
      <c r="BE1487" s="16">
        <v>0</v>
      </c>
      <c r="BF1487" s="16">
        <v>38</v>
      </c>
      <c r="BG1487" s="16">
        <v>43</v>
      </c>
      <c r="BH1487" s="16">
        <v>0</v>
      </c>
    </row>
    <row r="1488" spans="1:60" s="16" customFormat="1" x14ac:dyDescent="0.35">
      <c r="A1488" s="81" t="s">
        <v>26</v>
      </c>
      <c r="B1488" s="81" t="s">
        <v>22</v>
      </c>
      <c r="C1488" s="1" t="s">
        <v>533</v>
      </c>
      <c r="D1488" s="1" t="s">
        <v>534</v>
      </c>
      <c r="E1488" s="1" t="s">
        <v>38</v>
      </c>
      <c r="F1488" s="81">
        <v>999907568</v>
      </c>
      <c r="G1488" s="1">
        <f t="shared" si="253"/>
        <v>162</v>
      </c>
      <c r="I1488" s="15"/>
      <c r="J1488" s="1">
        <f t="shared" si="254"/>
        <v>0</v>
      </c>
      <c r="K1488" s="1">
        <f t="shared" si="255"/>
        <v>0</v>
      </c>
      <c r="L1488" s="1">
        <v>0</v>
      </c>
      <c r="M1488" s="1">
        <v>0</v>
      </c>
      <c r="N1488" s="1">
        <v>0</v>
      </c>
      <c r="O1488" s="1"/>
      <c r="P1488" s="1">
        <v>0</v>
      </c>
      <c r="Q1488" s="1">
        <v>0</v>
      </c>
      <c r="R1488" s="1">
        <v>0</v>
      </c>
      <c r="S1488" s="31"/>
      <c r="T1488" s="1">
        <f t="shared" si="256"/>
        <v>162</v>
      </c>
      <c r="U1488" s="1">
        <f t="shared" si="257"/>
        <v>0</v>
      </c>
      <c r="V1488" s="1">
        <f t="shared" si="258"/>
        <v>126</v>
      </c>
      <c r="W1488" s="1">
        <f t="shared" si="259"/>
        <v>2</v>
      </c>
      <c r="X1488" s="1">
        <f t="shared" si="260"/>
        <v>0</v>
      </c>
      <c r="Y1488" s="1">
        <f t="shared" si="261"/>
        <v>0</v>
      </c>
      <c r="Z1488" s="1">
        <f t="shared" si="262"/>
        <v>36</v>
      </c>
      <c r="AA1488" s="1">
        <f t="shared" si="263"/>
        <v>0</v>
      </c>
      <c r="AB1488" s="31"/>
      <c r="AC1488" s="16">
        <v>0</v>
      </c>
      <c r="AD1488" s="28">
        <v>0</v>
      </c>
      <c r="AE1488" s="16">
        <v>0</v>
      </c>
      <c r="AF1488" s="16">
        <v>0</v>
      </c>
      <c r="AG1488" s="16">
        <v>36</v>
      </c>
      <c r="AH1488" s="16">
        <v>0</v>
      </c>
      <c r="AI1488" s="16">
        <v>0</v>
      </c>
      <c r="AJ1488" s="16">
        <v>0</v>
      </c>
      <c r="AK1488" s="16">
        <v>0</v>
      </c>
      <c r="AL1488" s="16">
        <v>68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0</v>
      </c>
      <c r="AV1488" s="16">
        <v>0</v>
      </c>
      <c r="AW1488" s="16">
        <v>0</v>
      </c>
      <c r="AX1488" s="16">
        <v>0</v>
      </c>
      <c r="AY1488" s="16">
        <v>0</v>
      </c>
      <c r="AZ1488" s="16">
        <v>0</v>
      </c>
      <c r="BA1488" s="16">
        <v>0</v>
      </c>
      <c r="BB1488" s="16">
        <v>0</v>
      </c>
      <c r="BC1488" s="16">
        <v>58</v>
      </c>
      <c r="BD1488" s="16">
        <v>0</v>
      </c>
      <c r="BE1488" s="16">
        <v>0</v>
      </c>
      <c r="BF1488" s="16">
        <v>0</v>
      </c>
      <c r="BG1488" s="16">
        <v>0</v>
      </c>
      <c r="BH1488" s="16">
        <v>0</v>
      </c>
    </row>
    <row r="1489" spans="1:60" s="16" customFormat="1" x14ac:dyDescent="0.35">
      <c r="A1489" s="81" t="s">
        <v>26</v>
      </c>
      <c r="B1489" s="81" t="s">
        <v>22</v>
      </c>
      <c r="C1489" s="1" t="s">
        <v>739</v>
      </c>
      <c r="D1489" s="1" t="s">
        <v>740</v>
      </c>
      <c r="E1489" s="1" t="s">
        <v>38</v>
      </c>
      <c r="F1489" s="81">
        <v>999916725</v>
      </c>
      <c r="G1489" s="1">
        <f t="shared" si="253"/>
        <v>157</v>
      </c>
      <c r="I1489" s="15"/>
      <c r="J1489" s="1">
        <f t="shared" si="254"/>
        <v>0</v>
      </c>
      <c r="K1489" s="1">
        <f t="shared" si="255"/>
        <v>0</v>
      </c>
      <c r="L1489" s="1">
        <v>0</v>
      </c>
      <c r="M1489" s="1">
        <v>0</v>
      </c>
      <c r="N1489" s="1">
        <v>0</v>
      </c>
      <c r="O1489" s="1"/>
      <c r="P1489" s="1">
        <v>0</v>
      </c>
      <c r="Q1489" s="1">
        <v>0</v>
      </c>
      <c r="R1489" s="1">
        <v>0</v>
      </c>
      <c r="S1489" s="31"/>
      <c r="T1489" s="1">
        <f t="shared" si="256"/>
        <v>157</v>
      </c>
      <c r="U1489" s="1">
        <f t="shared" si="257"/>
        <v>0</v>
      </c>
      <c r="V1489" s="1">
        <f t="shared" si="258"/>
        <v>38</v>
      </c>
      <c r="W1489" s="1">
        <f t="shared" si="259"/>
        <v>1</v>
      </c>
      <c r="X1489" s="1">
        <f t="shared" si="260"/>
        <v>51</v>
      </c>
      <c r="Y1489" s="1">
        <f t="shared" si="261"/>
        <v>32</v>
      </c>
      <c r="Z1489" s="1">
        <f t="shared" si="262"/>
        <v>36</v>
      </c>
      <c r="AA1489" s="1">
        <f t="shared" si="263"/>
        <v>0</v>
      </c>
      <c r="AB1489" s="31"/>
      <c r="AC1489" s="16">
        <v>0</v>
      </c>
      <c r="AD1489" s="28">
        <v>0</v>
      </c>
      <c r="AE1489" s="16">
        <v>0</v>
      </c>
      <c r="AF1489" s="16">
        <v>0</v>
      </c>
      <c r="AG1489" s="16">
        <v>36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0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16">
        <v>0</v>
      </c>
      <c r="AX1489" s="16">
        <v>0</v>
      </c>
      <c r="AY1489" s="16">
        <v>0</v>
      </c>
      <c r="AZ1489" s="16">
        <v>0</v>
      </c>
      <c r="BA1489" s="16">
        <v>0</v>
      </c>
      <c r="BB1489" s="16">
        <v>0</v>
      </c>
      <c r="BC1489" s="16">
        <v>38</v>
      </c>
      <c r="BD1489" s="16">
        <v>0</v>
      </c>
      <c r="BE1489" s="16">
        <v>0</v>
      </c>
      <c r="BF1489" s="16">
        <v>51</v>
      </c>
      <c r="BG1489" s="16">
        <v>32</v>
      </c>
      <c r="BH1489" s="16">
        <v>0</v>
      </c>
    </row>
    <row r="1490" spans="1:60" s="16" customFormat="1" x14ac:dyDescent="0.35">
      <c r="A1490" s="81" t="s">
        <v>26</v>
      </c>
      <c r="B1490" s="81" t="s">
        <v>22</v>
      </c>
      <c r="C1490" s="16" t="s">
        <v>548</v>
      </c>
      <c r="D1490" s="16" t="s">
        <v>549</v>
      </c>
      <c r="E1490" s="16" t="s">
        <v>38</v>
      </c>
      <c r="F1490" s="81">
        <v>999908147</v>
      </c>
      <c r="G1490" s="1">
        <f t="shared" si="253"/>
        <v>146</v>
      </c>
      <c r="I1490" s="28"/>
      <c r="J1490" s="1">
        <f t="shared" si="254"/>
        <v>0</v>
      </c>
      <c r="K1490" s="1">
        <f t="shared" si="255"/>
        <v>0</v>
      </c>
      <c r="L1490" s="1">
        <v>0</v>
      </c>
      <c r="M1490" s="1">
        <v>0</v>
      </c>
      <c r="N1490" s="1">
        <v>0</v>
      </c>
      <c r="O1490" s="1"/>
      <c r="P1490" s="1">
        <v>0</v>
      </c>
      <c r="Q1490" s="1">
        <v>0</v>
      </c>
      <c r="R1490" s="1">
        <v>0</v>
      </c>
      <c r="S1490" s="31"/>
      <c r="T1490" s="1">
        <f t="shared" si="256"/>
        <v>146</v>
      </c>
      <c r="U1490" s="1">
        <f t="shared" si="257"/>
        <v>0</v>
      </c>
      <c r="V1490" s="1">
        <f t="shared" si="258"/>
        <v>89</v>
      </c>
      <c r="W1490" s="1">
        <f t="shared" si="259"/>
        <v>2</v>
      </c>
      <c r="X1490" s="1">
        <f t="shared" si="260"/>
        <v>0</v>
      </c>
      <c r="Y1490" s="1">
        <f t="shared" si="261"/>
        <v>57</v>
      </c>
      <c r="Z1490" s="1">
        <f t="shared" si="262"/>
        <v>0</v>
      </c>
      <c r="AA1490" s="1">
        <f t="shared" si="263"/>
        <v>0</v>
      </c>
      <c r="AB1490" s="31"/>
      <c r="AC1490" s="16">
        <v>0</v>
      </c>
      <c r="AD1490" s="28">
        <v>0</v>
      </c>
      <c r="AE1490" s="16">
        <v>0</v>
      </c>
      <c r="AF1490" s="16">
        <v>0</v>
      </c>
      <c r="AG1490" s="16">
        <v>0</v>
      </c>
      <c r="AH1490" s="16">
        <v>38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0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51</v>
      </c>
      <c r="AU1490" s="16">
        <v>0</v>
      </c>
      <c r="AV1490" s="16">
        <v>0</v>
      </c>
      <c r="AW1490" s="16">
        <v>0</v>
      </c>
      <c r="AX1490" s="16">
        <v>0</v>
      </c>
      <c r="AY1490" s="16">
        <v>0</v>
      </c>
      <c r="AZ1490" s="16">
        <v>0</v>
      </c>
      <c r="BA1490" s="16">
        <v>0</v>
      </c>
      <c r="BB1490" s="16">
        <v>0</v>
      </c>
      <c r="BC1490" s="16">
        <v>0</v>
      </c>
      <c r="BD1490" s="16">
        <v>0</v>
      </c>
      <c r="BE1490" s="16">
        <v>0</v>
      </c>
      <c r="BF1490" s="16">
        <v>0</v>
      </c>
      <c r="BG1490" s="16">
        <v>57</v>
      </c>
      <c r="BH1490" s="16">
        <v>0</v>
      </c>
    </row>
    <row r="1491" spans="1:60" s="16" customFormat="1" x14ac:dyDescent="0.35">
      <c r="A1491" s="90" t="s">
        <v>26</v>
      </c>
      <c r="B1491" s="81" t="s">
        <v>22</v>
      </c>
      <c r="C1491" s="16" t="s">
        <v>427</v>
      </c>
      <c r="D1491" s="16" t="s">
        <v>1053</v>
      </c>
      <c r="E1491" s="1" t="s">
        <v>38</v>
      </c>
      <c r="F1491" s="81">
        <v>999921385</v>
      </c>
      <c r="G1491" s="1">
        <f t="shared" si="253"/>
        <v>146</v>
      </c>
      <c r="H1491" s="1">
        <f>(K1491+L1491+N1491+O1491+P1491+Q1491+R1491)*0.5</f>
        <v>0</v>
      </c>
      <c r="I1491" s="15"/>
      <c r="J1491" s="1">
        <f t="shared" si="254"/>
        <v>0</v>
      </c>
      <c r="K1491" s="1">
        <f t="shared" si="255"/>
        <v>0</v>
      </c>
      <c r="L1491" s="1">
        <v>0</v>
      </c>
      <c r="M1491" s="1">
        <v>0</v>
      </c>
      <c r="N1491" s="1">
        <v>0</v>
      </c>
      <c r="O1491" s="1"/>
      <c r="P1491" s="1">
        <v>0</v>
      </c>
      <c r="Q1491" s="1">
        <v>0</v>
      </c>
      <c r="R1491" s="1">
        <v>0</v>
      </c>
      <c r="S1491" s="31"/>
      <c r="T1491" s="1">
        <f t="shared" si="256"/>
        <v>146</v>
      </c>
      <c r="U1491" s="1">
        <f t="shared" si="257"/>
        <v>0</v>
      </c>
      <c r="V1491" s="1">
        <f t="shared" si="258"/>
        <v>38</v>
      </c>
      <c r="W1491" s="1">
        <f t="shared" si="259"/>
        <v>1</v>
      </c>
      <c r="X1491" s="1">
        <f t="shared" si="260"/>
        <v>29</v>
      </c>
      <c r="Y1491" s="1">
        <f t="shared" si="261"/>
        <v>43</v>
      </c>
      <c r="Z1491" s="1">
        <f t="shared" si="262"/>
        <v>36</v>
      </c>
      <c r="AA1491" s="1">
        <f t="shared" si="263"/>
        <v>0</v>
      </c>
      <c r="AB1491" s="31"/>
      <c r="AC1491" s="16">
        <v>0</v>
      </c>
      <c r="AD1491" s="28">
        <v>0</v>
      </c>
      <c r="AE1491" s="16">
        <v>0</v>
      </c>
      <c r="AF1491" s="16">
        <v>0</v>
      </c>
      <c r="AG1491" s="16">
        <v>36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38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16">
        <v>0</v>
      </c>
      <c r="AX1491" s="16">
        <v>0</v>
      </c>
      <c r="AY1491" s="16">
        <v>0</v>
      </c>
      <c r="AZ1491" s="16">
        <v>0</v>
      </c>
      <c r="BA1491" s="16">
        <v>0</v>
      </c>
      <c r="BB1491" s="16">
        <v>0</v>
      </c>
      <c r="BC1491" s="16">
        <v>0</v>
      </c>
      <c r="BD1491" s="16">
        <v>0</v>
      </c>
      <c r="BE1491" s="16">
        <v>29</v>
      </c>
      <c r="BF1491" s="16">
        <v>0</v>
      </c>
      <c r="BG1491" s="16">
        <v>43</v>
      </c>
      <c r="BH1491" s="16">
        <v>0</v>
      </c>
    </row>
    <row r="1492" spans="1:60" s="16" customFormat="1" x14ac:dyDescent="0.35">
      <c r="A1492" s="81" t="s">
        <v>26</v>
      </c>
      <c r="B1492" s="81" t="s">
        <v>22</v>
      </c>
      <c r="C1492" s="1" t="s">
        <v>587</v>
      </c>
      <c r="D1492" s="1" t="s">
        <v>788</v>
      </c>
      <c r="E1492" s="1" t="s">
        <v>38</v>
      </c>
      <c r="F1492" s="81">
        <v>999917750</v>
      </c>
      <c r="G1492" s="1">
        <f t="shared" si="253"/>
        <v>145</v>
      </c>
      <c r="I1492" s="15"/>
      <c r="J1492" s="1">
        <f t="shared" si="254"/>
        <v>0</v>
      </c>
      <c r="K1492" s="1">
        <f t="shared" si="255"/>
        <v>0</v>
      </c>
      <c r="L1492" s="1">
        <v>0</v>
      </c>
      <c r="M1492" s="1">
        <v>0</v>
      </c>
      <c r="N1492" s="1">
        <v>0</v>
      </c>
      <c r="O1492" s="1"/>
      <c r="P1492" s="1">
        <v>0</v>
      </c>
      <c r="Q1492" s="1">
        <v>0</v>
      </c>
      <c r="R1492" s="1">
        <v>0</v>
      </c>
      <c r="S1492" s="31"/>
      <c r="T1492" s="1">
        <f t="shared" si="256"/>
        <v>145</v>
      </c>
      <c r="U1492" s="1">
        <f t="shared" si="257"/>
        <v>17</v>
      </c>
      <c r="V1492" s="1">
        <f t="shared" si="258"/>
        <v>128</v>
      </c>
      <c r="W1492" s="1">
        <f t="shared" si="259"/>
        <v>2</v>
      </c>
      <c r="X1492" s="1">
        <f t="shared" si="260"/>
        <v>0</v>
      </c>
      <c r="Y1492" s="1">
        <f t="shared" si="261"/>
        <v>0</v>
      </c>
      <c r="Z1492" s="1">
        <f t="shared" si="262"/>
        <v>0</v>
      </c>
      <c r="AA1492" s="1">
        <f t="shared" si="263"/>
        <v>0</v>
      </c>
      <c r="AB1492" s="31"/>
      <c r="AC1492" s="16">
        <v>0</v>
      </c>
      <c r="AD1492" s="28">
        <v>0</v>
      </c>
      <c r="AE1492" s="16">
        <v>17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38</v>
      </c>
      <c r="AU1492" s="16">
        <v>0</v>
      </c>
      <c r="AV1492" s="16">
        <v>0</v>
      </c>
      <c r="AW1492" s="16">
        <v>0</v>
      </c>
      <c r="AX1492" s="16">
        <v>90</v>
      </c>
      <c r="AY1492" s="16">
        <v>0</v>
      </c>
      <c r="AZ1492" s="16">
        <v>0</v>
      </c>
      <c r="BA1492" s="16">
        <v>0</v>
      </c>
      <c r="BB1492" s="16">
        <v>0</v>
      </c>
      <c r="BC1492" s="16">
        <v>0</v>
      </c>
      <c r="BD1492" s="16">
        <v>0</v>
      </c>
      <c r="BE1492" s="16">
        <v>0</v>
      </c>
      <c r="BF1492" s="16">
        <v>0</v>
      </c>
      <c r="BG1492" s="16">
        <v>0</v>
      </c>
      <c r="BH1492" s="16">
        <v>0</v>
      </c>
    </row>
    <row r="1493" spans="1:60" s="16" customFormat="1" x14ac:dyDescent="0.35">
      <c r="A1493" s="90" t="s">
        <v>26</v>
      </c>
      <c r="B1493" s="81" t="s">
        <v>22</v>
      </c>
      <c r="C1493" s="16" t="s">
        <v>217</v>
      </c>
      <c r="D1493" s="16" t="s">
        <v>185</v>
      </c>
      <c r="E1493" s="16" t="s">
        <v>38</v>
      </c>
      <c r="F1493" s="81">
        <v>999919727</v>
      </c>
      <c r="G1493" s="1">
        <f t="shared" si="253"/>
        <v>144</v>
      </c>
      <c r="H1493" s="1">
        <f>(K1493+L1493+N1493+O1493+P1493+Q1493+R1493)*0.5</f>
        <v>0</v>
      </c>
      <c r="I1493" s="15"/>
      <c r="J1493" s="1">
        <f t="shared" si="254"/>
        <v>0</v>
      </c>
      <c r="K1493" s="1">
        <f t="shared" si="255"/>
        <v>0</v>
      </c>
      <c r="L1493" s="1">
        <v>0</v>
      </c>
      <c r="M1493" s="1">
        <v>0</v>
      </c>
      <c r="N1493" s="1">
        <v>0</v>
      </c>
      <c r="O1493" s="1"/>
      <c r="P1493" s="1">
        <v>0</v>
      </c>
      <c r="Q1493" s="1">
        <v>0</v>
      </c>
      <c r="R1493" s="1">
        <v>0</v>
      </c>
      <c r="S1493" s="31"/>
      <c r="T1493" s="1">
        <f t="shared" si="256"/>
        <v>144</v>
      </c>
      <c r="U1493" s="1">
        <f t="shared" si="257"/>
        <v>0</v>
      </c>
      <c r="V1493" s="1">
        <f t="shared" si="258"/>
        <v>38</v>
      </c>
      <c r="W1493" s="1">
        <f t="shared" si="259"/>
        <v>1</v>
      </c>
      <c r="X1493" s="1">
        <f t="shared" si="260"/>
        <v>38</v>
      </c>
      <c r="Y1493" s="1">
        <f t="shared" si="261"/>
        <v>32</v>
      </c>
      <c r="Z1493" s="1">
        <f t="shared" si="262"/>
        <v>36</v>
      </c>
      <c r="AA1493" s="1">
        <f t="shared" si="263"/>
        <v>0</v>
      </c>
      <c r="AB1493" s="31"/>
      <c r="AC1493" s="16">
        <v>0</v>
      </c>
      <c r="AD1493" s="28">
        <v>0</v>
      </c>
      <c r="AE1493" s="16">
        <v>0</v>
      </c>
      <c r="AF1493" s="16">
        <v>0</v>
      </c>
      <c r="AG1493" s="16">
        <v>36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38</v>
      </c>
      <c r="AQ1493" s="16">
        <v>0</v>
      </c>
      <c r="AR1493" s="16">
        <v>0</v>
      </c>
      <c r="AS1493" s="16">
        <v>0</v>
      </c>
      <c r="AT1493" s="16">
        <v>0</v>
      </c>
      <c r="AU1493" s="16">
        <v>0</v>
      </c>
      <c r="AV1493" s="16">
        <v>0</v>
      </c>
      <c r="AW1493" s="16">
        <v>0</v>
      </c>
      <c r="AX1493" s="16">
        <v>0</v>
      </c>
      <c r="AY1493" s="16">
        <v>0</v>
      </c>
      <c r="AZ1493" s="16">
        <v>0</v>
      </c>
      <c r="BA1493" s="16">
        <v>0</v>
      </c>
      <c r="BB1493" s="16">
        <v>0</v>
      </c>
      <c r="BC1493" s="16">
        <v>0</v>
      </c>
      <c r="BD1493" s="16">
        <v>0</v>
      </c>
      <c r="BE1493" s="16">
        <v>38</v>
      </c>
      <c r="BF1493" s="16">
        <v>0</v>
      </c>
      <c r="BG1493" s="16">
        <v>32</v>
      </c>
      <c r="BH1493" s="16">
        <v>0</v>
      </c>
    </row>
    <row r="1494" spans="1:60" s="16" customFormat="1" x14ac:dyDescent="0.35">
      <c r="A1494" s="81" t="s">
        <v>26</v>
      </c>
      <c r="B1494" s="81" t="s">
        <v>22</v>
      </c>
      <c r="C1494" s="1" t="s">
        <v>586</v>
      </c>
      <c r="D1494" s="1" t="s">
        <v>616</v>
      </c>
      <c r="E1494" s="1" t="s">
        <v>38</v>
      </c>
      <c r="F1494" s="81">
        <v>999912196</v>
      </c>
      <c r="G1494" s="1">
        <f t="shared" si="253"/>
        <v>141</v>
      </c>
      <c r="I1494" s="15"/>
      <c r="J1494" s="1">
        <f t="shared" si="254"/>
        <v>0</v>
      </c>
      <c r="K1494" s="1">
        <f t="shared" si="255"/>
        <v>0</v>
      </c>
      <c r="L1494" s="1">
        <v>0</v>
      </c>
      <c r="M1494" s="1">
        <v>0</v>
      </c>
      <c r="N1494" s="1">
        <v>0</v>
      </c>
      <c r="O1494" s="1"/>
      <c r="P1494" s="1">
        <v>0</v>
      </c>
      <c r="Q1494" s="1">
        <v>0</v>
      </c>
      <c r="R1494" s="1">
        <v>0</v>
      </c>
      <c r="S1494" s="31"/>
      <c r="T1494" s="1">
        <f t="shared" si="256"/>
        <v>141</v>
      </c>
      <c r="U1494" s="1">
        <f t="shared" si="257"/>
        <v>0</v>
      </c>
      <c r="V1494" s="1">
        <f t="shared" si="258"/>
        <v>58</v>
      </c>
      <c r="W1494" s="1">
        <f t="shared" si="259"/>
        <v>1</v>
      </c>
      <c r="X1494" s="1">
        <f t="shared" si="260"/>
        <v>51</v>
      </c>
      <c r="Y1494" s="1">
        <f t="shared" si="261"/>
        <v>32</v>
      </c>
      <c r="Z1494" s="1">
        <f t="shared" si="262"/>
        <v>0</v>
      </c>
      <c r="AA1494" s="1">
        <f t="shared" si="263"/>
        <v>0</v>
      </c>
      <c r="AB1494" s="31"/>
      <c r="AC1494" s="16">
        <v>0</v>
      </c>
      <c r="AD1494" s="28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58</v>
      </c>
      <c r="AQ1494" s="16">
        <v>0</v>
      </c>
      <c r="AR1494" s="16">
        <v>0</v>
      </c>
      <c r="AS1494" s="16">
        <v>0</v>
      </c>
      <c r="AT1494" s="16">
        <v>0</v>
      </c>
      <c r="AU1494" s="16">
        <v>0</v>
      </c>
      <c r="AV1494" s="16">
        <v>0</v>
      </c>
      <c r="AW1494" s="16">
        <v>0</v>
      </c>
      <c r="AX1494" s="16">
        <v>0</v>
      </c>
      <c r="AY1494" s="16">
        <v>0</v>
      </c>
      <c r="AZ1494" s="16">
        <v>0</v>
      </c>
      <c r="BA1494" s="16">
        <v>0</v>
      </c>
      <c r="BB1494" s="16">
        <v>0</v>
      </c>
      <c r="BC1494" s="16">
        <v>0</v>
      </c>
      <c r="BD1494" s="16">
        <v>0</v>
      </c>
      <c r="BE1494" s="16">
        <v>51</v>
      </c>
      <c r="BF1494" s="16">
        <v>0</v>
      </c>
      <c r="BG1494" s="16">
        <v>32</v>
      </c>
      <c r="BH1494" s="16">
        <v>0</v>
      </c>
    </row>
    <row r="1495" spans="1:60" s="16" customFormat="1" x14ac:dyDescent="0.35">
      <c r="A1495" s="81" t="s">
        <v>26</v>
      </c>
      <c r="B1495" s="81" t="s">
        <v>22</v>
      </c>
      <c r="C1495" s="16" t="s">
        <v>1277</v>
      </c>
      <c r="D1495" s="16" t="s">
        <v>3281</v>
      </c>
      <c r="E1495" s="16" t="s">
        <v>38</v>
      </c>
      <c r="F1495" s="81">
        <v>999923751</v>
      </c>
      <c r="G1495" s="1">
        <f t="shared" si="253"/>
        <v>138</v>
      </c>
      <c r="I1495" s="28"/>
      <c r="J1495" s="1">
        <f t="shared" si="254"/>
        <v>0</v>
      </c>
      <c r="K1495" s="1">
        <f t="shared" si="255"/>
        <v>0</v>
      </c>
      <c r="L1495" s="1">
        <v>0</v>
      </c>
      <c r="M1495" s="1">
        <v>0</v>
      </c>
      <c r="N1495" s="1">
        <v>0</v>
      </c>
      <c r="O1495" s="1"/>
      <c r="P1495" s="1">
        <v>0</v>
      </c>
      <c r="Q1495" s="1">
        <v>0</v>
      </c>
      <c r="R1495" s="1">
        <v>0</v>
      </c>
      <c r="S1495" s="31"/>
      <c r="T1495" s="1">
        <f t="shared" si="256"/>
        <v>138</v>
      </c>
      <c r="U1495" s="1">
        <f t="shared" si="257"/>
        <v>0</v>
      </c>
      <c r="V1495" s="1">
        <f t="shared" si="258"/>
        <v>68</v>
      </c>
      <c r="W1495" s="1">
        <f t="shared" si="259"/>
        <v>1</v>
      </c>
      <c r="X1495" s="1">
        <f t="shared" si="260"/>
        <v>38</v>
      </c>
      <c r="Y1495" s="1">
        <f t="shared" si="261"/>
        <v>32</v>
      </c>
      <c r="Z1495" s="1">
        <f t="shared" si="262"/>
        <v>0</v>
      </c>
      <c r="AA1495" s="1">
        <f t="shared" si="263"/>
        <v>0</v>
      </c>
      <c r="AB1495" s="31"/>
      <c r="AC1495" s="16">
        <v>0</v>
      </c>
      <c r="AD1495" s="28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0</v>
      </c>
      <c r="AR1495" s="16">
        <v>0</v>
      </c>
      <c r="AS1495" s="16">
        <v>0</v>
      </c>
      <c r="AT1495" s="16">
        <v>0</v>
      </c>
      <c r="AU1495" s="16">
        <v>0</v>
      </c>
      <c r="AV1495" s="16">
        <v>0</v>
      </c>
      <c r="AW1495" s="16">
        <v>0</v>
      </c>
      <c r="AX1495" s="16">
        <v>0</v>
      </c>
      <c r="AY1495" s="16">
        <v>0</v>
      </c>
      <c r="AZ1495" s="16">
        <v>0</v>
      </c>
      <c r="BA1495" s="16">
        <v>0</v>
      </c>
      <c r="BB1495" s="16">
        <v>68</v>
      </c>
      <c r="BC1495" s="16">
        <v>0</v>
      </c>
      <c r="BD1495" s="16">
        <v>0</v>
      </c>
      <c r="BE1495" s="16">
        <v>38</v>
      </c>
      <c r="BF1495" s="16">
        <v>0</v>
      </c>
      <c r="BG1495" s="16">
        <v>32</v>
      </c>
      <c r="BH1495" s="16">
        <v>0</v>
      </c>
    </row>
    <row r="1496" spans="1:60" s="16" customFormat="1" x14ac:dyDescent="0.35">
      <c r="A1496" s="90" t="s">
        <v>26</v>
      </c>
      <c r="B1496" s="81" t="s">
        <v>22</v>
      </c>
      <c r="C1496" s="1" t="s">
        <v>594</v>
      </c>
      <c r="D1496" s="1" t="s">
        <v>911</v>
      </c>
      <c r="E1496" s="1" t="s">
        <v>38</v>
      </c>
      <c r="F1496" s="81">
        <v>999919356</v>
      </c>
      <c r="G1496" s="1">
        <f t="shared" si="253"/>
        <v>133</v>
      </c>
      <c r="H1496" s="1">
        <f>(K1496+L1496+N1496+O1496+P1496+Q1496+R1496)*0.5</f>
        <v>0</v>
      </c>
      <c r="I1496" s="15"/>
      <c r="J1496" s="1">
        <f t="shared" si="254"/>
        <v>0</v>
      </c>
      <c r="K1496" s="1">
        <f t="shared" si="255"/>
        <v>0</v>
      </c>
      <c r="L1496" s="1">
        <v>0</v>
      </c>
      <c r="M1496" s="1">
        <v>0</v>
      </c>
      <c r="N1496" s="1">
        <v>0</v>
      </c>
      <c r="O1496" s="1"/>
      <c r="P1496" s="1">
        <v>0</v>
      </c>
      <c r="Q1496" s="1">
        <v>0</v>
      </c>
      <c r="R1496" s="1">
        <v>0</v>
      </c>
      <c r="S1496" s="31"/>
      <c r="T1496" s="1">
        <f t="shared" si="256"/>
        <v>133</v>
      </c>
      <c r="U1496" s="1">
        <f t="shared" si="257"/>
        <v>0</v>
      </c>
      <c r="V1496" s="1">
        <f t="shared" si="258"/>
        <v>0</v>
      </c>
      <c r="W1496" s="1">
        <f t="shared" si="259"/>
        <v>0</v>
      </c>
      <c r="X1496" s="1">
        <f t="shared" si="260"/>
        <v>90</v>
      </c>
      <c r="Y1496" s="1">
        <f t="shared" si="261"/>
        <v>43</v>
      </c>
      <c r="Z1496" s="1">
        <f t="shared" si="262"/>
        <v>0</v>
      </c>
      <c r="AA1496" s="1">
        <f t="shared" si="263"/>
        <v>0</v>
      </c>
      <c r="AB1496" s="31"/>
      <c r="AC1496" s="16">
        <v>0</v>
      </c>
      <c r="AD1496" s="28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  <c r="BB1496" s="16">
        <v>0</v>
      </c>
      <c r="BC1496" s="16">
        <v>0</v>
      </c>
      <c r="BD1496" s="16">
        <v>0</v>
      </c>
      <c r="BE1496" s="16">
        <v>90</v>
      </c>
      <c r="BF1496" s="16">
        <v>0</v>
      </c>
      <c r="BG1496" s="16">
        <v>43</v>
      </c>
      <c r="BH1496" s="16">
        <v>0</v>
      </c>
    </row>
    <row r="1497" spans="1:60" s="16" customFormat="1" x14ac:dyDescent="0.35">
      <c r="A1497" s="90" t="s">
        <v>26</v>
      </c>
      <c r="B1497" s="81" t="s">
        <v>22</v>
      </c>
      <c r="C1497" s="16" t="s">
        <v>1118</v>
      </c>
      <c r="D1497" s="16" t="s">
        <v>70</v>
      </c>
      <c r="E1497" s="16" t="s">
        <v>38</v>
      </c>
      <c r="F1497" s="81">
        <v>999921850</v>
      </c>
      <c r="G1497" s="1">
        <f t="shared" si="253"/>
        <v>132</v>
      </c>
      <c r="H1497" s="1">
        <f>(K1497+L1497+N1497+O1497+P1497+Q1497+R1497)*0.5</f>
        <v>0</v>
      </c>
      <c r="I1497" s="15"/>
      <c r="J1497" s="1">
        <f t="shared" si="254"/>
        <v>0</v>
      </c>
      <c r="K1497" s="1">
        <f t="shared" si="255"/>
        <v>0</v>
      </c>
      <c r="L1497" s="1">
        <v>0</v>
      </c>
      <c r="M1497" s="1">
        <v>0</v>
      </c>
      <c r="N1497" s="1">
        <v>0</v>
      </c>
      <c r="O1497" s="1"/>
      <c r="P1497" s="1">
        <v>0</v>
      </c>
      <c r="Q1497" s="1">
        <v>0</v>
      </c>
      <c r="R1497" s="1">
        <v>0</v>
      </c>
      <c r="S1497" s="31"/>
      <c r="T1497" s="1">
        <f t="shared" si="256"/>
        <v>132</v>
      </c>
      <c r="U1497" s="1">
        <f t="shared" si="257"/>
        <v>0</v>
      </c>
      <c r="V1497" s="1">
        <f t="shared" si="258"/>
        <v>96</v>
      </c>
      <c r="W1497" s="1">
        <f t="shared" si="259"/>
        <v>2</v>
      </c>
      <c r="X1497" s="1">
        <f t="shared" si="260"/>
        <v>0</v>
      </c>
      <c r="Y1497" s="1">
        <f t="shared" si="261"/>
        <v>0</v>
      </c>
      <c r="Z1497" s="1">
        <f t="shared" si="262"/>
        <v>36</v>
      </c>
      <c r="AA1497" s="1">
        <f t="shared" si="263"/>
        <v>0</v>
      </c>
      <c r="AB1497" s="31"/>
      <c r="AC1497" s="16">
        <v>0</v>
      </c>
      <c r="AD1497" s="28">
        <v>0</v>
      </c>
      <c r="AE1497" s="16">
        <v>0</v>
      </c>
      <c r="AF1497" s="16">
        <v>0</v>
      </c>
      <c r="AG1497" s="16">
        <v>36</v>
      </c>
      <c r="AH1497" s="16">
        <v>0</v>
      </c>
      <c r="AI1497" s="16">
        <v>0</v>
      </c>
      <c r="AJ1497" s="16">
        <v>0</v>
      </c>
      <c r="AK1497" s="16">
        <v>0</v>
      </c>
      <c r="AL1497" s="16">
        <v>38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16">
        <v>58</v>
      </c>
      <c r="AX1497" s="16">
        <v>0</v>
      </c>
      <c r="AY1497" s="16">
        <v>0</v>
      </c>
      <c r="AZ1497" s="16">
        <v>0</v>
      </c>
      <c r="BA1497" s="16">
        <v>0</v>
      </c>
      <c r="BB1497" s="16">
        <v>0</v>
      </c>
      <c r="BC1497" s="16">
        <v>0</v>
      </c>
      <c r="BD1497" s="16">
        <v>0</v>
      </c>
      <c r="BE1497" s="16">
        <v>0</v>
      </c>
      <c r="BF1497" s="16">
        <v>0</v>
      </c>
      <c r="BG1497" s="16">
        <v>0</v>
      </c>
      <c r="BH1497" s="16">
        <v>0</v>
      </c>
    </row>
    <row r="1498" spans="1:60" s="16" customFormat="1" x14ac:dyDescent="0.35">
      <c r="A1498" s="81" t="s">
        <v>26</v>
      </c>
      <c r="B1498" s="81" t="s">
        <v>22</v>
      </c>
      <c r="C1498" s="16" t="s">
        <v>1947</v>
      </c>
      <c r="D1498" s="16" t="s">
        <v>1948</v>
      </c>
      <c r="E1498" s="16" t="s">
        <v>38</v>
      </c>
      <c r="F1498" s="81">
        <v>999928486</v>
      </c>
      <c r="G1498" s="1">
        <f t="shared" si="253"/>
        <v>131</v>
      </c>
      <c r="H1498" s="1">
        <f>(K1498+L1498+N1498+O1498+P1498+Q1498+R1498)*0.5</f>
        <v>0</v>
      </c>
      <c r="I1498" s="28"/>
      <c r="J1498" s="1">
        <f t="shared" si="254"/>
        <v>0</v>
      </c>
      <c r="K1498" s="1">
        <f t="shared" si="255"/>
        <v>0</v>
      </c>
      <c r="L1498" s="1">
        <v>0</v>
      </c>
      <c r="M1498" s="1">
        <v>0</v>
      </c>
      <c r="N1498" s="1">
        <v>0</v>
      </c>
      <c r="O1498" s="1"/>
      <c r="P1498" s="1">
        <v>0</v>
      </c>
      <c r="Q1498" s="1">
        <v>0</v>
      </c>
      <c r="R1498" s="1">
        <v>0</v>
      </c>
      <c r="S1498" s="31"/>
      <c r="T1498" s="1">
        <f t="shared" si="256"/>
        <v>131</v>
      </c>
      <c r="U1498" s="1">
        <f t="shared" si="257"/>
        <v>13</v>
      </c>
      <c r="V1498" s="1">
        <f t="shared" si="258"/>
        <v>89</v>
      </c>
      <c r="W1498" s="1">
        <f t="shared" si="259"/>
        <v>2</v>
      </c>
      <c r="X1498" s="1">
        <f t="shared" si="260"/>
        <v>29</v>
      </c>
      <c r="Y1498" s="1">
        <f t="shared" si="261"/>
        <v>0</v>
      </c>
      <c r="Z1498" s="1">
        <f t="shared" si="262"/>
        <v>0</v>
      </c>
      <c r="AA1498" s="1">
        <f t="shared" si="263"/>
        <v>0</v>
      </c>
      <c r="AB1498" s="31"/>
      <c r="AC1498" s="16">
        <v>0</v>
      </c>
      <c r="AD1498" s="28">
        <v>0</v>
      </c>
      <c r="AE1498" s="16">
        <v>13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38</v>
      </c>
      <c r="AN1498" s="16">
        <v>0</v>
      </c>
      <c r="AO1498" s="16">
        <v>0</v>
      </c>
      <c r="AP1498" s="16">
        <v>0</v>
      </c>
      <c r="AQ1498" s="16">
        <v>0</v>
      </c>
      <c r="AR1498" s="16">
        <v>0</v>
      </c>
      <c r="AS1498" s="16">
        <v>0</v>
      </c>
      <c r="AT1498" s="16">
        <v>0</v>
      </c>
      <c r="AU1498" s="16">
        <v>0</v>
      </c>
      <c r="AV1498" s="16">
        <v>51</v>
      </c>
      <c r="AW1498" s="16">
        <v>0</v>
      </c>
      <c r="AX1498" s="16">
        <v>0</v>
      </c>
      <c r="AY1498" s="16">
        <v>0</v>
      </c>
      <c r="AZ1498" s="16">
        <v>0</v>
      </c>
      <c r="BA1498" s="16">
        <v>0</v>
      </c>
      <c r="BB1498" s="16">
        <v>0</v>
      </c>
      <c r="BC1498" s="16">
        <v>0</v>
      </c>
      <c r="BD1498" s="16">
        <v>0</v>
      </c>
      <c r="BE1498" s="16">
        <v>0</v>
      </c>
      <c r="BF1498" s="16">
        <v>29</v>
      </c>
      <c r="BG1498" s="16">
        <v>0</v>
      </c>
      <c r="BH1498" s="16">
        <v>0</v>
      </c>
    </row>
    <row r="1499" spans="1:60" s="16" customFormat="1" x14ac:dyDescent="0.35">
      <c r="A1499" s="81" t="s">
        <v>26</v>
      </c>
      <c r="B1499" s="81" t="s">
        <v>22</v>
      </c>
      <c r="C1499" s="1" t="s">
        <v>1578</v>
      </c>
      <c r="D1499" s="1" t="s">
        <v>1579</v>
      </c>
      <c r="E1499" s="1" t="s">
        <v>38</v>
      </c>
      <c r="F1499" s="81">
        <v>999925908</v>
      </c>
      <c r="G1499" s="1">
        <f t="shared" si="253"/>
        <v>130</v>
      </c>
      <c r="H1499" s="1"/>
      <c r="I1499" s="15"/>
      <c r="J1499" s="1">
        <f t="shared" si="254"/>
        <v>0</v>
      </c>
      <c r="K1499" s="1">
        <f t="shared" si="255"/>
        <v>0</v>
      </c>
      <c r="L1499" s="1">
        <v>0</v>
      </c>
      <c r="M1499" s="1">
        <v>0</v>
      </c>
      <c r="N1499" s="1">
        <v>0</v>
      </c>
      <c r="O1499" s="1"/>
      <c r="P1499" s="1">
        <v>0</v>
      </c>
      <c r="Q1499" s="1">
        <v>0</v>
      </c>
      <c r="R1499" s="1">
        <v>0</v>
      </c>
      <c r="S1499" s="31"/>
      <c r="T1499" s="1">
        <f t="shared" si="256"/>
        <v>130</v>
      </c>
      <c r="U1499" s="1">
        <f t="shared" si="257"/>
        <v>0</v>
      </c>
      <c r="V1499" s="1">
        <f t="shared" si="258"/>
        <v>29</v>
      </c>
      <c r="W1499" s="1">
        <f t="shared" si="259"/>
        <v>1</v>
      </c>
      <c r="X1499" s="1">
        <f t="shared" si="260"/>
        <v>29</v>
      </c>
      <c r="Y1499" s="1">
        <f t="shared" si="261"/>
        <v>24</v>
      </c>
      <c r="Z1499" s="1">
        <f t="shared" si="262"/>
        <v>48</v>
      </c>
      <c r="AA1499" s="1">
        <f t="shared" si="263"/>
        <v>0</v>
      </c>
      <c r="AB1499" s="31"/>
      <c r="AC1499" s="16">
        <v>0</v>
      </c>
      <c r="AD1499" s="28">
        <v>0</v>
      </c>
      <c r="AE1499" s="16">
        <v>0</v>
      </c>
      <c r="AF1499" s="16">
        <v>0</v>
      </c>
      <c r="AG1499" s="16">
        <v>48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0</v>
      </c>
      <c r="AO1499" s="16">
        <v>0</v>
      </c>
      <c r="AP1499" s="16">
        <v>29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16">
        <v>0</v>
      </c>
      <c r="AX1499" s="16">
        <v>0</v>
      </c>
      <c r="AY1499" s="16">
        <v>0</v>
      </c>
      <c r="AZ1499" s="16">
        <v>0</v>
      </c>
      <c r="BA1499" s="16">
        <v>0</v>
      </c>
      <c r="BB1499" s="16">
        <v>0</v>
      </c>
      <c r="BC1499" s="16">
        <v>0</v>
      </c>
      <c r="BD1499" s="16">
        <v>0</v>
      </c>
      <c r="BE1499" s="16">
        <v>29</v>
      </c>
      <c r="BF1499" s="16">
        <v>0</v>
      </c>
      <c r="BG1499" s="16">
        <v>24</v>
      </c>
      <c r="BH1499" s="16">
        <v>0</v>
      </c>
    </row>
    <row r="1500" spans="1:60" s="16" customFormat="1" x14ac:dyDescent="0.35">
      <c r="A1500" s="81" t="s">
        <v>26</v>
      </c>
      <c r="B1500" s="81" t="s">
        <v>22</v>
      </c>
      <c r="C1500" s="1" t="s">
        <v>586</v>
      </c>
      <c r="D1500" s="1" t="s">
        <v>1584</v>
      </c>
      <c r="E1500" s="1" t="s">
        <v>38</v>
      </c>
      <c r="F1500" s="81">
        <v>999925947</v>
      </c>
      <c r="G1500" s="1">
        <f t="shared" si="253"/>
        <v>126</v>
      </c>
      <c r="H1500" s="1"/>
      <c r="I1500" s="15"/>
      <c r="J1500" s="1">
        <f t="shared" si="254"/>
        <v>0</v>
      </c>
      <c r="K1500" s="1">
        <f t="shared" si="255"/>
        <v>0</v>
      </c>
      <c r="L1500" s="1">
        <v>0</v>
      </c>
      <c r="M1500" s="1">
        <v>0</v>
      </c>
      <c r="N1500" s="1">
        <v>0</v>
      </c>
      <c r="O1500" s="1"/>
      <c r="P1500" s="1">
        <v>0</v>
      </c>
      <c r="Q1500" s="1">
        <v>0</v>
      </c>
      <c r="R1500" s="1">
        <v>0</v>
      </c>
      <c r="S1500" s="31"/>
      <c r="T1500" s="1">
        <f t="shared" si="256"/>
        <v>126</v>
      </c>
      <c r="U1500" s="1">
        <f t="shared" si="257"/>
        <v>0</v>
      </c>
      <c r="V1500" s="1">
        <f t="shared" si="258"/>
        <v>29</v>
      </c>
      <c r="W1500" s="1">
        <f t="shared" si="259"/>
        <v>1</v>
      </c>
      <c r="X1500" s="1">
        <f t="shared" si="260"/>
        <v>29</v>
      </c>
      <c r="Y1500" s="1">
        <f t="shared" si="261"/>
        <v>32</v>
      </c>
      <c r="Z1500" s="1">
        <f t="shared" si="262"/>
        <v>36</v>
      </c>
      <c r="AA1500" s="1">
        <f t="shared" si="263"/>
        <v>0</v>
      </c>
      <c r="AB1500" s="31"/>
      <c r="AC1500" s="16">
        <v>0</v>
      </c>
      <c r="AD1500" s="28">
        <v>0</v>
      </c>
      <c r="AE1500" s="16">
        <v>0</v>
      </c>
      <c r="AF1500" s="16">
        <v>0</v>
      </c>
      <c r="AG1500" s="16">
        <v>36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29</v>
      </c>
      <c r="AQ1500" s="16">
        <v>0</v>
      </c>
      <c r="AR1500" s="16">
        <v>0</v>
      </c>
      <c r="AS1500" s="16">
        <v>0</v>
      </c>
      <c r="AT1500" s="16">
        <v>0</v>
      </c>
      <c r="AU1500" s="16">
        <v>0</v>
      </c>
      <c r="AV1500" s="16">
        <v>0</v>
      </c>
      <c r="AW1500" s="16">
        <v>0</v>
      </c>
      <c r="AX1500" s="16">
        <v>0</v>
      </c>
      <c r="AY1500" s="16">
        <v>0</v>
      </c>
      <c r="AZ1500" s="16">
        <v>0</v>
      </c>
      <c r="BA1500" s="16">
        <v>0</v>
      </c>
      <c r="BB1500" s="16">
        <v>0</v>
      </c>
      <c r="BC1500" s="16">
        <v>0</v>
      </c>
      <c r="BD1500" s="16">
        <v>0</v>
      </c>
      <c r="BE1500" s="16">
        <v>29</v>
      </c>
      <c r="BF1500" s="16">
        <v>0</v>
      </c>
      <c r="BG1500" s="16">
        <v>32</v>
      </c>
      <c r="BH1500" s="16">
        <v>0</v>
      </c>
    </row>
    <row r="1501" spans="1:60" s="16" customFormat="1" x14ac:dyDescent="0.35">
      <c r="A1501" s="81" t="s">
        <v>26</v>
      </c>
      <c r="B1501" s="81" t="s">
        <v>22</v>
      </c>
      <c r="C1501" s="16" t="s">
        <v>391</v>
      </c>
      <c r="D1501" s="16" t="s">
        <v>1500</v>
      </c>
      <c r="E1501" s="16" t="s">
        <v>38</v>
      </c>
      <c r="F1501" s="81">
        <v>999928928</v>
      </c>
      <c r="G1501" s="1">
        <f t="shared" si="253"/>
        <v>126</v>
      </c>
      <c r="H1501" s="1">
        <f>(K1501+L1501+N1501+O1501+P1501+Q1501+R1501)*0.5</f>
        <v>0</v>
      </c>
      <c r="I1501" s="28"/>
      <c r="J1501" s="1">
        <f t="shared" si="254"/>
        <v>0</v>
      </c>
      <c r="K1501" s="1">
        <f t="shared" si="255"/>
        <v>0</v>
      </c>
      <c r="L1501" s="1">
        <v>0</v>
      </c>
      <c r="M1501" s="1">
        <v>0</v>
      </c>
      <c r="N1501" s="1">
        <v>0</v>
      </c>
      <c r="O1501" s="1"/>
      <c r="P1501" s="1">
        <v>0</v>
      </c>
      <c r="Q1501" s="1">
        <v>0</v>
      </c>
      <c r="R1501" s="1">
        <v>0</v>
      </c>
      <c r="S1501" s="31"/>
      <c r="T1501" s="1">
        <f t="shared" si="256"/>
        <v>126</v>
      </c>
      <c r="U1501" s="1">
        <f t="shared" si="257"/>
        <v>0</v>
      </c>
      <c r="V1501" s="1">
        <f t="shared" si="258"/>
        <v>29</v>
      </c>
      <c r="W1501" s="1">
        <f t="shared" si="259"/>
        <v>1</v>
      </c>
      <c r="X1501" s="1">
        <f t="shared" si="260"/>
        <v>29</v>
      </c>
      <c r="Y1501" s="1">
        <f t="shared" si="261"/>
        <v>32</v>
      </c>
      <c r="Z1501" s="1">
        <f t="shared" si="262"/>
        <v>36</v>
      </c>
      <c r="AA1501" s="1">
        <f t="shared" si="263"/>
        <v>0</v>
      </c>
      <c r="AB1501" s="31"/>
      <c r="AC1501" s="16">
        <v>0</v>
      </c>
      <c r="AD1501" s="28">
        <v>0</v>
      </c>
      <c r="AE1501" s="16">
        <v>0</v>
      </c>
      <c r="AF1501" s="16">
        <v>0</v>
      </c>
      <c r="AG1501" s="16">
        <v>36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29</v>
      </c>
      <c r="AQ1501" s="16">
        <v>0</v>
      </c>
      <c r="AR1501" s="16">
        <v>0</v>
      </c>
      <c r="AS1501" s="16">
        <v>0</v>
      </c>
      <c r="AT1501" s="16">
        <v>0</v>
      </c>
      <c r="AU1501" s="16">
        <v>0</v>
      </c>
      <c r="AV1501" s="16">
        <v>0</v>
      </c>
      <c r="AW1501" s="16">
        <v>0</v>
      </c>
      <c r="AX1501" s="16">
        <v>0</v>
      </c>
      <c r="AY1501" s="16">
        <v>0</v>
      </c>
      <c r="AZ1501" s="16">
        <v>0</v>
      </c>
      <c r="BA1501" s="16">
        <v>0</v>
      </c>
      <c r="BB1501" s="16">
        <v>0</v>
      </c>
      <c r="BC1501" s="16">
        <v>0</v>
      </c>
      <c r="BD1501" s="16">
        <v>0</v>
      </c>
      <c r="BE1501" s="16">
        <v>29</v>
      </c>
      <c r="BF1501" s="16">
        <v>0</v>
      </c>
      <c r="BG1501" s="16">
        <v>32</v>
      </c>
      <c r="BH1501" s="16">
        <v>0</v>
      </c>
    </row>
    <row r="1502" spans="1:60" s="16" customFormat="1" x14ac:dyDescent="0.35">
      <c r="A1502" s="92" t="s">
        <v>26</v>
      </c>
      <c r="B1502" s="92" t="s">
        <v>22</v>
      </c>
      <c r="C1502" s="50" t="s">
        <v>538</v>
      </c>
      <c r="D1502" s="50" t="s">
        <v>539</v>
      </c>
      <c r="E1502" s="50" t="s">
        <v>38</v>
      </c>
      <c r="F1502" s="92">
        <v>999907808</v>
      </c>
      <c r="G1502" s="1">
        <f t="shared" si="253"/>
        <v>121</v>
      </c>
      <c r="I1502" s="28"/>
      <c r="J1502" s="1">
        <f t="shared" si="254"/>
        <v>0</v>
      </c>
      <c r="K1502" s="1">
        <f t="shared" si="255"/>
        <v>0</v>
      </c>
      <c r="L1502" s="1">
        <v>0</v>
      </c>
      <c r="M1502" s="1">
        <v>0</v>
      </c>
      <c r="N1502" s="1">
        <v>0</v>
      </c>
      <c r="O1502" s="1"/>
      <c r="P1502" s="1">
        <v>0</v>
      </c>
      <c r="Q1502" s="1">
        <v>0</v>
      </c>
      <c r="R1502" s="1">
        <v>0</v>
      </c>
      <c r="S1502" s="31"/>
      <c r="T1502" s="1">
        <f t="shared" si="256"/>
        <v>121</v>
      </c>
      <c r="U1502" s="1">
        <f t="shared" si="257"/>
        <v>0</v>
      </c>
      <c r="V1502" s="1">
        <f t="shared" si="258"/>
        <v>68</v>
      </c>
      <c r="W1502" s="1">
        <f t="shared" si="259"/>
        <v>1</v>
      </c>
      <c r="X1502" s="1">
        <f t="shared" si="260"/>
        <v>29</v>
      </c>
      <c r="Y1502" s="1">
        <f t="shared" si="261"/>
        <v>24</v>
      </c>
      <c r="Z1502" s="1">
        <f t="shared" si="262"/>
        <v>0</v>
      </c>
      <c r="AA1502" s="1">
        <f t="shared" si="263"/>
        <v>0</v>
      </c>
      <c r="AB1502" s="31"/>
      <c r="AC1502" s="16">
        <v>0</v>
      </c>
      <c r="AD1502" s="28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68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0</v>
      </c>
      <c r="AS1502" s="16">
        <v>0</v>
      </c>
      <c r="AT1502" s="16">
        <v>0</v>
      </c>
      <c r="AU1502" s="16">
        <v>0</v>
      </c>
      <c r="AV1502" s="16">
        <v>0</v>
      </c>
      <c r="AW1502" s="16">
        <v>0</v>
      </c>
      <c r="AX1502" s="16">
        <v>0</v>
      </c>
      <c r="AY1502" s="16">
        <v>0</v>
      </c>
      <c r="AZ1502" s="16">
        <v>0</v>
      </c>
      <c r="BA1502" s="16">
        <v>0</v>
      </c>
      <c r="BB1502" s="16">
        <v>0</v>
      </c>
      <c r="BC1502" s="16">
        <v>0</v>
      </c>
      <c r="BD1502" s="16">
        <v>0</v>
      </c>
      <c r="BE1502" s="16">
        <v>29</v>
      </c>
      <c r="BF1502" s="16">
        <v>0</v>
      </c>
      <c r="BG1502" s="16">
        <v>24</v>
      </c>
      <c r="BH1502" s="16">
        <v>0</v>
      </c>
    </row>
    <row r="1503" spans="1:60" s="16" customFormat="1" x14ac:dyDescent="0.35">
      <c r="A1503" s="81" t="s">
        <v>26</v>
      </c>
      <c r="B1503" s="81" t="s">
        <v>22</v>
      </c>
      <c r="C1503" s="16" t="s">
        <v>747</v>
      </c>
      <c r="D1503" s="16" t="s">
        <v>3280</v>
      </c>
      <c r="E1503" s="16" t="s">
        <v>38</v>
      </c>
      <c r="F1503" s="81">
        <v>999916941</v>
      </c>
      <c r="G1503" s="1">
        <f t="shared" si="253"/>
        <v>119</v>
      </c>
      <c r="I1503" s="28"/>
      <c r="J1503" s="1">
        <f t="shared" si="254"/>
        <v>0</v>
      </c>
      <c r="K1503" s="1">
        <f t="shared" si="255"/>
        <v>0</v>
      </c>
      <c r="L1503" s="1">
        <v>0</v>
      </c>
      <c r="M1503" s="1">
        <v>0</v>
      </c>
      <c r="N1503" s="1">
        <v>0</v>
      </c>
      <c r="O1503" s="1"/>
      <c r="P1503" s="1">
        <v>0</v>
      </c>
      <c r="Q1503" s="1">
        <v>0</v>
      </c>
      <c r="R1503" s="1">
        <v>0</v>
      </c>
      <c r="S1503" s="31"/>
      <c r="T1503" s="1">
        <f t="shared" si="256"/>
        <v>119</v>
      </c>
      <c r="U1503" s="1">
        <f t="shared" si="257"/>
        <v>0</v>
      </c>
      <c r="V1503" s="1">
        <f t="shared" si="258"/>
        <v>90</v>
      </c>
      <c r="W1503" s="1">
        <f t="shared" si="259"/>
        <v>1</v>
      </c>
      <c r="X1503" s="1">
        <f t="shared" si="260"/>
        <v>29</v>
      </c>
      <c r="Y1503" s="1">
        <f t="shared" si="261"/>
        <v>0</v>
      </c>
      <c r="Z1503" s="1">
        <f t="shared" si="262"/>
        <v>0</v>
      </c>
      <c r="AA1503" s="1">
        <f t="shared" si="263"/>
        <v>0</v>
      </c>
      <c r="AB1503" s="31"/>
      <c r="AC1503" s="16">
        <v>0</v>
      </c>
      <c r="AD1503" s="28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16">
        <v>0</v>
      </c>
      <c r="AX1503" s="16">
        <v>0</v>
      </c>
      <c r="AY1503" s="16">
        <v>0</v>
      </c>
      <c r="AZ1503" s="16">
        <v>0</v>
      </c>
      <c r="BA1503" s="16">
        <v>0</v>
      </c>
      <c r="BB1503" s="16">
        <v>90</v>
      </c>
      <c r="BC1503" s="16">
        <v>0</v>
      </c>
      <c r="BD1503" s="16">
        <v>0</v>
      </c>
      <c r="BE1503" s="16">
        <v>29</v>
      </c>
      <c r="BF1503" s="16">
        <v>0</v>
      </c>
      <c r="BG1503" s="16">
        <v>0</v>
      </c>
      <c r="BH1503" s="16">
        <v>0</v>
      </c>
    </row>
    <row r="1504" spans="1:60" s="16" customFormat="1" x14ac:dyDescent="0.35">
      <c r="A1504" s="81" t="s">
        <v>26</v>
      </c>
      <c r="B1504" s="81" t="s">
        <v>22</v>
      </c>
      <c r="C1504" s="16" t="s">
        <v>2243</v>
      </c>
      <c r="D1504" s="16" t="s">
        <v>2156</v>
      </c>
      <c r="E1504" s="16" t="s">
        <v>38</v>
      </c>
      <c r="F1504" s="81">
        <v>999922083</v>
      </c>
      <c r="G1504" s="1">
        <f t="shared" si="253"/>
        <v>117</v>
      </c>
      <c r="I1504" s="28"/>
      <c r="J1504" s="1">
        <f t="shared" si="254"/>
        <v>0</v>
      </c>
      <c r="K1504" s="1">
        <f t="shared" si="255"/>
        <v>0</v>
      </c>
      <c r="L1504" s="1">
        <v>0</v>
      </c>
      <c r="M1504" s="1">
        <v>0</v>
      </c>
      <c r="N1504" s="1">
        <v>0</v>
      </c>
      <c r="O1504" s="1"/>
      <c r="P1504" s="1">
        <v>0</v>
      </c>
      <c r="Q1504" s="1">
        <v>0</v>
      </c>
      <c r="R1504" s="1">
        <v>0</v>
      </c>
      <c r="S1504" s="31"/>
      <c r="T1504" s="1">
        <f t="shared" si="256"/>
        <v>117</v>
      </c>
      <c r="U1504" s="1">
        <f t="shared" si="257"/>
        <v>0</v>
      </c>
      <c r="V1504" s="1">
        <f t="shared" si="258"/>
        <v>117</v>
      </c>
      <c r="W1504" s="1">
        <f t="shared" si="259"/>
        <v>2</v>
      </c>
      <c r="X1504" s="1">
        <f t="shared" si="260"/>
        <v>0</v>
      </c>
      <c r="Y1504" s="1">
        <f t="shared" si="261"/>
        <v>0</v>
      </c>
      <c r="Z1504" s="1">
        <f t="shared" si="262"/>
        <v>0</v>
      </c>
      <c r="AA1504" s="1">
        <f t="shared" si="263"/>
        <v>0</v>
      </c>
      <c r="AB1504" s="31"/>
      <c r="AC1504" s="16">
        <v>0</v>
      </c>
      <c r="AD1504" s="28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54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63</v>
      </c>
      <c r="AW1504" s="16">
        <v>0</v>
      </c>
      <c r="AX1504" s="16">
        <v>0</v>
      </c>
      <c r="AY1504" s="16">
        <v>0</v>
      </c>
      <c r="AZ1504" s="16">
        <v>0</v>
      </c>
      <c r="BA1504" s="16">
        <v>0</v>
      </c>
      <c r="BB1504" s="16">
        <v>0</v>
      </c>
      <c r="BC1504" s="16">
        <v>0</v>
      </c>
      <c r="BD1504" s="16">
        <v>0</v>
      </c>
      <c r="BE1504" s="16">
        <v>0</v>
      </c>
      <c r="BF1504" s="16">
        <v>0</v>
      </c>
      <c r="BG1504" s="16">
        <v>0</v>
      </c>
      <c r="BH1504" s="16">
        <v>0</v>
      </c>
    </row>
    <row r="1505" spans="1:60" s="16" customFormat="1" x14ac:dyDescent="0.35">
      <c r="A1505" s="81" t="s">
        <v>26</v>
      </c>
      <c r="B1505" s="81" t="s">
        <v>22</v>
      </c>
      <c r="C1505" s="16" t="s">
        <v>473</v>
      </c>
      <c r="D1505" s="16" t="s">
        <v>1594</v>
      </c>
      <c r="E1505" s="16" t="s">
        <v>38</v>
      </c>
      <c r="F1505" s="81">
        <v>999928218</v>
      </c>
      <c r="G1505" s="1">
        <f t="shared" si="253"/>
        <v>116</v>
      </c>
      <c r="I1505" s="28"/>
      <c r="J1505" s="1">
        <f t="shared" si="254"/>
        <v>0</v>
      </c>
      <c r="K1505" s="1">
        <f t="shared" si="255"/>
        <v>0</v>
      </c>
      <c r="L1505" s="1">
        <v>0</v>
      </c>
      <c r="M1505" s="1">
        <v>0</v>
      </c>
      <c r="N1505" s="1">
        <v>0</v>
      </c>
      <c r="O1505" s="1"/>
      <c r="P1505" s="1">
        <v>0</v>
      </c>
      <c r="Q1505" s="1">
        <v>0</v>
      </c>
      <c r="R1505" s="1">
        <v>0</v>
      </c>
      <c r="S1505" s="31"/>
      <c r="T1505" s="1">
        <f t="shared" si="256"/>
        <v>116</v>
      </c>
      <c r="U1505" s="1">
        <f t="shared" si="257"/>
        <v>0</v>
      </c>
      <c r="V1505" s="1">
        <f t="shared" si="258"/>
        <v>116</v>
      </c>
      <c r="W1505" s="1">
        <f t="shared" si="259"/>
        <v>2</v>
      </c>
      <c r="X1505" s="1">
        <f t="shared" si="260"/>
        <v>0</v>
      </c>
      <c r="Y1505" s="1">
        <f t="shared" si="261"/>
        <v>0</v>
      </c>
      <c r="Z1505" s="1">
        <f t="shared" si="262"/>
        <v>0</v>
      </c>
      <c r="AA1505" s="1">
        <f t="shared" si="263"/>
        <v>0</v>
      </c>
      <c r="AB1505" s="31"/>
      <c r="AC1505" s="16">
        <v>0</v>
      </c>
      <c r="AD1505" s="28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58</v>
      </c>
      <c r="AN1505" s="16">
        <v>0</v>
      </c>
      <c r="AO1505" s="16">
        <v>0</v>
      </c>
      <c r="AP1505" s="16">
        <v>0</v>
      </c>
      <c r="AQ1505" s="16">
        <v>0</v>
      </c>
      <c r="AR1505" s="16">
        <v>0</v>
      </c>
      <c r="AS1505" s="16">
        <v>0</v>
      </c>
      <c r="AT1505" s="16">
        <v>0</v>
      </c>
      <c r="AU1505" s="16">
        <v>0</v>
      </c>
      <c r="AV1505" s="16">
        <v>58</v>
      </c>
      <c r="AW1505" s="16">
        <v>0</v>
      </c>
      <c r="AX1505" s="16">
        <v>0</v>
      </c>
      <c r="AY1505" s="16">
        <v>0</v>
      </c>
      <c r="AZ1505" s="16">
        <v>0</v>
      </c>
      <c r="BA1505" s="16">
        <v>0</v>
      </c>
      <c r="BB1505" s="16">
        <v>0</v>
      </c>
      <c r="BC1505" s="16">
        <v>0</v>
      </c>
      <c r="BD1505" s="16">
        <v>0</v>
      </c>
      <c r="BE1505" s="16">
        <v>0</v>
      </c>
      <c r="BF1505" s="16">
        <v>0</v>
      </c>
      <c r="BG1505" s="16">
        <v>0</v>
      </c>
      <c r="BH1505" s="16">
        <v>0</v>
      </c>
    </row>
    <row r="1506" spans="1:60" s="16" customFormat="1" x14ac:dyDescent="0.35">
      <c r="A1506" s="81" t="s">
        <v>26</v>
      </c>
      <c r="B1506" s="81" t="s">
        <v>22</v>
      </c>
      <c r="C1506" s="1" t="s">
        <v>1165</v>
      </c>
      <c r="D1506" s="1" t="s">
        <v>1779</v>
      </c>
      <c r="E1506" s="1" t="s">
        <v>38</v>
      </c>
      <c r="F1506" s="81">
        <v>999927378</v>
      </c>
      <c r="G1506" s="1">
        <f t="shared" si="253"/>
        <v>110</v>
      </c>
      <c r="H1506" s="1"/>
      <c r="I1506" s="15"/>
      <c r="J1506" s="1">
        <f t="shared" si="254"/>
        <v>0</v>
      </c>
      <c r="K1506" s="1">
        <f t="shared" si="255"/>
        <v>0</v>
      </c>
      <c r="L1506" s="1">
        <v>0</v>
      </c>
      <c r="M1506" s="1">
        <v>0</v>
      </c>
      <c r="N1506" s="1">
        <v>0</v>
      </c>
      <c r="O1506" s="1"/>
      <c r="P1506" s="1">
        <v>0</v>
      </c>
      <c r="Q1506" s="1">
        <v>0</v>
      </c>
      <c r="R1506" s="1">
        <v>0</v>
      </c>
      <c r="S1506" s="31"/>
      <c r="T1506" s="1">
        <f t="shared" si="256"/>
        <v>110</v>
      </c>
      <c r="U1506" s="1">
        <f t="shared" si="257"/>
        <v>0</v>
      </c>
      <c r="V1506" s="1">
        <f t="shared" si="258"/>
        <v>0</v>
      </c>
      <c r="W1506" s="1">
        <f t="shared" si="259"/>
        <v>0</v>
      </c>
      <c r="X1506" s="1">
        <f t="shared" si="260"/>
        <v>38</v>
      </c>
      <c r="Y1506" s="1">
        <f t="shared" si="261"/>
        <v>24</v>
      </c>
      <c r="Z1506" s="1">
        <f t="shared" si="262"/>
        <v>48</v>
      </c>
      <c r="AA1506" s="1">
        <f t="shared" si="263"/>
        <v>0</v>
      </c>
      <c r="AB1506" s="31"/>
      <c r="AC1506" s="16">
        <v>0</v>
      </c>
      <c r="AD1506" s="28">
        <v>0</v>
      </c>
      <c r="AE1506" s="16">
        <v>0</v>
      </c>
      <c r="AF1506" s="16">
        <v>0</v>
      </c>
      <c r="AG1506" s="16">
        <v>48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0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16">
        <v>0</v>
      </c>
      <c r="AX1506" s="16">
        <v>0</v>
      </c>
      <c r="AY1506" s="16">
        <v>0</v>
      </c>
      <c r="AZ1506" s="16">
        <v>0</v>
      </c>
      <c r="BA1506" s="16">
        <v>0</v>
      </c>
      <c r="BB1506" s="16">
        <v>0</v>
      </c>
      <c r="BC1506" s="16">
        <v>0</v>
      </c>
      <c r="BD1506" s="16">
        <v>0</v>
      </c>
      <c r="BE1506" s="16">
        <v>38</v>
      </c>
      <c r="BF1506" s="16">
        <v>0</v>
      </c>
      <c r="BG1506" s="16">
        <v>24</v>
      </c>
      <c r="BH1506" s="16">
        <v>0</v>
      </c>
    </row>
    <row r="1507" spans="1:60" s="16" customFormat="1" x14ac:dyDescent="0.35">
      <c r="A1507" s="81" t="s">
        <v>26</v>
      </c>
      <c r="B1507" s="81" t="s">
        <v>22</v>
      </c>
      <c r="C1507" s="16" t="s">
        <v>689</v>
      </c>
      <c r="D1507" s="16" t="s">
        <v>690</v>
      </c>
      <c r="E1507" s="16" t="s">
        <v>38</v>
      </c>
      <c r="F1507" s="81">
        <v>999915685</v>
      </c>
      <c r="G1507" s="1">
        <f t="shared" si="253"/>
        <v>108</v>
      </c>
      <c r="I1507" s="15"/>
      <c r="J1507" s="1">
        <f t="shared" si="254"/>
        <v>0</v>
      </c>
      <c r="K1507" s="1">
        <f t="shared" si="255"/>
        <v>0</v>
      </c>
      <c r="L1507" s="1">
        <v>0</v>
      </c>
      <c r="M1507" s="1">
        <v>0</v>
      </c>
      <c r="N1507" s="1">
        <v>0</v>
      </c>
      <c r="O1507" s="1"/>
      <c r="P1507" s="1">
        <v>0</v>
      </c>
      <c r="Q1507" s="1">
        <v>0</v>
      </c>
      <c r="R1507" s="1">
        <v>0</v>
      </c>
      <c r="S1507" s="31"/>
      <c r="T1507" s="1">
        <f t="shared" si="256"/>
        <v>108</v>
      </c>
      <c r="U1507" s="1">
        <f t="shared" si="257"/>
        <v>0</v>
      </c>
      <c r="V1507" s="1">
        <f t="shared" si="258"/>
        <v>0</v>
      </c>
      <c r="W1507" s="1">
        <f t="shared" si="259"/>
        <v>0</v>
      </c>
      <c r="X1507" s="1">
        <f t="shared" si="260"/>
        <v>51</v>
      </c>
      <c r="Y1507" s="1">
        <f t="shared" si="261"/>
        <v>57</v>
      </c>
      <c r="Z1507" s="1">
        <f t="shared" si="262"/>
        <v>0</v>
      </c>
      <c r="AA1507" s="1">
        <f t="shared" si="263"/>
        <v>0</v>
      </c>
      <c r="AB1507" s="31"/>
      <c r="AC1507" s="16">
        <v>0</v>
      </c>
      <c r="AD1507" s="28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16">
        <v>0</v>
      </c>
      <c r="AX1507" s="16">
        <v>0</v>
      </c>
      <c r="AY1507" s="16">
        <v>0</v>
      </c>
      <c r="AZ1507" s="16">
        <v>0</v>
      </c>
      <c r="BA1507" s="16">
        <v>0</v>
      </c>
      <c r="BB1507" s="16">
        <v>0</v>
      </c>
      <c r="BC1507" s="16">
        <v>0</v>
      </c>
      <c r="BD1507" s="16">
        <v>0</v>
      </c>
      <c r="BE1507" s="16">
        <v>51</v>
      </c>
      <c r="BF1507" s="16">
        <v>0</v>
      </c>
      <c r="BG1507" s="16">
        <v>57</v>
      </c>
      <c r="BH1507" s="16">
        <v>0</v>
      </c>
    </row>
    <row r="1508" spans="1:60" s="16" customFormat="1" x14ac:dyDescent="0.35">
      <c r="A1508" s="90" t="s">
        <v>26</v>
      </c>
      <c r="B1508" s="81" t="s">
        <v>22</v>
      </c>
      <c r="C1508" s="1" t="s">
        <v>1482</v>
      </c>
      <c r="D1508" s="1" t="s">
        <v>141</v>
      </c>
      <c r="E1508" s="1" t="s">
        <v>38</v>
      </c>
      <c r="F1508" s="81">
        <v>999925348</v>
      </c>
      <c r="G1508" s="1">
        <f t="shared" si="253"/>
        <v>106</v>
      </c>
      <c r="H1508" s="1">
        <f>(K1508+L1508+N1508+O1508+P1508+Q1508+R1508)*0.5</f>
        <v>0</v>
      </c>
      <c r="I1508" s="15"/>
      <c r="J1508" s="1">
        <f t="shared" si="254"/>
        <v>0</v>
      </c>
      <c r="K1508" s="1">
        <f t="shared" si="255"/>
        <v>0</v>
      </c>
      <c r="L1508" s="1">
        <v>0</v>
      </c>
      <c r="M1508" s="1">
        <v>0</v>
      </c>
      <c r="N1508" s="1">
        <v>0</v>
      </c>
      <c r="O1508" s="1"/>
      <c r="P1508" s="1">
        <v>0</v>
      </c>
      <c r="Q1508" s="1">
        <v>0</v>
      </c>
      <c r="R1508" s="1">
        <v>0</v>
      </c>
      <c r="S1508" s="31"/>
      <c r="T1508" s="1">
        <f t="shared" si="256"/>
        <v>106</v>
      </c>
      <c r="U1508" s="1">
        <f t="shared" si="257"/>
        <v>0</v>
      </c>
      <c r="V1508" s="1">
        <f t="shared" si="258"/>
        <v>0</v>
      </c>
      <c r="W1508" s="1">
        <f t="shared" si="259"/>
        <v>0</v>
      </c>
      <c r="X1508" s="1">
        <f t="shared" si="260"/>
        <v>38</v>
      </c>
      <c r="Y1508" s="1">
        <f t="shared" si="261"/>
        <v>32</v>
      </c>
      <c r="Z1508" s="1">
        <f t="shared" si="262"/>
        <v>36</v>
      </c>
      <c r="AA1508" s="1">
        <f t="shared" si="263"/>
        <v>0</v>
      </c>
      <c r="AB1508" s="31"/>
      <c r="AC1508" s="16">
        <v>0</v>
      </c>
      <c r="AD1508" s="28">
        <v>0</v>
      </c>
      <c r="AE1508" s="16">
        <v>0</v>
      </c>
      <c r="AF1508" s="16">
        <v>0</v>
      </c>
      <c r="AG1508" s="16">
        <v>36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0</v>
      </c>
      <c r="AW1508" s="16">
        <v>0</v>
      </c>
      <c r="AX1508" s="16">
        <v>0</v>
      </c>
      <c r="AY1508" s="16">
        <v>0</v>
      </c>
      <c r="AZ1508" s="16">
        <v>0</v>
      </c>
      <c r="BA1508" s="16">
        <v>0</v>
      </c>
      <c r="BB1508" s="16">
        <v>0</v>
      </c>
      <c r="BC1508" s="16">
        <v>0</v>
      </c>
      <c r="BD1508" s="16">
        <v>0</v>
      </c>
      <c r="BE1508" s="16">
        <v>38</v>
      </c>
      <c r="BF1508" s="16">
        <v>0</v>
      </c>
      <c r="BG1508" s="16">
        <v>32</v>
      </c>
      <c r="BH1508" s="16">
        <v>0</v>
      </c>
    </row>
    <row r="1509" spans="1:60" s="16" customFormat="1" x14ac:dyDescent="0.35">
      <c r="A1509" s="81" t="s">
        <v>26</v>
      </c>
      <c r="B1509" s="90" t="s">
        <v>22</v>
      </c>
      <c r="C1509" s="91" t="s">
        <v>587</v>
      </c>
      <c r="D1509" s="91" t="s">
        <v>588</v>
      </c>
      <c r="E1509" s="91" t="s">
        <v>38</v>
      </c>
      <c r="F1509" s="81">
        <v>999910320</v>
      </c>
      <c r="G1509" s="1">
        <f t="shared" si="253"/>
        <v>101</v>
      </c>
      <c r="H1509" s="1"/>
      <c r="I1509" s="15"/>
      <c r="J1509" s="1">
        <f t="shared" si="254"/>
        <v>0</v>
      </c>
      <c r="K1509" s="1">
        <f t="shared" si="255"/>
        <v>0</v>
      </c>
      <c r="L1509" s="1">
        <v>0</v>
      </c>
      <c r="M1509" s="1">
        <v>0</v>
      </c>
      <c r="N1509" s="1">
        <v>0</v>
      </c>
      <c r="O1509" s="1"/>
      <c r="P1509" s="1">
        <v>0</v>
      </c>
      <c r="Q1509" s="1">
        <v>0</v>
      </c>
      <c r="R1509" s="1">
        <v>0</v>
      </c>
      <c r="S1509" s="31"/>
      <c r="T1509" s="1">
        <f t="shared" si="256"/>
        <v>101</v>
      </c>
      <c r="U1509" s="1">
        <f t="shared" si="257"/>
        <v>0</v>
      </c>
      <c r="V1509" s="1">
        <f t="shared" si="258"/>
        <v>101</v>
      </c>
      <c r="W1509" s="1">
        <f t="shared" si="259"/>
        <v>2</v>
      </c>
      <c r="X1509" s="1">
        <f t="shared" si="260"/>
        <v>0</v>
      </c>
      <c r="Y1509" s="1">
        <f t="shared" si="261"/>
        <v>0</v>
      </c>
      <c r="Z1509" s="1">
        <f t="shared" si="262"/>
        <v>0</v>
      </c>
      <c r="AA1509" s="1">
        <f t="shared" si="263"/>
        <v>0</v>
      </c>
      <c r="AB1509" s="31"/>
      <c r="AC1509" s="16">
        <v>0</v>
      </c>
      <c r="AD1509" s="28">
        <v>0</v>
      </c>
      <c r="AE1509" s="16">
        <v>0</v>
      </c>
      <c r="AF1509" s="16">
        <v>0</v>
      </c>
      <c r="AG1509" s="16">
        <v>0</v>
      </c>
      <c r="AH1509" s="16">
        <v>38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0</v>
      </c>
      <c r="AW1509" s="16">
        <v>0</v>
      </c>
      <c r="AX1509" s="16">
        <v>63</v>
      </c>
      <c r="AY1509" s="16">
        <v>0</v>
      </c>
      <c r="AZ1509" s="16">
        <v>0</v>
      </c>
      <c r="BA1509" s="16">
        <v>0</v>
      </c>
      <c r="BB1509" s="16">
        <v>0</v>
      </c>
      <c r="BC1509" s="16">
        <v>0</v>
      </c>
      <c r="BD1509" s="16">
        <v>0</v>
      </c>
      <c r="BE1509" s="16">
        <v>0</v>
      </c>
      <c r="BF1509" s="16">
        <v>0</v>
      </c>
      <c r="BG1509" s="16">
        <v>0</v>
      </c>
      <c r="BH1509" s="16">
        <v>0</v>
      </c>
    </row>
    <row r="1510" spans="1:60" s="16" customFormat="1" x14ac:dyDescent="0.35">
      <c r="A1510" s="81" t="s">
        <v>26</v>
      </c>
      <c r="B1510" s="81" t="s">
        <v>22</v>
      </c>
      <c r="C1510" s="16" t="s">
        <v>2662</v>
      </c>
      <c r="D1510" s="16" t="s">
        <v>1951</v>
      </c>
      <c r="E1510" s="16" t="s">
        <v>38</v>
      </c>
      <c r="F1510" s="81">
        <v>999929844</v>
      </c>
      <c r="G1510" s="1">
        <f t="shared" si="253"/>
        <v>101</v>
      </c>
      <c r="I1510" s="28"/>
      <c r="J1510" s="1">
        <f t="shared" si="254"/>
        <v>0</v>
      </c>
      <c r="K1510" s="1">
        <f t="shared" si="255"/>
        <v>0</v>
      </c>
      <c r="L1510" s="1">
        <v>0</v>
      </c>
      <c r="M1510" s="1">
        <v>0</v>
      </c>
      <c r="N1510" s="1">
        <v>0</v>
      </c>
      <c r="O1510" s="1"/>
      <c r="P1510" s="1">
        <v>0</v>
      </c>
      <c r="Q1510" s="1">
        <v>0</v>
      </c>
      <c r="R1510" s="1">
        <v>0</v>
      </c>
      <c r="S1510" s="31"/>
      <c r="T1510" s="1">
        <f t="shared" si="256"/>
        <v>101</v>
      </c>
      <c r="U1510" s="1">
        <f t="shared" si="257"/>
        <v>0</v>
      </c>
      <c r="V1510" s="1">
        <f t="shared" si="258"/>
        <v>63</v>
      </c>
      <c r="W1510" s="1">
        <f t="shared" si="259"/>
        <v>1</v>
      </c>
      <c r="X1510" s="1">
        <f t="shared" si="260"/>
        <v>38</v>
      </c>
      <c r="Y1510" s="1">
        <f t="shared" si="261"/>
        <v>0</v>
      </c>
      <c r="Z1510" s="1">
        <f t="shared" si="262"/>
        <v>0</v>
      </c>
      <c r="AA1510" s="1">
        <f t="shared" si="263"/>
        <v>0</v>
      </c>
      <c r="AB1510" s="31"/>
      <c r="AC1510" s="16">
        <v>0</v>
      </c>
      <c r="AD1510" s="28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63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16">
        <v>0</v>
      </c>
      <c r="AX1510" s="16">
        <v>0</v>
      </c>
      <c r="AY1510" s="16">
        <v>0</v>
      </c>
      <c r="AZ1510" s="16">
        <v>0</v>
      </c>
      <c r="BA1510" s="16">
        <v>0</v>
      </c>
      <c r="BB1510" s="16">
        <v>0</v>
      </c>
      <c r="BC1510" s="16">
        <v>0</v>
      </c>
      <c r="BD1510" s="16">
        <v>0</v>
      </c>
      <c r="BE1510" s="16">
        <v>0</v>
      </c>
      <c r="BF1510" s="16">
        <v>38</v>
      </c>
      <c r="BG1510" s="16">
        <v>0</v>
      </c>
      <c r="BH1510" s="16">
        <v>0</v>
      </c>
    </row>
    <row r="1511" spans="1:60" s="16" customFormat="1" x14ac:dyDescent="0.35">
      <c r="A1511" s="81" t="s">
        <v>26</v>
      </c>
      <c r="B1511" s="81" t="s">
        <v>22</v>
      </c>
      <c r="C1511" s="16" t="s">
        <v>71</v>
      </c>
      <c r="D1511" s="16" t="s">
        <v>2925</v>
      </c>
      <c r="E1511" s="16" t="s">
        <v>38</v>
      </c>
      <c r="F1511" s="81">
        <v>999931446</v>
      </c>
      <c r="G1511" s="1">
        <f t="shared" si="253"/>
        <v>101</v>
      </c>
      <c r="I1511" s="28"/>
      <c r="J1511" s="1">
        <f t="shared" si="254"/>
        <v>0</v>
      </c>
      <c r="K1511" s="1">
        <f t="shared" si="255"/>
        <v>0</v>
      </c>
      <c r="L1511" s="1">
        <v>0</v>
      </c>
      <c r="M1511" s="1">
        <v>0</v>
      </c>
      <c r="N1511" s="1">
        <v>0</v>
      </c>
      <c r="O1511" s="1"/>
      <c r="P1511" s="1">
        <v>0</v>
      </c>
      <c r="Q1511" s="1">
        <v>0</v>
      </c>
      <c r="R1511" s="1">
        <v>0</v>
      </c>
      <c r="S1511" s="28"/>
      <c r="T1511" s="1">
        <f t="shared" si="256"/>
        <v>101</v>
      </c>
      <c r="U1511" s="1">
        <f t="shared" si="257"/>
        <v>0</v>
      </c>
      <c r="V1511" s="1">
        <f t="shared" si="258"/>
        <v>101</v>
      </c>
      <c r="W1511" s="1">
        <f t="shared" si="259"/>
        <v>2</v>
      </c>
      <c r="X1511" s="1">
        <f t="shared" si="260"/>
        <v>0</v>
      </c>
      <c r="Y1511" s="1">
        <f t="shared" si="261"/>
        <v>0</v>
      </c>
      <c r="Z1511" s="1">
        <f t="shared" si="262"/>
        <v>0</v>
      </c>
      <c r="AA1511" s="1">
        <f t="shared" si="263"/>
        <v>0</v>
      </c>
      <c r="AB1511" s="28"/>
      <c r="AC1511" s="16">
        <v>0</v>
      </c>
      <c r="AD1511" s="28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0</v>
      </c>
      <c r="AT1511" s="16">
        <v>38</v>
      </c>
      <c r="AU1511" s="16">
        <v>0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63</v>
      </c>
      <c r="BB1511" s="16">
        <v>0</v>
      </c>
      <c r="BC1511" s="16">
        <v>0</v>
      </c>
      <c r="BD1511" s="16">
        <v>0</v>
      </c>
      <c r="BE1511" s="16">
        <v>0</v>
      </c>
      <c r="BF1511" s="16">
        <v>0</v>
      </c>
      <c r="BG1511" s="16">
        <v>0</v>
      </c>
      <c r="BH1511" s="16">
        <v>0</v>
      </c>
    </row>
    <row r="1512" spans="1:60" s="16" customFormat="1" x14ac:dyDescent="0.35">
      <c r="A1512" s="81" t="s">
        <v>26</v>
      </c>
      <c r="B1512" s="81" t="s">
        <v>22</v>
      </c>
      <c r="C1512" s="16" t="s">
        <v>217</v>
      </c>
      <c r="D1512" s="16" t="s">
        <v>2496</v>
      </c>
      <c r="E1512" s="16" t="s">
        <v>38</v>
      </c>
      <c r="F1512" s="81">
        <v>999924686</v>
      </c>
      <c r="G1512" s="1">
        <f t="shared" si="253"/>
        <v>100</v>
      </c>
      <c r="I1512" s="28"/>
      <c r="J1512" s="1">
        <f t="shared" si="254"/>
        <v>0</v>
      </c>
      <c r="K1512" s="1">
        <f t="shared" si="255"/>
        <v>0</v>
      </c>
      <c r="L1512" s="1">
        <v>0</v>
      </c>
      <c r="M1512" s="1">
        <v>0</v>
      </c>
      <c r="N1512" s="1">
        <v>0</v>
      </c>
      <c r="O1512" s="1"/>
      <c r="P1512" s="1">
        <v>0</v>
      </c>
      <c r="Q1512" s="1">
        <v>0</v>
      </c>
      <c r="R1512" s="1">
        <v>0</v>
      </c>
      <c r="S1512" s="31"/>
      <c r="T1512" s="1">
        <f t="shared" si="256"/>
        <v>100</v>
      </c>
      <c r="U1512" s="1">
        <f t="shared" si="257"/>
        <v>0</v>
      </c>
      <c r="V1512" s="1">
        <f t="shared" si="258"/>
        <v>38</v>
      </c>
      <c r="W1512" s="1">
        <f t="shared" si="259"/>
        <v>1</v>
      </c>
      <c r="X1512" s="1">
        <f t="shared" si="260"/>
        <v>38</v>
      </c>
      <c r="Y1512" s="1">
        <f t="shared" si="261"/>
        <v>24</v>
      </c>
      <c r="Z1512" s="1">
        <f t="shared" si="262"/>
        <v>0</v>
      </c>
      <c r="AA1512" s="1">
        <f t="shared" si="263"/>
        <v>0</v>
      </c>
      <c r="AB1512" s="31"/>
      <c r="AC1512" s="16">
        <v>0</v>
      </c>
      <c r="AD1512" s="28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38</v>
      </c>
      <c r="AQ1512" s="16">
        <v>0</v>
      </c>
      <c r="AR1512" s="16">
        <v>0</v>
      </c>
      <c r="AS1512" s="16">
        <v>0</v>
      </c>
      <c r="AT1512" s="16">
        <v>0</v>
      </c>
      <c r="AU1512" s="16">
        <v>0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  <c r="BB1512" s="16">
        <v>0</v>
      </c>
      <c r="BC1512" s="16">
        <v>0</v>
      </c>
      <c r="BD1512" s="16">
        <v>0</v>
      </c>
      <c r="BE1512" s="16">
        <v>38</v>
      </c>
      <c r="BF1512" s="16">
        <v>0</v>
      </c>
      <c r="BG1512" s="16">
        <v>24</v>
      </c>
      <c r="BH1512" s="16">
        <v>0</v>
      </c>
    </row>
    <row r="1513" spans="1:60" s="16" customFormat="1" x14ac:dyDescent="0.35">
      <c r="A1513" s="92" t="s">
        <v>26</v>
      </c>
      <c r="B1513" s="92" t="s">
        <v>22</v>
      </c>
      <c r="C1513" s="50" t="s">
        <v>2195</v>
      </c>
      <c r="D1513" s="50" t="s">
        <v>908</v>
      </c>
      <c r="E1513" s="50" t="s">
        <v>38</v>
      </c>
      <c r="F1513" s="92">
        <v>999930398</v>
      </c>
      <c r="G1513" s="1">
        <f t="shared" si="253"/>
        <v>100</v>
      </c>
      <c r="I1513" s="28"/>
      <c r="J1513" s="1">
        <f t="shared" si="254"/>
        <v>0</v>
      </c>
      <c r="K1513" s="1">
        <f t="shared" si="255"/>
        <v>0</v>
      </c>
      <c r="L1513" s="1">
        <v>0</v>
      </c>
      <c r="M1513" s="1">
        <v>0</v>
      </c>
      <c r="N1513" s="1">
        <v>0</v>
      </c>
      <c r="O1513" s="1"/>
      <c r="P1513" s="1">
        <v>0</v>
      </c>
      <c r="Q1513" s="1">
        <v>0</v>
      </c>
      <c r="R1513" s="1">
        <v>0</v>
      </c>
      <c r="S1513" s="31"/>
      <c r="T1513" s="1">
        <f t="shared" si="256"/>
        <v>100</v>
      </c>
      <c r="U1513" s="1">
        <f t="shared" si="257"/>
        <v>0</v>
      </c>
      <c r="V1513" s="1">
        <f t="shared" si="258"/>
        <v>68</v>
      </c>
      <c r="W1513" s="1">
        <f t="shared" si="259"/>
        <v>1</v>
      </c>
      <c r="X1513" s="1">
        <f t="shared" si="260"/>
        <v>0</v>
      </c>
      <c r="Y1513" s="1">
        <f t="shared" si="261"/>
        <v>32</v>
      </c>
      <c r="Z1513" s="1">
        <f t="shared" si="262"/>
        <v>0</v>
      </c>
      <c r="AA1513" s="1">
        <f t="shared" si="263"/>
        <v>0</v>
      </c>
      <c r="AB1513" s="31"/>
      <c r="AC1513" s="16">
        <v>0</v>
      </c>
      <c r="AD1513" s="28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68</v>
      </c>
      <c r="AL1513" s="16">
        <v>0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  <c r="BB1513" s="16">
        <v>0</v>
      </c>
      <c r="BC1513" s="16">
        <v>0</v>
      </c>
      <c r="BD1513" s="16">
        <v>0</v>
      </c>
      <c r="BE1513" s="16">
        <v>0</v>
      </c>
      <c r="BF1513" s="16">
        <v>0</v>
      </c>
      <c r="BG1513" s="16">
        <v>32</v>
      </c>
      <c r="BH1513" s="16">
        <v>0</v>
      </c>
    </row>
    <row r="1514" spans="1:60" s="16" customFormat="1" x14ac:dyDescent="0.35">
      <c r="A1514" s="81" t="s">
        <v>26</v>
      </c>
      <c r="B1514" s="81" t="s">
        <v>22</v>
      </c>
      <c r="C1514" s="1" t="s">
        <v>1380</v>
      </c>
      <c r="D1514" s="1" t="s">
        <v>1381</v>
      </c>
      <c r="E1514" s="1" t="s">
        <v>38</v>
      </c>
      <c r="F1514" s="81">
        <v>999924814</v>
      </c>
      <c r="G1514" s="1">
        <f t="shared" si="253"/>
        <v>99</v>
      </c>
      <c r="H1514" s="1"/>
      <c r="I1514" s="15"/>
      <c r="J1514" s="1">
        <f t="shared" si="254"/>
        <v>0</v>
      </c>
      <c r="K1514" s="1">
        <f t="shared" si="255"/>
        <v>0</v>
      </c>
      <c r="L1514" s="1">
        <v>0</v>
      </c>
      <c r="M1514" s="1">
        <v>0</v>
      </c>
      <c r="N1514" s="1">
        <v>0</v>
      </c>
      <c r="O1514" s="1"/>
      <c r="P1514" s="1">
        <v>0</v>
      </c>
      <c r="Q1514" s="1">
        <v>0</v>
      </c>
      <c r="R1514" s="1">
        <v>0</v>
      </c>
      <c r="S1514" s="31"/>
      <c r="T1514" s="1">
        <f t="shared" si="256"/>
        <v>99</v>
      </c>
      <c r="U1514" s="1">
        <f t="shared" si="257"/>
        <v>0</v>
      </c>
      <c r="V1514" s="1">
        <f t="shared" si="258"/>
        <v>29</v>
      </c>
      <c r="W1514" s="1">
        <f t="shared" si="259"/>
        <v>1</v>
      </c>
      <c r="X1514" s="1">
        <f t="shared" si="260"/>
        <v>38</v>
      </c>
      <c r="Y1514" s="1">
        <f t="shared" si="261"/>
        <v>32</v>
      </c>
      <c r="Z1514" s="1">
        <f t="shared" si="262"/>
        <v>0</v>
      </c>
      <c r="AA1514" s="1">
        <f t="shared" si="263"/>
        <v>0</v>
      </c>
      <c r="AB1514" s="31"/>
      <c r="AC1514" s="16">
        <v>0</v>
      </c>
      <c r="AD1514" s="28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29</v>
      </c>
      <c r="AQ1514" s="16">
        <v>0</v>
      </c>
      <c r="AR1514" s="16">
        <v>0</v>
      </c>
      <c r="AS1514" s="16">
        <v>0</v>
      </c>
      <c r="AT1514" s="16">
        <v>0</v>
      </c>
      <c r="AU1514" s="16">
        <v>0</v>
      </c>
      <c r="AV1514" s="16">
        <v>0</v>
      </c>
      <c r="AW1514" s="16">
        <v>0</v>
      </c>
      <c r="AX1514" s="16">
        <v>0</v>
      </c>
      <c r="AY1514" s="16">
        <v>0</v>
      </c>
      <c r="AZ1514" s="16">
        <v>0</v>
      </c>
      <c r="BA1514" s="16">
        <v>0</v>
      </c>
      <c r="BB1514" s="16">
        <v>0</v>
      </c>
      <c r="BC1514" s="16">
        <v>0</v>
      </c>
      <c r="BD1514" s="16">
        <v>0</v>
      </c>
      <c r="BE1514" s="16">
        <v>38</v>
      </c>
      <c r="BF1514" s="16">
        <v>0</v>
      </c>
      <c r="BG1514" s="16">
        <v>32</v>
      </c>
      <c r="BH1514" s="16">
        <v>0</v>
      </c>
    </row>
    <row r="1515" spans="1:60" s="16" customFormat="1" x14ac:dyDescent="0.35">
      <c r="A1515" s="81" t="s">
        <v>26</v>
      </c>
      <c r="B1515" s="81" t="s">
        <v>22</v>
      </c>
      <c r="C1515" s="16" t="s">
        <v>1987</v>
      </c>
      <c r="D1515" s="16" t="s">
        <v>82</v>
      </c>
      <c r="E1515" s="16" t="s">
        <v>38</v>
      </c>
      <c r="F1515" s="81">
        <v>999898450</v>
      </c>
      <c r="G1515" s="1">
        <f t="shared" si="253"/>
        <v>98</v>
      </c>
      <c r="I1515" s="28"/>
      <c r="J1515" s="1">
        <f t="shared" si="254"/>
        <v>0</v>
      </c>
      <c r="K1515" s="1">
        <f t="shared" si="255"/>
        <v>0</v>
      </c>
      <c r="L1515" s="1">
        <v>0</v>
      </c>
      <c r="M1515" s="1">
        <v>0</v>
      </c>
      <c r="N1515" s="1">
        <v>0</v>
      </c>
      <c r="O1515" s="1"/>
      <c r="P1515" s="1">
        <v>0</v>
      </c>
      <c r="Q1515" s="1">
        <v>0</v>
      </c>
      <c r="R1515" s="1">
        <v>0</v>
      </c>
      <c r="S1515" s="28"/>
      <c r="T1515" s="1">
        <f t="shared" si="256"/>
        <v>98</v>
      </c>
      <c r="U1515" s="1">
        <f t="shared" si="257"/>
        <v>0</v>
      </c>
      <c r="V1515" s="1">
        <f t="shared" si="258"/>
        <v>38</v>
      </c>
      <c r="W1515" s="1">
        <f t="shared" si="259"/>
        <v>1</v>
      </c>
      <c r="X1515" s="1">
        <f t="shared" si="260"/>
        <v>0</v>
      </c>
      <c r="Y1515" s="1">
        <f t="shared" si="261"/>
        <v>24</v>
      </c>
      <c r="Z1515" s="1">
        <f t="shared" si="262"/>
        <v>36</v>
      </c>
      <c r="AA1515" s="1">
        <f t="shared" si="263"/>
        <v>0</v>
      </c>
      <c r="AB1515" s="28"/>
      <c r="AC1515" s="16">
        <v>0</v>
      </c>
      <c r="AD1515" s="28">
        <v>0</v>
      </c>
      <c r="AE1515" s="16">
        <v>0</v>
      </c>
      <c r="AF1515" s="16">
        <v>0</v>
      </c>
      <c r="AG1515" s="16">
        <v>36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16">
        <v>0</v>
      </c>
      <c r="AX1515" s="16">
        <v>0</v>
      </c>
      <c r="AY1515" s="16">
        <v>0</v>
      </c>
      <c r="AZ1515" s="16">
        <v>0</v>
      </c>
      <c r="BA1515" s="16">
        <v>0</v>
      </c>
      <c r="BB1515" s="16">
        <v>0</v>
      </c>
      <c r="BC1515" s="16">
        <v>38</v>
      </c>
      <c r="BD1515" s="16">
        <v>0</v>
      </c>
      <c r="BE1515" s="16">
        <v>0</v>
      </c>
      <c r="BF1515" s="16">
        <v>0</v>
      </c>
      <c r="BG1515" s="16">
        <v>24</v>
      </c>
      <c r="BH1515" s="16">
        <v>0</v>
      </c>
    </row>
    <row r="1516" spans="1:60" s="16" customFormat="1" x14ac:dyDescent="0.35">
      <c r="A1516" s="81" t="s">
        <v>26</v>
      </c>
      <c r="B1516" s="81" t="s">
        <v>22</v>
      </c>
      <c r="C1516" s="1" t="s">
        <v>2105</v>
      </c>
      <c r="D1516" s="1" t="s">
        <v>411</v>
      </c>
      <c r="E1516" s="1" t="s">
        <v>38</v>
      </c>
      <c r="F1516" s="81">
        <v>999911406</v>
      </c>
      <c r="G1516" s="1">
        <f t="shared" si="253"/>
        <v>97</v>
      </c>
      <c r="H1516" s="1">
        <f>(K1516+L1516+N1516+O1516+P1516+Q1516+R1516)*0.5</f>
        <v>0</v>
      </c>
      <c r="I1516" s="28"/>
      <c r="J1516" s="1">
        <f t="shared" si="254"/>
        <v>0</v>
      </c>
      <c r="K1516" s="1">
        <f t="shared" si="255"/>
        <v>0</v>
      </c>
      <c r="L1516" s="1">
        <v>0</v>
      </c>
      <c r="M1516" s="1">
        <v>0</v>
      </c>
      <c r="N1516" s="1">
        <v>0</v>
      </c>
      <c r="O1516" s="1"/>
      <c r="P1516" s="1">
        <v>0</v>
      </c>
      <c r="Q1516" s="1">
        <v>0</v>
      </c>
      <c r="R1516" s="1">
        <v>0</v>
      </c>
      <c r="S1516" s="31"/>
      <c r="T1516" s="1">
        <f t="shared" si="256"/>
        <v>97</v>
      </c>
      <c r="U1516" s="1">
        <f t="shared" si="257"/>
        <v>0</v>
      </c>
      <c r="V1516" s="1">
        <f t="shared" si="258"/>
        <v>68</v>
      </c>
      <c r="W1516" s="1">
        <f t="shared" si="259"/>
        <v>1</v>
      </c>
      <c r="X1516" s="1">
        <f t="shared" si="260"/>
        <v>29</v>
      </c>
      <c r="Y1516" s="1">
        <f t="shared" si="261"/>
        <v>0</v>
      </c>
      <c r="Z1516" s="1">
        <f t="shared" si="262"/>
        <v>0</v>
      </c>
      <c r="AA1516" s="1">
        <f t="shared" si="263"/>
        <v>0</v>
      </c>
      <c r="AB1516" s="31"/>
      <c r="AC1516" s="16">
        <v>0</v>
      </c>
      <c r="AD1516" s="28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68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16">
        <v>0</v>
      </c>
      <c r="AX1516" s="16">
        <v>0</v>
      </c>
      <c r="AY1516" s="16">
        <v>0</v>
      </c>
      <c r="AZ1516" s="16">
        <v>0</v>
      </c>
      <c r="BA1516" s="16">
        <v>0</v>
      </c>
      <c r="BB1516" s="16">
        <v>0</v>
      </c>
      <c r="BC1516" s="16">
        <v>0</v>
      </c>
      <c r="BD1516" s="16">
        <v>0</v>
      </c>
      <c r="BE1516" s="16">
        <v>0</v>
      </c>
      <c r="BF1516" s="16">
        <v>29</v>
      </c>
      <c r="BG1516" s="16">
        <v>0</v>
      </c>
      <c r="BH1516" s="16">
        <v>0</v>
      </c>
    </row>
    <row r="1517" spans="1:60" s="16" customFormat="1" x14ac:dyDescent="0.35">
      <c r="A1517" s="81" t="s">
        <v>26</v>
      </c>
      <c r="B1517" s="81" t="s">
        <v>22</v>
      </c>
      <c r="C1517" s="1" t="s">
        <v>1167</v>
      </c>
      <c r="D1517" s="1" t="s">
        <v>345</v>
      </c>
      <c r="E1517" s="1" t="s">
        <v>38</v>
      </c>
      <c r="F1517" s="81">
        <v>999922470</v>
      </c>
      <c r="G1517" s="1">
        <f t="shared" si="253"/>
        <v>97</v>
      </c>
      <c r="I1517" s="15"/>
      <c r="J1517" s="1">
        <f t="shared" si="254"/>
        <v>0</v>
      </c>
      <c r="K1517" s="1">
        <f t="shared" si="255"/>
        <v>0</v>
      </c>
      <c r="L1517" s="1">
        <v>0</v>
      </c>
      <c r="M1517" s="1">
        <v>0</v>
      </c>
      <c r="N1517" s="1">
        <v>0</v>
      </c>
      <c r="O1517" s="1"/>
      <c r="P1517" s="1">
        <v>0</v>
      </c>
      <c r="Q1517" s="1">
        <v>0</v>
      </c>
      <c r="R1517" s="1">
        <v>0</v>
      </c>
      <c r="S1517" s="31"/>
      <c r="T1517" s="1">
        <f t="shared" si="256"/>
        <v>97</v>
      </c>
      <c r="U1517" s="1">
        <f t="shared" si="257"/>
        <v>0</v>
      </c>
      <c r="V1517" s="1">
        <f t="shared" si="258"/>
        <v>0</v>
      </c>
      <c r="W1517" s="1">
        <f t="shared" si="259"/>
        <v>0</v>
      </c>
      <c r="X1517" s="1">
        <f t="shared" si="260"/>
        <v>29</v>
      </c>
      <c r="Y1517" s="1">
        <f t="shared" si="261"/>
        <v>32</v>
      </c>
      <c r="Z1517" s="1">
        <f t="shared" si="262"/>
        <v>36</v>
      </c>
      <c r="AA1517" s="1">
        <f t="shared" si="263"/>
        <v>0</v>
      </c>
      <c r="AB1517" s="31"/>
      <c r="AC1517" s="16">
        <v>0</v>
      </c>
      <c r="AD1517" s="28">
        <v>0</v>
      </c>
      <c r="AE1517" s="16">
        <v>0</v>
      </c>
      <c r="AF1517" s="16">
        <v>0</v>
      </c>
      <c r="AG1517" s="16">
        <v>36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0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16">
        <v>0</v>
      </c>
      <c r="AX1517" s="16">
        <v>0</v>
      </c>
      <c r="AY1517" s="16">
        <v>0</v>
      </c>
      <c r="AZ1517" s="16">
        <v>0</v>
      </c>
      <c r="BA1517" s="16">
        <v>0</v>
      </c>
      <c r="BB1517" s="16">
        <v>0</v>
      </c>
      <c r="BC1517" s="16">
        <v>0</v>
      </c>
      <c r="BD1517" s="16">
        <v>0</v>
      </c>
      <c r="BE1517" s="16">
        <v>0</v>
      </c>
      <c r="BF1517" s="16">
        <v>29</v>
      </c>
      <c r="BG1517" s="16">
        <v>32</v>
      </c>
      <c r="BH1517" s="16">
        <v>0</v>
      </c>
    </row>
    <row r="1518" spans="1:60" s="16" customFormat="1" x14ac:dyDescent="0.35">
      <c r="A1518" s="81" t="s">
        <v>26</v>
      </c>
      <c r="B1518" s="81" t="s">
        <v>22</v>
      </c>
      <c r="C1518" s="16" t="s">
        <v>1796</v>
      </c>
      <c r="D1518" s="16" t="s">
        <v>1797</v>
      </c>
      <c r="E1518" s="16" t="s">
        <v>38</v>
      </c>
      <c r="F1518" s="81">
        <v>999927565</v>
      </c>
      <c r="G1518" s="1">
        <f t="shared" si="253"/>
        <v>97</v>
      </c>
      <c r="I1518" s="28"/>
      <c r="J1518" s="1">
        <f t="shared" si="254"/>
        <v>0</v>
      </c>
      <c r="K1518" s="1">
        <f t="shared" si="255"/>
        <v>0</v>
      </c>
      <c r="L1518" s="1">
        <v>0</v>
      </c>
      <c r="M1518" s="1">
        <v>0</v>
      </c>
      <c r="N1518" s="1">
        <v>0</v>
      </c>
      <c r="O1518" s="1"/>
      <c r="P1518" s="1">
        <v>0</v>
      </c>
      <c r="Q1518" s="1">
        <v>0</v>
      </c>
      <c r="R1518" s="1">
        <v>0</v>
      </c>
      <c r="S1518" s="31"/>
      <c r="T1518" s="1">
        <f t="shared" si="256"/>
        <v>97</v>
      </c>
      <c r="U1518" s="1">
        <f t="shared" si="257"/>
        <v>0</v>
      </c>
      <c r="V1518" s="1">
        <f t="shared" si="258"/>
        <v>68</v>
      </c>
      <c r="W1518" s="1">
        <f t="shared" si="259"/>
        <v>1</v>
      </c>
      <c r="X1518" s="1">
        <f t="shared" si="260"/>
        <v>29</v>
      </c>
      <c r="Y1518" s="1">
        <f t="shared" si="261"/>
        <v>0</v>
      </c>
      <c r="Z1518" s="1">
        <f t="shared" si="262"/>
        <v>0</v>
      </c>
      <c r="AA1518" s="1">
        <f t="shared" si="263"/>
        <v>0</v>
      </c>
      <c r="AB1518" s="31"/>
      <c r="AC1518" s="16">
        <v>0</v>
      </c>
      <c r="AD1518" s="28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0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16">
        <v>0</v>
      </c>
      <c r="AX1518" s="16">
        <v>0</v>
      </c>
      <c r="AY1518" s="16">
        <v>0</v>
      </c>
      <c r="AZ1518" s="16">
        <v>0</v>
      </c>
      <c r="BA1518" s="16">
        <v>0</v>
      </c>
      <c r="BB1518" s="16">
        <v>68</v>
      </c>
      <c r="BC1518" s="16">
        <v>0</v>
      </c>
      <c r="BD1518" s="16">
        <v>0</v>
      </c>
      <c r="BE1518" s="16">
        <v>29</v>
      </c>
      <c r="BF1518" s="16">
        <v>0</v>
      </c>
      <c r="BG1518" s="16">
        <v>0</v>
      </c>
      <c r="BH1518" s="16">
        <v>0</v>
      </c>
    </row>
    <row r="1519" spans="1:60" s="16" customFormat="1" x14ac:dyDescent="0.35">
      <c r="A1519" s="16" t="s">
        <v>26</v>
      </c>
      <c r="B1519" s="16" t="s">
        <v>22</v>
      </c>
      <c r="C1519" s="16" t="s">
        <v>380</v>
      </c>
      <c r="D1519" s="16" t="s">
        <v>157</v>
      </c>
      <c r="E1519" s="16" t="s">
        <v>38</v>
      </c>
      <c r="F1519" s="16">
        <v>999919777</v>
      </c>
      <c r="G1519" s="1">
        <f t="shared" si="253"/>
        <v>96.5</v>
      </c>
      <c r="I1519" s="28"/>
      <c r="J1519" s="1">
        <f t="shared" si="254"/>
        <v>0</v>
      </c>
      <c r="K1519" s="1">
        <f t="shared" si="255"/>
        <v>0</v>
      </c>
      <c r="L1519" s="1">
        <v>0</v>
      </c>
      <c r="M1519" s="1">
        <v>0</v>
      </c>
      <c r="N1519" s="1">
        <v>0</v>
      </c>
      <c r="O1519" s="1"/>
      <c r="P1519" s="1">
        <v>0</v>
      </c>
      <c r="Q1519" s="1">
        <v>0</v>
      </c>
      <c r="R1519" s="1">
        <v>0</v>
      </c>
      <c r="S1519" s="31"/>
      <c r="T1519" s="1">
        <f t="shared" si="256"/>
        <v>96.5</v>
      </c>
      <c r="U1519" s="1">
        <f t="shared" si="257"/>
        <v>0</v>
      </c>
      <c r="V1519" s="1">
        <f t="shared" si="258"/>
        <v>13.5</v>
      </c>
      <c r="W1519" s="1">
        <f t="shared" si="259"/>
        <v>1</v>
      </c>
      <c r="X1519" s="1">
        <f t="shared" si="260"/>
        <v>51</v>
      </c>
      <c r="Y1519" s="1">
        <f t="shared" si="261"/>
        <v>32</v>
      </c>
      <c r="Z1519" s="1">
        <f t="shared" si="262"/>
        <v>0</v>
      </c>
      <c r="AA1519" s="1">
        <f t="shared" si="263"/>
        <v>0</v>
      </c>
      <c r="AB1519" s="31"/>
      <c r="AC1519" s="16">
        <v>0</v>
      </c>
      <c r="AD1519" s="28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13.5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16">
        <v>0</v>
      </c>
      <c r="AX1519" s="16">
        <v>0</v>
      </c>
      <c r="AY1519" s="16">
        <v>0</v>
      </c>
      <c r="AZ1519" s="16">
        <v>0</v>
      </c>
      <c r="BA1519" s="16">
        <v>0</v>
      </c>
      <c r="BB1519" s="16">
        <v>0</v>
      </c>
      <c r="BC1519" s="16">
        <v>0</v>
      </c>
      <c r="BD1519" s="16">
        <v>0</v>
      </c>
      <c r="BE1519" s="16">
        <v>51</v>
      </c>
      <c r="BF1519" s="16">
        <v>0</v>
      </c>
      <c r="BG1519" s="16">
        <v>32</v>
      </c>
      <c r="BH1519" s="16">
        <v>0</v>
      </c>
    </row>
    <row r="1520" spans="1:60" s="16" customFormat="1" x14ac:dyDescent="0.35">
      <c r="A1520" s="90" t="s">
        <v>26</v>
      </c>
      <c r="B1520" s="81" t="s">
        <v>22</v>
      </c>
      <c r="C1520" s="16" t="s">
        <v>691</v>
      </c>
      <c r="D1520" s="16" t="s">
        <v>157</v>
      </c>
      <c r="E1520" s="16" t="s">
        <v>38</v>
      </c>
      <c r="F1520" s="81">
        <v>999915706</v>
      </c>
      <c r="G1520" s="1">
        <f t="shared" si="253"/>
        <v>95</v>
      </c>
      <c r="H1520" s="1">
        <f>(K1520+L1520+N1520+O1520+P1520+Q1520+R1520)*0.5</f>
        <v>0</v>
      </c>
      <c r="I1520" s="15"/>
      <c r="J1520" s="1">
        <f t="shared" si="254"/>
        <v>0</v>
      </c>
      <c r="K1520" s="1">
        <f t="shared" si="255"/>
        <v>0</v>
      </c>
      <c r="L1520" s="1">
        <v>0</v>
      </c>
      <c r="M1520" s="1">
        <v>0</v>
      </c>
      <c r="N1520" s="1">
        <v>0</v>
      </c>
      <c r="O1520" s="1"/>
      <c r="P1520" s="1">
        <v>0</v>
      </c>
      <c r="Q1520" s="1">
        <v>0</v>
      </c>
      <c r="R1520" s="1">
        <v>0</v>
      </c>
      <c r="S1520" s="31"/>
      <c r="T1520" s="1">
        <f t="shared" si="256"/>
        <v>95</v>
      </c>
      <c r="U1520" s="1">
        <f t="shared" si="257"/>
        <v>0</v>
      </c>
      <c r="V1520" s="1">
        <f t="shared" si="258"/>
        <v>0</v>
      </c>
      <c r="W1520" s="1">
        <f t="shared" si="259"/>
        <v>0</v>
      </c>
      <c r="X1520" s="1">
        <f t="shared" si="260"/>
        <v>38</v>
      </c>
      <c r="Y1520" s="1">
        <f t="shared" si="261"/>
        <v>57</v>
      </c>
      <c r="Z1520" s="1">
        <f t="shared" si="262"/>
        <v>0</v>
      </c>
      <c r="AA1520" s="1">
        <f t="shared" si="263"/>
        <v>0</v>
      </c>
      <c r="AB1520" s="31"/>
      <c r="AC1520" s="16">
        <v>0</v>
      </c>
      <c r="AD1520" s="28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0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16">
        <v>0</v>
      </c>
      <c r="AX1520" s="16">
        <v>0</v>
      </c>
      <c r="AY1520" s="16">
        <v>0</v>
      </c>
      <c r="AZ1520" s="16">
        <v>0</v>
      </c>
      <c r="BA1520" s="16">
        <v>0</v>
      </c>
      <c r="BB1520" s="16">
        <v>0</v>
      </c>
      <c r="BC1520" s="16">
        <v>0</v>
      </c>
      <c r="BD1520" s="16">
        <v>0</v>
      </c>
      <c r="BE1520" s="16">
        <v>38</v>
      </c>
      <c r="BF1520" s="16">
        <v>0</v>
      </c>
      <c r="BG1520" s="16">
        <v>57</v>
      </c>
      <c r="BH1520" s="16">
        <v>0</v>
      </c>
    </row>
    <row r="1521" spans="1:60" s="16" customFormat="1" x14ac:dyDescent="0.35">
      <c r="A1521" s="81" t="s">
        <v>26</v>
      </c>
      <c r="B1521" s="81" t="s">
        <v>22</v>
      </c>
      <c r="C1521" s="16" t="s">
        <v>3206</v>
      </c>
      <c r="D1521" s="16" t="s">
        <v>3207</v>
      </c>
      <c r="E1521" s="16" t="s">
        <v>38</v>
      </c>
      <c r="F1521" s="81">
        <v>999930453</v>
      </c>
      <c r="G1521" s="1">
        <f t="shared" si="253"/>
        <v>92</v>
      </c>
      <c r="I1521" s="28"/>
      <c r="J1521" s="1">
        <f t="shared" si="254"/>
        <v>0</v>
      </c>
      <c r="K1521" s="1">
        <f t="shared" si="255"/>
        <v>0</v>
      </c>
      <c r="L1521" s="1">
        <v>0</v>
      </c>
      <c r="M1521" s="1">
        <v>0</v>
      </c>
      <c r="N1521" s="1">
        <v>0</v>
      </c>
      <c r="O1521" s="1"/>
      <c r="P1521" s="1">
        <v>0</v>
      </c>
      <c r="Q1521" s="1">
        <v>0</v>
      </c>
      <c r="R1521" s="1">
        <v>0</v>
      </c>
      <c r="S1521" s="31"/>
      <c r="T1521" s="1">
        <f t="shared" si="256"/>
        <v>92</v>
      </c>
      <c r="U1521" s="1">
        <f t="shared" si="257"/>
        <v>0</v>
      </c>
      <c r="V1521" s="1">
        <f t="shared" si="258"/>
        <v>68</v>
      </c>
      <c r="W1521" s="1">
        <f t="shared" si="259"/>
        <v>1</v>
      </c>
      <c r="X1521" s="1">
        <f t="shared" si="260"/>
        <v>0</v>
      </c>
      <c r="Y1521" s="1">
        <f t="shared" si="261"/>
        <v>24</v>
      </c>
      <c r="Z1521" s="1">
        <f t="shared" si="262"/>
        <v>0</v>
      </c>
      <c r="AA1521" s="1">
        <f t="shared" si="263"/>
        <v>0</v>
      </c>
      <c r="AB1521" s="31"/>
      <c r="AC1521" s="16">
        <v>0</v>
      </c>
      <c r="AD1521" s="28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16">
        <v>0</v>
      </c>
      <c r="AX1521" s="16">
        <v>68</v>
      </c>
      <c r="AY1521" s="16">
        <v>0</v>
      </c>
      <c r="AZ1521" s="16">
        <v>0</v>
      </c>
      <c r="BA1521" s="16">
        <v>0</v>
      </c>
      <c r="BB1521" s="16">
        <v>0</v>
      </c>
      <c r="BC1521" s="16">
        <v>0</v>
      </c>
      <c r="BD1521" s="16">
        <v>0</v>
      </c>
      <c r="BE1521" s="16">
        <v>0</v>
      </c>
      <c r="BF1521" s="16">
        <v>0</v>
      </c>
      <c r="BG1521" s="16">
        <v>24</v>
      </c>
      <c r="BH1521" s="16">
        <v>0</v>
      </c>
    </row>
    <row r="1522" spans="1:60" s="16" customFormat="1" x14ac:dyDescent="0.35">
      <c r="A1522" s="81" t="s">
        <v>26</v>
      </c>
      <c r="B1522" s="81" t="s">
        <v>22</v>
      </c>
      <c r="C1522" s="16" t="s">
        <v>2498</v>
      </c>
      <c r="D1522" s="16" t="s">
        <v>2499</v>
      </c>
      <c r="E1522" s="16" t="s">
        <v>38</v>
      </c>
      <c r="F1522" s="81">
        <v>999919227</v>
      </c>
      <c r="G1522" s="1">
        <f t="shared" si="253"/>
        <v>90</v>
      </c>
      <c r="I1522" s="28"/>
      <c r="J1522" s="1">
        <f t="shared" si="254"/>
        <v>0</v>
      </c>
      <c r="K1522" s="1">
        <f t="shared" si="255"/>
        <v>0</v>
      </c>
      <c r="L1522" s="1">
        <v>0</v>
      </c>
      <c r="M1522" s="1">
        <v>0</v>
      </c>
      <c r="N1522" s="1">
        <v>0</v>
      </c>
      <c r="O1522" s="1"/>
      <c r="P1522" s="1">
        <v>0</v>
      </c>
      <c r="Q1522" s="1">
        <v>0</v>
      </c>
      <c r="R1522" s="1">
        <v>0</v>
      </c>
      <c r="S1522" s="31"/>
      <c r="T1522" s="1">
        <f t="shared" si="256"/>
        <v>90</v>
      </c>
      <c r="U1522" s="1">
        <f t="shared" si="257"/>
        <v>0</v>
      </c>
      <c r="V1522" s="1">
        <f t="shared" si="258"/>
        <v>29</v>
      </c>
      <c r="W1522" s="1">
        <f t="shared" si="259"/>
        <v>1</v>
      </c>
      <c r="X1522" s="1">
        <f t="shared" si="260"/>
        <v>29</v>
      </c>
      <c r="Y1522" s="1">
        <f t="shared" si="261"/>
        <v>32</v>
      </c>
      <c r="Z1522" s="1">
        <f t="shared" si="262"/>
        <v>0</v>
      </c>
      <c r="AA1522" s="1">
        <f t="shared" si="263"/>
        <v>0</v>
      </c>
      <c r="AB1522" s="31"/>
      <c r="AC1522" s="16">
        <v>0</v>
      </c>
      <c r="AD1522" s="28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29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16">
        <v>0</v>
      </c>
      <c r="AX1522" s="16">
        <v>0</v>
      </c>
      <c r="AY1522" s="16">
        <v>0</v>
      </c>
      <c r="AZ1522" s="16">
        <v>0</v>
      </c>
      <c r="BA1522" s="16">
        <v>0</v>
      </c>
      <c r="BB1522" s="16">
        <v>0</v>
      </c>
      <c r="BC1522" s="16">
        <v>0</v>
      </c>
      <c r="BD1522" s="16">
        <v>0</v>
      </c>
      <c r="BE1522" s="16">
        <v>29</v>
      </c>
      <c r="BF1522" s="16">
        <v>0</v>
      </c>
      <c r="BG1522" s="16">
        <v>32</v>
      </c>
      <c r="BH1522" s="16">
        <v>0</v>
      </c>
    </row>
    <row r="1523" spans="1:60" s="16" customFormat="1" x14ac:dyDescent="0.35">
      <c r="A1523" s="81" t="s">
        <v>26</v>
      </c>
      <c r="B1523" s="81" t="s">
        <v>22</v>
      </c>
      <c r="C1523" s="1" t="s">
        <v>1804</v>
      </c>
      <c r="D1523" s="1" t="s">
        <v>2102</v>
      </c>
      <c r="E1523" s="1" t="s">
        <v>38</v>
      </c>
      <c r="F1523" s="81">
        <v>999929540</v>
      </c>
      <c r="G1523" s="1">
        <f t="shared" si="253"/>
        <v>90</v>
      </c>
      <c r="H1523" s="1">
        <f>(K1523+L1523+N1523+O1523+P1523+Q1523+R1523)*0.5</f>
        <v>0</v>
      </c>
      <c r="I1523" s="28"/>
      <c r="J1523" s="1">
        <f t="shared" si="254"/>
        <v>0</v>
      </c>
      <c r="K1523" s="1">
        <f t="shared" si="255"/>
        <v>0</v>
      </c>
      <c r="L1523" s="1">
        <v>0</v>
      </c>
      <c r="M1523" s="1">
        <v>0</v>
      </c>
      <c r="N1523" s="1">
        <v>0</v>
      </c>
      <c r="O1523" s="1"/>
      <c r="P1523" s="1">
        <v>0</v>
      </c>
      <c r="Q1523" s="1">
        <v>0</v>
      </c>
      <c r="R1523" s="1">
        <v>0</v>
      </c>
      <c r="S1523" s="31"/>
      <c r="T1523" s="1">
        <f t="shared" si="256"/>
        <v>90</v>
      </c>
      <c r="U1523" s="1">
        <f t="shared" si="257"/>
        <v>0</v>
      </c>
      <c r="V1523" s="1">
        <f t="shared" si="258"/>
        <v>90</v>
      </c>
      <c r="W1523" s="1">
        <f t="shared" si="259"/>
        <v>1</v>
      </c>
      <c r="X1523" s="1">
        <f t="shared" si="260"/>
        <v>0</v>
      </c>
      <c r="Y1523" s="1">
        <f t="shared" si="261"/>
        <v>0</v>
      </c>
      <c r="Z1523" s="1">
        <f t="shared" si="262"/>
        <v>0</v>
      </c>
      <c r="AA1523" s="1">
        <f t="shared" si="263"/>
        <v>0</v>
      </c>
      <c r="AB1523" s="31"/>
      <c r="AC1523" s="16">
        <v>0</v>
      </c>
      <c r="AD1523" s="28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90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0</v>
      </c>
      <c r="AR1523" s="16">
        <v>0</v>
      </c>
      <c r="AS1523" s="16">
        <v>0</v>
      </c>
      <c r="AT1523" s="16">
        <v>0</v>
      </c>
      <c r="AU1523" s="16">
        <v>0</v>
      </c>
      <c r="AV1523" s="16">
        <v>0</v>
      </c>
      <c r="AW1523" s="16">
        <v>0</v>
      </c>
      <c r="AX1523" s="16">
        <v>0</v>
      </c>
      <c r="AY1523" s="16">
        <v>0</v>
      </c>
      <c r="AZ1523" s="16">
        <v>0</v>
      </c>
      <c r="BA1523" s="16">
        <v>0</v>
      </c>
      <c r="BB1523" s="16">
        <v>0</v>
      </c>
      <c r="BC1523" s="16">
        <v>0</v>
      </c>
      <c r="BD1523" s="16">
        <v>0</v>
      </c>
      <c r="BE1523" s="16">
        <v>0</v>
      </c>
      <c r="BF1523" s="16">
        <v>0</v>
      </c>
      <c r="BG1523" s="16">
        <v>0</v>
      </c>
      <c r="BH1523" s="16">
        <v>0</v>
      </c>
    </row>
    <row r="1524" spans="1:60" s="16" customFormat="1" x14ac:dyDescent="0.35">
      <c r="A1524" s="90" t="s">
        <v>26</v>
      </c>
      <c r="B1524" s="90" t="s">
        <v>22</v>
      </c>
      <c r="C1524" s="91" t="s">
        <v>556</v>
      </c>
      <c r="D1524" s="91" t="s">
        <v>456</v>
      </c>
      <c r="E1524" s="91" t="s">
        <v>38</v>
      </c>
      <c r="F1524" s="81">
        <v>999908753</v>
      </c>
      <c r="G1524" s="1">
        <f t="shared" si="253"/>
        <v>89</v>
      </c>
      <c r="H1524" s="1">
        <f>(K1524+L1524+N1524+O1524+P1524+Q1524+R1524)*0.5</f>
        <v>0</v>
      </c>
      <c r="I1524" s="15"/>
      <c r="J1524" s="1">
        <f t="shared" si="254"/>
        <v>0</v>
      </c>
      <c r="K1524" s="1">
        <f t="shared" si="255"/>
        <v>0</v>
      </c>
      <c r="L1524" s="1">
        <v>0</v>
      </c>
      <c r="M1524" s="1">
        <v>0</v>
      </c>
      <c r="N1524" s="1">
        <v>0</v>
      </c>
      <c r="O1524" s="1"/>
      <c r="P1524" s="1">
        <v>0</v>
      </c>
      <c r="Q1524" s="1">
        <v>0</v>
      </c>
      <c r="R1524" s="1">
        <v>0</v>
      </c>
      <c r="S1524" s="31"/>
      <c r="T1524" s="1">
        <f t="shared" si="256"/>
        <v>89</v>
      </c>
      <c r="U1524" s="1">
        <f t="shared" si="257"/>
        <v>13</v>
      </c>
      <c r="V1524" s="1">
        <f t="shared" si="258"/>
        <v>38</v>
      </c>
      <c r="W1524" s="1">
        <f t="shared" si="259"/>
        <v>1</v>
      </c>
      <c r="X1524" s="1">
        <f t="shared" si="260"/>
        <v>38</v>
      </c>
      <c r="Y1524" s="1">
        <f t="shared" si="261"/>
        <v>0</v>
      </c>
      <c r="Z1524" s="1">
        <f t="shared" si="262"/>
        <v>0</v>
      </c>
      <c r="AA1524" s="1">
        <f t="shared" si="263"/>
        <v>0</v>
      </c>
      <c r="AB1524" s="31"/>
      <c r="AC1524" s="16">
        <v>0</v>
      </c>
      <c r="AD1524" s="28">
        <v>0</v>
      </c>
      <c r="AE1524" s="16">
        <v>13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38</v>
      </c>
      <c r="AU1524" s="16">
        <v>0</v>
      </c>
      <c r="AV1524" s="16">
        <v>0</v>
      </c>
      <c r="AW1524" s="16">
        <v>0</v>
      </c>
      <c r="AX1524" s="16">
        <v>0</v>
      </c>
      <c r="AY1524" s="16">
        <v>0</v>
      </c>
      <c r="AZ1524" s="16">
        <v>0</v>
      </c>
      <c r="BA1524" s="16">
        <v>0</v>
      </c>
      <c r="BB1524" s="16">
        <v>0</v>
      </c>
      <c r="BC1524" s="16">
        <v>0</v>
      </c>
      <c r="BD1524" s="16">
        <v>0</v>
      </c>
      <c r="BE1524" s="16">
        <v>0</v>
      </c>
      <c r="BF1524" s="16">
        <v>38</v>
      </c>
      <c r="BG1524" s="16">
        <v>0</v>
      </c>
      <c r="BH1524" s="16">
        <v>0</v>
      </c>
    </row>
    <row r="1525" spans="1:60" s="16" customFormat="1" x14ac:dyDescent="0.35">
      <c r="A1525" s="90" t="s">
        <v>26</v>
      </c>
      <c r="B1525" s="81" t="s">
        <v>22</v>
      </c>
      <c r="C1525" s="1" t="s">
        <v>1082</v>
      </c>
      <c r="D1525" s="1" t="s">
        <v>1145</v>
      </c>
      <c r="E1525" s="1" t="s">
        <v>38</v>
      </c>
      <c r="F1525" s="81">
        <v>999922221</v>
      </c>
      <c r="G1525" s="1">
        <f t="shared" si="253"/>
        <v>89</v>
      </c>
      <c r="H1525" s="1">
        <f>(K1525+L1525+N1525+O1525+P1525+Q1525+R1525)*0.5</f>
        <v>0</v>
      </c>
      <c r="I1525" s="15"/>
      <c r="J1525" s="1">
        <f t="shared" si="254"/>
        <v>0</v>
      </c>
      <c r="K1525" s="1">
        <f t="shared" si="255"/>
        <v>0</v>
      </c>
      <c r="L1525" s="1">
        <v>0</v>
      </c>
      <c r="M1525" s="1">
        <v>0</v>
      </c>
      <c r="N1525" s="1">
        <v>0</v>
      </c>
      <c r="O1525" s="1"/>
      <c r="P1525" s="1">
        <v>0</v>
      </c>
      <c r="Q1525" s="1">
        <v>0</v>
      </c>
      <c r="R1525" s="1">
        <v>0</v>
      </c>
      <c r="S1525" s="31"/>
      <c r="T1525" s="1">
        <f t="shared" si="256"/>
        <v>89</v>
      </c>
      <c r="U1525" s="1">
        <f t="shared" si="257"/>
        <v>0</v>
      </c>
      <c r="V1525" s="1">
        <f t="shared" si="258"/>
        <v>29</v>
      </c>
      <c r="W1525" s="1">
        <f t="shared" si="259"/>
        <v>1</v>
      </c>
      <c r="X1525" s="1">
        <f t="shared" si="260"/>
        <v>0</v>
      </c>
      <c r="Y1525" s="1">
        <f t="shared" si="261"/>
        <v>24</v>
      </c>
      <c r="Z1525" s="1">
        <f t="shared" si="262"/>
        <v>36</v>
      </c>
      <c r="AA1525" s="1">
        <f t="shared" si="263"/>
        <v>0</v>
      </c>
      <c r="AB1525" s="31"/>
      <c r="AC1525" s="16">
        <v>0</v>
      </c>
      <c r="AD1525" s="28">
        <v>0</v>
      </c>
      <c r="AE1525" s="16">
        <v>0</v>
      </c>
      <c r="AF1525" s="16">
        <v>0</v>
      </c>
      <c r="AG1525" s="16">
        <v>36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29</v>
      </c>
      <c r="AQ1525" s="16">
        <v>0</v>
      </c>
      <c r="AR1525" s="16">
        <v>0</v>
      </c>
      <c r="AS1525" s="16">
        <v>0</v>
      </c>
      <c r="AT1525" s="16">
        <v>0</v>
      </c>
      <c r="AU1525" s="16">
        <v>0</v>
      </c>
      <c r="AV1525" s="16">
        <v>0</v>
      </c>
      <c r="AW1525" s="16">
        <v>0</v>
      </c>
      <c r="AX1525" s="16">
        <v>0</v>
      </c>
      <c r="AY1525" s="16">
        <v>0</v>
      </c>
      <c r="AZ1525" s="16">
        <v>0</v>
      </c>
      <c r="BA1525" s="16">
        <v>0</v>
      </c>
      <c r="BB1525" s="16">
        <v>0</v>
      </c>
      <c r="BC1525" s="16">
        <v>0</v>
      </c>
      <c r="BD1525" s="16">
        <v>0</v>
      </c>
      <c r="BE1525" s="16">
        <v>0</v>
      </c>
      <c r="BF1525" s="16">
        <v>0</v>
      </c>
      <c r="BG1525" s="16">
        <v>24</v>
      </c>
      <c r="BH1525" s="16">
        <v>0</v>
      </c>
    </row>
    <row r="1526" spans="1:60" s="16" customFormat="1" x14ac:dyDescent="0.35">
      <c r="A1526" s="81" t="s">
        <v>26</v>
      </c>
      <c r="B1526" s="81" t="s">
        <v>22</v>
      </c>
      <c r="C1526" s="16" t="s">
        <v>1945</v>
      </c>
      <c r="D1526" s="16" t="s">
        <v>1946</v>
      </c>
      <c r="E1526" s="16" t="s">
        <v>38</v>
      </c>
      <c r="F1526" s="81">
        <v>999928762</v>
      </c>
      <c r="G1526" s="1">
        <f t="shared" si="253"/>
        <v>89</v>
      </c>
      <c r="H1526" s="1">
        <f>(K1526+L1526+N1526+O1526+P1526+Q1526+R1526)*0.5</f>
        <v>0</v>
      </c>
      <c r="I1526" s="28"/>
      <c r="J1526" s="1">
        <f t="shared" si="254"/>
        <v>0</v>
      </c>
      <c r="K1526" s="1">
        <f t="shared" si="255"/>
        <v>0</v>
      </c>
      <c r="L1526" s="1">
        <v>0</v>
      </c>
      <c r="M1526" s="1">
        <v>0</v>
      </c>
      <c r="N1526" s="1">
        <v>0</v>
      </c>
      <c r="O1526" s="1"/>
      <c r="P1526" s="1">
        <v>0</v>
      </c>
      <c r="Q1526" s="1">
        <v>0</v>
      </c>
      <c r="R1526" s="1">
        <v>0</v>
      </c>
      <c r="S1526" s="31"/>
      <c r="T1526" s="1">
        <f t="shared" si="256"/>
        <v>89</v>
      </c>
      <c r="U1526" s="1">
        <f t="shared" si="257"/>
        <v>13</v>
      </c>
      <c r="V1526" s="1">
        <f t="shared" si="258"/>
        <v>38</v>
      </c>
      <c r="W1526" s="1">
        <f t="shared" si="259"/>
        <v>1</v>
      </c>
      <c r="X1526" s="1">
        <f t="shared" si="260"/>
        <v>38</v>
      </c>
      <c r="Y1526" s="1">
        <f t="shared" si="261"/>
        <v>0</v>
      </c>
      <c r="Z1526" s="1">
        <f t="shared" si="262"/>
        <v>0</v>
      </c>
      <c r="AA1526" s="1">
        <f t="shared" si="263"/>
        <v>0</v>
      </c>
      <c r="AB1526" s="31"/>
      <c r="AC1526" s="16">
        <v>0</v>
      </c>
      <c r="AD1526" s="28">
        <v>0</v>
      </c>
      <c r="AE1526" s="16">
        <v>13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0</v>
      </c>
      <c r="AO1526" s="16">
        <v>0</v>
      </c>
      <c r="AP1526" s="16">
        <v>0</v>
      </c>
      <c r="AQ1526" s="16">
        <v>0</v>
      </c>
      <c r="AR1526" s="16">
        <v>0</v>
      </c>
      <c r="AS1526" s="16">
        <v>0</v>
      </c>
      <c r="AT1526" s="16">
        <v>38</v>
      </c>
      <c r="AU1526" s="16">
        <v>0</v>
      </c>
      <c r="AV1526" s="16">
        <v>0</v>
      </c>
      <c r="AW1526" s="16">
        <v>0</v>
      </c>
      <c r="AX1526" s="16">
        <v>0</v>
      </c>
      <c r="AY1526" s="16">
        <v>0</v>
      </c>
      <c r="AZ1526" s="16">
        <v>0</v>
      </c>
      <c r="BA1526" s="16">
        <v>0</v>
      </c>
      <c r="BB1526" s="16">
        <v>0</v>
      </c>
      <c r="BC1526" s="16">
        <v>0</v>
      </c>
      <c r="BD1526" s="16">
        <v>0</v>
      </c>
      <c r="BE1526" s="16">
        <v>0</v>
      </c>
      <c r="BF1526" s="16">
        <v>38</v>
      </c>
      <c r="BG1526" s="16">
        <v>0</v>
      </c>
      <c r="BH1526" s="16">
        <v>0</v>
      </c>
    </row>
    <row r="1527" spans="1:60" s="16" customFormat="1" x14ac:dyDescent="0.35">
      <c r="A1527" s="81" t="s">
        <v>26</v>
      </c>
      <c r="B1527" s="81" t="s">
        <v>22</v>
      </c>
      <c r="C1527" s="16" t="s">
        <v>1788</v>
      </c>
      <c r="D1527" s="16" t="s">
        <v>559</v>
      </c>
      <c r="E1527" s="16" t="s">
        <v>38</v>
      </c>
      <c r="F1527" s="81">
        <v>999930613</v>
      </c>
      <c r="G1527" s="1">
        <f t="shared" si="253"/>
        <v>82</v>
      </c>
      <c r="I1527" s="28"/>
      <c r="J1527" s="1">
        <f t="shared" si="254"/>
        <v>0</v>
      </c>
      <c r="K1527" s="1">
        <f t="shared" si="255"/>
        <v>0</v>
      </c>
      <c r="L1527" s="1">
        <v>0</v>
      </c>
      <c r="M1527" s="1">
        <v>0</v>
      </c>
      <c r="N1527" s="1">
        <v>0</v>
      </c>
      <c r="O1527" s="1"/>
      <c r="P1527" s="1">
        <v>0</v>
      </c>
      <c r="Q1527" s="1">
        <v>0</v>
      </c>
      <c r="R1527" s="1">
        <v>0</v>
      </c>
      <c r="S1527" s="31"/>
      <c r="T1527" s="1">
        <f t="shared" si="256"/>
        <v>82</v>
      </c>
      <c r="U1527" s="1">
        <f t="shared" si="257"/>
        <v>0</v>
      </c>
      <c r="V1527" s="1">
        <f t="shared" si="258"/>
        <v>29</v>
      </c>
      <c r="W1527" s="1">
        <f t="shared" si="259"/>
        <v>1</v>
      </c>
      <c r="X1527" s="1">
        <f t="shared" si="260"/>
        <v>29</v>
      </c>
      <c r="Y1527" s="1">
        <f t="shared" si="261"/>
        <v>24</v>
      </c>
      <c r="Z1527" s="1">
        <f t="shared" si="262"/>
        <v>0</v>
      </c>
      <c r="AA1527" s="1">
        <f t="shared" si="263"/>
        <v>0</v>
      </c>
      <c r="AB1527" s="31"/>
      <c r="AC1527" s="16">
        <v>0</v>
      </c>
      <c r="AD1527" s="28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0</v>
      </c>
      <c r="AO1527" s="16">
        <v>0</v>
      </c>
      <c r="AP1527" s="16">
        <v>29</v>
      </c>
      <c r="AQ1527" s="16">
        <v>0</v>
      </c>
      <c r="AR1527" s="16">
        <v>0</v>
      </c>
      <c r="AS1527" s="16">
        <v>0</v>
      </c>
      <c r="AT1527" s="16">
        <v>0</v>
      </c>
      <c r="AU1527" s="16">
        <v>0</v>
      </c>
      <c r="AV1527" s="16">
        <v>0</v>
      </c>
      <c r="AW1527" s="16">
        <v>0</v>
      </c>
      <c r="AX1527" s="16">
        <v>0</v>
      </c>
      <c r="AY1527" s="16">
        <v>0</v>
      </c>
      <c r="AZ1527" s="16">
        <v>0</v>
      </c>
      <c r="BA1527" s="16">
        <v>0</v>
      </c>
      <c r="BB1527" s="16">
        <v>0</v>
      </c>
      <c r="BC1527" s="16">
        <v>0</v>
      </c>
      <c r="BD1527" s="16">
        <v>0</v>
      </c>
      <c r="BE1527" s="16">
        <v>29</v>
      </c>
      <c r="BF1527" s="16">
        <v>0</v>
      </c>
      <c r="BG1527" s="16">
        <v>24</v>
      </c>
      <c r="BH1527" s="16">
        <v>0</v>
      </c>
    </row>
    <row r="1528" spans="1:60" s="16" customFormat="1" x14ac:dyDescent="0.35">
      <c r="A1528" s="16" t="s">
        <v>26</v>
      </c>
      <c r="B1528" s="16" t="s">
        <v>22</v>
      </c>
      <c r="C1528" s="16" t="s">
        <v>609</v>
      </c>
      <c r="D1528" s="16" t="s">
        <v>1471</v>
      </c>
      <c r="E1528" s="16" t="s">
        <v>38</v>
      </c>
      <c r="F1528" s="16">
        <v>999928845</v>
      </c>
      <c r="G1528" s="1">
        <f t="shared" si="253"/>
        <v>81</v>
      </c>
      <c r="I1528" s="28"/>
      <c r="J1528" s="1">
        <f t="shared" si="254"/>
        <v>0</v>
      </c>
      <c r="K1528" s="1">
        <f t="shared" si="255"/>
        <v>0</v>
      </c>
      <c r="L1528" s="1">
        <v>0</v>
      </c>
      <c r="M1528" s="1">
        <v>0</v>
      </c>
      <c r="N1528" s="1">
        <v>0</v>
      </c>
      <c r="O1528" s="1"/>
      <c r="P1528" s="1">
        <v>0</v>
      </c>
      <c r="Q1528" s="1">
        <v>0</v>
      </c>
      <c r="R1528" s="1">
        <v>0</v>
      </c>
      <c r="S1528" s="31"/>
      <c r="T1528" s="1">
        <f t="shared" si="256"/>
        <v>81</v>
      </c>
      <c r="U1528" s="1">
        <f t="shared" si="257"/>
        <v>0</v>
      </c>
      <c r="V1528" s="1">
        <f t="shared" si="258"/>
        <v>0</v>
      </c>
      <c r="W1528" s="1">
        <f t="shared" si="259"/>
        <v>0</v>
      </c>
      <c r="X1528" s="1">
        <f t="shared" si="260"/>
        <v>38</v>
      </c>
      <c r="Y1528" s="1">
        <f t="shared" si="261"/>
        <v>43</v>
      </c>
      <c r="Z1528" s="1">
        <f t="shared" si="262"/>
        <v>0</v>
      </c>
      <c r="AA1528" s="1">
        <f t="shared" si="263"/>
        <v>0</v>
      </c>
      <c r="AB1528" s="31"/>
      <c r="AC1528" s="16">
        <v>0</v>
      </c>
      <c r="AD1528" s="28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16">
        <v>0</v>
      </c>
      <c r="AX1528" s="16">
        <v>0</v>
      </c>
      <c r="AY1528" s="16">
        <v>0</v>
      </c>
      <c r="AZ1528" s="16">
        <v>0</v>
      </c>
      <c r="BA1528" s="16">
        <v>0</v>
      </c>
      <c r="BB1528" s="16">
        <v>0</v>
      </c>
      <c r="BC1528" s="16">
        <v>0</v>
      </c>
      <c r="BD1528" s="16">
        <v>0</v>
      </c>
      <c r="BE1528" s="16">
        <v>0</v>
      </c>
      <c r="BF1528" s="16">
        <v>38</v>
      </c>
      <c r="BG1528" s="16">
        <v>43</v>
      </c>
      <c r="BH1528" s="16">
        <v>0</v>
      </c>
    </row>
    <row r="1529" spans="1:60" s="16" customFormat="1" x14ac:dyDescent="0.35">
      <c r="A1529" s="81" t="s">
        <v>26</v>
      </c>
      <c r="B1529" s="81" t="s">
        <v>22</v>
      </c>
      <c r="C1529" s="16" t="s">
        <v>1988</v>
      </c>
      <c r="D1529" s="16" t="s">
        <v>208</v>
      </c>
      <c r="E1529" s="16" t="s">
        <v>38</v>
      </c>
      <c r="F1529" s="81">
        <v>999921513</v>
      </c>
      <c r="G1529" s="1">
        <f t="shared" si="253"/>
        <v>74</v>
      </c>
      <c r="I1529" s="28"/>
      <c r="J1529" s="1">
        <f t="shared" si="254"/>
        <v>0</v>
      </c>
      <c r="K1529" s="1">
        <f t="shared" si="255"/>
        <v>0</v>
      </c>
      <c r="L1529" s="1">
        <v>0</v>
      </c>
      <c r="M1529" s="1">
        <v>0</v>
      </c>
      <c r="N1529" s="1">
        <v>0</v>
      </c>
      <c r="O1529" s="1"/>
      <c r="P1529" s="1">
        <v>0</v>
      </c>
      <c r="Q1529" s="1">
        <v>0</v>
      </c>
      <c r="R1529" s="1">
        <v>0</v>
      </c>
      <c r="S1529" s="31"/>
      <c r="T1529" s="1">
        <f t="shared" si="256"/>
        <v>74</v>
      </c>
      <c r="U1529" s="1">
        <f t="shared" si="257"/>
        <v>0</v>
      </c>
      <c r="V1529" s="1">
        <f t="shared" si="258"/>
        <v>0</v>
      </c>
      <c r="W1529" s="1">
        <f t="shared" si="259"/>
        <v>0</v>
      </c>
      <c r="X1529" s="1">
        <f t="shared" si="260"/>
        <v>38</v>
      </c>
      <c r="Y1529" s="1">
        <f t="shared" si="261"/>
        <v>0</v>
      </c>
      <c r="Z1529" s="1">
        <f t="shared" si="262"/>
        <v>36</v>
      </c>
      <c r="AA1529" s="1">
        <f t="shared" si="263"/>
        <v>0</v>
      </c>
      <c r="AB1529" s="31"/>
      <c r="AC1529" s="16">
        <v>0</v>
      </c>
      <c r="AD1529" s="28">
        <v>0</v>
      </c>
      <c r="AE1529" s="16">
        <v>0</v>
      </c>
      <c r="AF1529" s="16">
        <v>0</v>
      </c>
      <c r="AG1529" s="16">
        <v>36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0</v>
      </c>
      <c r="AR1529" s="16">
        <v>0</v>
      </c>
      <c r="AS1529" s="16">
        <v>0</v>
      </c>
      <c r="AT1529" s="16">
        <v>0</v>
      </c>
      <c r="AU1529" s="16">
        <v>0</v>
      </c>
      <c r="AV1529" s="16">
        <v>0</v>
      </c>
      <c r="AW1529" s="16">
        <v>0</v>
      </c>
      <c r="AX1529" s="16">
        <v>0</v>
      </c>
      <c r="AY1529" s="16">
        <v>0</v>
      </c>
      <c r="AZ1529" s="16">
        <v>0</v>
      </c>
      <c r="BA1529" s="16">
        <v>0</v>
      </c>
      <c r="BB1529" s="16">
        <v>0</v>
      </c>
      <c r="BC1529" s="16">
        <v>0</v>
      </c>
      <c r="BD1529" s="16">
        <v>0</v>
      </c>
      <c r="BE1529" s="16">
        <v>0</v>
      </c>
      <c r="BF1529" s="16">
        <v>38</v>
      </c>
      <c r="BG1529" s="16">
        <v>0</v>
      </c>
      <c r="BH1529" s="16">
        <v>0</v>
      </c>
    </row>
    <row r="1530" spans="1:60" s="16" customFormat="1" x14ac:dyDescent="0.35">
      <c r="A1530" s="16" t="s">
        <v>26</v>
      </c>
      <c r="B1530" s="16" t="s">
        <v>22</v>
      </c>
      <c r="C1530" s="16" t="s">
        <v>3521</v>
      </c>
      <c r="D1530" s="16" t="s">
        <v>82</v>
      </c>
      <c r="E1530" s="16" t="s">
        <v>38</v>
      </c>
      <c r="F1530" s="16">
        <v>999919993</v>
      </c>
      <c r="G1530" s="1">
        <f t="shared" si="253"/>
        <v>70</v>
      </c>
      <c r="I1530" s="28"/>
      <c r="J1530" s="1">
        <f t="shared" si="254"/>
        <v>0</v>
      </c>
      <c r="K1530" s="1">
        <f t="shared" si="255"/>
        <v>0</v>
      </c>
      <c r="L1530" s="1">
        <v>0</v>
      </c>
      <c r="M1530" s="1">
        <v>0</v>
      </c>
      <c r="N1530" s="1">
        <v>0</v>
      </c>
      <c r="O1530" s="1"/>
      <c r="P1530" s="1">
        <v>0</v>
      </c>
      <c r="Q1530" s="1">
        <v>0</v>
      </c>
      <c r="R1530" s="1">
        <v>0</v>
      </c>
      <c r="S1530" s="31"/>
      <c r="T1530" s="1">
        <f t="shared" si="256"/>
        <v>70</v>
      </c>
      <c r="U1530" s="1">
        <f t="shared" si="257"/>
        <v>0</v>
      </c>
      <c r="V1530" s="1">
        <f t="shared" si="258"/>
        <v>0</v>
      </c>
      <c r="W1530" s="1">
        <f t="shared" si="259"/>
        <v>0</v>
      </c>
      <c r="X1530" s="1">
        <f t="shared" si="260"/>
        <v>38</v>
      </c>
      <c r="Y1530" s="1">
        <f t="shared" si="261"/>
        <v>32</v>
      </c>
      <c r="Z1530" s="1">
        <f t="shared" si="262"/>
        <v>0</v>
      </c>
      <c r="AA1530" s="1">
        <f t="shared" si="263"/>
        <v>0</v>
      </c>
      <c r="AB1530" s="31"/>
      <c r="AC1530" s="16">
        <v>0</v>
      </c>
      <c r="AD1530" s="28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0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16">
        <v>0</v>
      </c>
      <c r="AX1530" s="16">
        <v>0</v>
      </c>
      <c r="AY1530" s="16">
        <v>0</v>
      </c>
      <c r="AZ1530" s="16">
        <v>0</v>
      </c>
      <c r="BA1530" s="16">
        <v>0</v>
      </c>
      <c r="BB1530" s="16">
        <v>0</v>
      </c>
      <c r="BC1530" s="16">
        <v>0</v>
      </c>
      <c r="BD1530" s="16">
        <v>0</v>
      </c>
      <c r="BE1530" s="16">
        <v>0</v>
      </c>
      <c r="BF1530" s="16">
        <v>38</v>
      </c>
      <c r="BG1530" s="16">
        <v>32</v>
      </c>
      <c r="BH1530" s="16">
        <v>0</v>
      </c>
    </row>
    <row r="1531" spans="1:60" s="16" customFormat="1" x14ac:dyDescent="0.35">
      <c r="A1531" s="81" t="s">
        <v>26</v>
      </c>
      <c r="B1531" s="81" t="s">
        <v>22</v>
      </c>
      <c r="C1531" s="16" t="s">
        <v>1121</v>
      </c>
      <c r="D1531" s="16" t="s">
        <v>1122</v>
      </c>
      <c r="E1531" s="16" t="s">
        <v>38</v>
      </c>
      <c r="F1531" s="81">
        <v>999921899</v>
      </c>
      <c r="G1531" s="1">
        <f t="shared" si="253"/>
        <v>70</v>
      </c>
      <c r="I1531" s="28"/>
      <c r="J1531" s="1">
        <f t="shared" si="254"/>
        <v>0</v>
      </c>
      <c r="K1531" s="1">
        <f t="shared" si="255"/>
        <v>0</v>
      </c>
      <c r="L1531" s="1">
        <v>0</v>
      </c>
      <c r="M1531" s="1">
        <v>0</v>
      </c>
      <c r="N1531" s="1">
        <v>0</v>
      </c>
      <c r="O1531" s="1"/>
      <c r="P1531" s="1">
        <v>0</v>
      </c>
      <c r="Q1531" s="1">
        <v>0</v>
      </c>
      <c r="R1531" s="1">
        <v>0</v>
      </c>
      <c r="S1531" s="31"/>
      <c r="T1531" s="1">
        <f t="shared" si="256"/>
        <v>70</v>
      </c>
      <c r="U1531" s="1">
        <f t="shared" si="257"/>
        <v>0</v>
      </c>
      <c r="V1531" s="1">
        <f t="shared" si="258"/>
        <v>38</v>
      </c>
      <c r="W1531" s="1">
        <f t="shared" si="259"/>
        <v>1</v>
      </c>
      <c r="X1531" s="1">
        <f t="shared" si="260"/>
        <v>0</v>
      </c>
      <c r="Y1531" s="1">
        <f t="shared" si="261"/>
        <v>32</v>
      </c>
      <c r="Z1531" s="1">
        <f t="shared" si="262"/>
        <v>0</v>
      </c>
      <c r="AA1531" s="1">
        <f t="shared" si="263"/>
        <v>0</v>
      </c>
      <c r="AB1531" s="31"/>
      <c r="AC1531" s="16">
        <v>0</v>
      </c>
      <c r="AD1531" s="28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38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  <c r="BB1531" s="16">
        <v>0</v>
      </c>
      <c r="BC1531" s="16">
        <v>0</v>
      </c>
      <c r="BD1531" s="16">
        <v>0</v>
      </c>
      <c r="BE1531" s="16">
        <v>0</v>
      </c>
      <c r="BF1531" s="16">
        <v>0</v>
      </c>
      <c r="BG1531" s="16">
        <v>32</v>
      </c>
      <c r="BH1531" s="16">
        <v>0</v>
      </c>
    </row>
    <row r="1532" spans="1:60" s="16" customFormat="1" x14ac:dyDescent="0.35">
      <c r="A1532" s="81" t="s">
        <v>26</v>
      </c>
      <c r="B1532" s="81" t="s">
        <v>22</v>
      </c>
      <c r="C1532" s="16" t="s">
        <v>1321</v>
      </c>
      <c r="D1532" s="16" t="s">
        <v>1741</v>
      </c>
      <c r="E1532" s="16" t="s">
        <v>38</v>
      </c>
      <c r="F1532" s="81">
        <v>999927036</v>
      </c>
      <c r="G1532" s="1">
        <f t="shared" si="253"/>
        <v>70</v>
      </c>
      <c r="I1532" s="28"/>
      <c r="J1532" s="1">
        <f t="shared" si="254"/>
        <v>0</v>
      </c>
      <c r="K1532" s="1">
        <f t="shared" si="255"/>
        <v>0</v>
      </c>
      <c r="L1532" s="1">
        <v>0</v>
      </c>
      <c r="M1532" s="1">
        <v>0</v>
      </c>
      <c r="N1532" s="1">
        <v>0</v>
      </c>
      <c r="O1532" s="1"/>
      <c r="P1532" s="1">
        <v>0</v>
      </c>
      <c r="Q1532" s="1">
        <v>0</v>
      </c>
      <c r="R1532" s="1">
        <v>0</v>
      </c>
      <c r="S1532" s="31"/>
      <c r="T1532" s="1">
        <f t="shared" si="256"/>
        <v>70</v>
      </c>
      <c r="U1532" s="1">
        <f t="shared" si="257"/>
        <v>0</v>
      </c>
      <c r="V1532" s="1">
        <f t="shared" si="258"/>
        <v>38</v>
      </c>
      <c r="W1532" s="1">
        <f t="shared" si="259"/>
        <v>1</v>
      </c>
      <c r="X1532" s="1">
        <f t="shared" si="260"/>
        <v>0</v>
      </c>
      <c r="Y1532" s="1">
        <f t="shared" si="261"/>
        <v>32</v>
      </c>
      <c r="Z1532" s="1">
        <f t="shared" si="262"/>
        <v>0</v>
      </c>
      <c r="AA1532" s="1">
        <f t="shared" si="263"/>
        <v>0</v>
      </c>
      <c r="AB1532" s="31"/>
      <c r="AC1532" s="16">
        <v>0</v>
      </c>
      <c r="AD1532" s="28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38</v>
      </c>
      <c r="AQ1532" s="16">
        <v>0</v>
      </c>
      <c r="AR1532" s="16">
        <v>0</v>
      </c>
      <c r="AS1532" s="16">
        <v>0</v>
      </c>
      <c r="AT1532" s="16">
        <v>0</v>
      </c>
      <c r="AU1532" s="16">
        <v>0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  <c r="BB1532" s="16">
        <v>0</v>
      </c>
      <c r="BC1532" s="16">
        <v>0</v>
      </c>
      <c r="BD1532" s="16">
        <v>0</v>
      </c>
      <c r="BE1532" s="16">
        <v>0</v>
      </c>
      <c r="BF1532" s="16">
        <v>0</v>
      </c>
      <c r="BG1532" s="16">
        <v>32</v>
      </c>
      <c r="BH1532" s="16">
        <v>0</v>
      </c>
    </row>
    <row r="1533" spans="1:60" s="16" customFormat="1" ht="14.5" x14ac:dyDescent="0.35">
      <c r="A1533" s="46" t="s">
        <v>26</v>
      </c>
      <c r="B1533" s="46" t="s">
        <v>22</v>
      </c>
      <c r="C1533" s="46" t="s">
        <v>365</v>
      </c>
      <c r="D1533" s="46" t="s">
        <v>2313</v>
      </c>
      <c r="E1533" s="46" t="s">
        <v>38</v>
      </c>
      <c r="F1533" s="46">
        <v>999924376</v>
      </c>
      <c r="G1533" s="1">
        <f t="shared" si="253"/>
        <v>69</v>
      </c>
      <c r="I1533" s="28"/>
      <c r="J1533" s="1">
        <f t="shared" si="254"/>
        <v>0</v>
      </c>
      <c r="K1533" s="1">
        <f t="shared" si="255"/>
        <v>0</v>
      </c>
      <c r="L1533" s="1">
        <v>0</v>
      </c>
      <c r="M1533" s="1">
        <v>0</v>
      </c>
      <c r="N1533" s="1">
        <v>0</v>
      </c>
      <c r="O1533" s="1"/>
      <c r="P1533" s="1">
        <v>0</v>
      </c>
      <c r="Q1533" s="1">
        <v>0</v>
      </c>
      <c r="R1533" s="1">
        <v>0</v>
      </c>
      <c r="S1533" s="31"/>
      <c r="T1533" s="1">
        <f t="shared" si="256"/>
        <v>69</v>
      </c>
      <c r="U1533" s="1">
        <f t="shared" si="257"/>
        <v>0</v>
      </c>
      <c r="V1533" s="1">
        <f t="shared" si="258"/>
        <v>18</v>
      </c>
      <c r="W1533" s="1">
        <f t="shared" si="259"/>
        <v>1</v>
      </c>
      <c r="X1533" s="1">
        <f t="shared" si="260"/>
        <v>27</v>
      </c>
      <c r="Y1533" s="1">
        <f t="shared" si="261"/>
        <v>24</v>
      </c>
      <c r="Z1533" s="1">
        <f t="shared" si="262"/>
        <v>0</v>
      </c>
      <c r="AA1533" s="1">
        <f t="shared" si="263"/>
        <v>0</v>
      </c>
      <c r="AB1533" s="31"/>
      <c r="AC1533" s="16">
        <v>0</v>
      </c>
      <c r="AD1533" s="28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18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16">
        <v>0</v>
      </c>
      <c r="AX1533" s="16">
        <v>0</v>
      </c>
      <c r="AY1533" s="16">
        <v>0</v>
      </c>
      <c r="AZ1533" s="16">
        <v>0</v>
      </c>
      <c r="BA1533" s="16">
        <v>0</v>
      </c>
      <c r="BB1533" s="16">
        <v>0</v>
      </c>
      <c r="BC1533" s="16">
        <v>0</v>
      </c>
      <c r="BD1533" s="16">
        <v>0</v>
      </c>
      <c r="BE1533" s="16">
        <v>27</v>
      </c>
      <c r="BF1533" s="16">
        <v>0</v>
      </c>
      <c r="BG1533" s="16">
        <v>24</v>
      </c>
      <c r="BH1533" s="16">
        <v>0</v>
      </c>
    </row>
    <row r="1534" spans="1:60" s="16" customFormat="1" x14ac:dyDescent="0.35">
      <c r="A1534" s="81" t="s">
        <v>26</v>
      </c>
      <c r="B1534" s="81" t="s">
        <v>22</v>
      </c>
      <c r="C1534" s="16" t="s">
        <v>3371</v>
      </c>
      <c r="D1534" s="16" t="s">
        <v>3372</v>
      </c>
      <c r="E1534" s="16" t="s">
        <v>38</v>
      </c>
      <c r="F1534" s="81">
        <v>999892014</v>
      </c>
      <c r="G1534" s="1">
        <f t="shared" si="253"/>
        <v>68</v>
      </c>
      <c r="I1534" s="28"/>
      <c r="J1534" s="1">
        <f t="shared" si="254"/>
        <v>0</v>
      </c>
      <c r="K1534" s="1">
        <f t="shared" si="255"/>
        <v>0</v>
      </c>
      <c r="L1534" s="1">
        <v>0</v>
      </c>
      <c r="M1534" s="1">
        <v>0</v>
      </c>
      <c r="N1534" s="1">
        <v>0</v>
      </c>
      <c r="O1534" s="1"/>
      <c r="P1534" s="1">
        <v>0</v>
      </c>
      <c r="Q1534" s="1">
        <v>0</v>
      </c>
      <c r="R1534" s="1">
        <v>0</v>
      </c>
      <c r="S1534" s="28"/>
      <c r="T1534" s="1">
        <f t="shared" si="256"/>
        <v>68</v>
      </c>
      <c r="U1534" s="1">
        <f t="shared" si="257"/>
        <v>0</v>
      </c>
      <c r="V1534" s="1">
        <f t="shared" si="258"/>
        <v>68</v>
      </c>
      <c r="W1534" s="1">
        <f t="shared" si="259"/>
        <v>1</v>
      </c>
      <c r="X1534" s="1">
        <f t="shared" si="260"/>
        <v>0</v>
      </c>
      <c r="Y1534" s="1">
        <f t="shared" si="261"/>
        <v>0</v>
      </c>
      <c r="Z1534" s="1">
        <f t="shared" si="262"/>
        <v>0</v>
      </c>
      <c r="AA1534" s="1">
        <f t="shared" si="263"/>
        <v>0</v>
      </c>
      <c r="AB1534" s="28"/>
      <c r="AC1534" s="16">
        <v>0</v>
      </c>
      <c r="AD1534" s="28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0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16">
        <v>0</v>
      </c>
      <c r="AX1534" s="16">
        <v>0</v>
      </c>
      <c r="AY1534" s="16">
        <v>0</v>
      </c>
      <c r="AZ1534" s="16">
        <v>0</v>
      </c>
      <c r="BA1534" s="16">
        <v>68</v>
      </c>
      <c r="BB1534" s="16">
        <v>0</v>
      </c>
      <c r="BC1534" s="16">
        <v>0</v>
      </c>
      <c r="BD1534" s="16">
        <v>0</v>
      </c>
      <c r="BE1534" s="16">
        <v>0</v>
      </c>
      <c r="BF1534" s="16">
        <v>0</v>
      </c>
      <c r="BG1534" s="16">
        <v>0</v>
      </c>
      <c r="BH1534" s="16">
        <v>0</v>
      </c>
    </row>
    <row r="1535" spans="1:60" s="16" customFormat="1" x14ac:dyDescent="0.35">
      <c r="A1535" s="81" t="s">
        <v>26</v>
      </c>
      <c r="B1535" s="81" t="s">
        <v>22</v>
      </c>
      <c r="C1535" s="1" t="s">
        <v>2103</v>
      </c>
      <c r="D1535" s="1" t="s">
        <v>2104</v>
      </c>
      <c r="E1535" s="1" t="s">
        <v>38</v>
      </c>
      <c r="F1535" s="81">
        <v>999903631</v>
      </c>
      <c r="G1535" s="1">
        <f t="shared" si="253"/>
        <v>68</v>
      </c>
      <c r="I1535" s="28"/>
      <c r="J1535" s="1">
        <f t="shared" si="254"/>
        <v>0</v>
      </c>
      <c r="K1535" s="1">
        <f t="shared" si="255"/>
        <v>0</v>
      </c>
      <c r="L1535" s="1">
        <v>0</v>
      </c>
      <c r="M1535" s="1">
        <v>0</v>
      </c>
      <c r="N1535" s="1">
        <v>0</v>
      </c>
      <c r="O1535" s="1"/>
      <c r="P1535" s="1">
        <v>0</v>
      </c>
      <c r="Q1535" s="1">
        <v>0</v>
      </c>
      <c r="R1535" s="1">
        <v>0</v>
      </c>
      <c r="S1535" s="31"/>
      <c r="T1535" s="1">
        <f t="shared" si="256"/>
        <v>68</v>
      </c>
      <c r="U1535" s="1">
        <f t="shared" si="257"/>
        <v>0</v>
      </c>
      <c r="V1535" s="1">
        <f t="shared" si="258"/>
        <v>68</v>
      </c>
      <c r="W1535" s="1">
        <f t="shared" si="259"/>
        <v>1</v>
      </c>
      <c r="X1535" s="1">
        <f t="shared" si="260"/>
        <v>0</v>
      </c>
      <c r="Y1535" s="1">
        <f t="shared" si="261"/>
        <v>0</v>
      </c>
      <c r="Z1535" s="1">
        <f t="shared" si="262"/>
        <v>0</v>
      </c>
      <c r="AA1535" s="1">
        <f t="shared" si="263"/>
        <v>0</v>
      </c>
      <c r="AB1535" s="31"/>
      <c r="AC1535" s="16">
        <v>0</v>
      </c>
      <c r="AD1535" s="28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68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0</v>
      </c>
      <c r="AR1535" s="16">
        <v>0</v>
      </c>
      <c r="AS1535" s="16">
        <v>0</v>
      </c>
      <c r="AT1535" s="16">
        <v>0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6">
        <v>0</v>
      </c>
      <c r="BH1535" s="16">
        <v>0</v>
      </c>
    </row>
    <row r="1536" spans="1:60" s="16" customFormat="1" x14ac:dyDescent="0.35">
      <c r="A1536" s="16" t="s">
        <v>26</v>
      </c>
      <c r="B1536" s="16" t="s">
        <v>22</v>
      </c>
      <c r="C1536" s="16" t="s">
        <v>427</v>
      </c>
      <c r="D1536" s="16" t="s">
        <v>3583</v>
      </c>
      <c r="E1536" s="16" t="s">
        <v>38</v>
      </c>
      <c r="F1536" s="16">
        <v>999917965</v>
      </c>
      <c r="G1536" s="1">
        <f t="shared" si="253"/>
        <v>68</v>
      </c>
      <c r="I1536" s="28"/>
      <c r="J1536" s="1">
        <f t="shared" si="254"/>
        <v>0</v>
      </c>
      <c r="K1536" s="1">
        <f t="shared" si="255"/>
        <v>0</v>
      </c>
      <c r="L1536" s="1">
        <v>0</v>
      </c>
      <c r="M1536" s="1">
        <v>0</v>
      </c>
      <c r="N1536" s="1">
        <v>0</v>
      </c>
      <c r="O1536" s="1"/>
      <c r="P1536" s="1">
        <v>0</v>
      </c>
      <c r="Q1536" s="1">
        <v>0</v>
      </c>
      <c r="R1536" s="1">
        <v>0</v>
      </c>
      <c r="S1536" s="28"/>
      <c r="T1536" s="1">
        <f t="shared" si="256"/>
        <v>68</v>
      </c>
      <c r="U1536" s="1">
        <f t="shared" si="257"/>
        <v>0</v>
      </c>
      <c r="V1536" s="1">
        <f t="shared" si="258"/>
        <v>68</v>
      </c>
      <c r="W1536" s="1">
        <f t="shared" si="259"/>
        <v>1</v>
      </c>
      <c r="X1536" s="1">
        <f t="shared" si="260"/>
        <v>0</v>
      </c>
      <c r="Y1536" s="1">
        <f t="shared" si="261"/>
        <v>0</v>
      </c>
      <c r="Z1536" s="1">
        <f t="shared" si="262"/>
        <v>0</v>
      </c>
      <c r="AA1536" s="1">
        <f t="shared" si="263"/>
        <v>0</v>
      </c>
      <c r="AB1536" s="28"/>
      <c r="AC1536" s="16">
        <v>0</v>
      </c>
      <c r="AD1536" s="28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0</v>
      </c>
      <c r="AR1536" s="16">
        <v>0</v>
      </c>
      <c r="AS1536" s="16">
        <v>0</v>
      </c>
      <c r="AT1536" s="16">
        <v>0</v>
      </c>
      <c r="AU1536" s="16">
        <v>0</v>
      </c>
      <c r="AV1536" s="16">
        <v>0</v>
      </c>
      <c r="AW1536" s="16">
        <v>0</v>
      </c>
      <c r="AX1536" s="16">
        <v>0</v>
      </c>
      <c r="AY1536" s="16">
        <v>0</v>
      </c>
      <c r="AZ1536" s="16">
        <v>68</v>
      </c>
      <c r="BA1536" s="16">
        <v>0</v>
      </c>
      <c r="BB1536" s="16">
        <v>0</v>
      </c>
      <c r="BC1536" s="16">
        <v>0</v>
      </c>
      <c r="BD1536" s="16">
        <v>0</v>
      </c>
      <c r="BE1536" s="16">
        <v>0</v>
      </c>
      <c r="BF1536" s="16">
        <v>0</v>
      </c>
      <c r="BG1536" s="16">
        <v>0</v>
      </c>
      <c r="BH1536" s="16">
        <v>0</v>
      </c>
    </row>
    <row r="1537" spans="1:60" s="16" customFormat="1" x14ac:dyDescent="0.35">
      <c r="A1537" s="81" t="s">
        <v>26</v>
      </c>
      <c r="B1537" s="81" t="s">
        <v>22</v>
      </c>
      <c r="C1537" s="16" t="s">
        <v>1850</v>
      </c>
      <c r="D1537" s="16" t="s">
        <v>3205</v>
      </c>
      <c r="E1537" s="16" t="s">
        <v>38</v>
      </c>
      <c r="F1537" s="81">
        <v>999930832</v>
      </c>
      <c r="G1537" s="1">
        <f t="shared" si="253"/>
        <v>68</v>
      </c>
      <c r="I1537" s="28"/>
      <c r="J1537" s="1">
        <f t="shared" si="254"/>
        <v>0</v>
      </c>
      <c r="K1537" s="1">
        <f t="shared" si="255"/>
        <v>0</v>
      </c>
      <c r="L1537" s="1">
        <v>0</v>
      </c>
      <c r="M1537" s="1">
        <v>0</v>
      </c>
      <c r="N1537" s="1">
        <v>0</v>
      </c>
      <c r="O1537" s="1"/>
      <c r="P1537" s="1">
        <v>0</v>
      </c>
      <c r="Q1537" s="1">
        <v>0</v>
      </c>
      <c r="R1537" s="1">
        <v>0</v>
      </c>
      <c r="S1537" s="31"/>
      <c r="T1537" s="1">
        <f t="shared" si="256"/>
        <v>68</v>
      </c>
      <c r="U1537" s="1">
        <f t="shared" si="257"/>
        <v>0</v>
      </c>
      <c r="V1537" s="1">
        <f t="shared" si="258"/>
        <v>68</v>
      </c>
      <c r="W1537" s="1">
        <f t="shared" si="259"/>
        <v>1</v>
      </c>
      <c r="X1537" s="1">
        <f t="shared" si="260"/>
        <v>0</v>
      </c>
      <c r="Y1537" s="1">
        <f t="shared" si="261"/>
        <v>0</v>
      </c>
      <c r="Z1537" s="1">
        <f t="shared" si="262"/>
        <v>0</v>
      </c>
      <c r="AA1537" s="1">
        <f t="shared" si="263"/>
        <v>0</v>
      </c>
      <c r="AB1537" s="31"/>
      <c r="AC1537" s="16">
        <v>0</v>
      </c>
      <c r="AD1537" s="28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0</v>
      </c>
      <c r="AP1537" s="16">
        <v>0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16">
        <v>0</v>
      </c>
      <c r="AX1537" s="16">
        <v>68</v>
      </c>
      <c r="AY1537" s="16">
        <v>0</v>
      </c>
      <c r="AZ1537" s="16">
        <v>0</v>
      </c>
      <c r="BA1537" s="16">
        <v>0</v>
      </c>
      <c r="BB1537" s="16">
        <v>0</v>
      </c>
      <c r="BC1537" s="16">
        <v>0</v>
      </c>
      <c r="BD1537" s="16">
        <v>0</v>
      </c>
      <c r="BE1537" s="16">
        <v>0</v>
      </c>
      <c r="BF1537" s="16">
        <v>0</v>
      </c>
      <c r="BG1537" s="16">
        <v>0</v>
      </c>
      <c r="BH1537" s="16">
        <v>0</v>
      </c>
    </row>
    <row r="1538" spans="1:60" s="16" customFormat="1" x14ac:dyDescent="0.35">
      <c r="A1538" s="81" t="s">
        <v>26</v>
      </c>
      <c r="B1538" s="81" t="s">
        <v>22</v>
      </c>
      <c r="C1538" s="16" t="s">
        <v>861</v>
      </c>
      <c r="D1538" s="16" t="s">
        <v>2661</v>
      </c>
      <c r="E1538" s="16" t="s">
        <v>38</v>
      </c>
      <c r="F1538" s="81">
        <v>999931471</v>
      </c>
      <c r="G1538" s="1">
        <f t="shared" si="253"/>
        <v>68</v>
      </c>
      <c r="I1538" s="28"/>
      <c r="J1538" s="1">
        <f t="shared" si="254"/>
        <v>0</v>
      </c>
      <c r="K1538" s="1">
        <f t="shared" si="255"/>
        <v>0</v>
      </c>
      <c r="L1538" s="1">
        <v>0</v>
      </c>
      <c r="M1538" s="1">
        <v>0</v>
      </c>
      <c r="N1538" s="1">
        <v>0</v>
      </c>
      <c r="O1538" s="1"/>
      <c r="P1538" s="1">
        <v>0</v>
      </c>
      <c r="Q1538" s="1">
        <v>0</v>
      </c>
      <c r="R1538" s="1">
        <v>0</v>
      </c>
      <c r="S1538" s="31"/>
      <c r="T1538" s="1">
        <f t="shared" si="256"/>
        <v>68</v>
      </c>
      <c r="U1538" s="1">
        <f t="shared" si="257"/>
        <v>0</v>
      </c>
      <c r="V1538" s="1">
        <f t="shared" si="258"/>
        <v>68</v>
      </c>
      <c r="W1538" s="1">
        <f t="shared" si="259"/>
        <v>1</v>
      </c>
      <c r="X1538" s="1">
        <f t="shared" si="260"/>
        <v>0</v>
      </c>
      <c r="Y1538" s="1">
        <f t="shared" si="261"/>
        <v>0</v>
      </c>
      <c r="Z1538" s="1">
        <f t="shared" si="262"/>
        <v>0</v>
      </c>
      <c r="AA1538" s="1">
        <f t="shared" si="263"/>
        <v>0</v>
      </c>
      <c r="AB1538" s="31"/>
      <c r="AC1538" s="16">
        <v>0</v>
      </c>
      <c r="AD1538" s="28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68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0</v>
      </c>
      <c r="BC1538" s="16">
        <v>0</v>
      </c>
      <c r="BD1538" s="16">
        <v>0</v>
      </c>
      <c r="BE1538" s="16">
        <v>0</v>
      </c>
      <c r="BF1538" s="16">
        <v>0</v>
      </c>
      <c r="BG1538" s="16">
        <v>0</v>
      </c>
      <c r="BH1538" s="16">
        <v>0</v>
      </c>
    </row>
    <row r="1539" spans="1:60" s="16" customFormat="1" x14ac:dyDescent="0.35">
      <c r="A1539" s="16" t="s">
        <v>26</v>
      </c>
      <c r="B1539" s="16" t="s">
        <v>22</v>
      </c>
      <c r="C1539" s="16" t="s">
        <v>3582</v>
      </c>
      <c r="D1539" s="16" t="s">
        <v>1208</v>
      </c>
      <c r="E1539" s="16" t="s">
        <v>38</v>
      </c>
      <c r="F1539" s="16">
        <v>999932285</v>
      </c>
      <c r="G1539" s="1">
        <f t="shared" si="253"/>
        <v>68</v>
      </c>
      <c r="I1539" s="28"/>
      <c r="J1539" s="1">
        <f t="shared" si="254"/>
        <v>0</v>
      </c>
      <c r="K1539" s="1">
        <f t="shared" si="255"/>
        <v>0</v>
      </c>
      <c r="L1539" s="1">
        <v>0</v>
      </c>
      <c r="M1539" s="1">
        <v>0</v>
      </c>
      <c r="N1539" s="1">
        <v>0</v>
      </c>
      <c r="O1539" s="1"/>
      <c r="P1539" s="1">
        <v>0</v>
      </c>
      <c r="Q1539" s="1">
        <v>0</v>
      </c>
      <c r="R1539" s="1">
        <v>0</v>
      </c>
      <c r="S1539" s="28"/>
      <c r="T1539" s="1">
        <f t="shared" si="256"/>
        <v>68</v>
      </c>
      <c r="U1539" s="1">
        <f t="shared" si="257"/>
        <v>0</v>
      </c>
      <c r="V1539" s="1">
        <f t="shared" si="258"/>
        <v>68</v>
      </c>
      <c r="W1539" s="1">
        <f t="shared" si="259"/>
        <v>1</v>
      </c>
      <c r="X1539" s="1">
        <f t="shared" si="260"/>
        <v>0</v>
      </c>
      <c r="Y1539" s="1">
        <f t="shared" si="261"/>
        <v>0</v>
      </c>
      <c r="Z1539" s="1">
        <f t="shared" si="262"/>
        <v>0</v>
      </c>
      <c r="AA1539" s="1">
        <f t="shared" si="263"/>
        <v>0</v>
      </c>
      <c r="AB1539" s="28"/>
      <c r="AC1539" s="16">
        <v>0</v>
      </c>
      <c r="AD1539" s="28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16">
        <v>0</v>
      </c>
      <c r="AX1539" s="16">
        <v>0</v>
      </c>
      <c r="AY1539" s="16">
        <v>0</v>
      </c>
      <c r="AZ1539" s="16">
        <v>68</v>
      </c>
      <c r="BA1539" s="16">
        <v>0</v>
      </c>
      <c r="BB1539" s="16">
        <v>0</v>
      </c>
      <c r="BC1539" s="16">
        <v>0</v>
      </c>
      <c r="BD1539" s="16">
        <v>0</v>
      </c>
      <c r="BE1539" s="16">
        <v>0</v>
      </c>
      <c r="BF1539" s="16">
        <v>0</v>
      </c>
      <c r="BG1539" s="16">
        <v>0</v>
      </c>
      <c r="BH1539" s="16">
        <v>0</v>
      </c>
    </row>
    <row r="1540" spans="1:60" s="16" customFormat="1" x14ac:dyDescent="0.35">
      <c r="A1540" s="81" t="s">
        <v>26</v>
      </c>
      <c r="B1540" s="81" t="s">
        <v>22</v>
      </c>
      <c r="C1540" s="16" t="s">
        <v>667</v>
      </c>
      <c r="D1540" s="16" t="s">
        <v>668</v>
      </c>
      <c r="E1540" s="16" t="s">
        <v>38</v>
      </c>
      <c r="F1540" s="81">
        <v>999914843</v>
      </c>
      <c r="G1540" s="1">
        <f t="shared" si="253"/>
        <v>67</v>
      </c>
      <c r="I1540" s="28"/>
      <c r="J1540" s="1">
        <f t="shared" si="254"/>
        <v>0</v>
      </c>
      <c r="K1540" s="1">
        <f t="shared" si="255"/>
        <v>0</v>
      </c>
      <c r="L1540" s="1">
        <v>0</v>
      </c>
      <c r="M1540" s="1">
        <v>0</v>
      </c>
      <c r="N1540" s="1">
        <v>0</v>
      </c>
      <c r="O1540" s="1"/>
      <c r="P1540" s="1">
        <v>0</v>
      </c>
      <c r="Q1540" s="1">
        <v>0</v>
      </c>
      <c r="R1540" s="1">
        <v>0</v>
      </c>
      <c r="S1540" s="28"/>
      <c r="T1540" s="1">
        <f t="shared" si="256"/>
        <v>67</v>
      </c>
      <c r="U1540" s="1">
        <f t="shared" si="257"/>
        <v>0</v>
      </c>
      <c r="V1540" s="1">
        <f t="shared" si="258"/>
        <v>38</v>
      </c>
      <c r="W1540" s="1">
        <f t="shared" si="259"/>
        <v>1</v>
      </c>
      <c r="X1540" s="1">
        <f t="shared" si="260"/>
        <v>29</v>
      </c>
      <c r="Y1540" s="1">
        <f t="shared" si="261"/>
        <v>0</v>
      </c>
      <c r="Z1540" s="1">
        <f t="shared" si="262"/>
        <v>0</v>
      </c>
      <c r="AA1540" s="1">
        <f t="shared" si="263"/>
        <v>0</v>
      </c>
      <c r="AB1540" s="28"/>
      <c r="AC1540" s="16">
        <v>0</v>
      </c>
      <c r="AD1540" s="28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38</v>
      </c>
      <c r="AU1540" s="16">
        <v>0</v>
      </c>
      <c r="AV1540" s="16">
        <v>0</v>
      </c>
      <c r="AW1540" s="16">
        <v>0</v>
      </c>
      <c r="AX1540" s="16">
        <v>0</v>
      </c>
      <c r="AY1540" s="16">
        <v>0</v>
      </c>
      <c r="AZ1540" s="16">
        <v>0</v>
      </c>
      <c r="BA1540" s="16">
        <v>0</v>
      </c>
      <c r="BB1540" s="16">
        <v>0</v>
      </c>
      <c r="BC1540" s="16">
        <v>0</v>
      </c>
      <c r="BD1540" s="16">
        <v>0</v>
      </c>
      <c r="BE1540" s="16">
        <v>0</v>
      </c>
      <c r="BF1540" s="16">
        <v>29</v>
      </c>
      <c r="BG1540" s="16">
        <v>0</v>
      </c>
      <c r="BH1540" s="16">
        <v>0</v>
      </c>
    </row>
    <row r="1541" spans="1:60" s="16" customFormat="1" x14ac:dyDescent="0.35">
      <c r="A1541" s="81" t="s">
        <v>26</v>
      </c>
      <c r="B1541" s="81" t="s">
        <v>22</v>
      </c>
      <c r="C1541" s="16" t="s">
        <v>1185</v>
      </c>
      <c r="D1541" s="16" t="s">
        <v>629</v>
      </c>
      <c r="E1541" s="16" t="s">
        <v>38</v>
      </c>
      <c r="F1541" s="81">
        <v>999925346</v>
      </c>
      <c r="G1541" s="1">
        <f t="shared" si="253"/>
        <v>67</v>
      </c>
      <c r="I1541" s="28"/>
      <c r="J1541" s="1">
        <f t="shared" si="254"/>
        <v>0</v>
      </c>
      <c r="K1541" s="1">
        <f t="shared" si="255"/>
        <v>0</v>
      </c>
      <c r="L1541" s="1">
        <v>0</v>
      </c>
      <c r="M1541" s="1">
        <v>0</v>
      </c>
      <c r="N1541" s="1">
        <v>0</v>
      </c>
      <c r="O1541" s="1"/>
      <c r="P1541" s="1">
        <v>0</v>
      </c>
      <c r="Q1541" s="1">
        <v>0</v>
      </c>
      <c r="R1541" s="1">
        <v>0</v>
      </c>
      <c r="S1541" s="28"/>
      <c r="T1541" s="1">
        <f t="shared" si="256"/>
        <v>67</v>
      </c>
      <c r="U1541" s="1">
        <f t="shared" si="257"/>
        <v>0</v>
      </c>
      <c r="V1541" s="1">
        <f t="shared" si="258"/>
        <v>38</v>
      </c>
      <c r="W1541" s="1">
        <f t="shared" si="259"/>
        <v>1</v>
      </c>
      <c r="X1541" s="1">
        <f t="shared" si="260"/>
        <v>29</v>
      </c>
      <c r="Y1541" s="1">
        <f t="shared" si="261"/>
        <v>0</v>
      </c>
      <c r="Z1541" s="1">
        <f t="shared" si="262"/>
        <v>0</v>
      </c>
      <c r="AA1541" s="1">
        <f t="shared" si="263"/>
        <v>0</v>
      </c>
      <c r="AB1541" s="28"/>
      <c r="AC1541" s="16">
        <v>0</v>
      </c>
      <c r="AD1541" s="28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38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16">
        <v>0</v>
      </c>
      <c r="AX1541" s="16">
        <v>0</v>
      </c>
      <c r="AY1541" s="16">
        <v>0</v>
      </c>
      <c r="AZ1541" s="16">
        <v>0</v>
      </c>
      <c r="BA1541" s="16">
        <v>0</v>
      </c>
      <c r="BB1541" s="16">
        <v>0</v>
      </c>
      <c r="BC1541" s="16">
        <v>0</v>
      </c>
      <c r="BD1541" s="16">
        <v>0</v>
      </c>
      <c r="BE1541" s="16">
        <v>29</v>
      </c>
      <c r="BF1541" s="16">
        <v>0</v>
      </c>
      <c r="BG1541" s="16">
        <v>0</v>
      </c>
      <c r="BH1541" s="16">
        <v>0</v>
      </c>
    </row>
    <row r="1542" spans="1:60" s="16" customFormat="1" x14ac:dyDescent="0.35">
      <c r="A1542" s="81" t="s">
        <v>26</v>
      </c>
      <c r="B1542" s="81" t="s">
        <v>22</v>
      </c>
      <c r="C1542" s="16" t="s">
        <v>919</v>
      </c>
      <c r="D1542" s="16" t="s">
        <v>2244</v>
      </c>
      <c r="E1542" s="16" t="s">
        <v>38</v>
      </c>
      <c r="F1542" s="81">
        <v>999925537</v>
      </c>
      <c r="G1542" s="1">
        <f t="shared" ref="G1542:G1605" si="264">(J1542+T1542)-H1542</f>
        <v>67</v>
      </c>
      <c r="I1542" s="28"/>
      <c r="J1542" s="1">
        <f t="shared" ref="J1542:J1605" si="265">SUM(K1542,L1542,N1542,O1542,P1542,Q1542)</f>
        <v>0</v>
      </c>
      <c r="K1542" s="1">
        <f t="shared" ref="K1542:K1605" si="266">SUM(AC1542)</f>
        <v>0</v>
      </c>
      <c r="L1542" s="1">
        <v>0</v>
      </c>
      <c r="M1542" s="1">
        <v>0</v>
      </c>
      <c r="N1542" s="1">
        <v>0</v>
      </c>
      <c r="O1542" s="1"/>
      <c r="P1542" s="1">
        <v>0</v>
      </c>
      <c r="Q1542" s="1">
        <v>0</v>
      </c>
      <c r="R1542" s="1">
        <v>0</v>
      </c>
      <c r="S1542" s="31"/>
      <c r="T1542" s="1">
        <f t="shared" ref="T1542:T1605" si="267">SUM(U1542,V1542,X1542,Y1542,Z1542,AA1542)</f>
        <v>67</v>
      </c>
      <c r="U1542" s="1">
        <f t="shared" ref="U1542:U1605" si="268">SUM(AE1542,BD1542)</f>
        <v>0</v>
      </c>
      <c r="V1542" s="1">
        <f t="shared" ref="V1542:V1605" si="269">SUM(AH1542,AI1542,AJ1542,AK1542,AM1542,AN1542,AO1542,AP1542,AQ1542,AR1542,AS1542,AL1542,AT1542,AU1542,AV1542,AW1542,AX1542,AY1542,BA1542,BB1542,BC1542,AZ1542)</f>
        <v>38</v>
      </c>
      <c r="W1542" s="1">
        <f t="shared" ref="W1542:W1605" si="270">COUNTIF(AH1542:BC1542, "&gt;0")</f>
        <v>1</v>
      </c>
      <c r="X1542" s="1">
        <f t="shared" ref="X1542:X1605" si="271">SUM(BE1542,BF1542)</f>
        <v>29</v>
      </c>
      <c r="Y1542" s="1">
        <f t="shared" ref="Y1542:Y1605" si="272">BG1542</f>
        <v>0</v>
      </c>
      <c r="Z1542" s="1">
        <f t="shared" ref="Z1542:Z1605" si="273">AG1542+BH1542</f>
        <v>0</v>
      </c>
      <c r="AA1542" s="1">
        <f t="shared" ref="AA1542:AA1605" si="274">AF1542</f>
        <v>0</v>
      </c>
      <c r="AB1542" s="31"/>
      <c r="AC1542" s="16">
        <v>0</v>
      </c>
      <c r="AD1542" s="28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38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0</v>
      </c>
      <c r="AT1542" s="16">
        <v>0</v>
      </c>
      <c r="AU1542" s="16">
        <v>0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  <c r="BB1542" s="16">
        <v>0</v>
      </c>
      <c r="BC1542" s="16">
        <v>0</v>
      </c>
      <c r="BD1542" s="16">
        <v>0</v>
      </c>
      <c r="BE1542" s="16">
        <v>0</v>
      </c>
      <c r="BF1542" s="16">
        <v>29</v>
      </c>
      <c r="BG1542" s="16">
        <v>0</v>
      </c>
      <c r="BH1542" s="16">
        <v>0</v>
      </c>
    </row>
    <row r="1543" spans="1:60" s="16" customFormat="1" x14ac:dyDescent="0.35">
      <c r="A1543" s="81" t="s">
        <v>26</v>
      </c>
      <c r="B1543" s="81" t="s">
        <v>22</v>
      </c>
      <c r="C1543" s="16" t="s">
        <v>1328</v>
      </c>
      <c r="D1543" s="16" t="s">
        <v>2835</v>
      </c>
      <c r="E1543" s="16" t="s">
        <v>38</v>
      </c>
      <c r="F1543" s="81">
        <v>999928934</v>
      </c>
      <c r="G1543" s="1">
        <f t="shared" si="264"/>
        <v>67</v>
      </c>
      <c r="I1543" s="28"/>
      <c r="J1543" s="1">
        <f t="shared" si="265"/>
        <v>0</v>
      </c>
      <c r="K1543" s="1">
        <f t="shared" si="266"/>
        <v>0</v>
      </c>
      <c r="L1543" s="1">
        <v>0</v>
      </c>
      <c r="M1543" s="1">
        <v>0</v>
      </c>
      <c r="N1543" s="1">
        <v>0</v>
      </c>
      <c r="O1543" s="1"/>
      <c r="P1543" s="1">
        <v>0</v>
      </c>
      <c r="Q1543" s="1">
        <v>0</v>
      </c>
      <c r="R1543" s="1">
        <v>0</v>
      </c>
      <c r="S1543" s="28"/>
      <c r="T1543" s="1">
        <f t="shared" si="267"/>
        <v>67</v>
      </c>
      <c r="U1543" s="1">
        <f t="shared" si="268"/>
        <v>0</v>
      </c>
      <c r="V1543" s="1">
        <f t="shared" si="269"/>
        <v>38</v>
      </c>
      <c r="W1543" s="1">
        <f t="shared" si="270"/>
        <v>1</v>
      </c>
      <c r="X1543" s="1">
        <f t="shared" si="271"/>
        <v>29</v>
      </c>
      <c r="Y1543" s="1">
        <f t="shared" si="272"/>
        <v>0</v>
      </c>
      <c r="Z1543" s="1">
        <f t="shared" si="273"/>
        <v>0</v>
      </c>
      <c r="AA1543" s="1">
        <f t="shared" si="274"/>
        <v>0</v>
      </c>
      <c r="AB1543" s="28"/>
      <c r="AC1543" s="16">
        <v>0</v>
      </c>
      <c r="AD1543" s="28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38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16">
        <v>0</v>
      </c>
      <c r="AX1543" s="16">
        <v>0</v>
      </c>
      <c r="AY1543" s="16">
        <v>0</v>
      </c>
      <c r="AZ1543" s="16">
        <v>0</v>
      </c>
      <c r="BA1543" s="16">
        <v>0</v>
      </c>
      <c r="BB1543" s="16">
        <v>0</v>
      </c>
      <c r="BC1543" s="16">
        <v>0</v>
      </c>
      <c r="BD1543" s="16">
        <v>0</v>
      </c>
      <c r="BE1543" s="16">
        <v>29</v>
      </c>
      <c r="BF1543" s="16">
        <v>0</v>
      </c>
      <c r="BG1543" s="16">
        <v>0</v>
      </c>
      <c r="BH1543" s="16">
        <v>0</v>
      </c>
    </row>
    <row r="1544" spans="1:60" s="16" customFormat="1" x14ac:dyDescent="0.35">
      <c r="A1544" s="81" t="s">
        <v>26</v>
      </c>
      <c r="B1544" s="81" t="s">
        <v>22</v>
      </c>
      <c r="C1544" s="16" t="s">
        <v>1985</v>
      </c>
      <c r="D1544" s="16" t="s">
        <v>306</v>
      </c>
      <c r="E1544" s="16" t="s">
        <v>38</v>
      </c>
      <c r="F1544" s="81">
        <v>999929032</v>
      </c>
      <c r="G1544" s="1">
        <f t="shared" si="264"/>
        <v>65</v>
      </c>
      <c r="I1544" s="28"/>
      <c r="J1544" s="1">
        <f t="shared" si="265"/>
        <v>0</v>
      </c>
      <c r="K1544" s="1">
        <f t="shared" si="266"/>
        <v>0</v>
      </c>
      <c r="L1544" s="1">
        <v>0</v>
      </c>
      <c r="M1544" s="1">
        <v>0</v>
      </c>
      <c r="N1544" s="1">
        <v>0</v>
      </c>
      <c r="O1544" s="1"/>
      <c r="P1544" s="1">
        <v>0</v>
      </c>
      <c r="Q1544" s="1">
        <v>0</v>
      </c>
      <c r="R1544" s="1">
        <v>0</v>
      </c>
      <c r="S1544" s="28"/>
      <c r="T1544" s="1">
        <f t="shared" si="267"/>
        <v>65</v>
      </c>
      <c r="U1544" s="1">
        <f t="shared" si="268"/>
        <v>0</v>
      </c>
      <c r="V1544" s="1">
        <f t="shared" si="269"/>
        <v>29</v>
      </c>
      <c r="W1544" s="1">
        <f t="shared" si="270"/>
        <v>1</v>
      </c>
      <c r="X1544" s="1">
        <f t="shared" si="271"/>
        <v>0</v>
      </c>
      <c r="Y1544" s="1">
        <f t="shared" si="272"/>
        <v>0</v>
      </c>
      <c r="Z1544" s="1">
        <f t="shared" si="273"/>
        <v>36</v>
      </c>
      <c r="AA1544" s="1">
        <f t="shared" si="274"/>
        <v>0</v>
      </c>
      <c r="AB1544" s="28"/>
      <c r="AC1544" s="16">
        <v>0</v>
      </c>
      <c r="AD1544" s="28">
        <v>0</v>
      </c>
      <c r="AE1544" s="16">
        <v>0</v>
      </c>
      <c r="AF1544" s="16">
        <v>0</v>
      </c>
      <c r="AG1544" s="16">
        <v>36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29</v>
      </c>
      <c r="AQ1544" s="16">
        <v>0</v>
      </c>
      <c r="AR1544" s="16">
        <v>0</v>
      </c>
      <c r="AS1544" s="16">
        <v>0</v>
      </c>
      <c r="AT1544" s="16">
        <v>0</v>
      </c>
      <c r="AU1544" s="16">
        <v>0</v>
      </c>
      <c r="AV1544" s="16">
        <v>0</v>
      </c>
      <c r="AW1544" s="16">
        <v>0</v>
      </c>
      <c r="AX1544" s="16">
        <v>0</v>
      </c>
      <c r="AY1544" s="16">
        <v>0</v>
      </c>
      <c r="AZ1544" s="16">
        <v>0</v>
      </c>
      <c r="BA1544" s="16">
        <v>0</v>
      </c>
      <c r="BB1544" s="16">
        <v>0</v>
      </c>
      <c r="BC1544" s="16">
        <v>0</v>
      </c>
      <c r="BD1544" s="16">
        <v>0</v>
      </c>
      <c r="BE1544" s="16">
        <v>0</v>
      </c>
      <c r="BF1544" s="16">
        <v>0</v>
      </c>
      <c r="BG1544" s="16">
        <v>0</v>
      </c>
      <c r="BH1544" s="16">
        <v>0</v>
      </c>
    </row>
    <row r="1545" spans="1:60" s="16" customFormat="1" x14ac:dyDescent="0.35">
      <c r="A1545" s="81" t="s">
        <v>26</v>
      </c>
      <c r="B1545" s="81" t="s">
        <v>22</v>
      </c>
      <c r="C1545" s="1" t="s">
        <v>1483</v>
      </c>
      <c r="D1545" s="1" t="s">
        <v>381</v>
      </c>
      <c r="E1545" s="1" t="s">
        <v>38</v>
      </c>
      <c r="F1545" s="81">
        <v>999925351</v>
      </c>
      <c r="G1545" s="1">
        <f t="shared" si="264"/>
        <v>64</v>
      </c>
      <c r="H1545" s="1"/>
      <c r="I1545" s="15"/>
      <c r="J1545" s="1">
        <f t="shared" si="265"/>
        <v>0</v>
      </c>
      <c r="K1545" s="1">
        <f t="shared" si="266"/>
        <v>0</v>
      </c>
      <c r="L1545" s="1">
        <v>0</v>
      </c>
      <c r="M1545" s="1">
        <v>0</v>
      </c>
      <c r="N1545" s="1">
        <v>0</v>
      </c>
      <c r="O1545" s="1"/>
      <c r="P1545" s="1">
        <v>0</v>
      </c>
      <c r="Q1545" s="1">
        <v>0</v>
      </c>
      <c r="R1545" s="1">
        <v>0</v>
      </c>
      <c r="S1545" s="31"/>
      <c r="T1545" s="1">
        <f t="shared" si="267"/>
        <v>64</v>
      </c>
      <c r="U1545" s="1">
        <f t="shared" si="268"/>
        <v>0</v>
      </c>
      <c r="V1545" s="1">
        <f t="shared" si="269"/>
        <v>0</v>
      </c>
      <c r="W1545" s="1">
        <f t="shared" si="270"/>
        <v>0</v>
      </c>
      <c r="X1545" s="1">
        <f t="shared" si="271"/>
        <v>0</v>
      </c>
      <c r="Y1545" s="1">
        <f t="shared" si="272"/>
        <v>0</v>
      </c>
      <c r="Z1545" s="1">
        <f t="shared" si="273"/>
        <v>64</v>
      </c>
      <c r="AA1545" s="1">
        <f t="shared" si="274"/>
        <v>0</v>
      </c>
      <c r="AB1545" s="31"/>
      <c r="AC1545" s="16">
        <v>0</v>
      </c>
      <c r="AD1545" s="28">
        <v>0</v>
      </c>
      <c r="AE1545" s="16">
        <v>0</v>
      </c>
      <c r="AF1545" s="16">
        <v>0</v>
      </c>
      <c r="AG1545" s="16">
        <v>64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0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16">
        <v>0</v>
      </c>
      <c r="AX1545" s="16">
        <v>0</v>
      </c>
      <c r="AY1545" s="16">
        <v>0</v>
      </c>
      <c r="AZ1545" s="16">
        <v>0</v>
      </c>
      <c r="BA1545" s="16">
        <v>0</v>
      </c>
      <c r="BB1545" s="16">
        <v>0</v>
      </c>
      <c r="BC1545" s="16">
        <v>0</v>
      </c>
      <c r="BD1545" s="16">
        <v>0</v>
      </c>
      <c r="BE1545" s="16">
        <v>0</v>
      </c>
      <c r="BF1545" s="16">
        <v>0</v>
      </c>
      <c r="BG1545" s="16">
        <v>0</v>
      </c>
      <c r="BH1545" s="16">
        <v>0</v>
      </c>
    </row>
    <row r="1546" spans="1:60" s="16" customFormat="1" x14ac:dyDescent="0.35">
      <c r="A1546" s="81" t="s">
        <v>26</v>
      </c>
      <c r="B1546" s="81" t="s">
        <v>22</v>
      </c>
      <c r="C1546" s="16" t="s">
        <v>544</v>
      </c>
      <c r="D1546" s="16" t="s">
        <v>76</v>
      </c>
      <c r="E1546" s="16" t="s">
        <v>38</v>
      </c>
      <c r="F1546" s="81">
        <v>999907972</v>
      </c>
      <c r="G1546" s="1">
        <f t="shared" si="264"/>
        <v>63</v>
      </c>
      <c r="I1546" s="15"/>
      <c r="J1546" s="1">
        <f t="shared" si="265"/>
        <v>0</v>
      </c>
      <c r="K1546" s="1">
        <f t="shared" si="266"/>
        <v>0</v>
      </c>
      <c r="L1546" s="1">
        <v>0</v>
      </c>
      <c r="M1546" s="1">
        <v>0</v>
      </c>
      <c r="N1546" s="1">
        <v>0</v>
      </c>
      <c r="O1546" s="1"/>
      <c r="P1546" s="1">
        <v>0</v>
      </c>
      <c r="Q1546" s="1">
        <v>0</v>
      </c>
      <c r="R1546" s="1">
        <v>0</v>
      </c>
      <c r="S1546" s="31"/>
      <c r="T1546" s="1">
        <f t="shared" si="267"/>
        <v>63</v>
      </c>
      <c r="U1546" s="1">
        <f t="shared" si="268"/>
        <v>0</v>
      </c>
      <c r="V1546" s="1">
        <f t="shared" si="269"/>
        <v>63</v>
      </c>
      <c r="W1546" s="1">
        <f t="shared" si="270"/>
        <v>1</v>
      </c>
      <c r="X1546" s="1">
        <f t="shared" si="271"/>
        <v>0</v>
      </c>
      <c r="Y1546" s="1">
        <f t="shared" si="272"/>
        <v>0</v>
      </c>
      <c r="Z1546" s="1">
        <f t="shared" si="273"/>
        <v>0</v>
      </c>
      <c r="AA1546" s="1">
        <f t="shared" si="274"/>
        <v>0</v>
      </c>
      <c r="AB1546" s="31"/>
      <c r="AC1546" s="16">
        <v>0</v>
      </c>
      <c r="AD1546" s="28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0</v>
      </c>
      <c r="AO1546" s="16">
        <v>0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16">
        <v>63</v>
      </c>
      <c r="AX1546" s="16">
        <v>0</v>
      </c>
      <c r="AY1546" s="16">
        <v>0</v>
      </c>
      <c r="AZ1546" s="16">
        <v>0</v>
      </c>
      <c r="BA1546" s="16">
        <v>0</v>
      </c>
      <c r="BB1546" s="16">
        <v>0</v>
      </c>
      <c r="BC1546" s="16">
        <v>0</v>
      </c>
      <c r="BD1546" s="16">
        <v>0</v>
      </c>
      <c r="BE1546" s="16">
        <v>0</v>
      </c>
      <c r="BF1546" s="16">
        <v>0</v>
      </c>
      <c r="BG1546" s="16">
        <v>0</v>
      </c>
      <c r="BH1546" s="16">
        <v>0</v>
      </c>
    </row>
    <row r="1547" spans="1:60" s="16" customFormat="1" x14ac:dyDescent="0.35">
      <c r="A1547" s="16" t="s">
        <v>26</v>
      </c>
      <c r="B1547" s="16" t="s">
        <v>22</v>
      </c>
      <c r="C1547" s="16" t="s">
        <v>3584</v>
      </c>
      <c r="D1547" s="16" t="s">
        <v>3585</v>
      </c>
      <c r="E1547" s="16" t="s">
        <v>38</v>
      </c>
      <c r="F1547" s="16">
        <v>999931744</v>
      </c>
      <c r="G1547" s="1">
        <f t="shared" si="264"/>
        <v>63</v>
      </c>
      <c r="I1547" s="28"/>
      <c r="J1547" s="1">
        <f t="shared" si="265"/>
        <v>0</v>
      </c>
      <c r="K1547" s="1">
        <f t="shared" si="266"/>
        <v>0</v>
      </c>
      <c r="L1547" s="1">
        <v>0</v>
      </c>
      <c r="M1547" s="1">
        <v>0</v>
      </c>
      <c r="N1547" s="1">
        <v>0</v>
      </c>
      <c r="O1547" s="1"/>
      <c r="P1547" s="1">
        <v>0</v>
      </c>
      <c r="Q1547" s="1">
        <v>0</v>
      </c>
      <c r="R1547" s="1">
        <v>0</v>
      </c>
      <c r="S1547" s="28"/>
      <c r="T1547" s="1">
        <f t="shared" si="267"/>
        <v>63</v>
      </c>
      <c r="U1547" s="1">
        <f t="shared" si="268"/>
        <v>0</v>
      </c>
      <c r="V1547" s="1">
        <f t="shared" si="269"/>
        <v>63</v>
      </c>
      <c r="W1547" s="1">
        <f t="shared" si="270"/>
        <v>1</v>
      </c>
      <c r="X1547" s="1">
        <f t="shared" si="271"/>
        <v>0</v>
      </c>
      <c r="Y1547" s="1">
        <f t="shared" si="272"/>
        <v>0</v>
      </c>
      <c r="Z1547" s="1">
        <f t="shared" si="273"/>
        <v>0</v>
      </c>
      <c r="AA1547" s="1">
        <f t="shared" si="274"/>
        <v>0</v>
      </c>
      <c r="AB1547" s="28"/>
      <c r="AC1547" s="16">
        <v>0</v>
      </c>
      <c r="AD1547" s="28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0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16">
        <v>0</v>
      </c>
      <c r="AX1547" s="16">
        <v>0</v>
      </c>
      <c r="AY1547" s="16">
        <v>0</v>
      </c>
      <c r="AZ1547" s="16">
        <v>63</v>
      </c>
      <c r="BA1547" s="16">
        <v>0</v>
      </c>
      <c r="BB1547" s="16">
        <v>0</v>
      </c>
      <c r="BC1547" s="16">
        <v>0</v>
      </c>
      <c r="BD1547" s="16">
        <v>0</v>
      </c>
      <c r="BE1547" s="16">
        <v>0</v>
      </c>
      <c r="BF1547" s="16">
        <v>0</v>
      </c>
      <c r="BG1547" s="16">
        <v>0</v>
      </c>
      <c r="BH1547" s="16">
        <v>0</v>
      </c>
    </row>
    <row r="1548" spans="1:60" s="16" customFormat="1" x14ac:dyDescent="0.35">
      <c r="A1548" s="16" t="s">
        <v>26</v>
      </c>
      <c r="B1548" s="16" t="s">
        <v>22</v>
      </c>
      <c r="C1548" s="16" t="s">
        <v>3456</v>
      </c>
      <c r="D1548" s="16" t="s">
        <v>3457</v>
      </c>
      <c r="E1548" s="16" t="s">
        <v>38</v>
      </c>
      <c r="F1548" s="16">
        <v>999915574</v>
      </c>
      <c r="G1548" s="1">
        <f t="shared" si="264"/>
        <v>62</v>
      </c>
      <c r="I1548" s="28"/>
      <c r="J1548" s="1">
        <f t="shared" si="265"/>
        <v>0</v>
      </c>
      <c r="K1548" s="1">
        <f t="shared" si="266"/>
        <v>0</v>
      </c>
      <c r="L1548" s="1">
        <v>0</v>
      </c>
      <c r="M1548" s="1">
        <v>0</v>
      </c>
      <c r="N1548" s="1">
        <v>0</v>
      </c>
      <c r="O1548" s="1"/>
      <c r="P1548" s="1">
        <v>0</v>
      </c>
      <c r="Q1548" s="1">
        <v>0</v>
      </c>
      <c r="R1548" s="1">
        <v>0</v>
      </c>
      <c r="S1548" s="31"/>
      <c r="T1548" s="1">
        <f t="shared" si="267"/>
        <v>62</v>
      </c>
      <c r="U1548" s="1">
        <f t="shared" si="268"/>
        <v>0</v>
      </c>
      <c r="V1548" s="1">
        <f t="shared" si="269"/>
        <v>0</v>
      </c>
      <c r="W1548" s="1">
        <f t="shared" si="270"/>
        <v>0</v>
      </c>
      <c r="X1548" s="1">
        <f t="shared" si="271"/>
        <v>38</v>
      </c>
      <c r="Y1548" s="1">
        <f t="shared" si="272"/>
        <v>24</v>
      </c>
      <c r="Z1548" s="1">
        <f t="shared" si="273"/>
        <v>0</v>
      </c>
      <c r="AA1548" s="1">
        <f t="shared" si="274"/>
        <v>0</v>
      </c>
      <c r="AB1548" s="31"/>
      <c r="AC1548" s="16">
        <v>0</v>
      </c>
      <c r="AD1548" s="28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0</v>
      </c>
      <c r="AR1548" s="16">
        <v>0</v>
      </c>
      <c r="AS1548" s="16">
        <v>0</v>
      </c>
      <c r="AT1548" s="16">
        <v>0</v>
      </c>
      <c r="AU1548" s="16">
        <v>0</v>
      </c>
      <c r="AV1548" s="16">
        <v>0</v>
      </c>
      <c r="AW1548" s="16">
        <v>0</v>
      </c>
      <c r="AX1548" s="16">
        <v>0</v>
      </c>
      <c r="AY1548" s="16">
        <v>0</v>
      </c>
      <c r="AZ1548" s="16">
        <v>0</v>
      </c>
      <c r="BA1548" s="16">
        <v>0</v>
      </c>
      <c r="BB1548" s="16">
        <v>0</v>
      </c>
      <c r="BC1548" s="16">
        <v>0</v>
      </c>
      <c r="BD1548" s="16">
        <v>0</v>
      </c>
      <c r="BE1548" s="16">
        <v>38</v>
      </c>
      <c r="BF1548" s="16">
        <v>0</v>
      </c>
      <c r="BG1548" s="16">
        <v>24</v>
      </c>
      <c r="BH1548" s="16">
        <v>0</v>
      </c>
    </row>
    <row r="1549" spans="1:60" s="16" customFormat="1" x14ac:dyDescent="0.35">
      <c r="A1549" s="81" t="s">
        <v>26</v>
      </c>
      <c r="B1549" s="81" t="s">
        <v>22</v>
      </c>
      <c r="C1549" s="16" t="s">
        <v>2497</v>
      </c>
      <c r="D1549" s="16" t="s">
        <v>2438</v>
      </c>
      <c r="E1549" s="16" t="s">
        <v>38</v>
      </c>
      <c r="F1549" s="81">
        <v>999924439</v>
      </c>
      <c r="G1549" s="1">
        <f t="shared" si="264"/>
        <v>62</v>
      </c>
      <c r="I1549" s="28"/>
      <c r="J1549" s="1">
        <f t="shared" si="265"/>
        <v>0</v>
      </c>
      <c r="K1549" s="1">
        <f t="shared" si="266"/>
        <v>0</v>
      </c>
      <c r="L1549" s="1">
        <v>0</v>
      </c>
      <c r="M1549" s="1">
        <v>0</v>
      </c>
      <c r="N1549" s="1">
        <v>0</v>
      </c>
      <c r="O1549" s="1"/>
      <c r="P1549" s="1">
        <v>0</v>
      </c>
      <c r="Q1549" s="1">
        <v>0</v>
      </c>
      <c r="R1549" s="1">
        <v>0</v>
      </c>
      <c r="S1549" s="31"/>
      <c r="T1549" s="1">
        <f t="shared" si="267"/>
        <v>62</v>
      </c>
      <c r="U1549" s="1">
        <f t="shared" si="268"/>
        <v>0</v>
      </c>
      <c r="V1549" s="1">
        <f t="shared" si="269"/>
        <v>38</v>
      </c>
      <c r="W1549" s="1">
        <f t="shared" si="270"/>
        <v>1</v>
      </c>
      <c r="X1549" s="1">
        <f t="shared" si="271"/>
        <v>0</v>
      </c>
      <c r="Y1549" s="1">
        <f t="shared" si="272"/>
        <v>24</v>
      </c>
      <c r="Z1549" s="1">
        <f t="shared" si="273"/>
        <v>0</v>
      </c>
      <c r="AA1549" s="1">
        <f t="shared" si="274"/>
        <v>0</v>
      </c>
      <c r="AB1549" s="31"/>
      <c r="AC1549" s="16">
        <v>0</v>
      </c>
      <c r="AD1549" s="28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38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16">
        <v>0</v>
      </c>
      <c r="AX1549" s="16">
        <v>0</v>
      </c>
      <c r="AY1549" s="16">
        <v>0</v>
      </c>
      <c r="AZ1549" s="16">
        <v>0</v>
      </c>
      <c r="BA1549" s="16">
        <v>0</v>
      </c>
      <c r="BB1549" s="16">
        <v>0</v>
      </c>
      <c r="BC1549" s="16">
        <v>0</v>
      </c>
      <c r="BD1549" s="16">
        <v>0</v>
      </c>
      <c r="BE1549" s="16">
        <v>0</v>
      </c>
      <c r="BF1549" s="16">
        <v>0</v>
      </c>
      <c r="BG1549" s="16">
        <v>24</v>
      </c>
      <c r="BH1549" s="16">
        <v>0</v>
      </c>
    </row>
    <row r="1550" spans="1:60" s="16" customFormat="1" x14ac:dyDescent="0.35">
      <c r="A1550" s="81" t="s">
        <v>26</v>
      </c>
      <c r="B1550" s="81" t="s">
        <v>22</v>
      </c>
      <c r="C1550" s="16" t="s">
        <v>866</v>
      </c>
      <c r="D1550" s="16" t="s">
        <v>2496</v>
      </c>
      <c r="E1550" s="16" t="s">
        <v>38</v>
      </c>
      <c r="F1550" s="81">
        <v>999924685</v>
      </c>
      <c r="G1550" s="1">
        <f t="shared" si="264"/>
        <v>62</v>
      </c>
      <c r="I1550" s="28"/>
      <c r="J1550" s="1">
        <f t="shared" si="265"/>
        <v>0</v>
      </c>
      <c r="K1550" s="1">
        <f t="shared" si="266"/>
        <v>0</v>
      </c>
      <c r="L1550" s="1">
        <v>0</v>
      </c>
      <c r="M1550" s="1">
        <v>0</v>
      </c>
      <c r="N1550" s="1">
        <v>0</v>
      </c>
      <c r="O1550" s="1"/>
      <c r="P1550" s="1">
        <v>0</v>
      </c>
      <c r="Q1550" s="1">
        <v>0</v>
      </c>
      <c r="R1550" s="1">
        <v>0</v>
      </c>
      <c r="S1550" s="31"/>
      <c r="T1550" s="1">
        <f t="shared" si="267"/>
        <v>62</v>
      </c>
      <c r="U1550" s="1">
        <f t="shared" si="268"/>
        <v>0</v>
      </c>
      <c r="V1550" s="1">
        <f t="shared" si="269"/>
        <v>38</v>
      </c>
      <c r="W1550" s="1">
        <f t="shared" si="270"/>
        <v>1</v>
      </c>
      <c r="X1550" s="1">
        <f t="shared" si="271"/>
        <v>0</v>
      </c>
      <c r="Y1550" s="1">
        <f t="shared" si="272"/>
        <v>24</v>
      </c>
      <c r="Z1550" s="1">
        <f t="shared" si="273"/>
        <v>0</v>
      </c>
      <c r="AA1550" s="1">
        <f t="shared" si="274"/>
        <v>0</v>
      </c>
      <c r="AB1550" s="31"/>
      <c r="AC1550" s="16">
        <v>0</v>
      </c>
      <c r="AD1550" s="28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38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16">
        <v>0</v>
      </c>
      <c r="AX1550" s="16">
        <v>0</v>
      </c>
      <c r="AY1550" s="16">
        <v>0</v>
      </c>
      <c r="AZ1550" s="16">
        <v>0</v>
      </c>
      <c r="BA1550" s="16">
        <v>0</v>
      </c>
      <c r="BB1550" s="16">
        <v>0</v>
      </c>
      <c r="BC1550" s="16">
        <v>0</v>
      </c>
      <c r="BD1550" s="16">
        <v>0</v>
      </c>
      <c r="BE1550" s="16">
        <v>0</v>
      </c>
      <c r="BF1550" s="16">
        <v>0</v>
      </c>
      <c r="BG1550" s="16">
        <v>24</v>
      </c>
      <c r="BH1550" s="16">
        <v>0</v>
      </c>
    </row>
    <row r="1551" spans="1:60" s="16" customFormat="1" x14ac:dyDescent="0.35">
      <c r="A1551" s="81" t="s">
        <v>26</v>
      </c>
      <c r="B1551" s="81" t="s">
        <v>22</v>
      </c>
      <c r="C1551" s="16" t="s">
        <v>2495</v>
      </c>
      <c r="D1551" s="16" t="s">
        <v>82</v>
      </c>
      <c r="E1551" s="16" t="s">
        <v>38</v>
      </c>
      <c r="F1551" s="81">
        <v>999931069</v>
      </c>
      <c r="G1551" s="1">
        <f t="shared" si="264"/>
        <v>62</v>
      </c>
      <c r="I1551" s="28"/>
      <c r="J1551" s="1">
        <f t="shared" si="265"/>
        <v>0</v>
      </c>
      <c r="K1551" s="1">
        <f t="shared" si="266"/>
        <v>0</v>
      </c>
      <c r="L1551" s="1">
        <v>0</v>
      </c>
      <c r="M1551" s="1">
        <v>0</v>
      </c>
      <c r="N1551" s="1">
        <v>0</v>
      </c>
      <c r="O1551" s="1"/>
      <c r="P1551" s="1">
        <v>0</v>
      </c>
      <c r="Q1551" s="1">
        <v>0</v>
      </c>
      <c r="R1551" s="1">
        <v>0</v>
      </c>
      <c r="S1551" s="31"/>
      <c r="T1551" s="1">
        <f t="shared" si="267"/>
        <v>62</v>
      </c>
      <c r="U1551" s="1">
        <f t="shared" si="268"/>
        <v>0</v>
      </c>
      <c r="V1551" s="1">
        <f t="shared" si="269"/>
        <v>38</v>
      </c>
      <c r="W1551" s="1">
        <f t="shared" si="270"/>
        <v>1</v>
      </c>
      <c r="X1551" s="1">
        <f t="shared" si="271"/>
        <v>0</v>
      </c>
      <c r="Y1551" s="1">
        <f t="shared" si="272"/>
        <v>24</v>
      </c>
      <c r="Z1551" s="1">
        <f t="shared" si="273"/>
        <v>0</v>
      </c>
      <c r="AA1551" s="1">
        <f t="shared" si="274"/>
        <v>0</v>
      </c>
      <c r="AB1551" s="31"/>
      <c r="AC1551" s="16">
        <v>0</v>
      </c>
      <c r="AD1551" s="28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38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16">
        <v>0</v>
      </c>
      <c r="AX1551" s="16">
        <v>0</v>
      </c>
      <c r="AY1551" s="16">
        <v>0</v>
      </c>
      <c r="AZ1551" s="16">
        <v>0</v>
      </c>
      <c r="BA1551" s="16">
        <v>0</v>
      </c>
      <c r="BB1551" s="16">
        <v>0</v>
      </c>
      <c r="BC1551" s="16">
        <v>0</v>
      </c>
      <c r="BD1551" s="16">
        <v>0</v>
      </c>
      <c r="BE1551" s="16">
        <v>0</v>
      </c>
      <c r="BF1551" s="16">
        <v>0</v>
      </c>
      <c r="BG1551" s="16">
        <v>24</v>
      </c>
      <c r="BH1551" s="16">
        <v>0</v>
      </c>
    </row>
    <row r="1552" spans="1:60" s="16" customFormat="1" x14ac:dyDescent="0.35">
      <c r="A1552" s="81" t="s">
        <v>26</v>
      </c>
      <c r="B1552" s="81" t="s">
        <v>22</v>
      </c>
      <c r="C1552" s="1" t="s">
        <v>1061</v>
      </c>
      <c r="D1552" s="1" t="s">
        <v>478</v>
      </c>
      <c r="E1552" s="1" t="s">
        <v>38</v>
      </c>
      <c r="F1552" s="81">
        <v>999921449</v>
      </c>
      <c r="G1552" s="1">
        <f t="shared" si="264"/>
        <v>61</v>
      </c>
      <c r="I1552" s="15"/>
      <c r="J1552" s="1">
        <f t="shared" si="265"/>
        <v>32</v>
      </c>
      <c r="K1552" s="1">
        <f t="shared" si="266"/>
        <v>32</v>
      </c>
      <c r="L1552" s="1">
        <v>0</v>
      </c>
      <c r="M1552" s="1">
        <v>0</v>
      </c>
      <c r="N1552" s="1">
        <v>0</v>
      </c>
      <c r="O1552" s="1"/>
      <c r="P1552" s="1">
        <v>0</v>
      </c>
      <c r="Q1552" s="1">
        <v>0</v>
      </c>
      <c r="R1552" s="1">
        <v>0</v>
      </c>
      <c r="S1552" s="31"/>
      <c r="T1552" s="1">
        <f t="shared" si="267"/>
        <v>29</v>
      </c>
      <c r="U1552" s="1">
        <f t="shared" si="268"/>
        <v>0</v>
      </c>
      <c r="V1552" s="1">
        <f t="shared" si="269"/>
        <v>29</v>
      </c>
      <c r="W1552" s="1">
        <f t="shared" si="270"/>
        <v>1</v>
      </c>
      <c r="X1552" s="1">
        <f t="shared" si="271"/>
        <v>0</v>
      </c>
      <c r="Y1552" s="1">
        <f t="shared" si="272"/>
        <v>0</v>
      </c>
      <c r="Z1552" s="1">
        <f t="shared" si="273"/>
        <v>0</v>
      </c>
      <c r="AA1552" s="1">
        <f t="shared" si="274"/>
        <v>0</v>
      </c>
      <c r="AB1552" s="31"/>
      <c r="AC1552" s="16">
        <v>32</v>
      </c>
      <c r="AD1552" s="28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29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16">
        <v>0</v>
      </c>
      <c r="AX1552" s="16">
        <v>0</v>
      </c>
      <c r="AY1552" s="16">
        <v>0</v>
      </c>
      <c r="AZ1552" s="16">
        <v>0</v>
      </c>
      <c r="BA1552" s="16">
        <v>0</v>
      </c>
      <c r="BB1552" s="16">
        <v>0</v>
      </c>
      <c r="BC1552" s="16">
        <v>0</v>
      </c>
      <c r="BD1552" s="16">
        <v>0</v>
      </c>
      <c r="BE1552" s="16">
        <v>0</v>
      </c>
      <c r="BF1552" s="16">
        <v>0</v>
      </c>
      <c r="BG1552" s="16">
        <v>0</v>
      </c>
      <c r="BH1552" s="16">
        <v>0</v>
      </c>
    </row>
    <row r="1553" spans="1:60" s="16" customFormat="1" x14ac:dyDescent="0.35">
      <c r="A1553" s="81" t="s">
        <v>26</v>
      </c>
      <c r="B1553" s="81" t="s">
        <v>22</v>
      </c>
      <c r="C1553" s="16" t="s">
        <v>1488</v>
      </c>
      <c r="D1553" s="16" t="s">
        <v>1075</v>
      </c>
      <c r="E1553" s="16" t="s">
        <v>38</v>
      </c>
      <c r="F1553" s="81">
        <v>999926879</v>
      </c>
      <c r="G1553" s="1">
        <f t="shared" si="264"/>
        <v>61</v>
      </c>
      <c r="I1553" s="28"/>
      <c r="J1553" s="1">
        <f t="shared" si="265"/>
        <v>0</v>
      </c>
      <c r="K1553" s="1">
        <f t="shared" si="266"/>
        <v>0</v>
      </c>
      <c r="L1553" s="1">
        <v>0</v>
      </c>
      <c r="M1553" s="1">
        <v>0</v>
      </c>
      <c r="N1553" s="1">
        <v>0</v>
      </c>
      <c r="O1553" s="1"/>
      <c r="P1553" s="1">
        <v>0</v>
      </c>
      <c r="Q1553" s="1">
        <v>0</v>
      </c>
      <c r="R1553" s="1">
        <v>0</v>
      </c>
      <c r="S1553" s="31"/>
      <c r="T1553" s="1">
        <f t="shared" si="267"/>
        <v>61</v>
      </c>
      <c r="U1553" s="1">
        <f t="shared" si="268"/>
        <v>0</v>
      </c>
      <c r="V1553" s="1">
        <f t="shared" si="269"/>
        <v>29</v>
      </c>
      <c r="W1553" s="1">
        <f t="shared" si="270"/>
        <v>1</v>
      </c>
      <c r="X1553" s="1">
        <f t="shared" si="271"/>
        <v>0</v>
      </c>
      <c r="Y1553" s="1">
        <f t="shared" si="272"/>
        <v>32</v>
      </c>
      <c r="Z1553" s="1">
        <f t="shared" si="273"/>
        <v>0</v>
      </c>
      <c r="AA1553" s="1">
        <f t="shared" si="274"/>
        <v>0</v>
      </c>
      <c r="AB1553" s="31"/>
      <c r="AC1553" s="16">
        <v>0</v>
      </c>
      <c r="AD1553" s="28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0</v>
      </c>
      <c r="AO1553" s="16">
        <v>0</v>
      </c>
      <c r="AP1553" s="16">
        <v>29</v>
      </c>
      <c r="AQ1553" s="16">
        <v>0</v>
      </c>
      <c r="AR1553" s="16">
        <v>0</v>
      </c>
      <c r="AS1553" s="16">
        <v>0</v>
      </c>
      <c r="AT1553" s="16">
        <v>0</v>
      </c>
      <c r="AU1553" s="16">
        <v>0</v>
      </c>
      <c r="AV1553" s="16">
        <v>0</v>
      </c>
      <c r="AW1553" s="16">
        <v>0</v>
      </c>
      <c r="AX1553" s="16">
        <v>0</v>
      </c>
      <c r="AY1553" s="16">
        <v>0</v>
      </c>
      <c r="AZ1553" s="16">
        <v>0</v>
      </c>
      <c r="BA1553" s="16">
        <v>0</v>
      </c>
      <c r="BB1553" s="16">
        <v>0</v>
      </c>
      <c r="BC1553" s="16">
        <v>0</v>
      </c>
      <c r="BD1553" s="16">
        <v>0</v>
      </c>
      <c r="BE1553" s="16">
        <v>0</v>
      </c>
      <c r="BF1553" s="16">
        <v>0</v>
      </c>
      <c r="BG1553" s="16">
        <v>32</v>
      </c>
      <c r="BH1553" s="16">
        <v>0</v>
      </c>
    </row>
    <row r="1554" spans="1:60" s="16" customFormat="1" x14ac:dyDescent="0.35">
      <c r="A1554" s="81" t="s">
        <v>26</v>
      </c>
      <c r="B1554" s="81" t="s">
        <v>22</v>
      </c>
      <c r="C1554" s="16" t="s">
        <v>2744</v>
      </c>
      <c r="D1554" s="16" t="s">
        <v>2745</v>
      </c>
      <c r="E1554" s="16" t="s">
        <v>38</v>
      </c>
      <c r="F1554" s="81">
        <v>999930138</v>
      </c>
      <c r="G1554" s="1">
        <f t="shared" si="264"/>
        <v>60</v>
      </c>
      <c r="I1554" s="28"/>
      <c r="J1554" s="1">
        <f t="shared" si="265"/>
        <v>0</v>
      </c>
      <c r="K1554" s="1">
        <f t="shared" si="266"/>
        <v>0</v>
      </c>
      <c r="L1554" s="1">
        <v>0</v>
      </c>
      <c r="M1554" s="1">
        <v>0</v>
      </c>
      <c r="N1554" s="1">
        <v>0</v>
      </c>
      <c r="O1554" s="1"/>
      <c r="P1554" s="1">
        <v>0</v>
      </c>
      <c r="Q1554" s="1">
        <v>0</v>
      </c>
      <c r="R1554" s="1">
        <v>0</v>
      </c>
      <c r="S1554" s="31"/>
      <c r="T1554" s="1">
        <f t="shared" si="267"/>
        <v>60</v>
      </c>
      <c r="U1554" s="1">
        <f t="shared" si="268"/>
        <v>0</v>
      </c>
      <c r="V1554" s="1">
        <f t="shared" si="269"/>
        <v>60</v>
      </c>
      <c r="W1554" s="1">
        <f t="shared" si="270"/>
        <v>1</v>
      </c>
      <c r="X1554" s="1">
        <f t="shared" si="271"/>
        <v>0</v>
      </c>
      <c r="Y1554" s="1">
        <f t="shared" si="272"/>
        <v>0</v>
      </c>
      <c r="Z1554" s="1">
        <f t="shared" si="273"/>
        <v>0</v>
      </c>
      <c r="AA1554" s="1">
        <f t="shared" si="274"/>
        <v>0</v>
      </c>
      <c r="AB1554" s="31"/>
      <c r="AC1554" s="16">
        <v>0</v>
      </c>
      <c r="AD1554" s="28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0</v>
      </c>
      <c r="AR1554" s="16">
        <v>0</v>
      </c>
      <c r="AS1554" s="16">
        <v>60</v>
      </c>
      <c r="AT1554" s="16">
        <v>0</v>
      </c>
      <c r="AU1554" s="16">
        <v>0</v>
      </c>
      <c r="AV1554" s="16">
        <v>0</v>
      </c>
      <c r="AW1554" s="16">
        <v>0</v>
      </c>
      <c r="AX1554" s="16">
        <v>0</v>
      </c>
      <c r="AY1554" s="16">
        <v>0</v>
      </c>
      <c r="AZ1554" s="16">
        <v>0</v>
      </c>
      <c r="BA1554" s="16">
        <v>0</v>
      </c>
      <c r="BB1554" s="16">
        <v>0</v>
      </c>
      <c r="BC1554" s="16">
        <v>0</v>
      </c>
      <c r="BD1554" s="16">
        <v>0</v>
      </c>
      <c r="BE1554" s="16">
        <v>0</v>
      </c>
      <c r="BF1554" s="16">
        <v>0</v>
      </c>
      <c r="BG1554" s="16">
        <v>0</v>
      </c>
      <c r="BH1554" s="16">
        <v>0</v>
      </c>
    </row>
    <row r="1555" spans="1:60" s="16" customFormat="1" x14ac:dyDescent="0.35">
      <c r="A1555" s="81" t="s">
        <v>26</v>
      </c>
      <c r="B1555" s="81" t="s">
        <v>22</v>
      </c>
      <c r="C1555" s="16" t="s">
        <v>2354</v>
      </c>
      <c r="D1555" s="16" t="s">
        <v>2355</v>
      </c>
      <c r="E1555" s="16" t="s">
        <v>38</v>
      </c>
      <c r="F1555" s="81">
        <v>999914057</v>
      </c>
      <c r="G1555" s="1">
        <f t="shared" si="264"/>
        <v>58</v>
      </c>
      <c r="I1555" s="28"/>
      <c r="J1555" s="1">
        <f t="shared" si="265"/>
        <v>0</v>
      </c>
      <c r="K1555" s="1">
        <f t="shared" si="266"/>
        <v>0</v>
      </c>
      <c r="L1555" s="1">
        <v>0</v>
      </c>
      <c r="M1555" s="1">
        <v>0</v>
      </c>
      <c r="N1555" s="1">
        <v>0</v>
      </c>
      <c r="O1555" s="1"/>
      <c r="P1555" s="1">
        <v>0</v>
      </c>
      <c r="Q1555" s="1">
        <v>0</v>
      </c>
      <c r="R1555" s="1">
        <v>0</v>
      </c>
      <c r="S1555" s="31"/>
      <c r="T1555" s="1">
        <f t="shared" si="267"/>
        <v>58</v>
      </c>
      <c r="U1555" s="1">
        <f t="shared" si="268"/>
        <v>0</v>
      </c>
      <c r="V1555" s="1">
        <f t="shared" si="269"/>
        <v>34</v>
      </c>
      <c r="W1555" s="1">
        <f t="shared" si="270"/>
        <v>1</v>
      </c>
      <c r="X1555" s="1">
        <f t="shared" si="271"/>
        <v>0</v>
      </c>
      <c r="Y1555" s="1">
        <f t="shared" si="272"/>
        <v>24</v>
      </c>
      <c r="Z1555" s="1">
        <f t="shared" si="273"/>
        <v>0</v>
      </c>
      <c r="AA1555" s="1">
        <f t="shared" si="274"/>
        <v>0</v>
      </c>
      <c r="AB1555" s="31"/>
      <c r="AC1555" s="16">
        <v>0</v>
      </c>
      <c r="AD1555" s="28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34</v>
      </c>
      <c r="AP1555" s="16">
        <v>0</v>
      </c>
      <c r="AQ1555" s="16">
        <v>0</v>
      </c>
      <c r="AR1555" s="16">
        <v>0</v>
      </c>
      <c r="AS1555" s="16">
        <v>0</v>
      </c>
      <c r="AT1555" s="16">
        <v>0</v>
      </c>
      <c r="AU1555" s="16">
        <v>0</v>
      </c>
      <c r="AV1555" s="16">
        <v>0</v>
      </c>
      <c r="AW1555" s="16">
        <v>0</v>
      </c>
      <c r="AX1555" s="16">
        <v>0</v>
      </c>
      <c r="AY1555" s="16">
        <v>0</v>
      </c>
      <c r="AZ1555" s="16">
        <v>0</v>
      </c>
      <c r="BA1555" s="16">
        <v>0</v>
      </c>
      <c r="BB1555" s="16">
        <v>0</v>
      </c>
      <c r="BC1555" s="16">
        <v>0</v>
      </c>
      <c r="BD1555" s="16">
        <v>0</v>
      </c>
      <c r="BE1555" s="16">
        <v>0</v>
      </c>
      <c r="BF1555" s="16">
        <v>0</v>
      </c>
      <c r="BG1555" s="16">
        <v>24</v>
      </c>
      <c r="BH1555" s="16">
        <v>0</v>
      </c>
    </row>
    <row r="1556" spans="1:60" s="16" customFormat="1" x14ac:dyDescent="0.35">
      <c r="A1556" s="81" t="s">
        <v>26</v>
      </c>
      <c r="B1556" s="81" t="s">
        <v>22</v>
      </c>
      <c r="C1556" s="16" t="s">
        <v>2663</v>
      </c>
      <c r="D1556" s="16" t="s">
        <v>2664</v>
      </c>
      <c r="E1556" s="16" t="s">
        <v>38</v>
      </c>
      <c r="F1556" s="81">
        <v>999921888</v>
      </c>
      <c r="G1556" s="1">
        <f t="shared" si="264"/>
        <v>58</v>
      </c>
      <c r="I1556" s="28"/>
      <c r="J1556" s="1">
        <f t="shared" si="265"/>
        <v>0</v>
      </c>
      <c r="K1556" s="1">
        <f t="shared" si="266"/>
        <v>0</v>
      </c>
      <c r="L1556" s="1">
        <v>0</v>
      </c>
      <c r="M1556" s="1">
        <v>0</v>
      </c>
      <c r="N1556" s="1">
        <v>0</v>
      </c>
      <c r="O1556" s="1"/>
      <c r="P1556" s="1">
        <v>0</v>
      </c>
      <c r="Q1556" s="1">
        <v>0</v>
      </c>
      <c r="R1556" s="1">
        <v>0</v>
      </c>
      <c r="S1556" s="31"/>
      <c r="T1556" s="1">
        <f t="shared" si="267"/>
        <v>58</v>
      </c>
      <c r="U1556" s="1">
        <f t="shared" si="268"/>
        <v>0</v>
      </c>
      <c r="V1556" s="1">
        <f t="shared" si="269"/>
        <v>58</v>
      </c>
      <c r="W1556" s="1">
        <f t="shared" si="270"/>
        <v>1</v>
      </c>
      <c r="X1556" s="1">
        <f t="shared" si="271"/>
        <v>0</v>
      </c>
      <c r="Y1556" s="1">
        <f t="shared" si="272"/>
        <v>0</v>
      </c>
      <c r="Z1556" s="1">
        <f t="shared" si="273"/>
        <v>0</v>
      </c>
      <c r="AA1556" s="1">
        <f t="shared" si="274"/>
        <v>0</v>
      </c>
      <c r="AB1556" s="31"/>
      <c r="AC1556" s="16">
        <v>0</v>
      </c>
      <c r="AD1556" s="28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0</v>
      </c>
      <c r="AP1556" s="16">
        <v>0</v>
      </c>
      <c r="AQ1556" s="16">
        <v>58</v>
      </c>
      <c r="AR1556" s="16">
        <v>0</v>
      </c>
      <c r="AS1556" s="16">
        <v>0</v>
      </c>
      <c r="AT1556" s="16">
        <v>0</v>
      </c>
      <c r="AU1556" s="16">
        <v>0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  <c r="BB1556" s="16">
        <v>0</v>
      </c>
      <c r="BC1556" s="16">
        <v>0</v>
      </c>
      <c r="BD1556" s="16">
        <v>0</v>
      </c>
      <c r="BE1556" s="16">
        <v>0</v>
      </c>
      <c r="BF1556" s="16">
        <v>0</v>
      </c>
      <c r="BG1556" s="16">
        <v>0</v>
      </c>
      <c r="BH1556" s="16">
        <v>0</v>
      </c>
    </row>
    <row r="1557" spans="1:60" s="16" customFormat="1" x14ac:dyDescent="0.35">
      <c r="A1557" s="81" t="s">
        <v>26</v>
      </c>
      <c r="B1557" s="81" t="s">
        <v>22</v>
      </c>
      <c r="C1557" s="16" t="s">
        <v>680</v>
      </c>
      <c r="D1557" s="16" t="s">
        <v>2318</v>
      </c>
      <c r="E1557" s="16" t="s">
        <v>38</v>
      </c>
      <c r="F1557" s="81">
        <v>999924399</v>
      </c>
      <c r="G1557" s="1">
        <f t="shared" si="264"/>
        <v>58</v>
      </c>
      <c r="I1557" s="28"/>
      <c r="J1557" s="1">
        <f t="shared" si="265"/>
        <v>0</v>
      </c>
      <c r="K1557" s="1">
        <f t="shared" si="266"/>
        <v>0</v>
      </c>
      <c r="L1557" s="1">
        <v>0</v>
      </c>
      <c r="M1557" s="1">
        <v>0</v>
      </c>
      <c r="N1557" s="1">
        <v>0</v>
      </c>
      <c r="O1557" s="1"/>
      <c r="P1557" s="1">
        <v>0</v>
      </c>
      <c r="Q1557" s="1">
        <v>0</v>
      </c>
      <c r="R1557" s="1">
        <v>0</v>
      </c>
      <c r="S1557" s="31"/>
      <c r="T1557" s="1">
        <f t="shared" si="267"/>
        <v>58</v>
      </c>
      <c r="U1557" s="1">
        <f t="shared" si="268"/>
        <v>0</v>
      </c>
      <c r="V1557" s="1">
        <f t="shared" si="269"/>
        <v>58</v>
      </c>
      <c r="W1557" s="1">
        <f t="shared" si="270"/>
        <v>1</v>
      </c>
      <c r="X1557" s="1">
        <f t="shared" si="271"/>
        <v>0</v>
      </c>
      <c r="Y1557" s="1">
        <f t="shared" si="272"/>
        <v>0</v>
      </c>
      <c r="Z1557" s="1">
        <f t="shared" si="273"/>
        <v>0</v>
      </c>
      <c r="AA1557" s="1">
        <f t="shared" si="274"/>
        <v>0</v>
      </c>
      <c r="AB1557" s="31"/>
      <c r="AC1557" s="16">
        <v>0</v>
      </c>
      <c r="AD1557" s="28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58</v>
      </c>
      <c r="AO1557" s="16">
        <v>0</v>
      </c>
      <c r="AP1557" s="16">
        <v>0</v>
      </c>
      <c r="AQ1557" s="16">
        <v>0</v>
      </c>
      <c r="AR1557" s="16">
        <v>0</v>
      </c>
      <c r="AS1557" s="16">
        <v>0</v>
      </c>
      <c r="AT1557" s="16">
        <v>0</v>
      </c>
      <c r="AU1557" s="16">
        <v>0</v>
      </c>
      <c r="AV1557" s="16">
        <v>0</v>
      </c>
      <c r="AW1557" s="16">
        <v>0</v>
      </c>
      <c r="AX1557" s="16">
        <v>0</v>
      </c>
      <c r="AY1557" s="16">
        <v>0</v>
      </c>
      <c r="AZ1557" s="16">
        <v>0</v>
      </c>
      <c r="BA1557" s="16">
        <v>0</v>
      </c>
      <c r="BB1557" s="16">
        <v>0</v>
      </c>
      <c r="BC1557" s="16">
        <v>0</v>
      </c>
      <c r="BD1557" s="16">
        <v>0</v>
      </c>
      <c r="BE1557" s="16">
        <v>0</v>
      </c>
      <c r="BF1557" s="16">
        <v>0</v>
      </c>
      <c r="BG1557" s="16">
        <v>0</v>
      </c>
      <c r="BH1557" s="16">
        <v>0</v>
      </c>
    </row>
    <row r="1558" spans="1:60" s="16" customFormat="1" x14ac:dyDescent="0.35">
      <c r="A1558" s="81" t="s">
        <v>26</v>
      </c>
      <c r="B1558" s="81" t="s">
        <v>22</v>
      </c>
      <c r="C1558" s="16" t="s">
        <v>1018</v>
      </c>
      <c r="D1558" s="16" t="s">
        <v>1580</v>
      </c>
      <c r="E1558" s="16" t="s">
        <v>38</v>
      </c>
      <c r="F1558" s="81">
        <v>999925922</v>
      </c>
      <c r="G1558" s="1">
        <f t="shared" si="264"/>
        <v>58</v>
      </c>
      <c r="I1558" s="28"/>
      <c r="J1558" s="1">
        <f t="shared" si="265"/>
        <v>0</v>
      </c>
      <c r="K1558" s="1">
        <f t="shared" si="266"/>
        <v>0</v>
      </c>
      <c r="L1558" s="1">
        <v>0</v>
      </c>
      <c r="M1558" s="1">
        <v>0</v>
      </c>
      <c r="N1558" s="1">
        <v>0</v>
      </c>
      <c r="O1558" s="1"/>
      <c r="P1558" s="1">
        <v>0</v>
      </c>
      <c r="Q1558" s="1">
        <v>0</v>
      </c>
      <c r="R1558" s="1">
        <v>0</v>
      </c>
      <c r="S1558" s="31"/>
      <c r="T1558" s="1">
        <f t="shared" si="267"/>
        <v>58</v>
      </c>
      <c r="U1558" s="1">
        <f t="shared" si="268"/>
        <v>0</v>
      </c>
      <c r="V1558" s="1">
        <f t="shared" si="269"/>
        <v>58</v>
      </c>
      <c r="W1558" s="1">
        <f t="shared" si="270"/>
        <v>1</v>
      </c>
      <c r="X1558" s="1">
        <f t="shared" si="271"/>
        <v>0</v>
      </c>
      <c r="Y1558" s="1">
        <f t="shared" si="272"/>
        <v>0</v>
      </c>
      <c r="Z1558" s="1">
        <f t="shared" si="273"/>
        <v>0</v>
      </c>
      <c r="AA1558" s="1">
        <f t="shared" si="274"/>
        <v>0</v>
      </c>
      <c r="AB1558" s="31"/>
      <c r="AC1558" s="16">
        <v>0</v>
      </c>
      <c r="AD1558" s="28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0</v>
      </c>
      <c r="AU1558" s="16">
        <v>0</v>
      </c>
      <c r="AV1558" s="16">
        <v>0</v>
      </c>
      <c r="AW1558" s="16">
        <v>0</v>
      </c>
      <c r="AX1558" s="16">
        <v>58</v>
      </c>
      <c r="AY1558" s="16">
        <v>0</v>
      </c>
      <c r="AZ1558" s="16">
        <v>0</v>
      </c>
      <c r="BA1558" s="16">
        <v>0</v>
      </c>
      <c r="BB1558" s="16">
        <v>0</v>
      </c>
      <c r="BC1558" s="16">
        <v>0</v>
      </c>
      <c r="BD1558" s="16">
        <v>0</v>
      </c>
      <c r="BE1558" s="16">
        <v>0</v>
      </c>
      <c r="BF1558" s="16">
        <v>0</v>
      </c>
      <c r="BG1558" s="16">
        <v>0</v>
      </c>
      <c r="BH1558" s="16">
        <v>0</v>
      </c>
    </row>
    <row r="1559" spans="1:60" s="16" customFormat="1" x14ac:dyDescent="0.35">
      <c r="A1559" s="81" t="s">
        <v>26</v>
      </c>
      <c r="B1559" s="81" t="s">
        <v>22</v>
      </c>
      <c r="C1559" s="1" t="s">
        <v>427</v>
      </c>
      <c r="D1559" s="1" t="s">
        <v>791</v>
      </c>
      <c r="E1559" s="1" t="s">
        <v>38</v>
      </c>
      <c r="F1559" s="81">
        <v>999929175</v>
      </c>
      <c r="G1559" s="1">
        <f t="shared" si="264"/>
        <v>54</v>
      </c>
      <c r="H1559" s="1">
        <f>(K1559+L1559+N1559+O1559+P1559+Q1559+R1559)*0.5</f>
        <v>0</v>
      </c>
      <c r="I1559" s="28"/>
      <c r="J1559" s="1">
        <f t="shared" si="265"/>
        <v>0</v>
      </c>
      <c r="K1559" s="1">
        <f t="shared" si="266"/>
        <v>0</v>
      </c>
      <c r="L1559" s="1">
        <v>0</v>
      </c>
      <c r="M1559" s="1">
        <v>0</v>
      </c>
      <c r="N1559" s="1">
        <v>0</v>
      </c>
      <c r="O1559" s="1"/>
      <c r="P1559" s="1">
        <v>0</v>
      </c>
      <c r="Q1559" s="1">
        <v>0</v>
      </c>
      <c r="R1559" s="1">
        <v>0</v>
      </c>
      <c r="S1559" s="31"/>
      <c r="T1559" s="1">
        <f t="shared" si="267"/>
        <v>54</v>
      </c>
      <c r="U1559" s="1">
        <f t="shared" si="268"/>
        <v>0</v>
      </c>
      <c r="V1559" s="1">
        <f t="shared" si="269"/>
        <v>54</v>
      </c>
      <c r="W1559" s="1">
        <f t="shared" si="270"/>
        <v>1</v>
      </c>
      <c r="X1559" s="1">
        <f t="shared" si="271"/>
        <v>0</v>
      </c>
      <c r="Y1559" s="1">
        <f t="shared" si="272"/>
        <v>0</v>
      </c>
      <c r="Z1559" s="1">
        <f t="shared" si="273"/>
        <v>0</v>
      </c>
      <c r="AA1559" s="1">
        <f t="shared" si="274"/>
        <v>0</v>
      </c>
      <c r="AB1559" s="31"/>
      <c r="AC1559" s="16">
        <v>0</v>
      </c>
      <c r="AD1559" s="28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0</v>
      </c>
      <c r="AQ1559" s="16">
        <v>0</v>
      </c>
      <c r="AR1559" s="16">
        <v>0</v>
      </c>
      <c r="AS1559" s="16">
        <v>0</v>
      </c>
      <c r="AT1559" s="16">
        <v>0</v>
      </c>
      <c r="AU1559" s="16">
        <v>0</v>
      </c>
      <c r="AV1559" s="16">
        <v>54</v>
      </c>
      <c r="AW1559" s="16">
        <v>0</v>
      </c>
      <c r="AX1559" s="16">
        <v>0</v>
      </c>
      <c r="AY1559" s="16">
        <v>0</v>
      </c>
      <c r="AZ1559" s="16">
        <v>0</v>
      </c>
      <c r="BA1559" s="16">
        <v>0</v>
      </c>
      <c r="BB1559" s="16">
        <v>0</v>
      </c>
      <c r="BC1559" s="16">
        <v>0</v>
      </c>
      <c r="BD1559" s="16">
        <v>0</v>
      </c>
      <c r="BE1559" s="16">
        <v>0</v>
      </c>
      <c r="BF1559" s="16">
        <v>0</v>
      </c>
      <c r="BG1559" s="16">
        <v>0</v>
      </c>
      <c r="BH1559" s="16">
        <v>0</v>
      </c>
    </row>
    <row r="1560" spans="1:60" s="16" customFormat="1" x14ac:dyDescent="0.35">
      <c r="A1560" s="81" t="s">
        <v>26</v>
      </c>
      <c r="B1560" s="81" t="s">
        <v>22</v>
      </c>
      <c r="C1560" s="16" t="s">
        <v>3208</v>
      </c>
      <c r="D1560" s="16" t="s">
        <v>3138</v>
      </c>
      <c r="E1560" s="16" t="s">
        <v>38</v>
      </c>
      <c r="F1560" s="81">
        <v>999931138</v>
      </c>
      <c r="G1560" s="1">
        <f t="shared" si="264"/>
        <v>54</v>
      </c>
      <c r="I1560" s="28"/>
      <c r="J1560" s="1">
        <f t="shared" si="265"/>
        <v>0</v>
      </c>
      <c r="K1560" s="1">
        <f t="shared" si="266"/>
        <v>0</v>
      </c>
      <c r="L1560" s="1">
        <v>0</v>
      </c>
      <c r="M1560" s="1">
        <v>0</v>
      </c>
      <c r="N1560" s="1">
        <v>0</v>
      </c>
      <c r="O1560" s="1"/>
      <c r="P1560" s="1">
        <v>0</v>
      </c>
      <c r="Q1560" s="1">
        <v>0</v>
      </c>
      <c r="R1560" s="1">
        <v>0</v>
      </c>
      <c r="S1560" s="31"/>
      <c r="T1560" s="1">
        <f t="shared" si="267"/>
        <v>54</v>
      </c>
      <c r="U1560" s="1">
        <f t="shared" si="268"/>
        <v>0</v>
      </c>
      <c r="V1560" s="1">
        <f t="shared" si="269"/>
        <v>54</v>
      </c>
      <c r="W1560" s="1">
        <f t="shared" si="270"/>
        <v>1</v>
      </c>
      <c r="X1560" s="1">
        <f t="shared" si="271"/>
        <v>0</v>
      </c>
      <c r="Y1560" s="1">
        <f t="shared" si="272"/>
        <v>0</v>
      </c>
      <c r="Z1560" s="1">
        <f t="shared" si="273"/>
        <v>0</v>
      </c>
      <c r="AA1560" s="1">
        <f t="shared" si="274"/>
        <v>0</v>
      </c>
      <c r="AB1560" s="31"/>
      <c r="AC1560" s="16">
        <v>0</v>
      </c>
      <c r="AD1560" s="28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0</v>
      </c>
      <c r="AO1560" s="16">
        <v>0</v>
      </c>
      <c r="AP1560" s="16">
        <v>0</v>
      </c>
      <c r="AQ1560" s="16">
        <v>0</v>
      </c>
      <c r="AR1560" s="16">
        <v>0</v>
      </c>
      <c r="AS1560" s="16">
        <v>0</v>
      </c>
      <c r="AT1560" s="16">
        <v>0</v>
      </c>
      <c r="AU1560" s="16">
        <v>0</v>
      </c>
      <c r="AV1560" s="16">
        <v>0</v>
      </c>
      <c r="AW1560" s="16">
        <v>0</v>
      </c>
      <c r="AX1560" s="16">
        <v>54</v>
      </c>
      <c r="AY1560" s="16">
        <v>0</v>
      </c>
      <c r="AZ1560" s="16">
        <v>0</v>
      </c>
      <c r="BA1560" s="16">
        <v>0</v>
      </c>
      <c r="BB1560" s="16">
        <v>0</v>
      </c>
      <c r="BC1560" s="16">
        <v>0</v>
      </c>
      <c r="BD1560" s="16">
        <v>0</v>
      </c>
      <c r="BE1560" s="16">
        <v>0</v>
      </c>
      <c r="BF1560" s="16">
        <v>0</v>
      </c>
      <c r="BG1560" s="16">
        <v>0</v>
      </c>
      <c r="BH1560" s="16">
        <v>0</v>
      </c>
    </row>
    <row r="1561" spans="1:60" s="16" customFormat="1" x14ac:dyDescent="0.35">
      <c r="A1561" s="81" t="s">
        <v>26</v>
      </c>
      <c r="B1561" s="81" t="s">
        <v>22</v>
      </c>
      <c r="C1561" s="16" t="s">
        <v>2665</v>
      </c>
      <c r="D1561" s="16" t="s">
        <v>2666</v>
      </c>
      <c r="E1561" s="16" t="s">
        <v>38</v>
      </c>
      <c r="F1561" s="81">
        <v>999931728</v>
      </c>
      <c r="G1561" s="1">
        <f t="shared" si="264"/>
        <v>54</v>
      </c>
      <c r="I1561" s="28"/>
      <c r="J1561" s="1">
        <f t="shared" si="265"/>
        <v>0</v>
      </c>
      <c r="K1561" s="1">
        <f t="shared" si="266"/>
        <v>0</v>
      </c>
      <c r="L1561" s="1">
        <v>0</v>
      </c>
      <c r="M1561" s="1">
        <v>0</v>
      </c>
      <c r="N1561" s="1">
        <v>0</v>
      </c>
      <c r="O1561" s="1"/>
      <c r="P1561" s="1">
        <v>0</v>
      </c>
      <c r="Q1561" s="1">
        <v>0</v>
      </c>
      <c r="R1561" s="1">
        <v>0</v>
      </c>
      <c r="S1561" s="31"/>
      <c r="T1561" s="1">
        <f t="shared" si="267"/>
        <v>54</v>
      </c>
      <c r="U1561" s="1">
        <f t="shared" si="268"/>
        <v>0</v>
      </c>
      <c r="V1561" s="1">
        <f t="shared" si="269"/>
        <v>54</v>
      </c>
      <c r="W1561" s="1">
        <f t="shared" si="270"/>
        <v>1</v>
      </c>
      <c r="X1561" s="1">
        <f t="shared" si="271"/>
        <v>0</v>
      </c>
      <c r="Y1561" s="1">
        <f t="shared" si="272"/>
        <v>0</v>
      </c>
      <c r="Z1561" s="1">
        <f t="shared" si="273"/>
        <v>0</v>
      </c>
      <c r="AA1561" s="1">
        <f t="shared" si="274"/>
        <v>0</v>
      </c>
      <c r="AB1561" s="31"/>
      <c r="AC1561" s="16">
        <v>0</v>
      </c>
      <c r="AD1561" s="28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0</v>
      </c>
      <c r="AP1561" s="16">
        <v>0</v>
      </c>
      <c r="AQ1561" s="16">
        <v>54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16">
        <v>0</v>
      </c>
      <c r="AX1561" s="16">
        <v>0</v>
      </c>
      <c r="AY1561" s="16">
        <v>0</v>
      </c>
      <c r="AZ1561" s="16">
        <v>0</v>
      </c>
      <c r="BA1561" s="16">
        <v>0</v>
      </c>
      <c r="BB1561" s="16">
        <v>0</v>
      </c>
      <c r="BC1561" s="16">
        <v>0</v>
      </c>
      <c r="BD1561" s="16">
        <v>0</v>
      </c>
      <c r="BE1561" s="16">
        <v>0</v>
      </c>
      <c r="BF1561" s="16">
        <v>0</v>
      </c>
      <c r="BG1561" s="16">
        <v>0</v>
      </c>
      <c r="BH1561" s="16">
        <v>0</v>
      </c>
    </row>
    <row r="1562" spans="1:60" s="16" customFormat="1" x14ac:dyDescent="0.35">
      <c r="A1562" s="16" t="s">
        <v>26</v>
      </c>
      <c r="B1562" s="16" t="s">
        <v>22</v>
      </c>
      <c r="C1562" s="16" t="s">
        <v>3455</v>
      </c>
      <c r="D1562" s="16" t="s">
        <v>143</v>
      </c>
      <c r="E1562" s="16" t="s">
        <v>38</v>
      </c>
      <c r="F1562" s="16">
        <v>999932414</v>
      </c>
      <c r="G1562" s="1">
        <f t="shared" si="264"/>
        <v>53</v>
      </c>
      <c r="I1562" s="28"/>
      <c r="J1562" s="1">
        <f t="shared" si="265"/>
        <v>0</v>
      </c>
      <c r="K1562" s="1">
        <f t="shared" si="266"/>
        <v>0</v>
      </c>
      <c r="L1562" s="1">
        <v>0</v>
      </c>
      <c r="M1562" s="1">
        <v>0</v>
      </c>
      <c r="N1562" s="1">
        <v>0</v>
      </c>
      <c r="O1562" s="1"/>
      <c r="P1562" s="1">
        <v>0</v>
      </c>
      <c r="Q1562" s="1">
        <v>0</v>
      </c>
      <c r="R1562" s="1">
        <v>0</v>
      </c>
      <c r="S1562" s="31"/>
      <c r="T1562" s="1">
        <f t="shared" si="267"/>
        <v>53</v>
      </c>
      <c r="U1562" s="1">
        <f t="shared" si="268"/>
        <v>0</v>
      </c>
      <c r="V1562" s="1">
        <f t="shared" si="269"/>
        <v>0</v>
      </c>
      <c r="W1562" s="1">
        <f t="shared" si="270"/>
        <v>0</v>
      </c>
      <c r="X1562" s="1">
        <f t="shared" si="271"/>
        <v>29</v>
      </c>
      <c r="Y1562" s="1">
        <f t="shared" si="272"/>
        <v>24</v>
      </c>
      <c r="Z1562" s="1">
        <f t="shared" si="273"/>
        <v>0</v>
      </c>
      <c r="AA1562" s="1">
        <f t="shared" si="274"/>
        <v>0</v>
      </c>
      <c r="AB1562" s="31"/>
      <c r="AC1562" s="16">
        <v>0</v>
      </c>
      <c r="AD1562" s="28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0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16">
        <v>0</v>
      </c>
      <c r="AX1562" s="16">
        <v>0</v>
      </c>
      <c r="AY1562" s="16">
        <v>0</v>
      </c>
      <c r="AZ1562" s="16">
        <v>0</v>
      </c>
      <c r="BA1562" s="16">
        <v>0</v>
      </c>
      <c r="BB1562" s="16">
        <v>0</v>
      </c>
      <c r="BC1562" s="16">
        <v>0</v>
      </c>
      <c r="BD1562" s="16">
        <v>0</v>
      </c>
      <c r="BE1562" s="16">
        <v>29</v>
      </c>
      <c r="BF1562" s="16">
        <v>0</v>
      </c>
      <c r="BG1562" s="16">
        <v>24</v>
      </c>
      <c r="BH1562" s="16">
        <v>0</v>
      </c>
    </row>
    <row r="1563" spans="1:60" s="16" customFormat="1" ht="14.5" x14ac:dyDescent="0.35">
      <c r="A1563" s="46" t="s">
        <v>26</v>
      </c>
      <c r="B1563" s="46" t="s">
        <v>22</v>
      </c>
      <c r="C1563" s="46" t="s">
        <v>2477</v>
      </c>
      <c r="D1563" s="46" t="s">
        <v>2478</v>
      </c>
      <c r="E1563" s="46" t="s">
        <v>38</v>
      </c>
      <c r="F1563" s="46">
        <v>999924961</v>
      </c>
      <c r="G1563" s="1">
        <f t="shared" si="264"/>
        <v>52.4</v>
      </c>
      <c r="I1563" s="28"/>
      <c r="J1563" s="1">
        <f t="shared" si="265"/>
        <v>0</v>
      </c>
      <c r="K1563" s="1">
        <f t="shared" si="266"/>
        <v>0</v>
      </c>
      <c r="L1563" s="1">
        <v>0</v>
      </c>
      <c r="M1563" s="1">
        <v>0</v>
      </c>
      <c r="N1563" s="1">
        <v>0</v>
      </c>
      <c r="O1563" s="1"/>
      <c r="P1563" s="1">
        <v>0</v>
      </c>
      <c r="Q1563" s="1">
        <v>0</v>
      </c>
      <c r="R1563" s="1">
        <v>0</v>
      </c>
      <c r="S1563" s="31"/>
      <c r="T1563" s="1">
        <f t="shared" si="267"/>
        <v>52.4</v>
      </c>
      <c r="U1563" s="1">
        <f t="shared" si="268"/>
        <v>0</v>
      </c>
      <c r="V1563" s="1">
        <f t="shared" si="269"/>
        <v>20.399999999999999</v>
      </c>
      <c r="W1563" s="1">
        <f t="shared" si="270"/>
        <v>1</v>
      </c>
      <c r="X1563" s="1">
        <f t="shared" si="271"/>
        <v>0</v>
      </c>
      <c r="Y1563" s="1">
        <f t="shared" si="272"/>
        <v>32</v>
      </c>
      <c r="Z1563" s="1">
        <f t="shared" si="273"/>
        <v>0</v>
      </c>
      <c r="AA1563" s="1">
        <f t="shared" si="274"/>
        <v>0</v>
      </c>
      <c r="AB1563" s="31"/>
      <c r="AC1563" s="16">
        <v>0</v>
      </c>
      <c r="AD1563" s="28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20.399999999999999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16">
        <v>0</v>
      </c>
      <c r="AX1563" s="16">
        <v>0</v>
      </c>
      <c r="AY1563" s="16">
        <v>0</v>
      </c>
      <c r="AZ1563" s="16">
        <v>0</v>
      </c>
      <c r="BA1563" s="16">
        <v>0</v>
      </c>
      <c r="BB1563" s="16">
        <v>0</v>
      </c>
      <c r="BC1563" s="16">
        <v>0</v>
      </c>
      <c r="BD1563" s="16">
        <v>0</v>
      </c>
      <c r="BE1563" s="16">
        <v>0</v>
      </c>
      <c r="BF1563" s="16">
        <v>0</v>
      </c>
      <c r="BG1563" s="16">
        <v>32</v>
      </c>
      <c r="BH1563" s="16">
        <v>0</v>
      </c>
    </row>
    <row r="1564" spans="1:60" s="16" customFormat="1" x14ac:dyDescent="0.35">
      <c r="A1564" s="81" t="s">
        <v>26</v>
      </c>
      <c r="B1564" s="81" t="s">
        <v>22</v>
      </c>
      <c r="C1564" s="16" t="s">
        <v>665</v>
      </c>
      <c r="D1564" s="16" t="s">
        <v>666</v>
      </c>
      <c r="E1564" s="16" t="s">
        <v>38</v>
      </c>
      <c r="F1564" s="81">
        <v>999914801</v>
      </c>
      <c r="G1564" s="1">
        <f t="shared" si="264"/>
        <v>52</v>
      </c>
      <c r="I1564" s="15"/>
      <c r="J1564" s="1">
        <f t="shared" si="265"/>
        <v>52</v>
      </c>
      <c r="K1564" s="1">
        <f t="shared" si="266"/>
        <v>52</v>
      </c>
      <c r="L1564" s="1">
        <v>0</v>
      </c>
      <c r="M1564" s="1">
        <v>0</v>
      </c>
      <c r="N1564" s="1">
        <v>0</v>
      </c>
      <c r="O1564" s="1"/>
      <c r="P1564" s="1">
        <v>0</v>
      </c>
      <c r="Q1564" s="1">
        <v>0</v>
      </c>
      <c r="R1564" s="1">
        <v>0</v>
      </c>
      <c r="S1564" s="31"/>
      <c r="T1564" s="1">
        <f t="shared" si="267"/>
        <v>0</v>
      </c>
      <c r="U1564" s="1">
        <f t="shared" si="268"/>
        <v>0</v>
      </c>
      <c r="V1564" s="1">
        <f t="shared" si="269"/>
        <v>0</v>
      </c>
      <c r="W1564" s="1">
        <f t="shared" si="270"/>
        <v>0</v>
      </c>
      <c r="X1564" s="1">
        <f t="shared" si="271"/>
        <v>0</v>
      </c>
      <c r="Y1564" s="1">
        <f t="shared" si="272"/>
        <v>0</v>
      </c>
      <c r="Z1564" s="1">
        <f t="shared" si="273"/>
        <v>0</v>
      </c>
      <c r="AA1564" s="1">
        <f t="shared" si="274"/>
        <v>0</v>
      </c>
      <c r="AB1564" s="31"/>
      <c r="AC1564" s="16">
        <v>52</v>
      </c>
      <c r="AD1564" s="28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16">
        <v>0</v>
      </c>
      <c r="AX1564" s="16">
        <v>0</v>
      </c>
      <c r="AY1564" s="16">
        <v>0</v>
      </c>
      <c r="AZ1564" s="16">
        <v>0</v>
      </c>
      <c r="BA1564" s="16">
        <v>0</v>
      </c>
      <c r="BB1564" s="16">
        <v>0</v>
      </c>
      <c r="BC1564" s="16">
        <v>0</v>
      </c>
      <c r="BD1564" s="16">
        <v>0</v>
      </c>
      <c r="BE1564" s="16">
        <v>0</v>
      </c>
      <c r="BF1564" s="16">
        <v>0</v>
      </c>
      <c r="BG1564" s="16">
        <v>0</v>
      </c>
      <c r="BH1564" s="16">
        <v>0</v>
      </c>
    </row>
    <row r="1565" spans="1:60" s="16" customFormat="1" x14ac:dyDescent="0.35">
      <c r="A1565" s="90" t="s">
        <v>26</v>
      </c>
      <c r="B1565" s="90" t="s">
        <v>22</v>
      </c>
      <c r="C1565" s="91" t="s">
        <v>332</v>
      </c>
      <c r="D1565" s="91" t="s">
        <v>421</v>
      </c>
      <c r="E1565" s="91" t="s">
        <v>38</v>
      </c>
      <c r="F1565" s="81">
        <v>999921726</v>
      </c>
      <c r="G1565" s="1">
        <f t="shared" si="264"/>
        <v>51</v>
      </c>
      <c r="H1565" s="1"/>
      <c r="I1565" s="15"/>
      <c r="J1565" s="1">
        <f t="shared" si="265"/>
        <v>0</v>
      </c>
      <c r="K1565" s="1">
        <f t="shared" si="266"/>
        <v>0</v>
      </c>
      <c r="L1565" s="1">
        <v>0</v>
      </c>
      <c r="M1565" s="1">
        <v>0</v>
      </c>
      <c r="N1565" s="1">
        <v>0</v>
      </c>
      <c r="O1565" s="1"/>
      <c r="P1565" s="1">
        <v>0</v>
      </c>
      <c r="Q1565" s="1">
        <v>0</v>
      </c>
      <c r="R1565" s="1">
        <v>0</v>
      </c>
      <c r="S1565" s="31"/>
      <c r="T1565" s="1">
        <f t="shared" si="267"/>
        <v>51</v>
      </c>
      <c r="U1565" s="1">
        <f t="shared" si="268"/>
        <v>0</v>
      </c>
      <c r="V1565" s="1">
        <f t="shared" si="269"/>
        <v>51</v>
      </c>
      <c r="W1565" s="1">
        <f t="shared" si="270"/>
        <v>1</v>
      </c>
      <c r="X1565" s="1">
        <f t="shared" si="271"/>
        <v>0</v>
      </c>
      <c r="Y1565" s="1">
        <f t="shared" si="272"/>
        <v>0</v>
      </c>
      <c r="Z1565" s="1">
        <f t="shared" si="273"/>
        <v>0</v>
      </c>
      <c r="AA1565" s="1">
        <f t="shared" si="274"/>
        <v>0</v>
      </c>
      <c r="AB1565" s="31"/>
      <c r="AC1565" s="16">
        <v>0</v>
      </c>
      <c r="AD1565" s="28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51</v>
      </c>
      <c r="AN1565" s="16">
        <v>0</v>
      </c>
      <c r="AO1565" s="16">
        <v>0</v>
      </c>
      <c r="AP1565" s="16">
        <v>0</v>
      </c>
      <c r="AQ1565" s="16">
        <v>0</v>
      </c>
      <c r="AR1565" s="16">
        <v>0</v>
      </c>
      <c r="AS1565" s="16">
        <v>0</v>
      </c>
      <c r="AT1565" s="16">
        <v>0</v>
      </c>
      <c r="AU1565" s="16">
        <v>0</v>
      </c>
      <c r="AV1565" s="16">
        <v>0</v>
      </c>
      <c r="AW1565" s="16">
        <v>0</v>
      </c>
      <c r="AX1565" s="16">
        <v>0</v>
      </c>
      <c r="AY1565" s="16">
        <v>0</v>
      </c>
      <c r="AZ1565" s="16">
        <v>0</v>
      </c>
      <c r="BA1565" s="16">
        <v>0</v>
      </c>
      <c r="BB1565" s="16">
        <v>0</v>
      </c>
      <c r="BC1565" s="16">
        <v>0</v>
      </c>
      <c r="BD1565" s="16">
        <v>0</v>
      </c>
      <c r="BE1565" s="16">
        <v>0</v>
      </c>
      <c r="BF1565" s="16">
        <v>0</v>
      </c>
      <c r="BG1565" s="16">
        <v>0</v>
      </c>
      <c r="BH1565" s="16">
        <v>0</v>
      </c>
    </row>
    <row r="1566" spans="1:60" s="16" customFormat="1" x14ac:dyDescent="0.35">
      <c r="A1566" s="16" t="s">
        <v>26</v>
      </c>
      <c r="B1566" s="16" t="s">
        <v>22</v>
      </c>
      <c r="C1566" s="16" t="s">
        <v>594</v>
      </c>
      <c r="D1566" s="16" t="s">
        <v>1308</v>
      </c>
      <c r="E1566" s="16" t="s">
        <v>38</v>
      </c>
      <c r="F1566" s="16">
        <v>999924166</v>
      </c>
      <c r="G1566" s="1">
        <f t="shared" si="264"/>
        <v>51</v>
      </c>
      <c r="H1566" s="1">
        <f>(K1566+L1566+N1566+O1566+P1566+Q1566+R1566)*0.5</f>
        <v>0</v>
      </c>
      <c r="I1566" s="28"/>
      <c r="J1566" s="1">
        <f t="shared" si="265"/>
        <v>0</v>
      </c>
      <c r="K1566" s="1">
        <f t="shared" si="266"/>
        <v>0</v>
      </c>
      <c r="L1566" s="1">
        <v>0</v>
      </c>
      <c r="M1566" s="1">
        <v>0</v>
      </c>
      <c r="N1566" s="1">
        <v>0</v>
      </c>
      <c r="O1566" s="1"/>
      <c r="P1566" s="1">
        <v>0</v>
      </c>
      <c r="Q1566" s="1">
        <v>0</v>
      </c>
      <c r="R1566" s="1">
        <v>0</v>
      </c>
      <c r="S1566" s="31"/>
      <c r="T1566" s="1">
        <f t="shared" si="267"/>
        <v>51</v>
      </c>
      <c r="U1566" s="1">
        <f t="shared" si="268"/>
        <v>0</v>
      </c>
      <c r="V1566" s="1">
        <f t="shared" si="269"/>
        <v>0</v>
      </c>
      <c r="W1566" s="1">
        <f t="shared" si="270"/>
        <v>0</v>
      </c>
      <c r="X1566" s="1">
        <f t="shared" si="271"/>
        <v>51</v>
      </c>
      <c r="Y1566" s="1">
        <f t="shared" si="272"/>
        <v>0</v>
      </c>
      <c r="Z1566" s="1">
        <f t="shared" si="273"/>
        <v>0</v>
      </c>
      <c r="AA1566" s="1">
        <f t="shared" si="274"/>
        <v>0</v>
      </c>
      <c r="AB1566" s="31"/>
      <c r="AC1566" s="16">
        <v>0</v>
      </c>
      <c r="AD1566" s="28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16">
        <v>0</v>
      </c>
      <c r="AX1566" s="16">
        <v>0</v>
      </c>
      <c r="AY1566" s="16">
        <v>0</v>
      </c>
      <c r="AZ1566" s="16">
        <v>0</v>
      </c>
      <c r="BA1566" s="16">
        <v>0</v>
      </c>
      <c r="BB1566" s="16">
        <v>0</v>
      </c>
      <c r="BC1566" s="16">
        <v>0</v>
      </c>
      <c r="BD1566" s="16">
        <v>0</v>
      </c>
      <c r="BE1566" s="16">
        <v>51</v>
      </c>
      <c r="BF1566" s="16">
        <v>0</v>
      </c>
      <c r="BG1566" s="16">
        <v>0</v>
      </c>
      <c r="BH1566" s="16">
        <v>0</v>
      </c>
    </row>
    <row r="1567" spans="1:60" s="16" customFormat="1" x14ac:dyDescent="0.35">
      <c r="A1567" s="90" t="s">
        <v>26</v>
      </c>
      <c r="B1567" s="81" t="s">
        <v>22</v>
      </c>
      <c r="C1567" s="1" t="s">
        <v>215</v>
      </c>
      <c r="D1567" s="1" t="s">
        <v>1360</v>
      </c>
      <c r="E1567" s="1" t="s">
        <v>38</v>
      </c>
      <c r="F1567" s="81">
        <v>999924652</v>
      </c>
      <c r="G1567" s="1">
        <f t="shared" si="264"/>
        <v>51</v>
      </c>
      <c r="H1567" s="1">
        <f>(K1567+L1567+N1567+O1567+P1567+Q1567+R1567)*0.5</f>
        <v>22</v>
      </c>
      <c r="I1567" s="15"/>
      <c r="J1567" s="1">
        <f t="shared" si="265"/>
        <v>44</v>
      </c>
      <c r="K1567" s="1">
        <f t="shared" si="266"/>
        <v>44</v>
      </c>
      <c r="L1567" s="1">
        <v>0</v>
      </c>
      <c r="M1567" s="1">
        <v>0</v>
      </c>
      <c r="N1567" s="1">
        <v>0</v>
      </c>
      <c r="O1567" s="1"/>
      <c r="P1567" s="1">
        <v>0</v>
      </c>
      <c r="Q1567" s="1">
        <v>0</v>
      </c>
      <c r="R1567" s="1">
        <v>0</v>
      </c>
      <c r="S1567" s="31"/>
      <c r="T1567" s="1">
        <f t="shared" si="267"/>
        <v>29</v>
      </c>
      <c r="U1567" s="1">
        <f t="shared" si="268"/>
        <v>0</v>
      </c>
      <c r="V1567" s="1">
        <f t="shared" si="269"/>
        <v>29</v>
      </c>
      <c r="W1567" s="1">
        <f t="shared" si="270"/>
        <v>1</v>
      </c>
      <c r="X1567" s="1">
        <f t="shared" si="271"/>
        <v>0</v>
      </c>
      <c r="Y1567" s="1">
        <f t="shared" si="272"/>
        <v>0</v>
      </c>
      <c r="Z1567" s="1">
        <f t="shared" si="273"/>
        <v>0</v>
      </c>
      <c r="AA1567" s="1">
        <f t="shared" si="274"/>
        <v>0</v>
      </c>
      <c r="AB1567" s="31"/>
      <c r="AC1567" s="16">
        <v>44</v>
      </c>
      <c r="AD1567" s="28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0</v>
      </c>
      <c r="AO1567" s="16">
        <v>0</v>
      </c>
      <c r="AP1567" s="16">
        <v>29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16">
        <v>0</v>
      </c>
      <c r="AX1567" s="16">
        <v>0</v>
      </c>
      <c r="AY1567" s="16">
        <v>0</v>
      </c>
      <c r="AZ1567" s="16">
        <v>0</v>
      </c>
      <c r="BA1567" s="16">
        <v>0</v>
      </c>
      <c r="BB1567" s="16">
        <v>0</v>
      </c>
      <c r="BC1567" s="16">
        <v>0</v>
      </c>
      <c r="BD1567" s="16">
        <v>0</v>
      </c>
      <c r="BE1567" s="16">
        <v>0</v>
      </c>
      <c r="BF1567" s="16">
        <v>0</v>
      </c>
      <c r="BG1567" s="16">
        <v>0</v>
      </c>
      <c r="BH1567" s="16">
        <v>0</v>
      </c>
    </row>
    <row r="1568" spans="1:60" s="16" customFormat="1" x14ac:dyDescent="0.35">
      <c r="A1568" s="81" t="s">
        <v>26</v>
      </c>
      <c r="B1568" s="81" t="s">
        <v>22</v>
      </c>
      <c r="C1568" s="16" t="s">
        <v>980</v>
      </c>
      <c r="D1568" s="16" t="s">
        <v>1040</v>
      </c>
      <c r="E1568" s="16" t="s">
        <v>38</v>
      </c>
      <c r="F1568" s="81">
        <v>999930811</v>
      </c>
      <c r="G1568" s="1">
        <f t="shared" si="264"/>
        <v>51</v>
      </c>
      <c r="I1568" s="28"/>
      <c r="J1568" s="1">
        <f t="shared" si="265"/>
        <v>0</v>
      </c>
      <c r="K1568" s="1">
        <f t="shared" si="266"/>
        <v>0</v>
      </c>
      <c r="L1568" s="1">
        <v>0</v>
      </c>
      <c r="M1568" s="1">
        <v>0</v>
      </c>
      <c r="N1568" s="1">
        <v>0</v>
      </c>
      <c r="O1568" s="1"/>
      <c r="P1568" s="1">
        <v>0</v>
      </c>
      <c r="Q1568" s="1">
        <v>0</v>
      </c>
      <c r="R1568" s="1">
        <v>0</v>
      </c>
      <c r="S1568" s="31"/>
      <c r="T1568" s="1">
        <f t="shared" si="267"/>
        <v>51</v>
      </c>
      <c r="U1568" s="1">
        <f t="shared" si="268"/>
        <v>0</v>
      </c>
      <c r="V1568" s="1">
        <f t="shared" si="269"/>
        <v>51</v>
      </c>
      <c r="W1568" s="1">
        <f t="shared" si="270"/>
        <v>1</v>
      </c>
      <c r="X1568" s="1">
        <f t="shared" si="271"/>
        <v>0</v>
      </c>
      <c r="Y1568" s="1">
        <f t="shared" si="272"/>
        <v>0</v>
      </c>
      <c r="Z1568" s="1">
        <f t="shared" si="273"/>
        <v>0</v>
      </c>
      <c r="AA1568" s="1">
        <f t="shared" si="274"/>
        <v>0</v>
      </c>
      <c r="AB1568" s="31"/>
      <c r="AC1568" s="16">
        <v>0</v>
      </c>
      <c r="AD1568" s="28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51</v>
      </c>
      <c r="AR1568" s="16">
        <v>0</v>
      </c>
      <c r="AS1568" s="16">
        <v>0</v>
      </c>
      <c r="AT1568" s="16">
        <v>0</v>
      </c>
      <c r="AU1568" s="16">
        <v>0</v>
      </c>
      <c r="AV1568" s="16">
        <v>0</v>
      </c>
      <c r="AW1568" s="16">
        <v>0</v>
      </c>
      <c r="AX1568" s="16">
        <v>0</v>
      </c>
      <c r="AY1568" s="16">
        <v>0</v>
      </c>
      <c r="AZ1568" s="16">
        <v>0</v>
      </c>
      <c r="BA1568" s="16">
        <v>0</v>
      </c>
      <c r="BB1568" s="16">
        <v>0</v>
      </c>
      <c r="BC1568" s="16">
        <v>0</v>
      </c>
      <c r="BD1568" s="16">
        <v>0</v>
      </c>
      <c r="BE1568" s="16">
        <v>0</v>
      </c>
      <c r="BF1568" s="16">
        <v>0</v>
      </c>
      <c r="BG1568" s="16">
        <v>0</v>
      </c>
      <c r="BH1568" s="16">
        <v>0</v>
      </c>
    </row>
    <row r="1569" spans="1:60" s="16" customFormat="1" x14ac:dyDescent="0.35">
      <c r="A1569" s="81" t="s">
        <v>26</v>
      </c>
      <c r="B1569" s="81" t="s">
        <v>22</v>
      </c>
      <c r="C1569" s="16" t="s">
        <v>2746</v>
      </c>
      <c r="D1569" s="16" t="s">
        <v>2747</v>
      </c>
      <c r="E1569" s="16" t="s">
        <v>38</v>
      </c>
      <c r="F1569" s="81">
        <v>999930953</v>
      </c>
      <c r="G1569" s="1">
        <f t="shared" si="264"/>
        <v>45</v>
      </c>
      <c r="I1569" s="28"/>
      <c r="J1569" s="1">
        <f t="shared" si="265"/>
        <v>0</v>
      </c>
      <c r="K1569" s="1">
        <f t="shared" si="266"/>
        <v>0</v>
      </c>
      <c r="L1569" s="1">
        <v>0</v>
      </c>
      <c r="M1569" s="1">
        <v>0</v>
      </c>
      <c r="N1569" s="1">
        <v>0</v>
      </c>
      <c r="O1569" s="1"/>
      <c r="P1569" s="1">
        <v>0</v>
      </c>
      <c r="Q1569" s="1">
        <v>0</v>
      </c>
      <c r="R1569" s="1">
        <v>0</v>
      </c>
      <c r="S1569" s="31"/>
      <c r="T1569" s="1">
        <f t="shared" si="267"/>
        <v>45</v>
      </c>
      <c r="U1569" s="1">
        <f t="shared" si="268"/>
        <v>0</v>
      </c>
      <c r="V1569" s="1">
        <f t="shared" si="269"/>
        <v>45</v>
      </c>
      <c r="W1569" s="1">
        <f t="shared" si="270"/>
        <v>1</v>
      </c>
      <c r="X1569" s="1">
        <f t="shared" si="271"/>
        <v>0</v>
      </c>
      <c r="Y1569" s="1">
        <f t="shared" si="272"/>
        <v>0</v>
      </c>
      <c r="Z1569" s="1">
        <f t="shared" si="273"/>
        <v>0</v>
      </c>
      <c r="AA1569" s="1">
        <f t="shared" si="274"/>
        <v>0</v>
      </c>
      <c r="AB1569" s="31"/>
      <c r="AC1569" s="16">
        <v>0</v>
      </c>
      <c r="AD1569" s="28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0</v>
      </c>
      <c r="AS1569" s="16">
        <v>45</v>
      </c>
      <c r="AT1569" s="16">
        <v>0</v>
      </c>
      <c r="AU1569" s="16">
        <v>0</v>
      </c>
      <c r="AV1569" s="16">
        <v>0</v>
      </c>
      <c r="AW1569" s="16">
        <v>0</v>
      </c>
      <c r="AX1569" s="16">
        <v>0</v>
      </c>
      <c r="AY1569" s="16">
        <v>0</v>
      </c>
      <c r="AZ1569" s="16">
        <v>0</v>
      </c>
      <c r="BA1569" s="16">
        <v>0</v>
      </c>
      <c r="BB1569" s="16">
        <v>0</v>
      </c>
      <c r="BC1569" s="16">
        <v>0</v>
      </c>
      <c r="BD1569" s="16">
        <v>0</v>
      </c>
      <c r="BE1569" s="16">
        <v>0</v>
      </c>
      <c r="BF1569" s="16">
        <v>0</v>
      </c>
      <c r="BG1569" s="16">
        <v>0</v>
      </c>
      <c r="BH1569" s="16">
        <v>0</v>
      </c>
    </row>
    <row r="1570" spans="1:60" s="16" customFormat="1" x14ac:dyDescent="0.35">
      <c r="A1570" s="90" t="s">
        <v>26</v>
      </c>
      <c r="B1570" s="81" t="s">
        <v>22</v>
      </c>
      <c r="C1570" s="1" t="s">
        <v>579</v>
      </c>
      <c r="D1570" s="1" t="s">
        <v>580</v>
      </c>
      <c r="E1570" s="1" t="s">
        <v>38</v>
      </c>
      <c r="F1570" s="97">
        <v>999909843</v>
      </c>
      <c r="G1570" s="1">
        <f t="shared" si="264"/>
        <v>38</v>
      </c>
      <c r="H1570" s="1">
        <f>(K1570+L1570+N1570+O1570+P1570+Q1570+R1570)*0.5</f>
        <v>0</v>
      </c>
      <c r="I1570" s="15"/>
      <c r="J1570" s="1">
        <f t="shared" si="265"/>
        <v>0</v>
      </c>
      <c r="K1570" s="1">
        <f t="shared" si="266"/>
        <v>0</v>
      </c>
      <c r="L1570" s="1">
        <v>0</v>
      </c>
      <c r="M1570" s="1">
        <v>0</v>
      </c>
      <c r="N1570" s="1">
        <v>0</v>
      </c>
      <c r="O1570" s="1"/>
      <c r="P1570" s="1">
        <v>0</v>
      </c>
      <c r="Q1570" s="1">
        <v>0</v>
      </c>
      <c r="R1570" s="1">
        <v>0</v>
      </c>
      <c r="S1570" s="31"/>
      <c r="T1570" s="1">
        <f t="shared" si="267"/>
        <v>38</v>
      </c>
      <c r="U1570" s="1">
        <f t="shared" si="268"/>
        <v>0</v>
      </c>
      <c r="V1570" s="1">
        <f t="shared" si="269"/>
        <v>38</v>
      </c>
      <c r="W1570" s="1">
        <f t="shared" si="270"/>
        <v>1</v>
      </c>
      <c r="X1570" s="1">
        <f t="shared" si="271"/>
        <v>0</v>
      </c>
      <c r="Y1570" s="1">
        <f t="shared" si="272"/>
        <v>0</v>
      </c>
      <c r="Z1570" s="1">
        <f t="shared" si="273"/>
        <v>0</v>
      </c>
      <c r="AA1570" s="1">
        <f t="shared" si="274"/>
        <v>0</v>
      </c>
      <c r="AB1570" s="31"/>
      <c r="AC1570" s="16">
        <v>0</v>
      </c>
      <c r="AD1570" s="28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38</v>
      </c>
      <c r="AN1570" s="16">
        <v>0</v>
      </c>
      <c r="AO1570" s="16">
        <v>0</v>
      </c>
      <c r="AP1570" s="16">
        <v>0</v>
      </c>
      <c r="AQ1570" s="16">
        <v>0</v>
      </c>
      <c r="AR1570" s="16">
        <v>0</v>
      </c>
      <c r="AS1570" s="16">
        <v>0</v>
      </c>
      <c r="AT1570" s="16">
        <v>0</v>
      </c>
      <c r="AU1570" s="16">
        <v>0</v>
      </c>
      <c r="AV1570" s="16">
        <v>0</v>
      </c>
      <c r="AW1570" s="16">
        <v>0</v>
      </c>
      <c r="AX1570" s="16">
        <v>0</v>
      </c>
      <c r="AY1570" s="16">
        <v>0</v>
      </c>
      <c r="AZ1570" s="16">
        <v>0</v>
      </c>
      <c r="BA1570" s="16">
        <v>0</v>
      </c>
      <c r="BB1570" s="16">
        <v>0</v>
      </c>
      <c r="BC1570" s="16">
        <v>0</v>
      </c>
      <c r="BD1570" s="16">
        <v>0</v>
      </c>
      <c r="BE1570" s="16">
        <v>0</v>
      </c>
      <c r="BF1570" s="16">
        <v>0</v>
      </c>
      <c r="BG1570" s="16">
        <v>0</v>
      </c>
      <c r="BH1570" s="16">
        <v>0</v>
      </c>
    </row>
    <row r="1571" spans="1:60" s="16" customFormat="1" x14ac:dyDescent="0.35">
      <c r="A1571" s="81" t="s">
        <v>26</v>
      </c>
      <c r="B1571" s="81" t="s">
        <v>22</v>
      </c>
      <c r="C1571" s="16" t="s">
        <v>1000</v>
      </c>
      <c r="D1571" s="16" t="s">
        <v>999</v>
      </c>
      <c r="E1571" s="16" t="s">
        <v>38</v>
      </c>
      <c r="F1571" s="81">
        <v>999920988</v>
      </c>
      <c r="G1571" s="1">
        <f t="shared" si="264"/>
        <v>38</v>
      </c>
      <c r="I1571" s="28"/>
      <c r="J1571" s="1">
        <f t="shared" si="265"/>
        <v>0</v>
      </c>
      <c r="K1571" s="1">
        <f t="shared" si="266"/>
        <v>0</v>
      </c>
      <c r="L1571" s="1">
        <v>0</v>
      </c>
      <c r="M1571" s="1">
        <v>0</v>
      </c>
      <c r="N1571" s="1">
        <v>0</v>
      </c>
      <c r="O1571" s="1"/>
      <c r="P1571" s="1">
        <v>0</v>
      </c>
      <c r="Q1571" s="1">
        <v>0</v>
      </c>
      <c r="R1571" s="1">
        <v>0</v>
      </c>
      <c r="S1571" s="28"/>
      <c r="T1571" s="1">
        <f t="shared" si="267"/>
        <v>38</v>
      </c>
      <c r="U1571" s="1">
        <f t="shared" si="268"/>
        <v>0</v>
      </c>
      <c r="V1571" s="1">
        <f t="shared" si="269"/>
        <v>38</v>
      </c>
      <c r="W1571" s="1">
        <f t="shared" si="270"/>
        <v>1</v>
      </c>
      <c r="X1571" s="1">
        <f t="shared" si="271"/>
        <v>0</v>
      </c>
      <c r="Y1571" s="1">
        <f t="shared" si="272"/>
        <v>0</v>
      </c>
      <c r="Z1571" s="1">
        <f t="shared" si="273"/>
        <v>0</v>
      </c>
      <c r="AA1571" s="1">
        <f t="shared" si="274"/>
        <v>0</v>
      </c>
      <c r="AB1571" s="28"/>
      <c r="AC1571" s="16">
        <v>0</v>
      </c>
      <c r="AD1571" s="28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0</v>
      </c>
      <c r="AU1571" s="16">
        <v>0</v>
      </c>
      <c r="AV1571" s="16">
        <v>0</v>
      </c>
      <c r="AW1571" s="16">
        <v>0</v>
      </c>
      <c r="AX1571" s="16">
        <v>0</v>
      </c>
      <c r="AY1571" s="16">
        <v>0</v>
      </c>
      <c r="AZ1571" s="16">
        <v>0</v>
      </c>
      <c r="BA1571" s="16">
        <v>0</v>
      </c>
      <c r="BB1571" s="16">
        <v>0</v>
      </c>
      <c r="BC1571" s="16">
        <v>38</v>
      </c>
      <c r="BD1571" s="16">
        <v>0</v>
      </c>
      <c r="BE1571" s="16">
        <v>0</v>
      </c>
      <c r="BF1571" s="16">
        <v>0</v>
      </c>
      <c r="BG1571" s="16">
        <v>0</v>
      </c>
      <c r="BH1571" s="16">
        <v>0</v>
      </c>
    </row>
    <row r="1572" spans="1:60" s="16" customFormat="1" x14ac:dyDescent="0.35">
      <c r="A1572" s="81" t="s">
        <v>26</v>
      </c>
      <c r="B1572" s="81" t="s">
        <v>22</v>
      </c>
      <c r="C1572" s="16" t="s">
        <v>2834</v>
      </c>
      <c r="D1572" s="16" t="s">
        <v>1536</v>
      </c>
      <c r="E1572" s="16" t="s">
        <v>38</v>
      </c>
      <c r="F1572" s="81">
        <v>999925659</v>
      </c>
      <c r="G1572" s="1">
        <f t="shared" si="264"/>
        <v>38</v>
      </c>
      <c r="I1572" s="28"/>
      <c r="J1572" s="1">
        <f t="shared" si="265"/>
        <v>0</v>
      </c>
      <c r="K1572" s="1">
        <f t="shared" si="266"/>
        <v>0</v>
      </c>
      <c r="L1572" s="1">
        <v>0</v>
      </c>
      <c r="M1572" s="1">
        <v>0</v>
      </c>
      <c r="N1572" s="1">
        <v>0</v>
      </c>
      <c r="O1572" s="1"/>
      <c r="P1572" s="1">
        <v>0</v>
      </c>
      <c r="Q1572" s="1">
        <v>0</v>
      </c>
      <c r="R1572" s="1">
        <v>0</v>
      </c>
      <c r="S1572" s="28"/>
      <c r="T1572" s="1">
        <f t="shared" si="267"/>
        <v>38</v>
      </c>
      <c r="U1572" s="1">
        <f t="shared" si="268"/>
        <v>0</v>
      </c>
      <c r="V1572" s="1">
        <f t="shared" si="269"/>
        <v>38</v>
      </c>
      <c r="W1572" s="1">
        <f t="shared" si="270"/>
        <v>1</v>
      </c>
      <c r="X1572" s="1">
        <f t="shared" si="271"/>
        <v>0</v>
      </c>
      <c r="Y1572" s="1">
        <f t="shared" si="272"/>
        <v>0</v>
      </c>
      <c r="Z1572" s="1">
        <f t="shared" si="273"/>
        <v>0</v>
      </c>
      <c r="AA1572" s="1">
        <f t="shared" si="274"/>
        <v>0</v>
      </c>
      <c r="AB1572" s="28"/>
      <c r="AC1572" s="16">
        <v>0</v>
      </c>
      <c r="AD1572" s="28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38</v>
      </c>
      <c r="AM1572" s="16">
        <v>0</v>
      </c>
      <c r="AN1572" s="16">
        <v>0</v>
      </c>
      <c r="AO1572" s="16">
        <v>0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16">
        <v>0</v>
      </c>
      <c r="AX1572" s="16">
        <v>0</v>
      </c>
      <c r="AY1572" s="16">
        <v>0</v>
      </c>
      <c r="AZ1572" s="16">
        <v>0</v>
      </c>
      <c r="BA1572" s="16">
        <v>0</v>
      </c>
      <c r="BB1572" s="16">
        <v>0</v>
      </c>
      <c r="BC1572" s="16">
        <v>0</v>
      </c>
      <c r="BD1572" s="16">
        <v>0</v>
      </c>
      <c r="BE1572" s="16">
        <v>0</v>
      </c>
      <c r="BF1572" s="16">
        <v>0</v>
      </c>
      <c r="BG1572" s="16">
        <v>0</v>
      </c>
      <c r="BH1572" s="16">
        <v>0</v>
      </c>
    </row>
    <row r="1573" spans="1:60" s="16" customFormat="1" x14ac:dyDescent="0.35">
      <c r="A1573" s="81" t="s">
        <v>26</v>
      </c>
      <c r="B1573" s="81" t="s">
        <v>22</v>
      </c>
      <c r="C1573" s="1" t="s">
        <v>1561</v>
      </c>
      <c r="D1573" s="1" t="s">
        <v>1562</v>
      </c>
      <c r="E1573" s="1" t="s">
        <v>38</v>
      </c>
      <c r="F1573" s="81">
        <v>999925787</v>
      </c>
      <c r="G1573" s="1">
        <f t="shared" si="264"/>
        <v>38</v>
      </c>
      <c r="H1573" s="1"/>
      <c r="I1573" s="15"/>
      <c r="J1573" s="1">
        <f t="shared" si="265"/>
        <v>0</v>
      </c>
      <c r="K1573" s="1">
        <f t="shared" si="266"/>
        <v>0</v>
      </c>
      <c r="L1573" s="1">
        <v>0</v>
      </c>
      <c r="M1573" s="1">
        <v>0</v>
      </c>
      <c r="N1573" s="1">
        <v>0</v>
      </c>
      <c r="O1573" s="1"/>
      <c r="P1573" s="1">
        <v>0</v>
      </c>
      <c r="Q1573" s="1">
        <v>0</v>
      </c>
      <c r="R1573" s="1">
        <v>0</v>
      </c>
      <c r="S1573" s="31"/>
      <c r="T1573" s="1">
        <f t="shared" si="267"/>
        <v>38</v>
      </c>
      <c r="U1573" s="1">
        <f t="shared" si="268"/>
        <v>0</v>
      </c>
      <c r="V1573" s="1">
        <f t="shared" si="269"/>
        <v>38</v>
      </c>
      <c r="W1573" s="1">
        <f t="shared" si="270"/>
        <v>1</v>
      </c>
      <c r="X1573" s="1">
        <f t="shared" si="271"/>
        <v>0</v>
      </c>
      <c r="Y1573" s="1">
        <f t="shared" si="272"/>
        <v>0</v>
      </c>
      <c r="Z1573" s="1">
        <f t="shared" si="273"/>
        <v>0</v>
      </c>
      <c r="AA1573" s="1">
        <f t="shared" si="274"/>
        <v>0</v>
      </c>
      <c r="AB1573" s="31"/>
      <c r="AC1573" s="16">
        <v>0</v>
      </c>
      <c r="AD1573" s="28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16">
        <v>0</v>
      </c>
      <c r="AX1573" s="16">
        <v>0</v>
      </c>
      <c r="AY1573" s="16">
        <v>0</v>
      </c>
      <c r="AZ1573" s="16">
        <v>0</v>
      </c>
      <c r="BA1573" s="16">
        <v>0</v>
      </c>
      <c r="BB1573" s="16">
        <v>0</v>
      </c>
      <c r="BC1573" s="16">
        <v>38</v>
      </c>
      <c r="BD1573" s="16">
        <v>0</v>
      </c>
      <c r="BE1573" s="16">
        <v>0</v>
      </c>
      <c r="BF1573" s="16">
        <v>0</v>
      </c>
      <c r="BG1573" s="16">
        <v>0</v>
      </c>
      <c r="BH1573" s="16">
        <v>0</v>
      </c>
    </row>
    <row r="1574" spans="1:60" s="16" customFormat="1" x14ac:dyDescent="0.35">
      <c r="A1574" s="81" t="s">
        <v>26</v>
      </c>
      <c r="B1574" s="81" t="s">
        <v>22</v>
      </c>
      <c r="C1574" s="16" t="s">
        <v>1569</v>
      </c>
      <c r="D1574" s="16" t="s">
        <v>1570</v>
      </c>
      <c r="E1574" s="16" t="s">
        <v>38</v>
      </c>
      <c r="F1574" s="81">
        <v>999925830</v>
      </c>
      <c r="G1574" s="1">
        <f t="shared" si="264"/>
        <v>38</v>
      </c>
      <c r="I1574" s="28"/>
      <c r="J1574" s="1">
        <f t="shared" si="265"/>
        <v>0</v>
      </c>
      <c r="K1574" s="1">
        <f t="shared" si="266"/>
        <v>0</v>
      </c>
      <c r="L1574" s="1">
        <v>0</v>
      </c>
      <c r="M1574" s="1">
        <v>0</v>
      </c>
      <c r="N1574" s="1">
        <v>0</v>
      </c>
      <c r="O1574" s="1"/>
      <c r="P1574" s="1">
        <v>0</v>
      </c>
      <c r="Q1574" s="1">
        <v>0</v>
      </c>
      <c r="R1574" s="1">
        <v>0</v>
      </c>
      <c r="S1574" s="31"/>
      <c r="T1574" s="1">
        <f t="shared" si="267"/>
        <v>38</v>
      </c>
      <c r="U1574" s="1">
        <f t="shared" si="268"/>
        <v>0</v>
      </c>
      <c r="V1574" s="1">
        <f t="shared" si="269"/>
        <v>38</v>
      </c>
      <c r="W1574" s="1">
        <f t="shared" si="270"/>
        <v>1</v>
      </c>
      <c r="X1574" s="1">
        <f t="shared" si="271"/>
        <v>0</v>
      </c>
      <c r="Y1574" s="1">
        <f t="shared" si="272"/>
        <v>0</v>
      </c>
      <c r="Z1574" s="1">
        <f t="shared" si="273"/>
        <v>0</v>
      </c>
      <c r="AA1574" s="1">
        <f t="shared" si="274"/>
        <v>0</v>
      </c>
      <c r="AB1574" s="31"/>
      <c r="AC1574" s="16">
        <v>0</v>
      </c>
      <c r="AD1574" s="28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38</v>
      </c>
      <c r="AN1574" s="16">
        <v>0</v>
      </c>
      <c r="AO1574" s="16">
        <v>0</v>
      </c>
      <c r="AP1574" s="16">
        <v>0</v>
      </c>
      <c r="AQ1574" s="16">
        <v>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16">
        <v>0</v>
      </c>
      <c r="AX1574" s="16">
        <v>0</v>
      </c>
      <c r="AY1574" s="16">
        <v>0</v>
      </c>
      <c r="AZ1574" s="16">
        <v>0</v>
      </c>
      <c r="BA1574" s="16">
        <v>0</v>
      </c>
      <c r="BB1574" s="16">
        <v>0</v>
      </c>
      <c r="BC1574" s="16">
        <v>0</v>
      </c>
      <c r="BD1574" s="16">
        <v>0</v>
      </c>
      <c r="BE1574" s="16">
        <v>0</v>
      </c>
      <c r="BF1574" s="16">
        <v>0</v>
      </c>
      <c r="BG1574" s="16">
        <v>0</v>
      </c>
      <c r="BH1574" s="16">
        <v>0</v>
      </c>
    </row>
    <row r="1575" spans="1:60" s="16" customFormat="1" x14ac:dyDescent="0.35">
      <c r="A1575" s="81" t="s">
        <v>26</v>
      </c>
      <c r="B1575" s="81" t="s">
        <v>22</v>
      </c>
      <c r="C1575" s="16" t="s">
        <v>2924</v>
      </c>
      <c r="D1575" s="16" t="s">
        <v>1149</v>
      </c>
      <c r="E1575" s="16" t="s">
        <v>38</v>
      </c>
      <c r="F1575" s="81">
        <v>999927770</v>
      </c>
      <c r="G1575" s="1">
        <f t="shared" si="264"/>
        <v>38</v>
      </c>
      <c r="I1575" s="28"/>
      <c r="J1575" s="1">
        <f t="shared" si="265"/>
        <v>0</v>
      </c>
      <c r="K1575" s="1">
        <f t="shared" si="266"/>
        <v>0</v>
      </c>
      <c r="L1575" s="1">
        <v>0</v>
      </c>
      <c r="M1575" s="1">
        <v>0</v>
      </c>
      <c r="N1575" s="1">
        <v>0</v>
      </c>
      <c r="O1575" s="1"/>
      <c r="P1575" s="1">
        <v>0</v>
      </c>
      <c r="Q1575" s="1">
        <v>0</v>
      </c>
      <c r="R1575" s="1">
        <v>0</v>
      </c>
      <c r="S1575" s="28"/>
      <c r="T1575" s="1">
        <f t="shared" si="267"/>
        <v>38</v>
      </c>
      <c r="U1575" s="1">
        <f t="shared" si="268"/>
        <v>0</v>
      </c>
      <c r="V1575" s="1">
        <f t="shared" si="269"/>
        <v>38</v>
      </c>
      <c r="W1575" s="1">
        <f t="shared" si="270"/>
        <v>1</v>
      </c>
      <c r="X1575" s="1">
        <f t="shared" si="271"/>
        <v>0</v>
      </c>
      <c r="Y1575" s="1">
        <f t="shared" si="272"/>
        <v>0</v>
      </c>
      <c r="Z1575" s="1">
        <f t="shared" si="273"/>
        <v>0</v>
      </c>
      <c r="AA1575" s="1">
        <f t="shared" si="274"/>
        <v>0</v>
      </c>
      <c r="AB1575" s="28"/>
      <c r="AC1575" s="16">
        <v>0</v>
      </c>
      <c r="AD1575" s="28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0</v>
      </c>
      <c r="AO1575" s="16">
        <v>0</v>
      </c>
      <c r="AP1575" s="16">
        <v>0</v>
      </c>
      <c r="AQ1575" s="16">
        <v>0</v>
      </c>
      <c r="AR1575" s="16">
        <v>0</v>
      </c>
      <c r="AS1575" s="16">
        <v>0</v>
      </c>
      <c r="AT1575" s="16">
        <v>38</v>
      </c>
      <c r="AU1575" s="16">
        <v>0</v>
      </c>
      <c r="AV1575" s="16">
        <v>0</v>
      </c>
      <c r="AW1575" s="16">
        <v>0</v>
      </c>
      <c r="AX1575" s="16">
        <v>0</v>
      </c>
      <c r="AY1575" s="16">
        <v>0</v>
      </c>
      <c r="AZ1575" s="16">
        <v>0</v>
      </c>
      <c r="BA1575" s="16">
        <v>0</v>
      </c>
      <c r="BB1575" s="16">
        <v>0</v>
      </c>
      <c r="BC1575" s="16">
        <v>0</v>
      </c>
      <c r="BD1575" s="16">
        <v>0</v>
      </c>
      <c r="BE1575" s="16">
        <v>0</v>
      </c>
      <c r="BF1575" s="16">
        <v>0</v>
      </c>
      <c r="BG1575" s="16">
        <v>0</v>
      </c>
      <c r="BH1575" s="16">
        <v>0</v>
      </c>
    </row>
    <row r="1576" spans="1:60" s="16" customFormat="1" x14ac:dyDescent="0.35">
      <c r="A1576" s="81" t="s">
        <v>26</v>
      </c>
      <c r="B1576" s="81" t="s">
        <v>22</v>
      </c>
      <c r="C1576" s="16" t="s">
        <v>2928</v>
      </c>
      <c r="D1576" s="16" t="s">
        <v>52</v>
      </c>
      <c r="E1576" s="16" t="s">
        <v>38</v>
      </c>
      <c r="F1576" s="81">
        <v>999927816</v>
      </c>
      <c r="G1576" s="1">
        <f t="shared" si="264"/>
        <v>38</v>
      </c>
      <c r="I1576" s="28"/>
      <c r="J1576" s="1">
        <f t="shared" si="265"/>
        <v>0</v>
      </c>
      <c r="K1576" s="1">
        <f t="shared" si="266"/>
        <v>0</v>
      </c>
      <c r="L1576" s="1">
        <v>0</v>
      </c>
      <c r="M1576" s="1">
        <v>0</v>
      </c>
      <c r="N1576" s="1">
        <v>0</v>
      </c>
      <c r="O1576" s="1"/>
      <c r="P1576" s="1">
        <v>0</v>
      </c>
      <c r="Q1576" s="1">
        <v>0</v>
      </c>
      <c r="R1576" s="1">
        <v>0</v>
      </c>
      <c r="S1576" s="28"/>
      <c r="T1576" s="1">
        <f t="shared" si="267"/>
        <v>38</v>
      </c>
      <c r="U1576" s="1">
        <f t="shared" si="268"/>
        <v>0</v>
      </c>
      <c r="V1576" s="1">
        <f t="shared" si="269"/>
        <v>38</v>
      </c>
      <c r="W1576" s="1">
        <f t="shared" si="270"/>
        <v>1</v>
      </c>
      <c r="X1576" s="1">
        <f t="shared" si="271"/>
        <v>0</v>
      </c>
      <c r="Y1576" s="1">
        <f t="shared" si="272"/>
        <v>0</v>
      </c>
      <c r="Z1576" s="1">
        <f t="shared" si="273"/>
        <v>0</v>
      </c>
      <c r="AA1576" s="1">
        <f t="shared" si="274"/>
        <v>0</v>
      </c>
      <c r="AB1576" s="28"/>
      <c r="AC1576" s="16">
        <v>0</v>
      </c>
      <c r="AD1576" s="28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0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6">
        <v>38</v>
      </c>
      <c r="AU1576" s="16">
        <v>0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  <c r="BB1576" s="16">
        <v>0</v>
      </c>
      <c r="BC1576" s="16">
        <v>0</v>
      </c>
      <c r="BD1576" s="16">
        <v>0</v>
      </c>
      <c r="BE1576" s="16">
        <v>0</v>
      </c>
      <c r="BF1576" s="16">
        <v>0</v>
      </c>
      <c r="BG1576" s="16">
        <v>0</v>
      </c>
      <c r="BH1576" s="16">
        <v>0</v>
      </c>
    </row>
    <row r="1577" spans="1:60" s="16" customFormat="1" x14ac:dyDescent="0.35">
      <c r="A1577" s="81" t="s">
        <v>26</v>
      </c>
      <c r="B1577" s="81" t="s">
        <v>22</v>
      </c>
      <c r="C1577" s="16" t="s">
        <v>557</v>
      </c>
      <c r="D1577" s="16" t="s">
        <v>460</v>
      </c>
      <c r="E1577" s="16" t="s">
        <v>38</v>
      </c>
      <c r="F1577" s="81">
        <v>999929289</v>
      </c>
      <c r="G1577" s="1">
        <f t="shared" si="264"/>
        <v>38</v>
      </c>
      <c r="I1577" s="28"/>
      <c r="J1577" s="1">
        <f t="shared" si="265"/>
        <v>0</v>
      </c>
      <c r="K1577" s="1">
        <f t="shared" si="266"/>
        <v>0</v>
      </c>
      <c r="L1577" s="1">
        <v>0</v>
      </c>
      <c r="M1577" s="1">
        <v>0</v>
      </c>
      <c r="N1577" s="1">
        <v>0</v>
      </c>
      <c r="O1577" s="1"/>
      <c r="P1577" s="1">
        <v>0</v>
      </c>
      <c r="Q1577" s="1">
        <v>0</v>
      </c>
      <c r="R1577" s="1">
        <v>0</v>
      </c>
      <c r="S1577" s="28"/>
      <c r="T1577" s="1">
        <f t="shared" si="267"/>
        <v>38</v>
      </c>
      <c r="U1577" s="1">
        <f t="shared" si="268"/>
        <v>0</v>
      </c>
      <c r="V1577" s="1">
        <f t="shared" si="269"/>
        <v>38</v>
      </c>
      <c r="W1577" s="1">
        <f t="shared" si="270"/>
        <v>1</v>
      </c>
      <c r="X1577" s="1">
        <f t="shared" si="271"/>
        <v>0</v>
      </c>
      <c r="Y1577" s="1">
        <f t="shared" si="272"/>
        <v>0</v>
      </c>
      <c r="Z1577" s="1">
        <f t="shared" si="273"/>
        <v>0</v>
      </c>
      <c r="AA1577" s="1">
        <f t="shared" si="274"/>
        <v>0</v>
      </c>
      <c r="AB1577" s="28"/>
      <c r="AC1577" s="16">
        <v>0</v>
      </c>
      <c r="AD1577" s="28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38</v>
      </c>
      <c r="AU1577" s="16">
        <v>0</v>
      </c>
      <c r="AV1577" s="16">
        <v>0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  <c r="BB1577" s="16">
        <v>0</v>
      </c>
      <c r="BC1577" s="16">
        <v>0</v>
      </c>
      <c r="BD1577" s="16">
        <v>0</v>
      </c>
      <c r="BE1577" s="16">
        <v>0</v>
      </c>
      <c r="BF1577" s="16">
        <v>0</v>
      </c>
      <c r="BG1577" s="16">
        <v>0</v>
      </c>
      <c r="BH1577" s="16">
        <v>0</v>
      </c>
    </row>
    <row r="1578" spans="1:60" s="16" customFormat="1" x14ac:dyDescent="0.35">
      <c r="A1578" s="81" t="s">
        <v>26</v>
      </c>
      <c r="B1578" s="81" t="s">
        <v>22</v>
      </c>
      <c r="C1578" s="16" t="s">
        <v>1107</v>
      </c>
      <c r="D1578" s="16" t="s">
        <v>2040</v>
      </c>
      <c r="E1578" s="16" t="s">
        <v>38</v>
      </c>
      <c r="F1578" s="81">
        <v>999929709</v>
      </c>
      <c r="G1578" s="1">
        <f t="shared" si="264"/>
        <v>38</v>
      </c>
      <c r="H1578" s="1">
        <f>(K1578+L1578+N1578+O1578+P1578+Q1578+R1578)*0.5</f>
        <v>0</v>
      </c>
      <c r="I1578" s="28"/>
      <c r="J1578" s="1">
        <f t="shared" si="265"/>
        <v>0</v>
      </c>
      <c r="K1578" s="1">
        <f t="shared" si="266"/>
        <v>0</v>
      </c>
      <c r="L1578" s="1">
        <v>0</v>
      </c>
      <c r="M1578" s="1">
        <v>0</v>
      </c>
      <c r="N1578" s="1">
        <v>0</v>
      </c>
      <c r="O1578" s="1"/>
      <c r="P1578" s="1">
        <v>0</v>
      </c>
      <c r="Q1578" s="1">
        <v>0</v>
      </c>
      <c r="R1578" s="1">
        <v>0</v>
      </c>
      <c r="S1578" s="31"/>
      <c r="T1578" s="1">
        <f t="shared" si="267"/>
        <v>38</v>
      </c>
      <c r="U1578" s="1">
        <f t="shared" si="268"/>
        <v>0</v>
      </c>
      <c r="V1578" s="1">
        <f t="shared" si="269"/>
        <v>38</v>
      </c>
      <c r="W1578" s="1">
        <f t="shared" si="270"/>
        <v>1</v>
      </c>
      <c r="X1578" s="1">
        <f t="shared" si="271"/>
        <v>0</v>
      </c>
      <c r="Y1578" s="1">
        <f t="shared" si="272"/>
        <v>0</v>
      </c>
      <c r="Z1578" s="1">
        <f t="shared" si="273"/>
        <v>0</v>
      </c>
      <c r="AA1578" s="1">
        <f t="shared" si="274"/>
        <v>0</v>
      </c>
      <c r="AB1578" s="31"/>
      <c r="AC1578" s="16">
        <v>0</v>
      </c>
      <c r="AD1578" s="28">
        <v>0</v>
      </c>
      <c r="AE1578" s="16">
        <v>0</v>
      </c>
      <c r="AF1578" s="16">
        <v>0</v>
      </c>
      <c r="AG1578" s="16">
        <v>0</v>
      </c>
      <c r="AH1578" s="16">
        <v>38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0</v>
      </c>
      <c r="AV1578" s="16">
        <v>0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  <c r="BB1578" s="16">
        <v>0</v>
      </c>
      <c r="BC1578" s="16">
        <v>0</v>
      </c>
      <c r="BD1578" s="16">
        <v>0</v>
      </c>
      <c r="BE1578" s="16">
        <v>0</v>
      </c>
      <c r="BF1578" s="16">
        <v>0</v>
      </c>
      <c r="BG1578" s="16">
        <v>0</v>
      </c>
      <c r="BH1578" s="16">
        <v>0</v>
      </c>
    </row>
    <row r="1579" spans="1:60" s="16" customFormat="1" x14ac:dyDescent="0.35">
      <c r="A1579" s="81" t="s">
        <v>26</v>
      </c>
      <c r="B1579" s="81" t="s">
        <v>22</v>
      </c>
      <c r="C1579" s="16" t="s">
        <v>2836</v>
      </c>
      <c r="D1579" s="16" t="s">
        <v>644</v>
      </c>
      <c r="E1579" s="16" t="s">
        <v>38</v>
      </c>
      <c r="F1579" s="81">
        <v>999929742</v>
      </c>
      <c r="G1579" s="1">
        <f t="shared" si="264"/>
        <v>38</v>
      </c>
      <c r="I1579" s="28"/>
      <c r="J1579" s="1">
        <f t="shared" si="265"/>
        <v>0</v>
      </c>
      <c r="K1579" s="1">
        <f t="shared" si="266"/>
        <v>0</v>
      </c>
      <c r="L1579" s="1">
        <v>0</v>
      </c>
      <c r="M1579" s="1">
        <v>0</v>
      </c>
      <c r="N1579" s="1">
        <v>0</v>
      </c>
      <c r="O1579" s="1"/>
      <c r="P1579" s="1">
        <v>0</v>
      </c>
      <c r="Q1579" s="1">
        <v>0</v>
      </c>
      <c r="R1579" s="1">
        <v>0</v>
      </c>
      <c r="S1579" s="28"/>
      <c r="T1579" s="1">
        <f t="shared" si="267"/>
        <v>38</v>
      </c>
      <c r="U1579" s="1">
        <f t="shared" si="268"/>
        <v>0</v>
      </c>
      <c r="V1579" s="1">
        <f t="shared" si="269"/>
        <v>38</v>
      </c>
      <c r="W1579" s="1">
        <f t="shared" si="270"/>
        <v>1</v>
      </c>
      <c r="X1579" s="1">
        <f t="shared" si="271"/>
        <v>0</v>
      </c>
      <c r="Y1579" s="1">
        <f t="shared" si="272"/>
        <v>0</v>
      </c>
      <c r="Z1579" s="1">
        <f t="shared" si="273"/>
        <v>0</v>
      </c>
      <c r="AA1579" s="1">
        <f t="shared" si="274"/>
        <v>0</v>
      </c>
      <c r="AB1579" s="28"/>
      <c r="AC1579" s="16">
        <v>0</v>
      </c>
      <c r="AD1579" s="28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38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0</v>
      </c>
      <c r="AV1579" s="16">
        <v>0</v>
      </c>
      <c r="AW1579" s="16">
        <v>0</v>
      </c>
      <c r="AX1579" s="16">
        <v>0</v>
      </c>
      <c r="AY1579" s="16">
        <v>0</v>
      </c>
      <c r="AZ1579" s="16">
        <v>0</v>
      </c>
      <c r="BA1579" s="16">
        <v>0</v>
      </c>
      <c r="BB1579" s="16">
        <v>0</v>
      </c>
      <c r="BC1579" s="16">
        <v>0</v>
      </c>
      <c r="BD1579" s="16">
        <v>0</v>
      </c>
      <c r="BE1579" s="16">
        <v>0</v>
      </c>
      <c r="BF1579" s="16">
        <v>0</v>
      </c>
      <c r="BG1579" s="16">
        <v>0</v>
      </c>
      <c r="BH1579" s="16">
        <v>0</v>
      </c>
    </row>
    <row r="1580" spans="1:60" s="16" customFormat="1" x14ac:dyDescent="0.35">
      <c r="A1580" s="81" t="s">
        <v>26</v>
      </c>
      <c r="B1580" s="81" t="s">
        <v>22</v>
      </c>
      <c r="C1580" s="16" t="s">
        <v>1133</v>
      </c>
      <c r="D1580" s="16" t="s">
        <v>2822</v>
      </c>
      <c r="E1580" s="16" t="s">
        <v>38</v>
      </c>
      <c r="F1580" s="81">
        <v>999929746</v>
      </c>
      <c r="G1580" s="1">
        <f t="shared" si="264"/>
        <v>38</v>
      </c>
      <c r="I1580" s="28"/>
      <c r="J1580" s="1">
        <f t="shared" si="265"/>
        <v>0</v>
      </c>
      <c r="K1580" s="1">
        <f t="shared" si="266"/>
        <v>0</v>
      </c>
      <c r="L1580" s="1">
        <v>0</v>
      </c>
      <c r="M1580" s="1">
        <v>0</v>
      </c>
      <c r="N1580" s="1">
        <v>0</v>
      </c>
      <c r="O1580" s="1"/>
      <c r="P1580" s="1">
        <v>0</v>
      </c>
      <c r="Q1580" s="1">
        <v>0</v>
      </c>
      <c r="R1580" s="1">
        <v>0</v>
      </c>
      <c r="S1580" s="28"/>
      <c r="T1580" s="1">
        <f t="shared" si="267"/>
        <v>38</v>
      </c>
      <c r="U1580" s="1">
        <f t="shared" si="268"/>
        <v>0</v>
      </c>
      <c r="V1580" s="1">
        <f t="shared" si="269"/>
        <v>38</v>
      </c>
      <c r="W1580" s="1">
        <f t="shared" si="270"/>
        <v>1</v>
      </c>
      <c r="X1580" s="1">
        <f t="shared" si="271"/>
        <v>0</v>
      </c>
      <c r="Y1580" s="1">
        <f t="shared" si="272"/>
        <v>0</v>
      </c>
      <c r="Z1580" s="1">
        <f t="shared" si="273"/>
        <v>0</v>
      </c>
      <c r="AA1580" s="1">
        <f t="shared" si="274"/>
        <v>0</v>
      </c>
      <c r="AB1580" s="28"/>
      <c r="AC1580" s="16">
        <v>0</v>
      </c>
      <c r="AD1580" s="28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38</v>
      </c>
      <c r="AM1580" s="16">
        <v>0</v>
      </c>
      <c r="AN1580" s="16">
        <v>0</v>
      </c>
      <c r="AO1580" s="16">
        <v>0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  <c r="BB1580" s="16">
        <v>0</v>
      </c>
      <c r="BC1580" s="16">
        <v>0</v>
      </c>
      <c r="BD1580" s="16">
        <v>0</v>
      </c>
      <c r="BE1580" s="16">
        <v>0</v>
      </c>
      <c r="BF1580" s="16">
        <v>0</v>
      </c>
      <c r="BG1580" s="16">
        <v>0</v>
      </c>
      <c r="BH1580" s="16">
        <v>0</v>
      </c>
    </row>
    <row r="1581" spans="1:60" s="16" customFormat="1" x14ac:dyDescent="0.35">
      <c r="A1581" s="81" t="s">
        <v>26</v>
      </c>
      <c r="B1581" s="81" t="s">
        <v>22</v>
      </c>
      <c r="C1581" s="16" t="s">
        <v>756</v>
      </c>
      <c r="D1581" s="16" t="s">
        <v>2833</v>
      </c>
      <c r="E1581" s="16" t="s">
        <v>38</v>
      </c>
      <c r="F1581" s="81">
        <v>999930263</v>
      </c>
      <c r="G1581" s="1">
        <f t="shared" si="264"/>
        <v>38</v>
      </c>
      <c r="I1581" s="28"/>
      <c r="J1581" s="1">
        <f t="shared" si="265"/>
        <v>0</v>
      </c>
      <c r="K1581" s="1">
        <f t="shared" si="266"/>
        <v>0</v>
      </c>
      <c r="L1581" s="1">
        <v>0</v>
      </c>
      <c r="M1581" s="1">
        <v>0</v>
      </c>
      <c r="N1581" s="1">
        <v>0</v>
      </c>
      <c r="O1581" s="1"/>
      <c r="P1581" s="1">
        <v>0</v>
      </c>
      <c r="Q1581" s="1">
        <v>0</v>
      </c>
      <c r="R1581" s="1">
        <v>0</v>
      </c>
      <c r="S1581" s="28"/>
      <c r="T1581" s="1">
        <f t="shared" si="267"/>
        <v>38</v>
      </c>
      <c r="U1581" s="1">
        <f t="shared" si="268"/>
        <v>0</v>
      </c>
      <c r="V1581" s="1">
        <f t="shared" si="269"/>
        <v>38</v>
      </c>
      <c r="W1581" s="1">
        <f t="shared" si="270"/>
        <v>1</v>
      </c>
      <c r="X1581" s="1">
        <f t="shared" si="271"/>
        <v>0</v>
      </c>
      <c r="Y1581" s="1">
        <f t="shared" si="272"/>
        <v>0</v>
      </c>
      <c r="Z1581" s="1">
        <f t="shared" si="273"/>
        <v>0</v>
      </c>
      <c r="AA1581" s="1">
        <f t="shared" si="274"/>
        <v>0</v>
      </c>
      <c r="AB1581" s="28"/>
      <c r="AC1581" s="16">
        <v>0</v>
      </c>
      <c r="AD1581" s="28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38</v>
      </c>
      <c r="AM1581" s="16">
        <v>0</v>
      </c>
      <c r="AN1581" s="16">
        <v>0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16">
        <v>0</v>
      </c>
      <c r="AX1581" s="16">
        <v>0</v>
      </c>
      <c r="AY1581" s="16">
        <v>0</v>
      </c>
      <c r="AZ1581" s="16">
        <v>0</v>
      </c>
      <c r="BA1581" s="16">
        <v>0</v>
      </c>
      <c r="BB1581" s="16">
        <v>0</v>
      </c>
      <c r="BC1581" s="16">
        <v>0</v>
      </c>
      <c r="BD1581" s="16">
        <v>0</v>
      </c>
      <c r="BE1581" s="16">
        <v>0</v>
      </c>
      <c r="BF1581" s="16">
        <v>0</v>
      </c>
      <c r="BG1581" s="16">
        <v>0</v>
      </c>
      <c r="BH1581" s="16">
        <v>0</v>
      </c>
    </row>
    <row r="1582" spans="1:60" s="16" customFormat="1" x14ac:dyDescent="0.35">
      <c r="A1582" s="81" t="s">
        <v>26</v>
      </c>
      <c r="B1582" s="81" t="s">
        <v>22</v>
      </c>
      <c r="C1582" s="16" t="s">
        <v>1692</v>
      </c>
      <c r="D1582" s="16" t="s">
        <v>1693</v>
      </c>
      <c r="E1582" s="16" t="s">
        <v>38</v>
      </c>
      <c r="F1582" s="81">
        <v>999930557</v>
      </c>
      <c r="G1582" s="1">
        <f t="shared" si="264"/>
        <v>38</v>
      </c>
      <c r="I1582" s="28"/>
      <c r="J1582" s="1">
        <f t="shared" si="265"/>
        <v>0</v>
      </c>
      <c r="K1582" s="1">
        <f t="shared" si="266"/>
        <v>0</v>
      </c>
      <c r="L1582" s="1">
        <v>0</v>
      </c>
      <c r="M1582" s="1">
        <v>0</v>
      </c>
      <c r="N1582" s="1">
        <v>0</v>
      </c>
      <c r="O1582" s="1"/>
      <c r="P1582" s="1">
        <v>0</v>
      </c>
      <c r="Q1582" s="1">
        <v>0</v>
      </c>
      <c r="R1582" s="1">
        <v>0</v>
      </c>
      <c r="S1582" s="31"/>
      <c r="T1582" s="1">
        <f t="shared" si="267"/>
        <v>38</v>
      </c>
      <c r="U1582" s="1">
        <f t="shared" si="268"/>
        <v>0</v>
      </c>
      <c r="V1582" s="1">
        <f t="shared" si="269"/>
        <v>38</v>
      </c>
      <c r="W1582" s="1">
        <f t="shared" si="270"/>
        <v>1</v>
      </c>
      <c r="X1582" s="1">
        <f t="shared" si="271"/>
        <v>0</v>
      </c>
      <c r="Y1582" s="1">
        <f t="shared" si="272"/>
        <v>0</v>
      </c>
      <c r="Z1582" s="1">
        <f t="shared" si="273"/>
        <v>0</v>
      </c>
      <c r="AA1582" s="1">
        <f t="shared" si="274"/>
        <v>0</v>
      </c>
      <c r="AB1582" s="31"/>
      <c r="AC1582" s="16">
        <v>0</v>
      </c>
      <c r="AD1582" s="28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38</v>
      </c>
      <c r="AN1582" s="16">
        <v>0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16">
        <v>0</v>
      </c>
      <c r="AX1582" s="16">
        <v>0</v>
      </c>
      <c r="AY1582" s="16">
        <v>0</v>
      </c>
      <c r="AZ1582" s="16">
        <v>0</v>
      </c>
      <c r="BA1582" s="16">
        <v>0</v>
      </c>
      <c r="BB1582" s="16">
        <v>0</v>
      </c>
      <c r="BC1582" s="16">
        <v>0</v>
      </c>
      <c r="BD1582" s="16">
        <v>0</v>
      </c>
      <c r="BE1582" s="16">
        <v>0</v>
      </c>
      <c r="BF1582" s="16">
        <v>0</v>
      </c>
      <c r="BG1582" s="16">
        <v>0</v>
      </c>
      <c r="BH1582" s="16">
        <v>0</v>
      </c>
    </row>
    <row r="1583" spans="1:60" s="16" customFormat="1" x14ac:dyDescent="0.35">
      <c r="A1583" s="81" t="s">
        <v>26</v>
      </c>
      <c r="B1583" s="81" t="s">
        <v>22</v>
      </c>
      <c r="C1583" s="16" t="s">
        <v>1370</v>
      </c>
      <c r="D1583" s="16" t="s">
        <v>1472</v>
      </c>
      <c r="E1583" s="16" t="s">
        <v>38</v>
      </c>
      <c r="F1583" s="81">
        <v>999930882</v>
      </c>
      <c r="G1583" s="1">
        <f t="shared" si="264"/>
        <v>38</v>
      </c>
      <c r="I1583" s="28"/>
      <c r="J1583" s="1">
        <f t="shared" si="265"/>
        <v>0</v>
      </c>
      <c r="K1583" s="1">
        <f t="shared" si="266"/>
        <v>0</v>
      </c>
      <c r="L1583" s="1">
        <v>0</v>
      </c>
      <c r="M1583" s="1">
        <v>0</v>
      </c>
      <c r="N1583" s="1">
        <v>0</v>
      </c>
      <c r="O1583" s="1"/>
      <c r="P1583" s="1">
        <v>0</v>
      </c>
      <c r="Q1583" s="1">
        <v>0</v>
      </c>
      <c r="R1583" s="1">
        <v>0</v>
      </c>
      <c r="S1583" s="28"/>
      <c r="T1583" s="1">
        <f t="shared" si="267"/>
        <v>38</v>
      </c>
      <c r="U1583" s="1">
        <f t="shared" si="268"/>
        <v>0</v>
      </c>
      <c r="V1583" s="1">
        <f t="shared" si="269"/>
        <v>38</v>
      </c>
      <c r="W1583" s="1">
        <f t="shared" si="270"/>
        <v>1</v>
      </c>
      <c r="X1583" s="1">
        <f t="shared" si="271"/>
        <v>0</v>
      </c>
      <c r="Y1583" s="1">
        <f t="shared" si="272"/>
        <v>0</v>
      </c>
      <c r="Z1583" s="1">
        <f t="shared" si="273"/>
        <v>0</v>
      </c>
      <c r="AA1583" s="1">
        <f t="shared" si="274"/>
        <v>0</v>
      </c>
      <c r="AB1583" s="28"/>
      <c r="AC1583" s="16">
        <v>0</v>
      </c>
      <c r="AD1583" s="28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38</v>
      </c>
      <c r="AM1583" s="16">
        <v>0</v>
      </c>
      <c r="AN1583" s="16">
        <v>0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16">
        <v>0</v>
      </c>
      <c r="AX1583" s="16">
        <v>0</v>
      </c>
      <c r="AY1583" s="16">
        <v>0</v>
      </c>
      <c r="AZ1583" s="16">
        <v>0</v>
      </c>
      <c r="BA1583" s="16">
        <v>0</v>
      </c>
      <c r="BB1583" s="16">
        <v>0</v>
      </c>
      <c r="BC1583" s="16">
        <v>0</v>
      </c>
      <c r="BD1583" s="16">
        <v>0</v>
      </c>
      <c r="BE1583" s="16">
        <v>0</v>
      </c>
      <c r="BF1583" s="16">
        <v>0</v>
      </c>
      <c r="BG1583" s="16">
        <v>0</v>
      </c>
      <c r="BH1583" s="16">
        <v>0</v>
      </c>
    </row>
    <row r="1584" spans="1:60" s="16" customFormat="1" x14ac:dyDescent="0.35">
      <c r="A1584" s="81" t="s">
        <v>26</v>
      </c>
      <c r="B1584" s="81" t="s">
        <v>22</v>
      </c>
      <c r="C1584" s="16" t="s">
        <v>2926</v>
      </c>
      <c r="D1584" s="16" t="s">
        <v>2927</v>
      </c>
      <c r="E1584" s="16" t="s">
        <v>38</v>
      </c>
      <c r="F1584" s="81">
        <v>999931024</v>
      </c>
      <c r="G1584" s="1">
        <f t="shared" si="264"/>
        <v>38</v>
      </c>
      <c r="I1584" s="28"/>
      <c r="J1584" s="1">
        <f t="shared" si="265"/>
        <v>0</v>
      </c>
      <c r="K1584" s="1">
        <f t="shared" si="266"/>
        <v>0</v>
      </c>
      <c r="L1584" s="1">
        <v>0</v>
      </c>
      <c r="M1584" s="1">
        <v>0</v>
      </c>
      <c r="N1584" s="1">
        <v>0</v>
      </c>
      <c r="O1584" s="1"/>
      <c r="P1584" s="1">
        <v>0</v>
      </c>
      <c r="Q1584" s="1">
        <v>0</v>
      </c>
      <c r="R1584" s="1">
        <v>0</v>
      </c>
      <c r="S1584" s="28"/>
      <c r="T1584" s="1">
        <f t="shared" si="267"/>
        <v>38</v>
      </c>
      <c r="U1584" s="1">
        <f t="shared" si="268"/>
        <v>0</v>
      </c>
      <c r="V1584" s="1">
        <f t="shared" si="269"/>
        <v>38</v>
      </c>
      <c r="W1584" s="1">
        <f t="shared" si="270"/>
        <v>1</v>
      </c>
      <c r="X1584" s="1">
        <f t="shared" si="271"/>
        <v>0</v>
      </c>
      <c r="Y1584" s="1">
        <f t="shared" si="272"/>
        <v>0</v>
      </c>
      <c r="Z1584" s="1">
        <f t="shared" si="273"/>
        <v>0</v>
      </c>
      <c r="AA1584" s="1">
        <f t="shared" si="274"/>
        <v>0</v>
      </c>
      <c r="AB1584" s="28"/>
      <c r="AC1584" s="16">
        <v>0</v>
      </c>
      <c r="AD1584" s="28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0</v>
      </c>
      <c r="AO1584" s="16">
        <v>0</v>
      </c>
      <c r="AP1584" s="16">
        <v>0</v>
      </c>
      <c r="AQ1584" s="16">
        <v>0</v>
      </c>
      <c r="AR1584" s="16">
        <v>0</v>
      </c>
      <c r="AS1584" s="16">
        <v>0</v>
      </c>
      <c r="AT1584" s="16">
        <v>38</v>
      </c>
      <c r="AU1584" s="16">
        <v>0</v>
      </c>
      <c r="AV1584" s="16">
        <v>0</v>
      </c>
      <c r="AW1584" s="16">
        <v>0</v>
      </c>
      <c r="AX1584" s="16">
        <v>0</v>
      </c>
      <c r="AY1584" s="16">
        <v>0</v>
      </c>
      <c r="AZ1584" s="16">
        <v>0</v>
      </c>
      <c r="BA1584" s="16">
        <v>0</v>
      </c>
      <c r="BB1584" s="16">
        <v>0</v>
      </c>
      <c r="BC1584" s="16">
        <v>0</v>
      </c>
      <c r="BD1584" s="16">
        <v>0</v>
      </c>
      <c r="BE1584" s="16">
        <v>0</v>
      </c>
      <c r="BF1584" s="16">
        <v>0</v>
      </c>
      <c r="BG1584" s="16">
        <v>0</v>
      </c>
      <c r="BH1584" s="16">
        <v>0</v>
      </c>
    </row>
    <row r="1585" spans="1:60" s="16" customFormat="1" x14ac:dyDescent="0.35">
      <c r="A1585" s="81" t="s">
        <v>26</v>
      </c>
      <c r="B1585" s="81" t="s">
        <v>22</v>
      </c>
      <c r="C1585" s="16" t="s">
        <v>280</v>
      </c>
      <c r="D1585" s="16" t="s">
        <v>306</v>
      </c>
      <c r="E1585" s="16" t="s">
        <v>38</v>
      </c>
      <c r="F1585" s="81">
        <v>999928864</v>
      </c>
      <c r="G1585" s="1">
        <f t="shared" si="264"/>
        <v>36</v>
      </c>
      <c r="I1585" s="28"/>
      <c r="J1585" s="1">
        <f t="shared" si="265"/>
        <v>0</v>
      </c>
      <c r="K1585" s="1">
        <f t="shared" si="266"/>
        <v>0</v>
      </c>
      <c r="L1585" s="1">
        <v>0</v>
      </c>
      <c r="M1585" s="1">
        <v>0</v>
      </c>
      <c r="N1585" s="1">
        <v>0</v>
      </c>
      <c r="O1585" s="1"/>
      <c r="P1585" s="1">
        <v>0</v>
      </c>
      <c r="Q1585" s="1">
        <v>0</v>
      </c>
      <c r="R1585" s="1">
        <v>0</v>
      </c>
      <c r="S1585" s="28"/>
      <c r="T1585" s="1">
        <f t="shared" si="267"/>
        <v>36</v>
      </c>
      <c r="U1585" s="1">
        <f t="shared" si="268"/>
        <v>0</v>
      </c>
      <c r="V1585" s="1">
        <f t="shared" si="269"/>
        <v>0</v>
      </c>
      <c r="W1585" s="1">
        <f t="shared" si="270"/>
        <v>0</v>
      </c>
      <c r="X1585" s="1">
        <f t="shared" si="271"/>
        <v>0</v>
      </c>
      <c r="Y1585" s="1">
        <f t="shared" si="272"/>
        <v>0</v>
      </c>
      <c r="Z1585" s="1">
        <f t="shared" si="273"/>
        <v>36</v>
      </c>
      <c r="AA1585" s="1">
        <f t="shared" si="274"/>
        <v>0</v>
      </c>
      <c r="AB1585" s="28"/>
      <c r="AC1585" s="16">
        <v>0</v>
      </c>
      <c r="AD1585" s="28">
        <v>0</v>
      </c>
      <c r="AE1585" s="16">
        <v>0</v>
      </c>
      <c r="AF1585" s="16">
        <v>0</v>
      </c>
      <c r="AG1585" s="16">
        <v>36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0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16">
        <v>0</v>
      </c>
      <c r="AX1585" s="16">
        <v>0</v>
      </c>
      <c r="AY1585" s="16">
        <v>0</v>
      </c>
      <c r="AZ1585" s="16">
        <v>0</v>
      </c>
      <c r="BA1585" s="16">
        <v>0</v>
      </c>
      <c r="BB1585" s="16">
        <v>0</v>
      </c>
      <c r="BC1585" s="16">
        <v>0</v>
      </c>
      <c r="BD1585" s="16">
        <v>0</v>
      </c>
      <c r="BE1585" s="16">
        <v>0</v>
      </c>
      <c r="BF1585" s="16">
        <v>0</v>
      </c>
      <c r="BG1585" s="16">
        <v>0</v>
      </c>
      <c r="BH1585" s="16">
        <v>0</v>
      </c>
    </row>
    <row r="1586" spans="1:60" s="16" customFormat="1" x14ac:dyDescent="0.35">
      <c r="A1586" s="81" t="s">
        <v>26</v>
      </c>
      <c r="B1586" s="81" t="s">
        <v>22</v>
      </c>
      <c r="C1586" s="16" t="s">
        <v>1986</v>
      </c>
      <c r="D1586" s="16" t="s">
        <v>82</v>
      </c>
      <c r="E1586" s="16" t="s">
        <v>38</v>
      </c>
      <c r="F1586" s="81">
        <v>999928865</v>
      </c>
      <c r="G1586" s="1">
        <f t="shared" si="264"/>
        <v>36</v>
      </c>
      <c r="I1586" s="28"/>
      <c r="J1586" s="1">
        <f t="shared" si="265"/>
        <v>0</v>
      </c>
      <c r="K1586" s="1">
        <f t="shared" si="266"/>
        <v>0</v>
      </c>
      <c r="L1586" s="1">
        <v>0</v>
      </c>
      <c r="M1586" s="1">
        <v>0</v>
      </c>
      <c r="N1586" s="1">
        <v>0</v>
      </c>
      <c r="O1586" s="1"/>
      <c r="P1586" s="1">
        <v>0</v>
      </c>
      <c r="Q1586" s="1">
        <v>0</v>
      </c>
      <c r="R1586" s="1">
        <v>0</v>
      </c>
      <c r="S1586" s="28"/>
      <c r="T1586" s="1">
        <f t="shared" si="267"/>
        <v>36</v>
      </c>
      <c r="U1586" s="1">
        <f t="shared" si="268"/>
        <v>0</v>
      </c>
      <c r="V1586" s="1">
        <f t="shared" si="269"/>
        <v>0</v>
      </c>
      <c r="W1586" s="1">
        <f t="shared" si="270"/>
        <v>0</v>
      </c>
      <c r="X1586" s="1">
        <f t="shared" si="271"/>
        <v>0</v>
      </c>
      <c r="Y1586" s="1">
        <f t="shared" si="272"/>
        <v>0</v>
      </c>
      <c r="Z1586" s="1">
        <f t="shared" si="273"/>
        <v>36</v>
      </c>
      <c r="AA1586" s="1">
        <f t="shared" si="274"/>
        <v>0</v>
      </c>
      <c r="AB1586" s="28"/>
      <c r="AC1586" s="16">
        <v>0</v>
      </c>
      <c r="AD1586" s="28">
        <v>0</v>
      </c>
      <c r="AE1586" s="16">
        <v>0</v>
      </c>
      <c r="AF1586" s="16">
        <v>0</v>
      </c>
      <c r="AG1586" s="16">
        <v>36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0</v>
      </c>
      <c r="AV1586" s="16">
        <v>0</v>
      </c>
      <c r="AW1586" s="16">
        <v>0</v>
      </c>
      <c r="AX1586" s="16">
        <v>0</v>
      </c>
      <c r="AY1586" s="16">
        <v>0</v>
      </c>
      <c r="AZ1586" s="16">
        <v>0</v>
      </c>
      <c r="BA1586" s="16">
        <v>0</v>
      </c>
      <c r="BB1586" s="16">
        <v>0</v>
      </c>
      <c r="BC1586" s="16">
        <v>0</v>
      </c>
      <c r="BD1586" s="16">
        <v>0</v>
      </c>
      <c r="BE1586" s="16">
        <v>0</v>
      </c>
      <c r="BF1586" s="16">
        <v>0</v>
      </c>
      <c r="BG1586" s="16">
        <v>0</v>
      </c>
      <c r="BH1586" s="16">
        <v>0</v>
      </c>
    </row>
    <row r="1587" spans="1:60" s="16" customFormat="1" x14ac:dyDescent="0.35">
      <c r="A1587" s="81" t="s">
        <v>26</v>
      </c>
      <c r="B1587" s="81" t="s">
        <v>22</v>
      </c>
      <c r="C1587" s="16" t="s">
        <v>1983</v>
      </c>
      <c r="D1587" s="16" t="s">
        <v>1984</v>
      </c>
      <c r="E1587" s="16" t="s">
        <v>38</v>
      </c>
      <c r="F1587" s="81">
        <v>999928878</v>
      </c>
      <c r="G1587" s="1">
        <f t="shared" si="264"/>
        <v>36</v>
      </c>
      <c r="I1587" s="28"/>
      <c r="J1587" s="1">
        <f t="shared" si="265"/>
        <v>0</v>
      </c>
      <c r="K1587" s="1">
        <f t="shared" si="266"/>
        <v>0</v>
      </c>
      <c r="L1587" s="1">
        <v>0</v>
      </c>
      <c r="M1587" s="1">
        <v>0</v>
      </c>
      <c r="N1587" s="1">
        <v>0</v>
      </c>
      <c r="O1587" s="1"/>
      <c r="P1587" s="1">
        <v>0</v>
      </c>
      <c r="Q1587" s="1">
        <v>0</v>
      </c>
      <c r="R1587" s="1">
        <v>0</v>
      </c>
      <c r="S1587" s="28"/>
      <c r="T1587" s="1">
        <f t="shared" si="267"/>
        <v>36</v>
      </c>
      <c r="U1587" s="1">
        <f t="shared" si="268"/>
        <v>0</v>
      </c>
      <c r="V1587" s="1">
        <f t="shared" si="269"/>
        <v>0</v>
      </c>
      <c r="W1587" s="1">
        <f t="shared" si="270"/>
        <v>0</v>
      </c>
      <c r="X1587" s="1">
        <f t="shared" si="271"/>
        <v>0</v>
      </c>
      <c r="Y1587" s="1">
        <f t="shared" si="272"/>
        <v>0</v>
      </c>
      <c r="Z1587" s="1">
        <f t="shared" si="273"/>
        <v>36</v>
      </c>
      <c r="AA1587" s="1">
        <f t="shared" si="274"/>
        <v>0</v>
      </c>
      <c r="AB1587" s="28"/>
      <c r="AC1587" s="16">
        <v>0</v>
      </c>
      <c r="AD1587" s="28">
        <v>0</v>
      </c>
      <c r="AE1587" s="16">
        <v>0</v>
      </c>
      <c r="AF1587" s="16">
        <v>0</v>
      </c>
      <c r="AG1587" s="16">
        <v>36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16">
        <v>0</v>
      </c>
      <c r="AX1587" s="16">
        <v>0</v>
      </c>
      <c r="AY1587" s="16">
        <v>0</v>
      </c>
      <c r="AZ1587" s="16">
        <v>0</v>
      </c>
      <c r="BA1587" s="16">
        <v>0</v>
      </c>
      <c r="BB1587" s="16">
        <v>0</v>
      </c>
      <c r="BC1587" s="16">
        <v>0</v>
      </c>
      <c r="BD1587" s="16">
        <v>0</v>
      </c>
      <c r="BE1587" s="16">
        <v>0</v>
      </c>
      <c r="BF1587" s="16">
        <v>0</v>
      </c>
      <c r="BG1587" s="16">
        <v>0</v>
      </c>
      <c r="BH1587" s="16">
        <v>0</v>
      </c>
    </row>
    <row r="1588" spans="1:60" s="16" customFormat="1" x14ac:dyDescent="0.35">
      <c r="A1588" s="81" t="s">
        <v>26</v>
      </c>
      <c r="B1588" s="81" t="s">
        <v>22</v>
      </c>
      <c r="C1588" s="16" t="s">
        <v>1165</v>
      </c>
      <c r="D1588" s="16" t="s">
        <v>139</v>
      </c>
      <c r="E1588" s="16" t="s">
        <v>38</v>
      </c>
      <c r="F1588" s="81">
        <v>999928619</v>
      </c>
      <c r="G1588" s="1">
        <f t="shared" si="264"/>
        <v>32</v>
      </c>
      <c r="I1588" s="28"/>
      <c r="J1588" s="1">
        <f t="shared" si="265"/>
        <v>32</v>
      </c>
      <c r="K1588" s="1">
        <f t="shared" si="266"/>
        <v>32</v>
      </c>
      <c r="L1588" s="1">
        <v>0</v>
      </c>
      <c r="M1588" s="1">
        <v>0</v>
      </c>
      <c r="N1588" s="1">
        <v>0</v>
      </c>
      <c r="O1588" s="1"/>
      <c r="P1588" s="1">
        <v>0</v>
      </c>
      <c r="Q1588" s="1">
        <v>0</v>
      </c>
      <c r="R1588" s="1">
        <v>0</v>
      </c>
      <c r="S1588" s="31"/>
      <c r="T1588" s="1">
        <f t="shared" si="267"/>
        <v>0</v>
      </c>
      <c r="U1588" s="1">
        <f t="shared" si="268"/>
        <v>0</v>
      </c>
      <c r="V1588" s="1">
        <f t="shared" si="269"/>
        <v>0</v>
      </c>
      <c r="W1588" s="1">
        <f t="shared" si="270"/>
        <v>0</v>
      </c>
      <c r="X1588" s="1">
        <f t="shared" si="271"/>
        <v>0</v>
      </c>
      <c r="Y1588" s="1">
        <f t="shared" si="272"/>
        <v>0</v>
      </c>
      <c r="Z1588" s="1">
        <f t="shared" si="273"/>
        <v>0</v>
      </c>
      <c r="AA1588" s="1">
        <f t="shared" si="274"/>
        <v>0</v>
      </c>
      <c r="AB1588" s="31"/>
      <c r="AC1588" s="16">
        <v>32</v>
      </c>
      <c r="AD1588" s="28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16">
        <v>0</v>
      </c>
      <c r="AX1588" s="16">
        <v>0</v>
      </c>
      <c r="AY1588" s="16">
        <v>0</v>
      </c>
      <c r="AZ1588" s="16">
        <v>0</v>
      </c>
      <c r="BA1588" s="16">
        <v>0</v>
      </c>
      <c r="BB1588" s="16">
        <v>0</v>
      </c>
      <c r="BC1588" s="16">
        <v>0</v>
      </c>
      <c r="BD1588" s="16">
        <v>0</v>
      </c>
      <c r="BE1588" s="16">
        <v>0</v>
      </c>
      <c r="BF1588" s="16">
        <v>0</v>
      </c>
      <c r="BG1588" s="16">
        <v>0</v>
      </c>
      <c r="BH1588" s="16">
        <v>0</v>
      </c>
    </row>
    <row r="1589" spans="1:60" s="16" customFormat="1" x14ac:dyDescent="0.35">
      <c r="A1589" s="81" t="s">
        <v>26</v>
      </c>
      <c r="B1589" s="81" t="s">
        <v>22</v>
      </c>
      <c r="C1589" s="1" t="s">
        <v>326</v>
      </c>
      <c r="D1589" s="1" t="s">
        <v>567</v>
      </c>
      <c r="E1589" s="1" t="s">
        <v>38</v>
      </c>
      <c r="F1589" s="81">
        <v>999924021</v>
      </c>
      <c r="G1589" s="1">
        <f t="shared" si="264"/>
        <v>30</v>
      </c>
      <c r="H1589" s="1"/>
      <c r="I1589" s="15"/>
      <c r="J1589" s="1">
        <f t="shared" si="265"/>
        <v>0</v>
      </c>
      <c r="K1589" s="1">
        <f t="shared" si="266"/>
        <v>0</v>
      </c>
      <c r="L1589" s="1">
        <v>0</v>
      </c>
      <c r="M1589" s="1">
        <v>0</v>
      </c>
      <c r="N1589" s="1">
        <v>0</v>
      </c>
      <c r="O1589" s="1"/>
      <c r="P1589" s="1">
        <v>0</v>
      </c>
      <c r="Q1589" s="1">
        <v>0</v>
      </c>
      <c r="R1589" s="1">
        <v>0</v>
      </c>
      <c r="S1589" s="31"/>
      <c r="T1589" s="1">
        <f t="shared" si="267"/>
        <v>30</v>
      </c>
      <c r="U1589" s="1">
        <f t="shared" si="268"/>
        <v>0</v>
      </c>
      <c r="V1589" s="1">
        <f t="shared" si="269"/>
        <v>30</v>
      </c>
      <c r="W1589" s="1">
        <f t="shared" si="270"/>
        <v>1</v>
      </c>
      <c r="X1589" s="1">
        <f t="shared" si="271"/>
        <v>0</v>
      </c>
      <c r="Y1589" s="1">
        <f t="shared" si="272"/>
        <v>0</v>
      </c>
      <c r="Z1589" s="1">
        <f t="shared" si="273"/>
        <v>0</v>
      </c>
      <c r="AA1589" s="1">
        <f t="shared" si="274"/>
        <v>0</v>
      </c>
      <c r="AB1589" s="31"/>
      <c r="AC1589" s="16">
        <v>0</v>
      </c>
      <c r="AD1589" s="28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30</v>
      </c>
      <c r="AS1589" s="16">
        <v>0</v>
      </c>
      <c r="AT1589" s="16">
        <v>0</v>
      </c>
      <c r="AU1589" s="16">
        <v>0</v>
      </c>
      <c r="AV1589" s="16">
        <v>0</v>
      </c>
      <c r="AW1589" s="16">
        <v>0</v>
      </c>
      <c r="AX1589" s="16">
        <v>0</v>
      </c>
      <c r="AY1589" s="16">
        <v>0</v>
      </c>
      <c r="AZ1589" s="16">
        <v>0</v>
      </c>
      <c r="BA1589" s="16">
        <v>0</v>
      </c>
      <c r="BB1589" s="16">
        <v>0</v>
      </c>
      <c r="BC1589" s="16">
        <v>0</v>
      </c>
      <c r="BD1589" s="16">
        <v>0</v>
      </c>
      <c r="BE1589" s="16">
        <v>0</v>
      </c>
      <c r="BF1589" s="16">
        <v>0</v>
      </c>
      <c r="BG1589" s="16">
        <v>0</v>
      </c>
      <c r="BH1589" s="16">
        <v>0</v>
      </c>
    </row>
    <row r="1590" spans="1:60" s="16" customFormat="1" x14ac:dyDescent="0.35">
      <c r="A1590" s="81" t="s">
        <v>26</v>
      </c>
      <c r="B1590" s="81" t="s">
        <v>22</v>
      </c>
      <c r="C1590" s="16" t="s">
        <v>2154</v>
      </c>
      <c r="D1590" s="16" t="s">
        <v>2155</v>
      </c>
      <c r="E1590" s="16" t="s">
        <v>38</v>
      </c>
      <c r="F1590" s="81">
        <v>999929728</v>
      </c>
      <c r="G1590" s="1">
        <f t="shared" si="264"/>
        <v>30</v>
      </c>
      <c r="I1590" s="28"/>
      <c r="J1590" s="1">
        <f t="shared" si="265"/>
        <v>0</v>
      </c>
      <c r="K1590" s="1">
        <f t="shared" si="266"/>
        <v>0</v>
      </c>
      <c r="L1590" s="1">
        <v>0</v>
      </c>
      <c r="M1590" s="1">
        <v>0</v>
      </c>
      <c r="N1590" s="1">
        <v>0</v>
      </c>
      <c r="O1590" s="1"/>
      <c r="P1590" s="1">
        <v>0</v>
      </c>
      <c r="Q1590" s="1">
        <v>0</v>
      </c>
      <c r="R1590" s="1">
        <v>0</v>
      </c>
      <c r="S1590" s="31"/>
      <c r="T1590" s="1">
        <f t="shared" si="267"/>
        <v>30</v>
      </c>
      <c r="U1590" s="1">
        <f t="shared" si="268"/>
        <v>0</v>
      </c>
      <c r="V1590" s="1">
        <f t="shared" si="269"/>
        <v>30</v>
      </c>
      <c r="W1590" s="1">
        <f t="shared" si="270"/>
        <v>1</v>
      </c>
      <c r="X1590" s="1">
        <f t="shared" si="271"/>
        <v>0</v>
      </c>
      <c r="Y1590" s="1">
        <f t="shared" si="272"/>
        <v>0</v>
      </c>
      <c r="Z1590" s="1">
        <f t="shared" si="273"/>
        <v>0</v>
      </c>
      <c r="AA1590" s="1">
        <f t="shared" si="274"/>
        <v>0</v>
      </c>
      <c r="AB1590" s="31"/>
      <c r="AC1590" s="16">
        <v>0</v>
      </c>
      <c r="AD1590" s="28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30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16">
        <v>0</v>
      </c>
      <c r="AX1590" s="16">
        <v>0</v>
      </c>
      <c r="AY1590" s="16">
        <v>0</v>
      </c>
      <c r="AZ1590" s="16">
        <v>0</v>
      </c>
      <c r="BA1590" s="16">
        <v>0</v>
      </c>
      <c r="BB1590" s="16">
        <v>0</v>
      </c>
      <c r="BC1590" s="16">
        <v>0</v>
      </c>
      <c r="BD1590" s="16">
        <v>0</v>
      </c>
      <c r="BE1590" s="16">
        <v>0</v>
      </c>
      <c r="BF1590" s="16">
        <v>0</v>
      </c>
      <c r="BG1590" s="16">
        <v>0</v>
      </c>
      <c r="BH1590" s="16">
        <v>0</v>
      </c>
    </row>
    <row r="1591" spans="1:60" s="16" customFormat="1" x14ac:dyDescent="0.35">
      <c r="A1591" s="90" t="s">
        <v>26</v>
      </c>
      <c r="B1591" s="90" t="s">
        <v>22</v>
      </c>
      <c r="C1591" s="34" t="s">
        <v>3047</v>
      </c>
      <c r="D1591" s="34" t="s">
        <v>3048</v>
      </c>
      <c r="E1591" s="34" t="s">
        <v>38</v>
      </c>
      <c r="F1591" s="81">
        <v>999930593</v>
      </c>
      <c r="G1591" s="1">
        <f t="shared" si="264"/>
        <v>30</v>
      </c>
      <c r="I1591" s="28"/>
      <c r="J1591" s="1">
        <f t="shared" si="265"/>
        <v>0</v>
      </c>
      <c r="K1591" s="1">
        <f t="shared" si="266"/>
        <v>0</v>
      </c>
      <c r="L1591" s="1">
        <v>0</v>
      </c>
      <c r="M1591" s="1">
        <v>0</v>
      </c>
      <c r="N1591" s="1">
        <v>0</v>
      </c>
      <c r="O1591" s="1"/>
      <c r="P1591" s="1">
        <v>0</v>
      </c>
      <c r="Q1591" s="1">
        <v>0</v>
      </c>
      <c r="R1591" s="1">
        <v>0</v>
      </c>
      <c r="S1591" s="28"/>
      <c r="T1591" s="1">
        <f t="shared" si="267"/>
        <v>30</v>
      </c>
      <c r="U1591" s="1">
        <f t="shared" si="268"/>
        <v>0</v>
      </c>
      <c r="V1591" s="1">
        <f t="shared" si="269"/>
        <v>30</v>
      </c>
      <c r="W1591" s="1">
        <f t="shared" si="270"/>
        <v>1</v>
      </c>
      <c r="X1591" s="1">
        <f t="shared" si="271"/>
        <v>0</v>
      </c>
      <c r="Y1591" s="1">
        <f t="shared" si="272"/>
        <v>0</v>
      </c>
      <c r="Z1591" s="1">
        <f t="shared" si="273"/>
        <v>0</v>
      </c>
      <c r="AA1591" s="1">
        <f t="shared" si="274"/>
        <v>0</v>
      </c>
      <c r="AB1591" s="28"/>
      <c r="AC1591" s="16">
        <v>0</v>
      </c>
      <c r="AD1591" s="28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T1591" s="16">
        <v>0</v>
      </c>
      <c r="AU1591" s="16">
        <v>30</v>
      </c>
      <c r="AV1591" s="16">
        <v>0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</v>
      </c>
      <c r="BD1591" s="16">
        <v>0</v>
      </c>
      <c r="BE1591" s="16">
        <v>0</v>
      </c>
      <c r="BF1591" s="16">
        <v>0</v>
      </c>
      <c r="BG1591" s="16">
        <v>0</v>
      </c>
      <c r="BH1591" s="16">
        <v>0</v>
      </c>
    </row>
    <row r="1592" spans="1:60" s="16" customFormat="1" x14ac:dyDescent="0.35">
      <c r="A1592" s="81" t="s">
        <v>26</v>
      </c>
      <c r="B1592" s="81" t="s">
        <v>22</v>
      </c>
      <c r="C1592" s="1" t="s">
        <v>987</v>
      </c>
      <c r="D1592" s="1" t="s">
        <v>82</v>
      </c>
      <c r="E1592" s="1" t="s">
        <v>38</v>
      </c>
      <c r="F1592" s="81">
        <v>999920675</v>
      </c>
      <c r="G1592" s="1">
        <f t="shared" si="264"/>
        <v>29</v>
      </c>
      <c r="H1592" s="1"/>
      <c r="I1592" s="15"/>
      <c r="J1592" s="1">
        <f t="shared" si="265"/>
        <v>0</v>
      </c>
      <c r="K1592" s="1">
        <f t="shared" si="266"/>
        <v>0</v>
      </c>
      <c r="L1592" s="1">
        <v>0</v>
      </c>
      <c r="M1592" s="1">
        <v>0</v>
      </c>
      <c r="N1592" s="1">
        <v>0</v>
      </c>
      <c r="O1592" s="1"/>
      <c r="P1592" s="1">
        <v>0</v>
      </c>
      <c r="Q1592" s="1">
        <v>0</v>
      </c>
      <c r="R1592" s="1">
        <v>0</v>
      </c>
      <c r="S1592" s="31"/>
      <c r="T1592" s="1">
        <f t="shared" si="267"/>
        <v>29</v>
      </c>
      <c r="U1592" s="1">
        <f t="shared" si="268"/>
        <v>0</v>
      </c>
      <c r="V1592" s="1">
        <f t="shared" si="269"/>
        <v>29</v>
      </c>
      <c r="W1592" s="1">
        <f t="shared" si="270"/>
        <v>1</v>
      </c>
      <c r="X1592" s="1">
        <f t="shared" si="271"/>
        <v>0</v>
      </c>
      <c r="Y1592" s="1">
        <f t="shared" si="272"/>
        <v>0</v>
      </c>
      <c r="Z1592" s="1">
        <f t="shared" si="273"/>
        <v>0</v>
      </c>
      <c r="AA1592" s="1">
        <f t="shared" si="274"/>
        <v>0</v>
      </c>
      <c r="AB1592" s="31"/>
      <c r="AC1592" s="16">
        <v>0</v>
      </c>
      <c r="AD1592" s="28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0</v>
      </c>
      <c r="AO1592" s="16">
        <v>0</v>
      </c>
      <c r="AP1592" s="16">
        <v>29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</v>
      </c>
      <c r="BB1592" s="16">
        <v>0</v>
      </c>
      <c r="BC1592" s="16">
        <v>0</v>
      </c>
      <c r="BD1592" s="16">
        <v>0</v>
      </c>
      <c r="BE1592" s="16">
        <v>0</v>
      </c>
      <c r="BF1592" s="16">
        <v>0</v>
      </c>
      <c r="BG1592" s="16">
        <v>0</v>
      </c>
      <c r="BH1592" s="16">
        <v>0</v>
      </c>
    </row>
    <row r="1593" spans="1:60" s="16" customFormat="1" x14ac:dyDescent="0.35">
      <c r="A1593" s="81" t="s">
        <v>26</v>
      </c>
      <c r="B1593" s="81" t="s">
        <v>22</v>
      </c>
      <c r="C1593" s="16" t="s">
        <v>1176</v>
      </c>
      <c r="D1593" s="16" t="s">
        <v>1177</v>
      </c>
      <c r="E1593" s="16" t="s">
        <v>38</v>
      </c>
      <c r="F1593" s="81">
        <v>999922529</v>
      </c>
      <c r="G1593" s="1">
        <f t="shared" si="264"/>
        <v>29</v>
      </c>
      <c r="I1593" s="28"/>
      <c r="J1593" s="1">
        <f t="shared" si="265"/>
        <v>0</v>
      </c>
      <c r="K1593" s="1">
        <f t="shared" si="266"/>
        <v>0</v>
      </c>
      <c r="L1593" s="1">
        <v>0</v>
      </c>
      <c r="M1593" s="1">
        <v>0</v>
      </c>
      <c r="N1593" s="1">
        <v>0</v>
      </c>
      <c r="O1593" s="1"/>
      <c r="P1593" s="1">
        <v>0</v>
      </c>
      <c r="Q1593" s="1">
        <v>0</v>
      </c>
      <c r="R1593" s="1">
        <v>0</v>
      </c>
      <c r="S1593" s="31"/>
      <c r="T1593" s="1">
        <f t="shared" si="267"/>
        <v>29</v>
      </c>
      <c r="U1593" s="1">
        <f t="shared" si="268"/>
        <v>0</v>
      </c>
      <c r="V1593" s="1">
        <f t="shared" si="269"/>
        <v>29</v>
      </c>
      <c r="W1593" s="1">
        <f t="shared" si="270"/>
        <v>1</v>
      </c>
      <c r="X1593" s="1">
        <f t="shared" si="271"/>
        <v>0</v>
      </c>
      <c r="Y1593" s="1">
        <f t="shared" si="272"/>
        <v>0</v>
      </c>
      <c r="Z1593" s="1">
        <f t="shared" si="273"/>
        <v>0</v>
      </c>
      <c r="AA1593" s="1">
        <f t="shared" si="274"/>
        <v>0</v>
      </c>
      <c r="AB1593" s="31"/>
      <c r="AC1593" s="16">
        <v>0</v>
      </c>
      <c r="AD1593" s="28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29</v>
      </c>
      <c r="AQ1593" s="16">
        <v>0</v>
      </c>
      <c r="AR1593" s="16">
        <v>0</v>
      </c>
      <c r="AS1593" s="16">
        <v>0</v>
      </c>
      <c r="AT1593" s="16">
        <v>0</v>
      </c>
      <c r="AU1593" s="16">
        <v>0</v>
      </c>
      <c r="AV1593" s="16">
        <v>0</v>
      </c>
      <c r="AW1593" s="16">
        <v>0</v>
      </c>
      <c r="AX1593" s="16">
        <v>0</v>
      </c>
      <c r="AY1593" s="16">
        <v>0</v>
      </c>
      <c r="AZ1593" s="16">
        <v>0</v>
      </c>
      <c r="BA1593" s="16">
        <v>0</v>
      </c>
      <c r="BB1593" s="16">
        <v>0</v>
      </c>
      <c r="BC1593" s="16">
        <v>0</v>
      </c>
      <c r="BD1593" s="16">
        <v>0</v>
      </c>
      <c r="BE1593" s="16">
        <v>0</v>
      </c>
      <c r="BF1593" s="16">
        <v>0</v>
      </c>
      <c r="BG1593" s="16">
        <v>0</v>
      </c>
      <c r="BH1593" s="16">
        <v>0</v>
      </c>
    </row>
    <row r="1594" spans="1:60" s="16" customFormat="1" x14ac:dyDescent="0.35">
      <c r="A1594" s="81" t="s">
        <v>26</v>
      </c>
      <c r="B1594" s="81" t="s">
        <v>22</v>
      </c>
      <c r="C1594" s="16" t="s">
        <v>1433</v>
      </c>
      <c r="D1594" s="16" t="s">
        <v>1434</v>
      </c>
      <c r="E1594" s="16" t="s">
        <v>38</v>
      </c>
      <c r="F1594" s="81">
        <v>999925182</v>
      </c>
      <c r="G1594" s="1">
        <f t="shared" si="264"/>
        <v>29</v>
      </c>
      <c r="I1594" s="28"/>
      <c r="J1594" s="1">
        <f t="shared" si="265"/>
        <v>0</v>
      </c>
      <c r="K1594" s="1">
        <f t="shared" si="266"/>
        <v>0</v>
      </c>
      <c r="L1594" s="1">
        <v>0</v>
      </c>
      <c r="M1594" s="1">
        <v>0</v>
      </c>
      <c r="N1594" s="1">
        <v>0</v>
      </c>
      <c r="O1594" s="1"/>
      <c r="P1594" s="1">
        <v>0</v>
      </c>
      <c r="Q1594" s="1">
        <v>0</v>
      </c>
      <c r="R1594" s="1">
        <v>0</v>
      </c>
      <c r="S1594" s="31"/>
      <c r="T1594" s="1">
        <f t="shared" si="267"/>
        <v>29</v>
      </c>
      <c r="U1594" s="1">
        <f t="shared" si="268"/>
        <v>0</v>
      </c>
      <c r="V1594" s="1">
        <f t="shared" si="269"/>
        <v>29</v>
      </c>
      <c r="W1594" s="1">
        <f t="shared" si="270"/>
        <v>1</v>
      </c>
      <c r="X1594" s="1">
        <f t="shared" si="271"/>
        <v>0</v>
      </c>
      <c r="Y1594" s="1">
        <f t="shared" si="272"/>
        <v>0</v>
      </c>
      <c r="Z1594" s="1">
        <f t="shared" si="273"/>
        <v>0</v>
      </c>
      <c r="AA1594" s="1">
        <f t="shared" si="274"/>
        <v>0</v>
      </c>
      <c r="AB1594" s="31"/>
      <c r="AC1594" s="16">
        <v>0</v>
      </c>
      <c r="AD1594" s="28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29</v>
      </c>
      <c r="AQ1594" s="16">
        <v>0</v>
      </c>
      <c r="AR1594" s="16">
        <v>0</v>
      </c>
      <c r="AS1594" s="16">
        <v>0</v>
      </c>
      <c r="AT1594" s="16">
        <v>0</v>
      </c>
      <c r="AU1594" s="16">
        <v>0</v>
      </c>
      <c r="AV1594" s="16">
        <v>0</v>
      </c>
      <c r="AW1594" s="16">
        <v>0</v>
      </c>
      <c r="AX1594" s="16">
        <v>0</v>
      </c>
      <c r="AY1594" s="16">
        <v>0</v>
      </c>
      <c r="AZ1594" s="16">
        <v>0</v>
      </c>
      <c r="BA1594" s="16">
        <v>0</v>
      </c>
      <c r="BB1594" s="16">
        <v>0</v>
      </c>
      <c r="BC1594" s="16">
        <v>0</v>
      </c>
      <c r="BD1594" s="16">
        <v>0</v>
      </c>
      <c r="BE1594" s="16">
        <v>0</v>
      </c>
      <c r="BF1594" s="16">
        <v>0</v>
      </c>
      <c r="BG1594" s="16">
        <v>0</v>
      </c>
      <c r="BH1594" s="16">
        <v>0</v>
      </c>
    </row>
    <row r="1595" spans="1:60" s="16" customFormat="1" x14ac:dyDescent="0.35">
      <c r="A1595" s="81" t="s">
        <v>26</v>
      </c>
      <c r="B1595" s="81" t="s">
        <v>22</v>
      </c>
      <c r="C1595" s="16" t="s">
        <v>1709</v>
      </c>
      <c r="D1595" s="16" t="s">
        <v>1710</v>
      </c>
      <c r="E1595" s="16" t="s">
        <v>38</v>
      </c>
      <c r="F1595" s="81">
        <v>999926857</v>
      </c>
      <c r="G1595" s="1">
        <f t="shared" si="264"/>
        <v>29</v>
      </c>
      <c r="I1595" s="28"/>
      <c r="J1595" s="1">
        <f t="shared" si="265"/>
        <v>0</v>
      </c>
      <c r="K1595" s="1">
        <f t="shared" si="266"/>
        <v>0</v>
      </c>
      <c r="L1595" s="1">
        <v>0</v>
      </c>
      <c r="M1595" s="1">
        <v>0</v>
      </c>
      <c r="N1595" s="1">
        <v>0</v>
      </c>
      <c r="O1595" s="1"/>
      <c r="P1595" s="1">
        <v>0</v>
      </c>
      <c r="Q1595" s="1">
        <v>0</v>
      </c>
      <c r="R1595" s="1">
        <v>0</v>
      </c>
      <c r="S1595" s="31"/>
      <c r="T1595" s="1">
        <f t="shared" si="267"/>
        <v>29</v>
      </c>
      <c r="U1595" s="1">
        <f t="shared" si="268"/>
        <v>0</v>
      </c>
      <c r="V1595" s="1">
        <f t="shared" si="269"/>
        <v>29</v>
      </c>
      <c r="W1595" s="1">
        <f t="shared" si="270"/>
        <v>1</v>
      </c>
      <c r="X1595" s="1">
        <f t="shared" si="271"/>
        <v>0</v>
      </c>
      <c r="Y1595" s="1">
        <f t="shared" si="272"/>
        <v>0</v>
      </c>
      <c r="Z1595" s="1">
        <f t="shared" si="273"/>
        <v>0</v>
      </c>
      <c r="AA1595" s="1">
        <f t="shared" si="274"/>
        <v>0</v>
      </c>
      <c r="AB1595" s="31"/>
      <c r="AC1595" s="16">
        <v>0</v>
      </c>
      <c r="AD1595" s="28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29</v>
      </c>
      <c r="AQ1595" s="16">
        <v>0</v>
      </c>
      <c r="AR1595" s="16">
        <v>0</v>
      </c>
      <c r="AS1595" s="16">
        <v>0</v>
      </c>
      <c r="AT1595" s="16">
        <v>0</v>
      </c>
      <c r="AU1595" s="16">
        <v>0</v>
      </c>
      <c r="AV1595" s="16">
        <v>0</v>
      </c>
      <c r="AW1595" s="16">
        <v>0</v>
      </c>
      <c r="AX1595" s="16">
        <v>0</v>
      </c>
      <c r="AY1595" s="16">
        <v>0</v>
      </c>
      <c r="AZ1595" s="16">
        <v>0</v>
      </c>
      <c r="BA1595" s="16">
        <v>0</v>
      </c>
      <c r="BB1595" s="16">
        <v>0</v>
      </c>
      <c r="BC1595" s="16">
        <v>0</v>
      </c>
      <c r="BD1595" s="16">
        <v>0</v>
      </c>
      <c r="BE1595" s="16">
        <v>0</v>
      </c>
      <c r="BF1595" s="16">
        <v>0</v>
      </c>
      <c r="BG1595" s="16">
        <v>0</v>
      </c>
      <c r="BH1595" s="16">
        <v>0</v>
      </c>
    </row>
    <row r="1596" spans="1:60" s="16" customFormat="1" x14ac:dyDescent="0.35">
      <c r="A1596" s="16" t="s">
        <v>26</v>
      </c>
      <c r="B1596" s="16" t="s">
        <v>22</v>
      </c>
      <c r="C1596" s="16" t="s">
        <v>1118</v>
      </c>
      <c r="D1596" s="16" t="s">
        <v>3442</v>
      </c>
      <c r="E1596" s="16" t="s">
        <v>38</v>
      </c>
      <c r="F1596" s="16">
        <v>999928971</v>
      </c>
      <c r="G1596" s="1">
        <f t="shared" si="264"/>
        <v>29</v>
      </c>
      <c r="I1596" s="28"/>
      <c r="J1596" s="1">
        <f t="shared" si="265"/>
        <v>0</v>
      </c>
      <c r="K1596" s="1">
        <f t="shared" si="266"/>
        <v>0</v>
      </c>
      <c r="L1596" s="1">
        <v>0</v>
      </c>
      <c r="M1596" s="1">
        <v>0</v>
      </c>
      <c r="N1596" s="1">
        <v>0</v>
      </c>
      <c r="O1596" s="1"/>
      <c r="P1596" s="1">
        <v>0</v>
      </c>
      <c r="Q1596" s="1">
        <v>0</v>
      </c>
      <c r="R1596" s="1">
        <v>0</v>
      </c>
      <c r="S1596" s="31"/>
      <c r="T1596" s="1">
        <f t="shared" si="267"/>
        <v>29</v>
      </c>
      <c r="U1596" s="1">
        <f t="shared" si="268"/>
        <v>0</v>
      </c>
      <c r="V1596" s="1">
        <f t="shared" si="269"/>
        <v>0</v>
      </c>
      <c r="W1596" s="1">
        <f t="shared" si="270"/>
        <v>0</v>
      </c>
      <c r="X1596" s="1">
        <f t="shared" si="271"/>
        <v>29</v>
      </c>
      <c r="Y1596" s="1">
        <f t="shared" si="272"/>
        <v>0</v>
      </c>
      <c r="Z1596" s="1">
        <f t="shared" si="273"/>
        <v>0</v>
      </c>
      <c r="AA1596" s="1">
        <f t="shared" si="274"/>
        <v>0</v>
      </c>
      <c r="AB1596" s="31"/>
      <c r="AC1596" s="16">
        <v>0</v>
      </c>
      <c r="AD1596" s="28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0</v>
      </c>
      <c r="AS1596" s="16">
        <v>0</v>
      </c>
      <c r="AT1596" s="16">
        <v>0</v>
      </c>
      <c r="AU1596" s="16">
        <v>0</v>
      </c>
      <c r="AV1596" s="16">
        <v>0</v>
      </c>
      <c r="AW1596" s="16">
        <v>0</v>
      </c>
      <c r="AX1596" s="16">
        <v>0</v>
      </c>
      <c r="AY1596" s="16">
        <v>0</v>
      </c>
      <c r="AZ1596" s="16">
        <v>0</v>
      </c>
      <c r="BA1596" s="16">
        <v>0</v>
      </c>
      <c r="BB1596" s="16">
        <v>0</v>
      </c>
      <c r="BC1596" s="16">
        <v>0</v>
      </c>
      <c r="BD1596" s="16">
        <v>0</v>
      </c>
      <c r="BE1596" s="16">
        <v>29</v>
      </c>
      <c r="BF1596" s="16">
        <v>0</v>
      </c>
      <c r="BG1596" s="16">
        <v>0</v>
      </c>
      <c r="BH1596" s="16">
        <v>0</v>
      </c>
    </row>
    <row r="1597" spans="1:60" s="16" customFormat="1" x14ac:dyDescent="0.35">
      <c r="A1597" s="81" t="s">
        <v>26</v>
      </c>
      <c r="B1597" s="81" t="s">
        <v>22</v>
      </c>
      <c r="C1597" s="16" t="s">
        <v>390</v>
      </c>
      <c r="D1597" s="16" t="s">
        <v>635</v>
      </c>
      <c r="E1597" s="16" t="s">
        <v>38</v>
      </c>
      <c r="F1597" s="81">
        <v>999929093</v>
      </c>
      <c r="G1597" s="1">
        <f t="shared" si="264"/>
        <v>29</v>
      </c>
      <c r="I1597" s="28"/>
      <c r="J1597" s="1">
        <f t="shared" si="265"/>
        <v>0</v>
      </c>
      <c r="K1597" s="1">
        <f t="shared" si="266"/>
        <v>0</v>
      </c>
      <c r="L1597" s="1">
        <v>0</v>
      </c>
      <c r="M1597" s="1">
        <v>0</v>
      </c>
      <c r="N1597" s="1">
        <v>0</v>
      </c>
      <c r="O1597" s="1"/>
      <c r="P1597" s="1">
        <v>0</v>
      </c>
      <c r="Q1597" s="1">
        <v>0</v>
      </c>
      <c r="R1597" s="1">
        <v>0</v>
      </c>
      <c r="S1597" s="31"/>
      <c r="T1597" s="1">
        <f t="shared" si="267"/>
        <v>29</v>
      </c>
      <c r="U1597" s="1">
        <f t="shared" si="268"/>
        <v>0</v>
      </c>
      <c r="V1597" s="1">
        <f t="shared" si="269"/>
        <v>29</v>
      </c>
      <c r="W1597" s="1">
        <f t="shared" si="270"/>
        <v>1</v>
      </c>
      <c r="X1597" s="1">
        <f t="shared" si="271"/>
        <v>0</v>
      </c>
      <c r="Y1597" s="1">
        <f t="shared" si="272"/>
        <v>0</v>
      </c>
      <c r="Z1597" s="1">
        <f t="shared" si="273"/>
        <v>0</v>
      </c>
      <c r="AA1597" s="1">
        <f t="shared" si="274"/>
        <v>0</v>
      </c>
      <c r="AB1597" s="31"/>
      <c r="AC1597" s="16">
        <v>0</v>
      </c>
      <c r="AD1597" s="28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29</v>
      </c>
      <c r="AQ1597" s="16">
        <v>0</v>
      </c>
      <c r="AR1597" s="16">
        <v>0</v>
      </c>
      <c r="AS1597" s="16">
        <v>0</v>
      </c>
      <c r="AT1597" s="16">
        <v>0</v>
      </c>
      <c r="AU1597" s="16">
        <v>0</v>
      </c>
      <c r="AV1597" s="16">
        <v>0</v>
      </c>
      <c r="AW1597" s="16">
        <v>0</v>
      </c>
      <c r="AX1597" s="16">
        <v>0</v>
      </c>
      <c r="AY1597" s="16">
        <v>0</v>
      </c>
      <c r="AZ1597" s="16">
        <v>0</v>
      </c>
      <c r="BA1597" s="16">
        <v>0</v>
      </c>
      <c r="BB1597" s="16">
        <v>0</v>
      </c>
      <c r="BC1597" s="16">
        <v>0</v>
      </c>
      <c r="BD1597" s="16">
        <v>0</v>
      </c>
      <c r="BE1597" s="16">
        <v>0</v>
      </c>
      <c r="BF1597" s="16">
        <v>0</v>
      </c>
      <c r="BG1597" s="16">
        <v>0</v>
      </c>
      <c r="BH1597" s="16">
        <v>0</v>
      </c>
    </row>
    <row r="1598" spans="1:60" s="16" customFormat="1" x14ac:dyDescent="0.35">
      <c r="A1598" s="81" t="s">
        <v>26</v>
      </c>
      <c r="B1598" s="81" t="s">
        <v>22</v>
      </c>
      <c r="C1598" s="16" t="s">
        <v>260</v>
      </c>
      <c r="D1598" s="16" t="s">
        <v>2502</v>
      </c>
      <c r="E1598" s="16" t="s">
        <v>38</v>
      </c>
      <c r="F1598" s="81">
        <v>999929155</v>
      </c>
      <c r="G1598" s="1">
        <f t="shared" si="264"/>
        <v>29</v>
      </c>
      <c r="I1598" s="28"/>
      <c r="J1598" s="1">
        <f t="shared" si="265"/>
        <v>0</v>
      </c>
      <c r="K1598" s="1">
        <f t="shared" si="266"/>
        <v>0</v>
      </c>
      <c r="L1598" s="1">
        <v>0</v>
      </c>
      <c r="M1598" s="1">
        <v>0</v>
      </c>
      <c r="N1598" s="1">
        <v>0</v>
      </c>
      <c r="O1598" s="1"/>
      <c r="P1598" s="1">
        <v>0</v>
      </c>
      <c r="Q1598" s="1">
        <v>0</v>
      </c>
      <c r="R1598" s="1">
        <v>0</v>
      </c>
      <c r="S1598" s="31"/>
      <c r="T1598" s="1">
        <f t="shared" si="267"/>
        <v>29</v>
      </c>
      <c r="U1598" s="1">
        <f t="shared" si="268"/>
        <v>0</v>
      </c>
      <c r="V1598" s="1">
        <f t="shared" si="269"/>
        <v>29</v>
      </c>
      <c r="W1598" s="1">
        <f t="shared" si="270"/>
        <v>1</v>
      </c>
      <c r="X1598" s="1">
        <f t="shared" si="271"/>
        <v>0</v>
      </c>
      <c r="Y1598" s="1">
        <f t="shared" si="272"/>
        <v>0</v>
      </c>
      <c r="Z1598" s="1">
        <f t="shared" si="273"/>
        <v>0</v>
      </c>
      <c r="AA1598" s="1">
        <f t="shared" si="274"/>
        <v>0</v>
      </c>
      <c r="AB1598" s="31"/>
      <c r="AC1598" s="16">
        <v>0</v>
      </c>
      <c r="AD1598" s="28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29</v>
      </c>
      <c r="AQ1598" s="16">
        <v>0</v>
      </c>
      <c r="AR1598" s="16">
        <v>0</v>
      </c>
      <c r="AS1598" s="16">
        <v>0</v>
      </c>
      <c r="AT1598" s="16">
        <v>0</v>
      </c>
      <c r="AU1598" s="16">
        <v>0</v>
      </c>
      <c r="AV1598" s="16">
        <v>0</v>
      </c>
      <c r="AW1598" s="16">
        <v>0</v>
      </c>
      <c r="AX1598" s="16">
        <v>0</v>
      </c>
      <c r="AY1598" s="16">
        <v>0</v>
      </c>
      <c r="AZ1598" s="16">
        <v>0</v>
      </c>
      <c r="BA1598" s="16">
        <v>0</v>
      </c>
      <c r="BB1598" s="16">
        <v>0</v>
      </c>
      <c r="BC1598" s="16">
        <v>0</v>
      </c>
      <c r="BD1598" s="16">
        <v>0</v>
      </c>
      <c r="BE1598" s="16">
        <v>0</v>
      </c>
      <c r="BF1598" s="16">
        <v>0</v>
      </c>
      <c r="BG1598" s="16">
        <v>0</v>
      </c>
      <c r="BH1598" s="16">
        <v>0</v>
      </c>
    </row>
    <row r="1599" spans="1:60" s="16" customFormat="1" x14ac:dyDescent="0.35">
      <c r="A1599" s="81" t="s">
        <v>26</v>
      </c>
      <c r="B1599" s="81" t="s">
        <v>22</v>
      </c>
      <c r="C1599" s="16" t="s">
        <v>448</v>
      </c>
      <c r="D1599" s="16" t="s">
        <v>2500</v>
      </c>
      <c r="E1599" s="16" t="s">
        <v>38</v>
      </c>
      <c r="F1599" s="81">
        <v>999931134</v>
      </c>
      <c r="G1599" s="1">
        <f t="shared" si="264"/>
        <v>29</v>
      </c>
      <c r="I1599" s="28"/>
      <c r="J1599" s="1">
        <f t="shared" si="265"/>
        <v>0</v>
      </c>
      <c r="K1599" s="1">
        <f t="shared" si="266"/>
        <v>0</v>
      </c>
      <c r="L1599" s="1">
        <v>0</v>
      </c>
      <c r="M1599" s="1">
        <v>0</v>
      </c>
      <c r="N1599" s="1">
        <v>0</v>
      </c>
      <c r="O1599" s="1"/>
      <c r="P1599" s="1">
        <v>0</v>
      </c>
      <c r="Q1599" s="1">
        <v>0</v>
      </c>
      <c r="R1599" s="1">
        <v>0</v>
      </c>
      <c r="S1599" s="31"/>
      <c r="T1599" s="1">
        <f t="shared" si="267"/>
        <v>29</v>
      </c>
      <c r="U1599" s="1">
        <f t="shared" si="268"/>
        <v>0</v>
      </c>
      <c r="V1599" s="1">
        <f t="shared" si="269"/>
        <v>29</v>
      </c>
      <c r="W1599" s="1">
        <f t="shared" si="270"/>
        <v>1</v>
      </c>
      <c r="X1599" s="1">
        <f t="shared" si="271"/>
        <v>0</v>
      </c>
      <c r="Y1599" s="1">
        <f t="shared" si="272"/>
        <v>0</v>
      </c>
      <c r="Z1599" s="1">
        <f t="shared" si="273"/>
        <v>0</v>
      </c>
      <c r="AA1599" s="1">
        <f t="shared" si="274"/>
        <v>0</v>
      </c>
      <c r="AB1599" s="31"/>
      <c r="AC1599" s="16">
        <v>0</v>
      </c>
      <c r="AD1599" s="28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29</v>
      </c>
      <c r="AQ1599" s="16">
        <v>0</v>
      </c>
      <c r="AR1599" s="16">
        <v>0</v>
      </c>
      <c r="AS1599" s="16">
        <v>0</v>
      </c>
      <c r="AT1599" s="16">
        <v>0</v>
      </c>
      <c r="AU1599" s="16">
        <v>0</v>
      </c>
      <c r="AV1599" s="16">
        <v>0</v>
      </c>
      <c r="AW1599" s="16">
        <v>0</v>
      </c>
      <c r="AX1599" s="16">
        <v>0</v>
      </c>
      <c r="AY1599" s="16">
        <v>0</v>
      </c>
      <c r="AZ1599" s="16">
        <v>0</v>
      </c>
      <c r="BA1599" s="16">
        <v>0</v>
      </c>
      <c r="BB1599" s="16">
        <v>0</v>
      </c>
      <c r="BC1599" s="16">
        <v>0</v>
      </c>
      <c r="BD1599" s="16">
        <v>0</v>
      </c>
      <c r="BE1599" s="16">
        <v>0</v>
      </c>
      <c r="BF1599" s="16">
        <v>0</v>
      </c>
      <c r="BG1599" s="16">
        <v>0</v>
      </c>
      <c r="BH1599" s="16">
        <v>0</v>
      </c>
    </row>
    <row r="1600" spans="1:60" s="16" customFormat="1" x14ac:dyDescent="0.35">
      <c r="A1600" s="81" t="s">
        <v>26</v>
      </c>
      <c r="B1600" s="81" t="s">
        <v>22</v>
      </c>
      <c r="C1600" s="16" t="s">
        <v>380</v>
      </c>
      <c r="D1600" s="16" t="s">
        <v>2501</v>
      </c>
      <c r="E1600" s="16" t="s">
        <v>38</v>
      </c>
      <c r="F1600" s="81">
        <v>999931470</v>
      </c>
      <c r="G1600" s="1">
        <f t="shared" si="264"/>
        <v>29</v>
      </c>
      <c r="I1600" s="28"/>
      <c r="J1600" s="1">
        <f t="shared" si="265"/>
        <v>0</v>
      </c>
      <c r="K1600" s="1">
        <f t="shared" si="266"/>
        <v>0</v>
      </c>
      <c r="L1600" s="1">
        <v>0</v>
      </c>
      <c r="M1600" s="1">
        <v>0</v>
      </c>
      <c r="N1600" s="1">
        <v>0</v>
      </c>
      <c r="O1600" s="1"/>
      <c r="P1600" s="1">
        <v>0</v>
      </c>
      <c r="Q1600" s="1">
        <v>0</v>
      </c>
      <c r="R1600" s="1">
        <v>0</v>
      </c>
      <c r="S1600" s="31"/>
      <c r="T1600" s="1">
        <f t="shared" si="267"/>
        <v>29</v>
      </c>
      <c r="U1600" s="1">
        <f t="shared" si="268"/>
        <v>0</v>
      </c>
      <c r="V1600" s="1">
        <f t="shared" si="269"/>
        <v>29</v>
      </c>
      <c r="W1600" s="1">
        <f t="shared" si="270"/>
        <v>1</v>
      </c>
      <c r="X1600" s="1">
        <f t="shared" si="271"/>
        <v>0</v>
      </c>
      <c r="Y1600" s="1">
        <f t="shared" si="272"/>
        <v>0</v>
      </c>
      <c r="Z1600" s="1">
        <f t="shared" si="273"/>
        <v>0</v>
      </c>
      <c r="AA1600" s="1">
        <f t="shared" si="274"/>
        <v>0</v>
      </c>
      <c r="AB1600" s="31"/>
      <c r="AC1600" s="16">
        <v>0</v>
      </c>
      <c r="AD1600" s="28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29</v>
      </c>
      <c r="AQ1600" s="16">
        <v>0</v>
      </c>
      <c r="AR1600" s="16">
        <v>0</v>
      </c>
      <c r="AS1600" s="16">
        <v>0</v>
      </c>
      <c r="AT1600" s="16">
        <v>0</v>
      </c>
      <c r="AU1600" s="16">
        <v>0</v>
      </c>
      <c r="AV1600" s="16">
        <v>0</v>
      </c>
      <c r="AW1600" s="16">
        <v>0</v>
      </c>
      <c r="AX1600" s="16">
        <v>0</v>
      </c>
      <c r="AY1600" s="16">
        <v>0</v>
      </c>
      <c r="AZ1600" s="16">
        <v>0</v>
      </c>
      <c r="BA1600" s="16">
        <v>0</v>
      </c>
      <c r="BB1600" s="16">
        <v>0</v>
      </c>
      <c r="BC1600" s="16">
        <v>0</v>
      </c>
      <c r="BD1600" s="16">
        <v>0</v>
      </c>
      <c r="BE1600" s="16">
        <v>0</v>
      </c>
      <c r="BF1600" s="16">
        <v>0</v>
      </c>
      <c r="BG1600" s="16">
        <v>0</v>
      </c>
      <c r="BH1600" s="16">
        <v>0</v>
      </c>
    </row>
    <row r="1601" spans="1:60" s="16" customFormat="1" x14ac:dyDescent="0.35">
      <c r="A1601" s="16" t="s">
        <v>26</v>
      </c>
      <c r="B1601" s="16" t="s">
        <v>22</v>
      </c>
      <c r="C1601" s="16" t="s">
        <v>3519</v>
      </c>
      <c r="D1601" s="16" t="s">
        <v>3520</v>
      </c>
      <c r="E1601" s="16" t="s">
        <v>38</v>
      </c>
      <c r="F1601" s="16">
        <v>999932503</v>
      </c>
      <c r="G1601" s="1">
        <f t="shared" si="264"/>
        <v>29</v>
      </c>
      <c r="I1601" s="28"/>
      <c r="J1601" s="1">
        <f t="shared" si="265"/>
        <v>0</v>
      </c>
      <c r="K1601" s="1">
        <f t="shared" si="266"/>
        <v>0</v>
      </c>
      <c r="L1601" s="1">
        <v>0</v>
      </c>
      <c r="M1601" s="1">
        <v>0</v>
      </c>
      <c r="N1601" s="1">
        <v>0</v>
      </c>
      <c r="O1601" s="1"/>
      <c r="P1601" s="1">
        <v>0</v>
      </c>
      <c r="Q1601" s="1">
        <v>0</v>
      </c>
      <c r="R1601" s="1">
        <v>0</v>
      </c>
      <c r="S1601" s="31"/>
      <c r="T1601" s="1">
        <f t="shared" si="267"/>
        <v>29</v>
      </c>
      <c r="U1601" s="1">
        <f t="shared" si="268"/>
        <v>0</v>
      </c>
      <c r="V1601" s="1">
        <f t="shared" si="269"/>
        <v>0</v>
      </c>
      <c r="W1601" s="1">
        <f t="shared" si="270"/>
        <v>0</v>
      </c>
      <c r="X1601" s="1">
        <f t="shared" si="271"/>
        <v>29</v>
      </c>
      <c r="Y1601" s="1">
        <f t="shared" si="272"/>
        <v>0</v>
      </c>
      <c r="Z1601" s="1">
        <f t="shared" si="273"/>
        <v>0</v>
      </c>
      <c r="AA1601" s="1">
        <f t="shared" si="274"/>
        <v>0</v>
      </c>
      <c r="AB1601" s="31"/>
      <c r="AC1601" s="16">
        <v>0</v>
      </c>
      <c r="AD1601" s="28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0</v>
      </c>
      <c r="AR1601" s="16">
        <v>0</v>
      </c>
      <c r="AS1601" s="16">
        <v>0</v>
      </c>
      <c r="AT1601" s="16">
        <v>0</v>
      </c>
      <c r="AU1601" s="16">
        <v>0</v>
      </c>
      <c r="AV1601" s="16">
        <v>0</v>
      </c>
      <c r="AW1601" s="16">
        <v>0</v>
      </c>
      <c r="AX1601" s="16">
        <v>0</v>
      </c>
      <c r="AY1601" s="16">
        <v>0</v>
      </c>
      <c r="AZ1601" s="16">
        <v>0</v>
      </c>
      <c r="BA1601" s="16">
        <v>0</v>
      </c>
      <c r="BB1601" s="16">
        <v>0</v>
      </c>
      <c r="BC1601" s="16">
        <v>0</v>
      </c>
      <c r="BD1601" s="16">
        <v>0</v>
      </c>
      <c r="BE1601" s="16">
        <v>0</v>
      </c>
      <c r="BF1601" s="16">
        <v>29</v>
      </c>
      <c r="BG1601" s="16">
        <v>0</v>
      </c>
      <c r="BH1601" s="16">
        <v>0</v>
      </c>
    </row>
    <row r="1602" spans="1:60" s="16" customFormat="1" x14ac:dyDescent="0.35">
      <c r="A1602" s="81" t="s">
        <v>26</v>
      </c>
      <c r="B1602" s="81" t="s">
        <v>22</v>
      </c>
      <c r="C1602" s="16" t="s">
        <v>977</v>
      </c>
      <c r="D1602" s="16" t="s">
        <v>612</v>
      </c>
      <c r="E1602" s="16" t="s">
        <v>38</v>
      </c>
      <c r="F1602" s="81">
        <v>999920609</v>
      </c>
      <c r="G1602" s="1">
        <f t="shared" si="264"/>
        <v>13</v>
      </c>
      <c r="I1602" s="28"/>
      <c r="J1602" s="1">
        <f t="shared" si="265"/>
        <v>0</v>
      </c>
      <c r="K1602" s="1">
        <f t="shared" si="266"/>
        <v>0</v>
      </c>
      <c r="L1602" s="1">
        <v>0</v>
      </c>
      <c r="M1602" s="1">
        <v>0</v>
      </c>
      <c r="N1602" s="1">
        <v>0</v>
      </c>
      <c r="O1602" s="1"/>
      <c r="P1602" s="1">
        <v>0</v>
      </c>
      <c r="Q1602" s="1">
        <v>0</v>
      </c>
      <c r="R1602" s="1">
        <v>0</v>
      </c>
      <c r="S1602" s="31"/>
      <c r="T1602" s="1">
        <f t="shared" si="267"/>
        <v>13</v>
      </c>
      <c r="U1602" s="1">
        <f t="shared" si="268"/>
        <v>13</v>
      </c>
      <c r="V1602" s="1">
        <f t="shared" si="269"/>
        <v>0</v>
      </c>
      <c r="W1602" s="1">
        <f t="shared" si="270"/>
        <v>0</v>
      </c>
      <c r="X1602" s="1">
        <f t="shared" si="271"/>
        <v>0</v>
      </c>
      <c r="Y1602" s="1">
        <f t="shared" si="272"/>
        <v>0</v>
      </c>
      <c r="Z1602" s="1">
        <f t="shared" si="273"/>
        <v>0</v>
      </c>
      <c r="AA1602" s="1">
        <f t="shared" si="274"/>
        <v>0</v>
      </c>
      <c r="AB1602" s="31"/>
      <c r="AC1602" s="16">
        <v>0</v>
      </c>
      <c r="AD1602" s="28">
        <v>0</v>
      </c>
      <c r="AE1602" s="16">
        <v>13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</v>
      </c>
      <c r="AT1602" s="16">
        <v>0</v>
      </c>
      <c r="AU1602" s="16">
        <v>0</v>
      </c>
      <c r="AV1602" s="16">
        <v>0</v>
      </c>
      <c r="AW1602" s="16">
        <v>0</v>
      </c>
      <c r="AX1602" s="16">
        <v>0</v>
      </c>
      <c r="AY1602" s="16">
        <v>0</v>
      </c>
      <c r="AZ1602" s="16">
        <v>0</v>
      </c>
      <c r="BA1602" s="16">
        <v>0</v>
      </c>
      <c r="BB1602" s="16">
        <v>0</v>
      </c>
      <c r="BC1602" s="16">
        <v>0</v>
      </c>
      <c r="BD1602" s="16">
        <v>0</v>
      </c>
      <c r="BE1602" s="16">
        <v>0</v>
      </c>
      <c r="BF1602" s="16">
        <v>0</v>
      </c>
      <c r="BG1602" s="16">
        <v>0</v>
      </c>
      <c r="BH1602" s="16">
        <v>0</v>
      </c>
    </row>
    <row r="1603" spans="1:60" s="16" customFormat="1" x14ac:dyDescent="0.35">
      <c r="A1603" s="81" t="s">
        <v>26</v>
      </c>
      <c r="B1603" s="81" t="s">
        <v>22</v>
      </c>
      <c r="C1603" s="16" t="s">
        <v>488</v>
      </c>
      <c r="D1603" s="16" t="s">
        <v>489</v>
      </c>
      <c r="E1603" s="16" t="s">
        <v>38</v>
      </c>
      <c r="F1603" s="81">
        <v>999904445</v>
      </c>
      <c r="G1603" s="1">
        <f t="shared" si="264"/>
        <v>0</v>
      </c>
      <c r="H1603" s="1"/>
      <c r="I1603" s="15"/>
      <c r="J1603" s="1">
        <f t="shared" si="265"/>
        <v>0</v>
      </c>
      <c r="K1603" s="1">
        <f t="shared" si="266"/>
        <v>0</v>
      </c>
      <c r="L1603" s="1">
        <v>0</v>
      </c>
      <c r="M1603" s="1">
        <v>0</v>
      </c>
      <c r="N1603" s="1">
        <v>0</v>
      </c>
      <c r="O1603" s="1"/>
      <c r="P1603" s="1">
        <v>0</v>
      </c>
      <c r="Q1603" s="1">
        <v>0</v>
      </c>
      <c r="R1603" s="1">
        <v>0</v>
      </c>
      <c r="S1603" s="31"/>
      <c r="T1603" s="1">
        <f t="shared" si="267"/>
        <v>0</v>
      </c>
      <c r="U1603" s="1">
        <f t="shared" si="268"/>
        <v>0</v>
      </c>
      <c r="V1603" s="1">
        <f t="shared" si="269"/>
        <v>0</v>
      </c>
      <c r="W1603" s="1">
        <f t="shared" si="270"/>
        <v>0</v>
      </c>
      <c r="X1603" s="1">
        <f t="shared" si="271"/>
        <v>0</v>
      </c>
      <c r="Y1603" s="1">
        <f t="shared" si="272"/>
        <v>0</v>
      </c>
      <c r="Z1603" s="1">
        <f t="shared" si="273"/>
        <v>0</v>
      </c>
      <c r="AA1603" s="1">
        <f t="shared" si="274"/>
        <v>0</v>
      </c>
      <c r="AB1603" s="31"/>
      <c r="AC1603" s="16">
        <v>0</v>
      </c>
      <c r="AD1603" s="28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16">
        <v>0</v>
      </c>
      <c r="AX1603" s="16">
        <v>0</v>
      </c>
      <c r="AY1603" s="16">
        <v>0</v>
      </c>
      <c r="AZ1603" s="16">
        <v>0</v>
      </c>
      <c r="BA1603" s="16">
        <v>0</v>
      </c>
      <c r="BB1603" s="16">
        <v>0</v>
      </c>
      <c r="BC1603" s="16">
        <v>0</v>
      </c>
      <c r="BD1603" s="16">
        <v>0</v>
      </c>
      <c r="BE1603" s="16">
        <v>0</v>
      </c>
      <c r="BF1603" s="16">
        <v>0</v>
      </c>
      <c r="BG1603" s="16">
        <v>0</v>
      </c>
      <c r="BH1603" s="16">
        <v>0</v>
      </c>
    </row>
    <row r="1604" spans="1:60" s="16" customFormat="1" x14ac:dyDescent="0.35">
      <c r="A1604" s="81" t="s">
        <v>26</v>
      </c>
      <c r="B1604" s="81" t="s">
        <v>22</v>
      </c>
      <c r="C1604" s="1" t="s">
        <v>724</v>
      </c>
      <c r="D1604" s="1" t="s">
        <v>725</v>
      </c>
      <c r="E1604" s="1" t="s">
        <v>38</v>
      </c>
      <c r="F1604" s="81">
        <v>999916643</v>
      </c>
      <c r="G1604" s="1">
        <f t="shared" si="264"/>
        <v>0</v>
      </c>
      <c r="H1604" s="1"/>
      <c r="I1604" s="15"/>
      <c r="J1604" s="1">
        <f t="shared" si="265"/>
        <v>0</v>
      </c>
      <c r="K1604" s="1">
        <f t="shared" si="266"/>
        <v>0</v>
      </c>
      <c r="L1604" s="1">
        <v>0</v>
      </c>
      <c r="M1604" s="1">
        <v>0</v>
      </c>
      <c r="N1604" s="1">
        <v>0</v>
      </c>
      <c r="O1604" s="1"/>
      <c r="P1604" s="1">
        <v>0</v>
      </c>
      <c r="Q1604" s="1">
        <v>0</v>
      </c>
      <c r="R1604" s="1">
        <v>0</v>
      </c>
      <c r="S1604" s="31"/>
      <c r="T1604" s="1">
        <f t="shared" si="267"/>
        <v>0</v>
      </c>
      <c r="U1604" s="1">
        <f t="shared" si="268"/>
        <v>0</v>
      </c>
      <c r="V1604" s="1">
        <f t="shared" si="269"/>
        <v>0</v>
      </c>
      <c r="W1604" s="1">
        <f t="shared" si="270"/>
        <v>0</v>
      </c>
      <c r="X1604" s="1">
        <f t="shared" si="271"/>
        <v>0</v>
      </c>
      <c r="Y1604" s="1">
        <f t="shared" si="272"/>
        <v>0</v>
      </c>
      <c r="Z1604" s="1">
        <f t="shared" si="273"/>
        <v>0</v>
      </c>
      <c r="AA1604" s="1">
        <f t="shared" si="274"/>
        <v>0</v>
      </c>
      <c r="AB1604" s="31"/>
      <c r="AC1604" s="16">
        <v>0</v>
      </c>
      <c r="AD1604" s="28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16">
        <v>0</v>
      </c>
      <c r="AX1604" s="16">
        <v>0</v>
      </c>
      <c r="AY1604" s="16">
        <v>0</v>
      </c>
      <c r="AZ1604" s="16">
        <v>0</v>
      </c>
      <c r="BA1604" s="16">
        <v>0</v>
      </c>
      <c r="BB1604" s="16">
        <v>0</v>
      </c>
      <c r="BC1604" s="16">
        <v>0</v>
      </c>
      <c r="BD1604" s="16">
        <v>0</v>
      </c>
      <c r="BE1604" s="16">
        <v>0</v>
      </c>
      <c r="BF1604" s="16">
        <v>0</v>
      </c>
      <c r="BG1604" s="16">
        <v>0</v>
      </c>
      <c r="BH1604" s="16">
        <v>0</v>
      </c>
    </row>
    <row r="1605" spans="1:60" s="16" customFormat="1" x14ac:dyDescent="0.35">
      <c r="A1605" s="81" t="s">
        <v>606</v>
      </c>
      <c r="B1605" s="81" t="s">
        <v>22</v>
      </c>
      <c r="C1605" s="16" t="s">
        <v>320</v>
      </c>
      <c r="D1605" s="16" t="s">
        <v>2830</v>
      </c>
      <c r="E1605" s="16" t="s">
        <v>38</v>
      </c>
      <c r="F1605" s="81">
        <v>999930072</v>
      </c>
      <c r="G1605" s="1">
        <f t="shared" si="264"/>
        <v>105</v>
      </c>
      <c r="I1605" s="28"/>
      <c r="J1605" s="1">
        <f t="shared" si="265"/>
        <v>0</v>
      </c>
      <c r="K1605" s="1">
        <f t="shared" si="266"/>
        <v>0</v>
      </c>
      <c r="L1605" s="1">
        <v>0</v>
      </c>
      <c r="M1605" s="1">
        <v>0</v>
      </c>
      <c r="N1605" s="1">
        <v>0</v>
      </c>
      <c r="O1605" s="1"/>
      <c r="P1605" s="1">
        <v>0</v>
      </c>
      <c r="Q1605" s="1">
        <v>0</v>
      </c>
      <c r="R1605" s="1">
        <v>0</v>
      </c>
      <c r="S1605" s="28"/>
      <c r="T1605" s="1">
        <f t="shared" si="267"/>
        <v>105</v>
      </c>
      <c r="U1605" s="1">
        <f t="shared" si="268"/>
        <v>0</v>
      </c>
      <c r="V1605" s="1">
        <f t="shared" si="269"/>
        <v>60</v>
      </c>
      <c r="W1605" s="1">
        <f t="shared" si="270"/>
        <v>2</v>
      </c>
      <c r="X1605" s="1">
        <f t="shared" si="271"/>
        <v>0</v>
      </c>
      <c r="Y1605" s="1">
        <f t="shared" si="272"/>
        <v>45</v>
      </c>
      <c r="Z1605" s="1">
        <f t="shared" si="273"/>
        <v>0</v>
      </c>
      <c r="AA1605" s="1">
        <f t="shared" si="274"/>
        <v>0</v>
      </c>
      <c r="AB1605" s="28"/>
      <c r="AC1605" s="16">
        <v>0</v>
      </c>
      <c r="AD1605" s="28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30</v>
      </c>
      <c r="AM1605" s="16">
        <v>0</v>
      </c>
      <c r="AN1605" s="16">
        <v>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16">
        <v>0</v>
      </c>
      <c r="AX1605" s="16">
        <v>0</v>
      </c>
      <c r="AY1605" s="16">
        <v>0</v>
      </c>
      <c r="AZ1605" s="16">
        <v>0</v>
      </c>
      <c r="BA1605" s="16">
        <v>0</v>
      </c>
      <c r="BB1605" s="16">
        <v>0</v>
      </c>
      <c r="BC1605" s="16">
        <v>30</v>
      </c>
      <c r="BD1605" s="16">
        <v>0</v>
      </c>
      <c r="BE1605" s="16">
        <v>0</v>
      </c>
      <c r="BF1605" s="16">
        <v>0</v>
      </c>
      <c r="BG1605" s="16">
        <v>45</v>
      </c>
      <c r="BH1605" s="16">
        <v>0</v>
      </c>
    </row>
    <row r="1606" spans="1:60" s="16" customFormat="1" x14ac:dyDescent="0.35">
      <c r="A1606" s="81" t="s">
        <v>117</v>
      </c>
      <c r="B1606" s="81" t="s">
        <v>22</v>
      </c>
      <c r="C1606" s="1" t="s">
        <v>441</v>
      </c>
      <c r="D1606" s="1" t="s">
        <v>442</v>
      </c>
      <c r="E1606" s="1" t="s">
        <v>38</v>
      </c>
      <c r="F1606" s="81">
        <v>999897534</v>
      </c>
      <c r="G1606" s="1">
        <f t="shared" ref="G1606:G1669" si="275">(J1606+T1606)-H1606</f>
        <v>865</v>
      </c>
      <c r="H1606" s="1"/>
      <c r="I1606" s="15"/>
      <c r="J1606" s="1">
        <f t="shared" ref="J1606:J1669" si="276">SUM(K1606,L1606,N1606,O1606,P1606,Q1606)</f>
        <v>0</v>
      </c>
      <c r="K1606" s="1">
        <f t="shared" ref="K1606:K1669" si="277">SUM(AC1606)</f>
        <v>0</v>
      </c>
      <c r="L1606" s="1">
        <v>0</v>
      </c>
      <c r="M1606" s="1">
        <v>0</v>
      </c>
      <c r="N1606" s="1">
        <v>0</v>
      </c>
      <c r="O1606" s="1"/>
      <c r="P1606" s="1">
        <v>0</v>
      </c>
      <c r="Q1606" s="1">
        <v>0</v>
      </c>
      <c r="R1606" s="1">
        <v>0</v>
      </c>
      <c r="S1606" s="31"/>
      <c r="T1606" s="1">
        <f t="shared" ref="T1606:T1669" si="278">SUM(U1606,V1606,X1606,Y1606,Z1606,AA1606)</f>
        <v>865</v>
      </c>
      <c r="U1606" s="1">
        <f t="shared" ref="U1606:U1669" si="279">SUM(AE1606,BD1606)</f>
        <v>40</v>
      </c>
      <c r="V1606" s="1">
        <f t="shared" ref="V1606:V1669" si="280">SUM(AH1606,AI1606,AJ1606,AK1606,AM1606,AN1606,AO1606,AP1606,AQ1606,AR1606,AS1606,AL1606,AT1606,AU1606,AV1606,AW1606,AX1606,AY1606,BA1606,BB1606,BC1606,AZ1606)</f>
        <v>240</v>
      </c>
      <c r="W1606" s="1">
        <f t="shared" ref="W1606:W1669" si="281">COUNTIF(AH1606:BC1606, "&gt;0")</f>
        <v>2</v>
      </c>
      <c r="X1606" s="1">
        <f t="shared" ref="X1606:X1669" si="282">SUM(BE1606,BF1606)</f>
        <v>120</v>
      </c>
      <c r="Y1606" s="1">
        <f t="shared" ref="Y1606:Y1669" si="283">BG1606</f>
        <v>180</v>
      </c>
      <c r="Z1606" s="1">
        <f t="shared" ref="Z1606:Z1669" si="284">AG1606+BH1606</f>
        <v>285</v>
      </c>
      <c r="AA1606" s="1">
        <f t="shared" ref="AA1606:AA1669" si="285">AF1606</f>
        <v>0</v>
      </c>
      <c r="AB1606" s="31"/>
      <c r="AC1606" s="16">
        <v>0</v>
      </c>
      <c r="AD1606" s="28">
        <v>0</v>
      </c>
      <c r="AE1606" s="16">
        <v>40</v>
      </c>
      <c r="AF1606" s="16">
        <v>0</v>
      </c>
      <c r="AG1606" s="16">
        <v>85</v>
      </c>
      <c r="AH1606" s="16">
        <v>120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120</v>
      </c>
      <c r="AN1606" s="16">
        <v>0</v>
      </c>
      <c r="AO1606" s="16">
        <v>0</v>
      </c>
      <c r="AP1606" s="16">
        <v>0</v>
      </c>
      <c r="AQ1606" s="16">
        <v>0</v>
      </c>
      <c r="AR1606" s="16">
        <v>0</v>
      </c>
      <c r="AS1606" s="16">
        <v>0</v>
      </c>
      <c r="AT1606" s="16">
        <v>0</v>
      </c>
      <c r="AU1606" s="16">
        <v>0</v>
      </c>
      <c r="AV1606" s="16">
        <v>0</v>
      </c>
      <c r="AW1606" s="16">
        <v>0</v>
      </c>
      <c r="AX1606" s="16">
        <v>0</v>
      </c>
      <c r="AY1606" s="16">
        <v>0</v>
      </c>
      <c r="AZ1606" s="16">
        <v>0</v>
      </c>
      <c r="BA1606" s="16">
        <v>0</v>
      </c>
      <c r="BB1606" s="16">
        <v>0</v>
      </c>
      <c r="BC1606" s="16">
        <v>0</v>
      </c>
      <c r="BD1606" s="16">
        <v>0</v>
      </c>
      <c r="BE1606" s="16">
        <v>0</v>
      </c>
      <c r="BF1606" s="16">
        <v>120</v>
      </c>
      <c r="BG1606" s="16">
        <v>180</v>
      </c>
      <c r="BH1606" s="16">
        <v>200</v>
      </c>
    </row>
    <row r="1607" spans="1:60" s="16" customFormat="1" x14ac:dyDescent="0.35">
      <c r="A1607" s="81" t="s">
        <v>117</v>
      </c>
      <c r="B1607" s="81" t="s">
        <v>22</v>
      </c>
      <c r="C1607" s="16" t="s">
        <v>426</v>
      </c>
      <c r="D1607" s="16" t="s">
        <v>143</v>
      </c>
      <c r="E1607" s="16" t="s">
        <v>38</v>
      </c>
      <c r="F1607" s="81">
        <v>999896686</v>
      </c>
      <c r="G1607" s="1">
        <f t="shared" si="275"/>
        <v>851</v>
      </c>
      <c r="H1607" s="1"/>
      <c r="I1607" s="15"/>
      <c r="J1607" s="1">
        <f t="shared" si="276"/>
        <v>75</v>
      </c>
      <c r="K1607" s="1">
        <f t="shared" si="277"/>
        <v>75</v>
      </c>
      <c r="L1607" s="1">
        <v>0</v>
      </c>
      <c r="M1607" s="1">
        <v>0</v>
      </c>
      <c r="N1607" s="1">
        <v>0</v>
      </c>
      <c r="O1607" s="1"/>
      <c r="P1607" s="1">
        <v>0</v>
      </c>
      <c r="Q1607" s="1">
        <v>0</v>
      </c>
      <c r="R1607" s="1">
        <v>0</v>
      </c>
      <c r="S1607" s="31"/>
      <c r="T1607" s="1">
        <f t="shared" si="278"/>
        <v>776</v>
      </c>
      <c r="U1607" s="1">
        <f t="shared" si="279"/>
        <v>0</v>
      </c>
      <c r="V1607" s="1">
        <f t="shared" si="280"/>
        <v>240</v>
      </c>
      <c r="W1607" s="1">
        <f t="shared" si="281"/>
        <v>2</v>
      </c>
      <c r="X1607" s="1">
        <f t="shared" si="282"/>
        <v>160</v>
      </c>
      <c r="Y1607" s="1">
        <f t="shared" si="283"/>
        <v>76</v>
      </c>
      <c r="Z1607" s="1">
        <f t="shared" si="284"/>
        <v>300</v>
      </c>
      <c r="AA1607" s="1">
        <f t="shared" si="285"/>
        <v>0</v>
      </c>
      <c r="AB1607" s="31"/>
      <c r="AC1607" s="16">
        <v>75</v>
      </c>
      <c r="AD1607" s="28">
        <v>0</v>
      </c>
      <c r="AE1607" s="16">
        <v>0</v>
      </c>
      <c r="AF1607" s="16">
        <v>0</v>
      </c>
      <c r="AG1607" s="16">
        <v>150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0</v>
      </c>
      <c r="AO1607" s="16">
        <v>0</v>
      </c>
      <c r="AP1607" s="16">
        <v>0</v>
      </c>
      <c r="AQ1607" s="16">
        <v>120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16">
        <v>0</v>
      </c>
      <c r="AX1607" s="16">
        <v>120</v>
      </c>
      <c r="AY1607" s="16">
        <v>0</v>
      </c>
      <c r="AZ1607" s="16">
        <v>0</v>
      </c>
      <c r="BA1607" s="16">
        <v>0</v>
      </c>
      <c r="BB1607" s="16">
        <v>0</v>
      </c>
      <c r="BC1607" s="16">
        <v>0</v>
      </c>
      <c r="BD1607" s="16">
        <v>0</v>
      </c>
      <c r="BE1607" s="16">
        <v>0</v>
      </c>
      <c r="BF1607" s="16">
        <v>160</v>
      </c>
      <c r="BG1607" s="16">
        <v>76</v>
      </c>
      <c r="BH1607" s="16">
        <v>150</v>
      </c>
    </row>
    <row r="1608" spans="1:60" s="16" customFormat="1" x14ac:dyDescent="0.35">
      <c r="A1608" s="81" t="s">
        <v>117</v>
      </c>
      <c r="B1608" s="81" t="s">
        <v>22</v>
      </c>
      <c r="C1608" s="16" t="s">
        <v>332</v>
      </c>
      <c r="D1608" s="16" t="s">
        <v>185</v>
      </c>
      <c r="E1608" s="16" t="s">
        <v>38</v>
      </c>
      <c r="F1608" s="81">
        <v>999883145</v>
      </c>
      <c r="G1608" s="1">
        <f t="shared" si="275"/>
        <v>738</v>
      </c>
      <c r="I1608" s="15"/>
      <c r="J1608" s="1">
        <f t="shared" si="276"/>
        <v>0</v>
      </c>
      <c r="K1608" s="1">
        <f t="shared" si="277"/>
        <v>0</v>
      </c>
      <c r="L1608" s="1">
        <v>0</v>
      </c>
      <c r="M1608" s="1">
        <v>0</v>
      </c>
      <c r="N1608" s="1">
        <v>0</v>
      </c>
      <c r="O1608" s="1"/>
      <c r="P1608" s="1">
        <v>0</v>
      </c>
      <c r="Q1608" s="1">
        <v>0</v>
      </c>
      <c r="R1608" s="1">
        <v>0</v>
      </c>
      <c r="S1608" s="31"/>
      <c r="T1608" s="1">
        <f t="shared" si="278"/>
        <v>738</v>
      </c>
      <c r="U1608" s="1">
        <f t="shared" si="279"/>
        <v>0</v>
      </c>
      <c r="V1608" s="1">
        <f t="shared" si="280"/>
        <v>90</v>
      </c>
      <c r="W1608" s="1">
        <f t="shared" si="281"/>
        <v>1</v>
      </c>
      <c r="X1608" s="1">
        <f t="shared" si="282"/>
        <v>120</v>
      </c>
      <c r="Y1608" s="1">
        <f t="shared" si="283"/>
        <v>101</v>
      </c>
      <c r="Z1608" s="1">
        <f t="shared" si="284"/>
        <v>177</v>
      </c>
      <c r="AA1608" s="1">
        <f t="shared" si="285"/>
        <v>250</v>
      </c>
      <c r="AB1608" s="31"/>
      <c r="AC1608" s="16">
        <v>0</v>
      </c>
      <c r="AD1608" s="28">
        <v>0</v>
      </c>
      <c r="AE1608" s="16">
        <v>0</v>
      </c>
      <c r="AF1608" s="16">
        <v>250</v>
      </c>
      <c r="AG1608" s="16">
        <v>64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90</v>
      </c>
      <c r="AQ1608" s="16">
        <v>0</v>
      </c>
      <c r="AR1608" s="16">
        <v>0</v>
      </c>
      <c r="AS1608" s="16">
        <v>0</v>
      </c>
      <c r="AT1608" s="16">
        <v>0</v>
      </c>
      <c r="AU1608" s="16">
        <v>0</v>
      </c>
      <c r="AV1608" s="16">
        <v>0</v>
      </c>
      <c r="AW1608" s="16">
        <v>0</v>
      </c>
      <c r="AX1608" s="16">
        <v>0</v>
      </c>
      <c r="AY1608" s="16">
        <v>0</v>
      </c>
      <c r="AZ1608" s="16">
        <v>0</v>
      </c>
      <c r="BA1608" s="16">
        <v>0</v>
      </c>
      <c r="BB1608" s="16">
        <v>0</v>
      </c>
      <c r="BC1608" s="16">
        <v>0</v>
      </c>
      <c r="BD1608" s="16">
        <v>0</v>
      </c>
      <c r="BE1608" s="16">
        <v>120</v>
      </c>
      <c r="BF1608" s="16">
        <v>0</v>
      </c>
      <c r="BG1608" s="16">
        <v>101</v>
      </c>
      <c r="BH1608" s="16">
        <v>113</v>
      </c>
    </row>
    <row r="1609" spans="1:60" s="16" customFormat="1" x14ac:dyDescent="0.35">
      <c r="A1609" s="81" t="s">
        <v>117</v>
      </c>
      <c r="B1609" s="81" t="s">
        <v>22</v>
      </c>
      <c r="C1609" s="1" t="s">
        <v>237</v>
      </c>
      <c r="D1609" s="1" t="s">
        <v>238</v>
      </c>
      <c r="E1609" s="1" t="s">
        <v>38</v>
      </c>
      <c r="F1609" s="81">
        <v>999865853</v>
      </c>
      <c r="G1609" s="1">
        <f t="shared" si="275"/>
        <v>620</v>
      </c>
      <c r="H1609" s="1"/>
      <c r="I1609" s="15"/>
      <c r="J1609" s="1">
        <f t="shared" si="276"/>
        <v>0</v>
      </c>
      <c r="K1609" s="1">
        <f t="shared" si="277"/>
        <v>0</v>
      </c>
      <c r="L1609" s="1">
        <v>0</v>
      </c>
      <c r="M1609" s="1">
        <v>0</v>
      </c>
      <c r="N1609" s="1">
        <v>0</v>
      </c>
      <c r="O1609" s="1"/>
      <c r="P1609" s="1">
        <v>0</v>
      </c>
      <c r="Q1609" s="1">
        <v>0</v>
      </c>
      <c r="R1609" s="1">
        <v>0</v>
      </c>
      <c r="S1609" s="31"/>
      <c r="T1609" s="1">
        <f t="shared" si="278"/>
        <v>620</v>
      </c>
      <c r="U1609" s="1">
        <f t="shared" si="279"/>
        <v>0</v>
      </c>
      <c r="V1609" s="1">
        <f t="shared" si="280"/>
        <v>240</v>
      </c>
      <c r="W1609" s="1">
        <f t="shared" si="281"/>
        <v>2</v>
      </c>
      <c r="X1609" s="1">
        <f t="shared" si="282"/>
        <v>160</v>
      </c>
      <c r="Y1609" s="1">
        <f t="shared" si="283"/>
        <v>135</v>
      </c>
      <c r="Z1609" s="1">
        <f t="shared" si="284"/>
        <v>85</v>
      </c>
      <c r="AA1609" s="1">
        <f t="shared" si="285"/>
        <v>0</v>
      </c>
      <c r="AB1609" s="31"/>
      <c r="AC1609" s="16">
        <v>0</v>
      </c>
      <c r="AD1609" s="28">
        <v>0</v>
      </c>
      <c r="AE1609" s="16">
        <v>0</v>
      </c>
      <c r="AF1609" s="16">
        <v>0</v>
      </c>
      <c r="AG1609" s="16">
        <v>85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16">
        <v>0</v>
      </c>
      <c r="AX1609" s="16">
        <v>0</v>
      </c>
      <c r="AY1609" s="16">
        <v>120</v>
      </c>
      <c r="AZ1609" s="16">
        <v>0</v>
      </c>
      <c r="BA1609" s="16">
        <v>0</v>
      </c>
      <c r="BB1609" s="16">
        <v>0</v>
      </c>
      <c r="BC1609" s="16">
        <v>120</v>
      </c>
      <c r="BD1609" s="16">
        <v>0</v>
      </c>
      <c r="BE1609" s="16">
        <v>160</v>
      </c>
      <c r="BF1609" s="16">
        <v>0</v>
      </c>
      <c r="BG1609" s="16">
        <v>135</v>
      </c>
      <c r="BH1609" s="16">
        <v>0</v>
      </c>
    </row>
    <row r="1610" spans="1:60" s="16" customFormat="1" x14ac:dyDescent="0.35">
      <c r="A1610" s="81" t="s">
        <v>117</v>
      </c>
      <c r="B1610" s="81" t="s">
        <v>22</v>
      </c>
      <c r="C1610" s="16" t="s">
        <v>586</v>
      </c>
      <c r="D1610" s="16" t="s">
        <v>70</v>
      </c>
      <c r="E1610" s="16" t="s">
        <v>38</v>
      </c>
      <c r="F1610" s="81">
        <v>999910273</v>
      </c>
      <c r="G1610" s="1">
        <f t="shared" si="275"/>
        <v>511</v>
      </c>
      <c r="I1610" s="15"/>
      <c r="J1610" s="1">
        <f t="shared" si="276"/>
        <v>0</v>
      </c>
      <c r="K1610" s="1">
        <f t="shared" si="277"/>
        <v>0</v>
      </c>
      <c r="L1610" s="1">
        <v>0</v>
      </c>
      <c r="M1610" s="1">
        <v>0</v>
      </c>
      <c r="N1610" s="1">
        <v>0</v>
      </c>
      <c r="O1610" s="1"/>
      <c r="P1610" s="1">
        <v>0</v>
      </c>
      <c r="Q1610" s="1">
        <v>0</v>
      </c>
      <c r="R1610" s="1">
        <v>0</v>
      </c>
      <c r="S1610" s="31"/>
      <c r="T1610" s="1">
        <f t="shared" si="278"/>
        <v>511</v>
      </c>
      <c r="U1610" s="1">
        <f t="shared" si="279"/>
        <v>23</v>
      </c>
      <c r="V1610" s="1">
        <f t="shared" si="280"/>
        <v>210</v>
      </c>
      <c r="W1610" s="1">
        <f t="shared" si="281"/>
        <v>2</v>
      </c>
      <c r="X1610" s="1">
        <f t="shared" si="282"/>
        <v>90</v>
      </c>
      <c r="Y1610" s="1">
        <f t="shared" si="283"/>
        <v>76</v>
      </c>
      <c r="Z1610" s="1">
        <f t="shared" si="284"/>
        <v>112</v>
      </c>
      <c r="AA1610" s="1">
        <f t="shared" si="285"/>
        <v>0</v>
      </c>
      <c r="AB1610" s="31"/>
      <c r="AC1610" s="16">
        <v>0</v>
      </c>
      <c r="AD1610" s="28">
        <v>0</v>
      </c>
      <c r="AE1610" s="16">
        <v>23</v>
      </c>
      <c r="AF1610" s="16">
        <v>0</v>
      </c>
      <c r="AG1610" s="16">
        <v>48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90</v>
      </c>
      <c r="AN1610" s="16">
        <v>0</v>
      </c>
      <c r="AO1610" s="16">
        <v>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120</v>
      </c>
      <c r="AU1610" s="16">
        <v>0</v>
      </c>
      <c r="AV1610" s="16">
        <v>0</v>
      </c>
      <c r="AW1610" s="16">
        <v>0</v>
      </c>
      <c r="AX1610" s="16">
        <v>0</v>
      </c>
      <c r="AY1610" s="16">
        <v>0</v>
      </c>
      <c r="AZ1610" s="16">
        <v>0</v>
      </c>
      <c r="BA1610" s="16">
        <v>0</v>
      </c>
      <c r="BB1610" s="16">
        <v>0</v>
      </c>
      <c r="BC1610" s="16">
        <v>0</v>
      </c>
      <c r="BD1610" s="16">
        <v>0</v>
      </c>
      <c r="BE1610" s="16">
        <v>0</v>
      </c>
      <c r="BF1610" s="16">
        <v>90</v>
      </c>
      <c r="BG1610" s="16">
        <v>76</v>
      </c>
      <c r="BH1610" s="16">
        <v>64</v>
      </c>
    </row>
    <row r="1611" spans="1:60" s="16" customFormat="1" x14ac:dyDescent="0.35">
      <c r="A1611" s="81" t="s">
        <v>117</v>
      </c>
      <c r="B1611" s="81" t="s">
        <v>22</v>
      </c>
      <c r="C1611" s="16" t="s">
        <v>427</v>
      </c>
      <c r="D1611" s="16" t="s">
        <v>428</v>
      </c>
      <c r="E1611" s="16" t="s">
        <v>38</v>
      </c>
      <c r="F1611" s="81">
        <v>999896775</v>
      </c>
      <c r="G1611" s="1">
        <f t="shared" si="275"/>
        <v>503</v>
      </c>
      <c r="I1611" s="15"/>
      <c r="J1611" s="1">
        <f t="shared" si="276"/>
        <v>0</v>
      </c>
      <c r="K1611" s="1">
        <f t="shared" si="277"/>
        <v>0</v>
      </c>
      <c r="L1611" s="1">
        <v>0</v>
      </c>
      <c r="M1611" s="1">
        <v>0</v>
      </c>
      <c r="N1611" s="1">
        <v>0</v>
      </c>
      <c r="O1611" s="1"/>
      <c r="P1611" s="1">
        <v>0</v>
      </c>
      <c r="Q1611" s="1">
        <v>0</v>
      </c>
      <c r="R1611" s="1">
        <v>0</v>
      </c>
      <c r="S1611" s="31"/>
      <c r="T1611" s="1">
        <f t="shared" si="278"/>
        <v>503</v>
      </c>
      <c r="U1611" s="1">
        <f t="shared" si="279"/>
        <v>21</v>
      </c>
      <c r="V1611" s="1">
        <f t="shared" si="280"/>
        <v>210</v>
      </c>
      <c r="W1611" s="1">
        <f t="shared" si="281"/>
        <v>2</v>
      </c>
      <c r="X1611" s="1">
        <f t="shared" si="282"/>
        <v>68</v>
      </c>
      <c r="Y1611" s="1">
        <f t="shared" si="283"/>
        <v>76</v>
      </c>
      <c r="Z1611" s="1">
        <f t="shared" si="284"/>
        <v>128</v>
      </c>
      <c r="AA1611" s="1">
        <f t="shared" si="285"/>
        <v>0</v>
      </c>
      <c r="AB1611" s="31"/>
      <c r="AC1611" s="16">
        <v>0</v>
      </c>
      <c r="AD1611" s="28">
        <v>0</v>
      </c>
      <c r="AE1611" s="16">
        <v>21</v>
      </c>
      <c r="AF1611" s="16">
        <v>0</v>
      </c>
      <c r="AG1611" s="16">
        <v>64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120</v>
      </c>
      <c r="AW1611" s="16">
        <v>0</v>
      </c>
      <c r="AX1611" s="16">
        <v>0</v>
      </c>
      <c r="AY1611" s="16">
        <v>0</v>
      </c>
      <c r="AZ1611" s="16">
        <v>0</v>
      </c>
      <c r="BA1611" s="16">
        <v>0</v>
      </c>
      <c r="BB1611" s="16">
        <v>0</v>
      </c>
      <c r="BC1611" s="16">
        <v>90</v>
      </c>
      <c r="BD1611" s="16">
        <v>0</v>
      </c>
      <c r="BE1611" s="16">
        <v>0</v>
      </c>
      <c r="BF1611" s="16">
        <v>68</v>
      </c>
      <c r="BG1611" s="16">
        <v>76</v>
      </c>
      <c r="BH1611" s="16">
        <v>64</v>
      </c>
    </row>
    <row r="1612" spans="1:60" s="16" customFormat="1" x14ac:dyDescent="0.35">
      <c r="A1612" s="81" t="s">
        <v>117</v>
      </c>
      <c r="B1612" s="81" t="s">
        <v>22</v>
      </c>
      <c r="C1612" s="16" t="s">
        <v>225</v>
      </c>
      <c r="D1612" s="16" t="s">
        <v>72</v>
      </c>
      <c r="E1612" s="16" t="s">
        <v>38</v>
      </c>
      <c r="F1612" s="81">
        <v>999863781</v>
      </c>
      <c r="G1612" s="1">
        <f t="shared" si="275"/>
        <v>487</v>
      </c>
      <c r="H1612" s="1"/>
      <c r="I1612" s="15"/>
      <c r="J1612" s="1">
        <f t="shared" si="276"/>
        <v>0</v>
      </c>
      <c r="K1612" s="1">
        <f t="shared" si="277"/>
        <v>0</v>
      </c>
      <c r="L1612" s="1">
        <v>0</v>
      </c>
      <c r="M1612" s="1">
        <v>0</v>
      </c>
      <c r="N1612" s="1">
        <v>0</v>
      </c>
      <c r="O1612" s="1"/>
      <c r="P1612" s="1">
        <v>0</v>
      </c>
      <c r="Q1612" s="1">
        <v>0</v>
      </c>
      <c r="R1612" s="1">
        <v>0</v>
      </c>
      <c r="S1612" s="31"/>
      <c r="T1612" s="1">
        <f t="shared" si="278"/>
        <v>487</v>
      </c>
      <c r="U1612" s="1">
        <f t="shared" si="279"/>
        <v>0</v>
      </c>
      <c r="V1612" s="1">
        <f t="shared" si="280"/>
        <v>188</v>
      </c>
      <c r="W1612" s="1">
        <f t="shared" si="281"/>
        <v>2</v>
      </c>
      <c r="X1612" s="1">
        <f t="shared" si="282"/>
        <v>90</v>
      </c>
      <c r="Y1612" s="1">
        <f t="shared" si="283"/>
        <v>76</v>
      </c>
      <c r="Z1612" s="1">
        <f t="shared" si="284"/>
        <v>133</v>
      </c>
      <c r="AA1612" s="1">
        <f t="shared" si="285"/>
        <v>0</v>
      </c>
      <c r="AB1612" s="31"/>
      <c r="AC1612" s="16">
        <v>0</v>
      </c>
      <c r="AD1612" s="28">
        <v>0</v>
      </c>
      <c r="AE1612" s="16">
        <v>0</v>
      </c>
      <c r="AF1612" s="16">
        <v>0</v>
      </c>
      <c r="AG1612" s="16">
        <v>48</v>
      </c>
      <c r="AH1612" s="16">
        <v>0</v>
      </c>
      <c r="AI1612" s="16">
        <v>120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68</v>
      </c>
      <c r="AQ1612" s="16">
        <v>0</v>
      </c>
      <c r="AR1612" s="16">
        <v>0</v>
      </c>
      <c r="AS1612" s="16">
        <v>0</v>
      </c>
      <c r="AT1612" s="16">
        <v>0</v>
      </c>
      <c r="AU1612" s="16">
        <v>0</v>
      </c>
      <c r="AV1612" s="16">
        <v>0</v>
      </c>
      <c r="AW1612" s="16">
        <v>0</v>
      </c>
      <c r="AX1612" s="16">
        <v>0</v>
      </c>
      <c r="AY1612" s="16">
        <v>0</v>
      </c>
      <c r="AZ1612" s="16">
        <v>0</v>
      </c>
      <c r="BA1612" s="16">
        <v>0</v>
      </c>
      <c r="BB1612" s="16">
        <v>0</v>
      </c>
      <c r="BC1612" s="16">
        <v>0</v>
      </c>
      <c r="BD1612" s="16">
        <v>0</v>
      </c>
      <c r="BE1612" s="16">
        <v>90</v>
      </c>
      <c r="BF1612" s="16">
        <v>0</v>
      </c>
      <c r="BG1612" s="16">
        <v>76</v>
      </c>
      <c r="BH1612" s="16">
        <v>85</v>
      </c>
    </row>
    <row r="1613" spans="1:60" s="16" customFormat="1" x14ac:dyDescent="0.35">
      <c r="A1613" s="81" t="s">
        <v>117</v>
      </c>
      <c r="B1613" s="81" t="s">
        <v>22</v>
      </c>
      <c r="C1613" s="1" t="s">
        <v>653</v>
      </c>
      <c r="D1613" s="1" t="s">
        <v>654</v>
      </c>
      <c r="E1613" s="1" t="s">
        <v>38</v>
      </c>
      <c r="F1613" s="81">
        <v>999914576</v>
      </c>
      <c r="G1613" s="1">
        <f t="shared" si="275"/>
        <v>419</v>
      </c>
      <c r="I1613" s="15"/>
      <c r="J1613" s="1">
        <f t="shared" si="276"/>
        <v>0</v>
      </c>
      <c r="K1613" s="1">
        <f t="shared" si="277"/>
        <v>0</v>
      </c>
      <c r="L1613" s="1">
        <v>0</v>
      </c>
      <c r="M1613" s="1">
        <v>0</v>
      </c>
      <c r="N1613" s="1">
        <v>0</v>
      </c>
      <c r="O1613" s="1"/>
      <c r="P1613" s="1">
        <v>0</v>
      </c>
      <c r="Q1613" s="1">
        <v>0</v>
      </c>
      <c r="R1613" s="1">
        <v>0</v>
      </c>
      <c r="S1613" s="31"/>
      <c r="T1613" s="1">
        <f t="shared" si="278"/>
        <v>419</v>
      </c>
      <c r="U1613" s="1">
        <f t="shared" si="279"/>
        <v>0</v>
      </c>
      <c r="V1613" s="1">
        <f t="shared" si="280"/>
        <v>180</v>
      </c>
      <c r="W1613" s="1">
        <f t="shared" si="281"/>
        <v>2</v>
      </c>
      <c r="X1613" s="1">
        <f t="shared" si="282"/>
        <v>68</v>
      </c>
      <c r="Y1613" s="1">
        <f t="shared" si="283"/>
        <v>43</v>
      </c>
      <c r="Z1613" s="1">
        <f t="shared" si="284"/>
        <v>128</v>
      </c>
      <c r="AA1613" s="1">
        <f t="shared" si="285"/>
        <v>0</v>
      </c>
      <c r="AB1613" s="31"/>
      <c r="AC1613" s="16">
        <v>0</v>
      </c>
      <c r="AD1613" s="28">
        <v>0</v>
      </c>
      <c r="AE1613" s="16">
        <v>0</v>
      </c>
      <c r="AF1613" s="16">
        <v>0</v>
      </c>
      <c r="AG1613" s="16">
        <v>64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90</v>
      </c>
      <c r="AU1613" s="16">
        <v>0</v>
      </c>
      <c r="AV1613" s="16">
        <v>0</v>
      </c>
      <c r="AW1613" s="16">
        <v>0</v>
      </c>
      <c r="AX1613" s="16">
        <v>0</v>
      </c>
      <c r="AY1613" s="16">
        <v>0</v>
      </c>
      <c r="AZ1613" s="16">
        <v>90</v>
      </c>
      <c r="BA1613" s="16">
        <v>0</v>
      </c>
      <c r="BB1613" s="16">
        <v>0</v>
      </c>
      <c r="BC1613" s="16">
        <v>0</v>
      </c>
      <c r="BD1613" s="16">
        <v>0</v>
      </c>
      <c r="BE1613" s="16">
        <v>0</v>
      </c>
      <c r="BF1613" s="16">
        <v>68</v>
      </c>
      <c r="BG1613" s="16">
        <v>43</v>
      </c>
      <c r="BH1613" s="16">
        <v>64</v>
      </c>
    </row>
    <row r="1614" spans="1:60" s="16" customFormat="1" x14ac:dyDescent="0.35">
      <c r="A1614" s="81" t="s">
        <v>117</v>
      </c>
      <c r="B1614" s="81" t="s">
        <v>22</v>
      </c>
      <c r="C1614" s="1" t="s">
        <v>553</v>
      </c>
      <c r="D1614" s="1" t="s">
        <v>432</v>
      </c>
      <c r="E1614" s="1" t="s">
        <v>38</v>
      </c>
      <c r="F1614" s="81">
        <v>999918592</v>
      </c>
      <c r="G1614" s="1">
        <f t="shared" si="275"/>
        <v>400</v>
      </c>
      <c r="I1614" s="15"/>
      <c r="J1614" s="1">
        <f t="shared" si="276"/>
        <v>0</v>
      </c>
      <c r="K1614" s="1">
        <f t="shared" si="277"/>
        <v>0</v>
      </c>
      <c r="L1614" s="1">
        <v>0</v>
      </c>
      <c r="M1614" s="1">
        <v>0</v>
      </c>
      <c r="N1614" s="1">
        <v>0</v>
      </c>
      <c r="O1614" s="1"/>
      <c r="P1614" s="1">
        <v>0</v>
      </c>
      <c r="Q1614" s="1">
        <v>0</v>
      </c>
      <c r="R1614" s="1">
        <v>0</v>
      </c>
      <c r="S1614" s="31"/>
      <c r="T1614" s="1">
        <f t="shared" si="278"/>
        <v>400</v>
      </c>
      <c r="U1614" s="1">
        <f t="shared" si="279"/>
        <v>18</v>
      </c>
      <c r="V1614" s="1">
        <f t="shared" si="280"/>
        <v>210</v>
      </c>
      <c r="W1614" s="1">
        <f t="shared" si="281"/>
        <v>2</v>
      </c>
      <c r="X1614" s="1">
        <f t="shared" si="282"/>
        <v>51</v>
      </c>
      <c r="Y1614" s="1">
        <f t="shared" si="283"/>
        <v>57</v>
      </c>
      <c r="Z1614" s="1">
        <f t="shared" si="284"/>
        <v>64</v>
      </c>
      <c r="AA1614" s="1">
        <f t="shared" si="285"/>
        <v>0</v>
      </c>
      <c r="AB1614" s="31"/>
      <c r="AC1614" s="16">
        <v>0</v>
      </c>
      <c r="AD1614" s="28">
        <v>0</v>
      </c>
      <c r="AE1614" s="16">
        <v>18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16">
        <v>0</v>
      </c>
      <c r="AX1614" s="16">
        <v>90</v>
      </c>
      <c r="AY1614" s="16">
        <v>0</v>
      </c>
      <c r="AZ1614" s="16">
        <v>120</v>
      </c>
      <c r="BA1614" s="16">
        <v>0</v>
      </c>
      <c r="BB1614" s="16">
        <v>0</v>
      </c>
      <c r="BC1614" s="16">
        <v>0</v>
      </c>
      <c r="BD1614" s="16">
        <v>0</v>
      </c>
      <c r="BE1614" s="16">
        <v>0</v>
      </c>
      <c r="BF1614" s="16">
        <v>51</v>
      </c>
      <c r="BG1614" s="16">
        <v>57</v>
      </c>
      <c r="BH1614" s="16">
        <v>64</v>
      </c>
    </row>
    <row r="1615" spans="1:60" s="16" customFormat="1" x14ac:dyDescent="0.35">
      <c r="A1615" s="81" t="s">
        <v>117</v>
      </c>
      <c r="B1615" s="81" t="s">
        <v>22</v>
      </c>
      <c r="C1615" s="1" t="s">
        <v>353</v>
      </c>
      <c r="D1615" s="1" t="s">
        <v>354</v>
      </c>
      <c r="E1615" s="1" t="s">
        <v>38</v>
      </c>
      <c r="F1615" s="81">
        <v>999887185</v>
      </c>
      <c r="G1615" s="1">
        <f t="shared" si="275"/>
        <v>397</v>
      </c>
      <c r="H1615" s="1">
        <f>(K1615+L1615+N1615+O1615+P1615+Q1615+R1615)*0.5</f>
        <v>28</v>
      </c>
      <c r="I1615" s="15"/>
      <c r="J1615" s="1">
        <f t="shared" si="276"/>
        <v>56</v>
      </c>
      <c r="K1615" s="1">
        <f t="shared" si="277"/>
        <v>56</v>
      </c>
      <c r="L1615" s="1">
        <v>0</v>
      </c>
      <c r="M1615" s="1">
        <v>0</v>
      </c>
      <c r="N1615" s="1">
        <v>0</v>
      </c>
      <c r="O1615" s="1"/>
      <c r="P1615" s="1">
        <v>0</v>
      </c>
      <c r="Q1615" s="1">
        <v>0</v>
      </c>
      <c r="R1615" s="1">
        <v>0</v>
      </c>
      <c r="S1615" s="31"/>
      <c r="T1615" s="1">
        <f t="shared" si="278"/>
        <v>369</v>
      </c>
      <c r="U1615" s="1">
        <f t="shared" si="279"/>
        <v>0</v>
      </c>
      <c r="V1615" s="1">
        <f t="shared" si="280"/>
        <v>158</v>
      </c>
      <c r="W1615" s="1">
        <f t="shared" si="281"/>
        <v>2</v>
      </c>
      <c r="X1615" s="1">
        <f t="shared" si="282"/>
        <v>68</v>
      </c>
      <c r="Y1615" s="1">
        <f t="shared" si="283"/>
        <v>43</v>
      </c>
      <c r="Z1615" s="1">
        <f t="shared" si="284"/>
        <v>100</v>
      </c>
      <c r="AA1615" s="1">
        <f t="shared" si="285"/>
        <v>0</v>
      </c>
      <c r="AB1615" s="31"/>
      <c r="AC1615" s="16">
        <v>56</v>
      </c>
      <c r="AD1615" s="28">
        <v>0</v>
      </c>
      <c r="AE1615" s="16">
        <v>0</v>
      </c>
      <c r="AF1615" s="16">
        <v>0</v>
      </c>
      <c r="AG1615" s="16">
        <v>36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120</v>
      </c>
      <c r="AO1615" s="16">
        <v>0</v>
      </c>
      <c r="AP1615" s="16">
        <v>38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</v>
      </c>
      <c r="AV1615" s="16">
        <v>0</v>
      </c>
      <c r="AW1615" s="16">
        <v>0</v>
      </c>
      <c r="AX1615" s="16">
        <v>0</v>
      </c>
      <c r="AY1615" s="16">
        <v>0</v>
      </c>
      <c r="AZ1615" s="16">
        <v>0</v>
      </c>
      <c r="BA1615" s="16">
        <v>0</v>
      </c>
      <c r="BB1615" s="16">
        <v>0</v>
      </c>
      <c r="BC1615" s="16">
        <v>0</v>
      </c>
      <c r="BD1615" s="16">
        <v>0</v>
      </c>
      <c r="BE1615" s="16">
        <v>68</v>
      </c>
      <c r="BF1615" s="16">
        <v>0</v>
      </c>
      <c r="BG1615" s="16">
        <v>43</v>
      </c>
      <c r="BH1615" s="16">
        <v>64</v>
      </c>
    </row>
    <row r="1616" spans="1:60" s="16" customFormat="1" x14ac:dyDescent="0.35">
      <c r="A1616" s="81" t="s">
        <v>117</v>
      </c>
      <c r="B1616" s="81" t="s">
        <v>22</v>
      </c>
      <c r="C1616" s="16" t="s">
        <v>365</v>
      </c>
      <c r="D1616" s="16" t="s">
        <v>72</v>
      </c>
      <c r="E1616" s="16" t="s">
        <v>38</v>
      </c>
      <c r="F1616" s="81">
        <v>999888753</v>
      </c>
      <c r="G1616" s="1">
        <f t="shared" si="275"/>
        <v>392</v>
      </c>
      <c r="H1616" s="1">
        <f>(K1616+L1616+N1616+O1616+P1616+Q1616+R1616)*0.5</f>
        <v>0</v>
      </c>
      <c r="I1616" s="15"/>
      <c r="J1616" s="1">
        <f t="shared" si="276"/>
        <v>0</v>
      </c>
      <c r="K1616" s="1">
        <f t="shared" si="277"/>
        <v>0</v>
      </c>
      <c r="L1616" s="1">
        <v>0</v>
      </c>
      <c r="M1616" s="1">
        <v>0</v>
      </c>
      <c r="N1616" s="1">
        <v>0</v>
      </c>
      <c r="O1616" s="1"/>
      <c r="P1616" s="1">
        <v>0</v>
      </c>
      <c r="Q1616" s="1">
        <v>0</v>
      </c>
      <c r="R1616" s="1">
        <v>0</v>
      </c>
      <c r="S1616" s="31"/>
      <c r="T1616" s="1">
        <f t="shared" si="278"/>
        <v>392</v>
      </c>
      <c r="U1616" s="1">
        <f t="shared" si="279"/>
        <v>0</v>
      </c>
      <c r="V1616" s="1">
        <f t="shared" si="280"/>
        <v>90</v>
      </c>
      <c r="W1616" s="1">
        <f t="shared" si="281"/>
        <v>1</v>
      </c>
      <c r="X1616" s="1">
        <f t="shared" si="282"/>
        <v>68</v>
      </c>
      <c r="Y1616" s="1">
        <f t="shared" si="283"/>
        <v>101</v>
      </c>
      <c r="Z1616" s="1">
        <f t="shared" si="284"/>
        <v>133</v>
      </c>
      <c r="AA1616" s="1">
        <f t="shared" si="285"/>
        <v>0</v>
      </c>
      <c r="AB1616" s="31"/>
      <c r="AC1616" s="16">
        <v>0</v>
      </c>
      <c r="AD1616" s="28">
        <v>0</v>
      </c>
      <c r="AE1616" s="16">
        <v>0</v>
      </c>
      <c r="AF1616" s="16">
        <v>0</v>
      </c>
      <c r="AG1616" s="16">
        <v>48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90</v>
      </c>
      <c r="AW1616" s="16">
        <v>0</v>
      </c>
      <c r="AX1616" s="16">
        <v>0</v>
      </c>
      <c r="AY1616" s="16">
        <v>0</v>
      </c>
      <c r="AZ1616" s="16">
        <v>0</v>
      </c>
      <c r="BA1616" s="16">
        <v>0</v>
      </c>
      <c r="BB1616" s="16">
        <v>0</v>
      </c>
      <c r="BC1616" s="16">
        <v>0</v>
      </c>
      <c r="BD1616" s="16">
        <v>0</v>
      </c>
      <c r="BE1616" s="16">
        <v>0</v>
      </c>
      <c r="BF1616" s="16">
        <v>68</v>
      </c>
      <c r="BG1616" s="16">
        <v>101</v>
      </c>
      <c r="BH1616" s="16">
        <v>85</v>
      </c>
    </row>
    <row r="1617" spans="1:60" s="16" customFormat="1" x14ac:dyDescent="0.35">
      <c r="A1617" s="81" t="s">
        <v>117</v>
      </c>
      <c r="B1617" s="81" t="s">
        <v>22</v>
      </c>
      <c r="C1617" s="1" t="s">
        <v>399</v>
      </c>
      <c r="D1617" s="1" t="s">
        <v>400</v>
      </c>
      <c r="E1617" s="1" t="s">
        <v>38</v>
      </c>
      <c r="F1617" s="81">
        <v>999892818</v>
      </c>
      <c r="G1617" s="1">
        <f t="shared" si="275"/>
        <v>389</v>
      </c>
      <c r="I1617" s="15"/>
      <c r="J1617" s="1">
        <f t="shared" si="276"/>
        <v>0</v>
      </c>
      <c r="K1617" s="1">
        <f t="shared" si="277"/>
        <v>0</v>
      </c>
      <c r="L1617" s="1">
        <v>0</v>
      </c>
      <c r="M1617" s="1">
        <v>0</v>
      </c>
      <c r="N1617" s="1">
        <v>0</v>
      </c>
      <c r="O1617" s="1"/>
      <c r="P1617" s="1">
        <v>0</v>
      </c>
      <c r="Q1617" s="1">
        <v>0</v>
      </c>
      <c r="R1617" s="1">
        <v>0</v>
      </c>
      <c r="S1617" s="31"/>
      <c r="T1617" s="1">
        <f t="shared" si="278"/>
        <v>389</v>
      </c>
      <c r="U1617" s="1">
        <f t="shared" si="279"/>
        <v>23</v>
      </c>
      <c r="V1617" s="1">
        <f t="shared" si="280"/>
        <v>136</v>
      </c>
      <c r="W1617" s="1">
        <f t="shared" si="281"/>
        <v>2</v>
      </c>
      <c r="X1617" s="1">
        <f t="shared" si="282"/>
        <v>38</v>
      </c>
      <c r="Y1617" s="1">
        <f t="shared" si="283"/>
        <v>43</v>
      </c>
      <c r="Z1617" s="1">
        <f t="shared" si="284"/>
        <v>149</v>
      </c>
      <c r="AA1617" s="1">
        <f t="shared" si="285"/>
        <v>0</v>
      </c>
      <c r="AB1617" s="31"/>
      <c r="AC1617" s="16">
        <v>0</v>
      </c>
      <c r="AD1617" s="28">
        <v>0</v>
      </c>
      <c r="AE1617" s="16">
        <v>23</v>
      </c>
      <c r="AF1617" s="16">
        <v>0</v>
      </c>
      <c r="AG1617" s="16">
        <v>64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0</v>
      </c>
      <c r="AP1617" s="16">
        <v>0</v>
      </c>
      <c r="AQ1617" s="16">
        <v>0</v>
      </c>
      <c r="AR1617" s="16">
        <v>0</v>
      </c>
      <c r="AS1617" s="16">
        <v>0</v>
      </c>
      <c r="AT1617" s="16">
        <v>0</v>
      </c>
      <c r="AU1617" s="16">
        <v>0</v>
      </c>
      <c r="AV1617" s="16">
        <v>0</v>
      </c>
      <c r="AW1617" s="16">
        <v>0</v>
      </c>
      <c r="AX1617" s="16">
        <v>68</v>
      </c>
      <c r="AY1617" s="16">
        <v>0</v>
      </c>
      <c r="AZ1617" s="16">
        <v>0</v>
      </c>
      <c r="BA1617" s="16">
        <v>0</v>
      </c>
      <c r="BB1617" s="16">
        <v>0</v>
      </c>
      <c r="BC1617" s="16">
        <v>68</v>
      </c>
      <c r="BD1617" s="16">
        <v>0</v>
      </c>
      <c r="BE1617" s="16">
        <v>38</v>
      </c>
      <c r="BF1617" s="16">
        <v>0</v>
      </c>
      <c r="BG1617" s="16">
        <v>43</v>
      </c>
      <c r="BH1617" s="16">
        <v>85</v>
      </c>
    </row>
    <row r="1618" spans="1:60" s="16" customFormat="1" x14ac:dyDescent="0.35">
      <c r="A1618" s="81" t="s">
        <v>117</v>
      </c>
      <c r="B1618" s="81" t="s">
        <v>22</v>
      </c>
      <c r="C1618" s="1" t="s">
        <v>69</v>
      </c>
      <c r="D1618" s="1" t="s">
        <v>157</v>
      </c>
      <c r="E1618" s="1" t="s">
        <v>38</v>
      </c>
      <c r="F1618" s="81">
        <v>999899250</v>
      </c>
      <c r="G1618" s="1">
        <f t="shared" si="275"/>
        <v>347</v>
      </c>
      <c r="I1618" s="15"/>
      <c r="J1618" s="1">
        <f t="shared" si="276"/>
        <v>0</v>
      </c>
      <c r="K1618" s="1">
        <f t="shared" si="277"/>
        <v>0</v>
      </c>
      <c r="L1618" s="1">
        <v>0</v>
      </c>
      <c r="M1618" s="1">
        <v>0</v>
      </c>
      <c r="N1618" s="1">
        <v>0</v>
      </c>
      <c r="O1618" s="1"/>
      <c r="P1618" s="1">
        <v>0</v>
      </c>
      <c r="Q1618" s="1">
        <v>0</v>
      </c>
      <c r="R1618" s="1">
        <v>0</v>
      </c>
      <c r="S1618" s="31"/>
      <c r="T1618" s="1">
        <f t="shared" si="278"/>
        <v>347</v>
      </c>
      <c r="U1618" s="1">
        <f t="shared" si="279"/>
        <v>0</v>
      </c>
      <c r="V1618" s="1">
        <f t="shared" si="280"/>
        <v>90</v>
      </c>
      <c r="W1618" s="1">
        <f t="shared" si="281"/>
        <v>1</v>
      </c>
      <c r="X1618" s="1">
        <f t="shared" si="282"/>
        <v>51</v>
      </c>
      <c r="Y1618" s="1">
        <f t="shared" si="283"/>
        <v>57</v>
      </c>
      <c r="Z1618" s="1">
        <f t="shared" si="284"/>
        <v>149</v>
      </c>
      <c r="AA1618" s="1">
        <f t="shared" si="285"/>
        <v>0</v>
      </c>
      <c r="AB1618" s="31"/>
      <c r="AC1618" s="16">
        <v>0</v>
      </c>
      <c r="AD1618" s="28">
        <v>0</v>
      </c>
      <c r="AE1618" s="16">
        <v>0</v>
      </c>
      <c r="AF1618" s="16">
        <v>0</v>
      </c>
      <c r="AG1618" s="16">
        <v>36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90</v>
      </c>
      <c r="AR1618" s="16">
        <v>0</v>
      </c>
      <c r="AS1618" s="16">
        <v>0</v>
      </c>
      <c r="AT1618" s="16">
        <v>0</v>
      </c>
      <c r="AU1618" s="16">
        <v>0</v>
      </c>
      <c r="AV1618" s="16">
        <v>0</v>
      </c>
      <c r="AW1618" s="16">
        <v>0</v>
      </c>
      <c r="AX1618" s="16">
        <v>0</v>
      </c>
      <c r="AY1618" s="16">
        <v>0</v>
      </c>
      <c r="AZ1618" s="16">
        <v>0</v>
      </c>
      <c r="BA1618" s="16">
        <v>0</v>
      </c>
      <c r="BB1618" s="16">
        <v>0</v>
      </c>
      <c r="BC1618" s="16">
        <v>0</v>
      </c>
      <c r="BD1618" s="16">
        <v>0</v>
      </c>
      <c r="BE1618" s="16">
        <v>0</v>
      </c>
      <c r="BF1618" s="16">
        <v>51</v>
      </c>
      <c r="BG1618" s="16">
        <v>57</v>
      </c>
      <c r="BH1618" s="16">
        <v>113</v>
      </c>
    </row>
    <row r="1619" spans="1:60" s="16" customFormat="1" x14ac:dyDescent="0.35">
      <c r="A1619" s="81" t="s">
        <v>117</v>
      </c>
      <c r="B1619" s="81" t="s">
        <v>22</v>
      </c>
      <c r="C1619" s="1" t="s">
        <v>439</v>
      </c>
      <c r="D1619" s="1" t="s">
        <v>440</v>
      </c>
      <c r="E1619" s="1" t="s">
        <v>38</v>
      </c>
      <c r="F1619" s="81">
        <v>999897304</v>
      </c>
      <c r="G1619" s="1">
        <f t="shared" si="275"/>
        <v>323</v>
      </c>
      <c r="H1619" s="1">
        <f>(K1619+L1619+N1619+O1619+P1619+Q1619+R1619)*0.5</f>
        <v>0</v>
      </c>
      <c r="I1619" s="15"/>
      <c r="J1619" s="1">
        <f t="shared" si="276"/>
        <v>0</v>
      </c>
      <c r="K1619" s="1">
        <f t="shared" si="277"/>
        <v>0</v>
      </c>
      <c r="L1619" s="1">
        <v>0</v>
      </c>
      <c r="M1619" s="1">
        <v>0</v>
      </c>
      <c r="N1619" s="1">
        <v>0</v>
      </c>
      <c r="O1619" s="1"/>
      <c r="P1619" s="1">
        <v>0</v>
      </c>
      <c r="Q1619" s="1">
        <v>0</v>
      </c>
      <c r="R1619" s="1">
        <v>0</v>
      </c>
      <c r="S1619" s="31"/>
      <c r="T1619" s="1">
        <f t="shared" si="278"/>
        <v>323</v>
      </c>
      <c r="U1619" s="1">
        <f t="shared" si="279"/>
        <v>0</v>
      </c>
      <c r="V1619" s="1">
        <f t="shared" si="280"/>
        <v>128</v>
      </c>
      <c r="W1619" s="1">
        <f t="shared" si="281"/>
        <v>2</v>
      </c>
      <c r="X1619" s="1">
        <f t="shared" si="282"/>
        <v>90</v>
      </c>
      <c r="Y1619" s="1">
        <f t="shared" si="283"/>
        <v>57</v>
      </c>
      <c r="Z1619" s="1">
        <f t="shared" si="284"/>
        <v>48</v>
      </c>
      <c r="AA1619" s="1">
        <f t="shared" si="285"/>
        <v>0</v>
      </c>
      <c r="AB1619" s="31"/>
      <c r="AC1619" s="16">
        <v>0</v>
      </c>
      <c r="AD1619" s="28">
        <v>0</v>
      </c>
      <c r="AE1619" s="16">
        <v>0</v>
      </c>
      <c r="AF1619" s="16">
        <v>0</v>
      </c>
      <c r="AG1619" s="16">
        <v>48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38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16">
        <v>0</v>
      </c>
      <c r="AX1619" s="16">
        <v>0</v>
      </c>
      <c r="AY1619" s="16">
        <v>90</v>
      </c>
      <c r="AZ1619" s="16">
        <v>0</v>
      </c>
      <c r="BA1619" s="16">
        <v>0</v>
      </c>
      <c r="BB1619" s="16">
        <v>0</v>
      </c>
      <c r="BC1619" s="16">
        <v>0</v>
      </c>
      <c r="BD1619" s="16">
        <v>0</v>
      </c>
      <c r="BE1619" s="16">
        <v>90</v>
      </c>
      <c r="BF1619" s="16">
        <v>0</v>
      </c>
      <c r="BG1619" s="16">
        <v>57</v>
      </c>
      <c r="BH1619" s="16">
        <v>0</v>
      </c>
    </row>
    <row r="1620" spans="1:60" s="16" customFormat="1" x14ac:dyDescent="0.35">
      <c r="A1620" s="81" t="s">
        <v>117</v>
      </c>
      <c r="B1620" s="81" t="s">
        <v>22</v>
      </c>
      <c r="C1620" s="1" t="s">
        <v>720</v>
      </c>
      <c r="D1620" s="1" t="s">
        <v>259</v>
      </c>
      <c r="E1620" s="1" t="s">
        <v>38</v>
      </c>
      <c r="F1620" s="81">
        <v>999916630</v>
      </c>
      <c r="G1620" s="1">
        <f t="shared" si="275"/>
        <v>301</v>
      </c>
      <c r="H1620" s="1"/>
      <c r="I1620" s="15"/>
      <c r="J1620" s="1">
        <f t="shared" si="276"/>
        <v>0</v>
      </c>
      <c r="K1620" s="1">
        <f t="shared" si="277"/>
        <v>0</v>
      </c>
      <c r="L1620" s="1">
        <v>0</v>
      </c>
      <c r="M1620" s="1">
        <v>0</v>
      </c>
      <c r="N1620" s="1">
        <v>0</v>
      </c>
      <c r="O1620" s="1"/>
      <c r="P1620" s="1">
        <v>0</v>
      </c>
      <c r="Q1620" s="1">
        <v>0</v>
      </c>
      <c r="R1620" s="1">
        <v>0</v>
      </c>
      <c r="S1620" s="31"/>
      <c r="T1620" s="1">
        <f t="shared" si="278"/>
        <v>301</v>
      </c>
      <c r="U1620" s="1">
        <f t="shared" si="279"/>
        <v>0</v>
      </c>
      <c r="V1620" s="1">
        <f t="shared" si="280"/>
        <v>126</v>
      </c>
      <c r="W1620" s="1">
        <f t="shared" si="281"/>
        <v>2</v>
      </c>
      <c r="X1620" s="1">
        <f t="shared" si="282"/>
        <v>90</v>
      </c>
      <c r="Y1620" s="1">
        <f t="shared" si="283"/>
        <v>0</v>
      </c>
      <c r="Z1620" s="1">
        <f t="shared" si="284"/>
        <v>85</v>
      </c>
      <c r="AA1620" s="1">
        <f t="shared" si="285"/>
        <v>0</v>
      </c>
      <c r="AB1620" s="31"/>
      <c r="AC1620" s="16">
        <v>0</v>
      </c>
      <c r="AD1620" s="28">
        <v>0</v>
      </c>
      <c r="AE1620" s="16">
        <v>0</v>
      </c>
      <c r="AF1620" s="16">
        <v>0</v>
      </c>
      <c r="AG1620" s="16">
        <v>85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58</v>
      </c>
      <c r="AN1620" s="16">
        <v>0</v>
      </c>
      <c r="AO1620" s="16">
        <v>0</v>
      </c>
      <c r="AP1620" s="16">
        <v>0</v>
      </c>
      <c r="AQ1620" s="16">
        <v>0</v>
      </c>
      <c r="AR1620" s="16">
        <v>0</v>
      </c>
      <c r="AS1620" s="16">
        <v>0</v>
      </c>
      <c r="AT1620" s="16">
        <v>0</v>
      </c>
      <c r="AU1620" s="16">
        <v>0</v>
      </c>
      <c r="AV1620" s="16">
        <v>68</v>
      </c>
      <c r="AW1620" s="16">
        <v>0</v>
      </c>
      <c r="AX1620" s="16">
        <v>0</v>
      </c>
      <c r="AY1620" s="16">
        <v>0</v>
      </c>
      <c r="AZ1620" s="16">
        <v>0</v>
      </c>
      <c r="BA1620" s="16">
        <v>0</v>
      </c>
      <c r="BB1620" s="16">
        <v>0</v>
      </c>
      <c r="BC1620" s="16">
        <v>0</v>
      </c>
      <c r="BD1620" s="16">
        <v>0</v>
      </c>
      <c r="BE1620" s="16">
        <v>0</v>
      </c>
      <c r="BF1620" s="16">
        <v>90</v>
      </c>
      <c r="BG1620" s="16">
        <v>0</v>
      </c>
      <c r="BH1620" s="16">
        <v>0</v>
      </c>
    </row>
    <row r="1621" spans="1:60" s="16" customFormat="1" x14ac:dyDescent="0.35">
      <c r="A1621" s="81" t="s">
        <v>117</v>
      </c>
      <c r="B1621" s="81" t="s">
        <v>22</v>
      </c>
      <c r="C1621" s="1" t="s">
        <v>557</v>
      </c>
      <c r="D1621" s="1" t="s">
        <v>493</v>
      </c>
      <c r="E1621" s="1" t="s">
        <v>38</v>
      </c>
      <c r="F1621" s="81">
        <v>999908773</v>
      </c>
      <c r="G1621" s="1">
        <f t="shared" si="275"/>
        <v>295</v>
      </c>
      <c r="I1621" s="15"/>
      <c r="J1621" s="1">
        <f t="shared" si="276"/>
        <v>0</v>
      </c>
      <c r="K1621" s="1">
        <f t="shared" si="277"/>
        <v>0</v>
      </c>
      <c r="L1621" s="1">
        <v>0</v>
      </c>
      <c r="M1621" s="1">
        <v>0</v>
      </c>
      <c r="N1621" s="1">
        <v>0</v>
      </c>
      <c r="O1621" s="1"/>
      <c r="P1621" s="1">
        <v>0</v>
      </c>
      <c r="Q1621" s="1">
        <v>0</v>
      </c>
      <c r="R1621" s="1">
        <v>0</v>
      </c>
      <c r="S1621" s="31"/>
      <c r="T1621" s="1">
        <f t="shared" si="278"/>
        <v>295</v>
      </c>
      <c r="U1621" s="1">
        <f t="shared" si="279"/>
        <v>0</v>
      </c>
      <c r="V1621" s="1">
        <f t="shared" si="280"/>
        <v>54</v>
      </c>
      <c r="W1621" s="1">
        <f t="shared" si="281"/>
        <v>1</v>
      </c>
      <c r="X1621" s="1">
        <f t="shared" si="282"/>
        <v>51</v>
      </c>
      <c r="Y1621" s="1">
        <f t="shared" si="283"/>
        <v>57</v>
      </c>
      <c r="Z1621" s="1">
        <f t="shared" si="284"/>
        <v>133</v>
      </c>
      <c r="AA1621" s="1">
        <f t="shared" si="285"/>
        <v>0</v>
      </c>
      <c r="AB1621" s="31"/>
      <c r="AC1621" s="16">
        <v>0</v>
      </c>
      <c r="AD1621" s="28">
        <v>0</v>
      </c>
      <c r="AE1621" s="16">
        <v>0</v>
      </c>
      <c r="AF1621" s="16">
        <v>0</v>
      </c>
      <c r="AG1621" s="16">
        <v>48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0</v>
      </c>
      <c r="AO1621" s="16">
        <v>0</v>
      </c>
      <c r="AP1621" s="16">
        <v>54</v>
      </c>
      <c r="AQ1621" s="16">
        <v>0</v>
      </c>
      <c r="AR1621" s="16">
        <v>0</v>
      </c>
      <c r="AS1621" s="16">
        <v>0</v>
      </c>
      <c r="AT1621" s="16">
        <v>0</v>
      </c>
      <c r="AU1621" s="16">
        <v>0</v>
      </c>
      <c r="AV1621" s="16">
        <v>0</v>
      </c>
      <c r="AW1621" s="16">
        <v>0</v>
      </c>
      <c r="AX1621" s="16">
        <v>0</v>
      </c>
      <c r="AY1621" s="16">
        <v>0</v>
      </c>
      <c r="AZ1621" s="16">
        <v>0</v>
      </c>
      <c r="BA1621" s="16">
        <v>0</v>
      </c>
      <c r="BB1621" s="16">
        <v>0</v>
      </c>
      <c r="BC1621" s="16">
        <v>0</v>
      </c>
      <c r="BD1621" s="16">
        <v>0</v>
      </c>
      <c r="BE1621" s="16">
        <v>51</v>
      </c>
      <c r="BF1621" s="16">
        <v>0</v>
      </c>
      <c r="BG1621" s="16">
        <v>57</v>
      </c>
      <c r="BH1621" s="16">
        <v>85</v>
      </c>
    </row>
    <row r="1622" spans="1:60" s="16" customFormat="1" x14ac:dyDescent="0.35">
      <c r="A1622" s="81" t="s">
        <v>117</v>
      </c>
      <c r="B1622" s="81" t="s">
        <v>22</v>
      </c>
      <c r="C1622" s="1" t="s">
        <v>1711</v>
      </c>
      <c r="D1622" s="1" t="s">
        <v>1712</v>
      </c>
      <c r="E1622" s="1" t="s">
        <v>38</v>
      </c>
      <c r="F1622" s="81">
        <v>999926863</v>
      </c>
      <c r="G1622" s="1">
        <f t="shared" si="275"/>
        <v>280</v>
      </c>
      <c r="H1622" s="1">
        <f>(K1622+L1622+N1622+O1622+P1622+Q1622+R1622)*0.5</f>
        <v>0</v>
      </c>
      <c r="I1622" s="15"/>
      <c r="J1622" s="1">
        <f t="shared" si="276"/>
        <v>0</v>
      </c>
      <c r="K1622" s="1">
        <f t="shared" si="277"/>
        <v>0</v>
      </c>
      <c r="L1622" s="1">
        <v>0</v>
      </c>
      <c r="M1622" s="1">
        <v>0</v>
      </c>
      <c r="N1622" s="1">
        <v>0</v>
      </c>
      <c r="O1622" s="1"/>
      <c r="P1622" s="1">
        <v>0</v>
      </c>
      <c r="Q1622" s="1">
        <v>0</v>
      </c>
      <c r="R1622" s="1">
        <v>0</v>
      </c>
      <c r="S1622" s="31"/>
      <c r="T1622" s="1">
        <f t="shared" si="278"/>
        <v>280</v>
      </c>
      <c r="U1622" s="1">
        <f t="shared" si="279"/>
        <v>0</v>
      </c>
      <c r="V1622" s="1">
        <f t="shared" si="280"/>
        <v>210</v>
      </c>
      <c r="W1622" s="1">
        <f t="shared" si="281"/>
        <v>2</v>
      </c>
      <c r="X1622" s="1">
        <f t="shared" si="282"/>
        <v>38</v>
      </c>
      <c r="Y1622" s="1">
        <f t="shared" si="283"/>
        <v>32</v>
      </c>
      <c r="Z1622" s="1">
        <f t="shared" si="284"/>
        <v>0</v>
      </c>
      <c r="AA1622" s="1">
        <f t="shared" si="285"/>
        <v>0</v>
      </c>
      <c r="AB1622" s="31"/>
      <c r="AC1622" s="16">
        <v>0</v>
      </c>
      <c r="AD1622" s="28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90</v>
      </c>
      <c r="AK1622" s="16">
        <v>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120</v>
      </c>
      <c r="AT1622" s="16">
        <v>0</v>
      </c>
      <c r="AU1622" s="16">
        <v>0</v>
      </c>
      <c r="AV1622" s="16">
        <v>0</v>
      </c>
      <c r="AW1622" s="16">
        <v>0</v>
      </c>
      <c r="AX1622" s="16">
        <v>0</v>
      </c>
      <c r="AY1622" s="16">
        <v>0</v>
      </c>
      <c r="AZ1622" s="16">
        <v>0</v>
      </c>
      <c r="BA1622" s="16">
        <v>0</v>
      </c>
      <c r="BB1622" s="16">
        <v>0</v>
      </c>
      <c r="BC1622" s="16">
        <v>0</v>
      </c>
      <c r="BD1622" s="16">
        <v>0</v>
      </c>
      <c r="BE1622" s="16">
        <v>0</v>
      </c>
      <c r="BF1622" s="16">
        <v>38</v>
      </c>
      <c r="BG1622" s="16">
        <v>32</v>
      </c>
      <c r="BH1622" s="16">
        <v>0</v>
      </c>
    </row>
    <row r="1623" spans="1:60" s="16" customFormat="1" x14ac:dyDescent="0.35">
      <c r="A1623" s="81" t="s">
        <v>117</v>
      </c>
      <c r="B1623" s="81" t="s">
        <v>22</v>
      </c>
      <c r="C1623" s="16" t="s">
        <v>1164</v>
      </c>
      <c r="D1623" s="16" t="s">
        <v>1951</v>
      </c>
      <c r="E1623" s="16" t="s">
        <v>38</v>
      </c>
      <c r="F1623" s="81">
        <v>999928693</v>
      </c>
      <c r="G1623" s="1">
        <f t="shared" si="275"/>
        <v>275</v>
      </c>
      <c r="I1623" s="28"/>
      <c r="J1623" s="1">
        <f t="shared" si="276"/>
        <v>0</v>
      </c>
      <c r="K1623" s="1">
        <f t="shared" si="277"/>
        <v>0</v>
      </c>
      <c r="L1623" s="1">
        <v>0</v>
      </c>
      <c r="M1623" s="1">
        <v>0</v>
      </c>
      <c r="N1623" s="1">
        <v>0</v>
      </c>
      <c r="O1623" s="1"/>
      <c r="P1623" s="1">
        <v>0</v>
      </c>
      <c r="Q1623" s="1">
        <v>0</v>
      </c>
      <c r="R1623" s="1">
        <v>0</v>
      </c>
      <c r="S1623" s="31"/>
      <c r="T1623" s="1">
        <f t="shared" si="278"/>
        <v>275</v>
      </c>
      <c r="U1623" s="1">
        <f t="shared" si="279"/>
        <v>13</v>
      </c>
      <c r="V1623" s="1">
        <f t="shared" si="280"/>
        <v>117</v>
      </c>
      <c r="W1623" s="1">
        <f t="shared" si="281"/>
        <v>2</v>
      </c>
      <c r="X1623" s="1">
        <f t="shared" si="282"/>
        <v>38</v>
      </c>
      <c r="Y1623" s="1">
        <f t="shared" si="283"/>
        <v>43</v>
      </c>
      <c r="Z1623" s="1">
        <f t="shared" si="284"/>
        <v>64</v>
      </c>
      <c r="AA1623" s="1">
        <f t="shared" si="285"/>
        <v>0</v>
      </c>
      <c r="AB1623" s="31"/>
      <c r="AC1623" s="16">
        <v>0</v>
      </c>
      <c r="AD1623" s="28">
        <v>0</v>
      </c>
      <c r="AE1623" s="16">
        <v>13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54</v>
      </c>
      <c r="AN1623" s="16">
        <v>0</v>
      </c>
      <c r="AO1623" s="16">
        <v>0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0</v>
      </c>
      <c r="AV1623" s="16">
        <v>0</v>
      </c>
      <c r="AW1623" s="16">
        <v>0</v>
      </c>
      <c r="AX1623" s="16">
        <v>0</v>
      </c>
      <c r="AY1623" s="16">
        <v>0</v>
      </c>
      <c r="AZ1623" s="16">
        <v>63</v>
      </c>
      <c r="BA1623" s="16">
        <v>0</v>
      </c>
      <c r="BB1623" s="16">
        <v>0</v>
      </c>
      <c r="BC1623" s="16">
        <v>0</v>
      </c>
      <c r="BD1623" s="16">
        <v>0</v>
      </c>
      <c r="BE1623" s="16">
        <v>0</v>
      </c>
      <c r="BF1623" s="16">
        <v>38</v>
      </c>
      <c r="BG1623" s="16">
        <v>43</v>
      </c>
      <c r="BH1623" s="16">
        <v>64</v>
      </c>
    </row>
    <row r="1624" spans="1:60" s="16" customFormat="1" x14ac:dyDescent="0.35">
      <c r="A1624" s="81" t="s">
        <v>117</v>
      </c>
      <c r="B1624" s="81" t="s">
        <v>22</v>
      </c>
      <c r="C1624" s="16" t="s">
        <v>924</v>
      </c>
      <c r="D1624" s="16" t="s">
        <v>925</v>
      </c>
      <c r="E1624" s="16" t="s">
        <v>38</v>
      </c>
      <c r="F1624" s="81">
        <v>999919585</v>
      </c>
      <c r="G1624" s="1">
        <f t="shared" si="275"/>
        <v>269</v>
      </c>
      <c r="I1624" s="15"/>
      <c r="J1624" s="1">
        <f t="shared" si="276"/>
        <v>32</v>
      </c>
      <c r="K1624" s="1">
        <f t="shared" si="277"/>
        <v>32</v>
      </c>
      <c r="L1624" s="1">
        <v>0</v>
      </c>
      <c r="M1624" s="1">
        <v>0</v>
      </c>
      <c r="N1624" s="1">
        <v>0</v>
      </c>
      <c r="O1624" s="1"/>
      <c r="P1624" s="1">
        <v>0</v>
      </c>
      <c r="Q1624" s="1">
        <v>0</v>
      </c>
      <c r="R1624" s="1">
        <v>0</v>
      </c>
      <c r="S1624" s="31"/>
      <c r="T1624" s="1">
        <f t="shared" si="278"/>
        <v>237</v>
      </c>
      <c r="U1624" s="1">
        <f t="shared" si="279"/>
        <v>0</v>
      </c>
      <c r="V1624" s="1">
        <f t="shared" si="280"/>
        <v>131</v>
      </c>
      <c r="W1624" s="1">
        <f t="shared" si="281"/>
        <v>2</v>
      </c>
      <c r="X1624" s="1">
        <f t="shared" si="282"/>
        <v>38</v>
      </c>
      <c r="Y1624" s="1">
        <f t="shared" si="283"/>
        <v>32</v>
      </c>
      <c r="Z1624" s="1">
        <f t="shared" si="284"/>
        <v>36</v>
      </c>
      <c r="AA1624" s="1">
        <f t="shared" si="285"/>
        <v>0</v>
      </c>
      <c r="AB1624" s="31"/>
      <c r="AC1624" s="16">
        <v>32</v>
      </c>
      <c r="AD1624" s="28">
        <v>0</v>
      </c>
      <c r="AE1624" s="16">
        <v>0</v>
      </c>
      <c r="AF1624" s="16">
        <v>0</v>
      </c>
      <c r="AG1624" s="16">
        <v>36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68</v>
      </c>
      <c r="AO1624" s="16">
        <v>0</v>
      </c>
      <c r="AP1624" s="16">
        <v>0</v>
      </c>
      <c r="AQ1624" s="16">
        <v>0</v>
      </c>
      <c r="AR1624" s="16">
        <v>0</v>
      </c>
      <c r="AS1624" s="16">
        <v>0</v>
      </c>
      <c r="AT1624" s="16">
        <v>0</v>
      </c>
      <c r="AU1624" s="16">
        <v>0</v>
      </c>
      <c r="AV1624" s="16">
        <v>0</v>
      </c>
      <c r="AW1624" s="16">
        <v>0</v>
      </c>
      <c r="AX1624" s="16">
        <v>0</v>
      </c>
      <c r="AY1624" s="16">
        <v>63</v>
      </c>
      <c r="AZ1624" s="16">
        <v>0</v>
      </c>
      <c r="BA1624" s="16">
        <v>0</v>
      </c>
      <c r="BB1624" s="16">
        <v>0</v>
      </c>
      <c r="BC1624" s="16">
        <v>0</v>
      </c>
      <c r="BD1624" s="16">
        <v>0</v>
      </c>
      <c r="BE1624" s="16">
        <v>38</v>
      </c>
      <c r="BF1624" s="16">
        <v>0</v>
      </c>
      <c r="BG1624" s="16">
        <v>32</v>
      </c>
      <c r="BH1624" s="16">
        <v>0</v>
      </c>
    </row>
    <row r="1625" spans="1:60" s="16" customFormat="1" x14ac:dyDescent="0.35">
      <c r="A1625" s="81" t="s">
        <v>117</v>
      </c>
      <c r="B1625" s="81" t="s">
        <v>22</v>
      </c>
      <c r="C1625" s="16" t="s">
        <v>592</v>
      </c>
      <c r="D1625" s="16" t="s">
        <v>593</v>
      </c>
      <c r="E1625" s="16" t="s">
        <v>38</v>
      </c>
      <c r="F1625" s="81">
        <v>999910607</v>
      </c>
      <c r="G1625" s="1">
        <f t="shared" si="275"/>
        <v>260</v>
      </c>
      <c r="H1625" s="1"/>
      <c r="I1625" s="15"/>
      <c r="J1625" s="1">
        <f t="shared" si="276"/>
        <v>0</v>
      </c>
      <c r="K1625" s="1">
        <f t="shared" si="277"/>
        <v>0</v>
      </c>
      <c r="L1625" s="1">
        <v>0</v>
      </c>
      <c r="M1625" s="1">
        <v>0</v>
      </c>
      <c r="N1625" s="1">
        <v>0</v>
      </c>
      <c r="O1625" s="1"/>
      <c r="P1625" s="1">
        <v>0</v>
      </c>
      <c r="Q1625" s="1">
        <v>0</v>
      </c>
      <c r="R1625" s="1">
        <v>0</v>
      </c>
      <c r="S1625" s="31"/>
      <c r="T1625" s="1">
        <f t="shared" si="278"/>
        <v>260</v>
      </c>
      <c r="U1625" s="1">
        <f t="shared" si="279"/>
        <v>0</v>
      </c>
      <c r="V1625" s="1">
        <f t="shared" si="280"/>
        <v>131</v>
      </c>
      <c r="W1625" s="1">
        <f t="shared" si="281"/>
        <v>2</v>
      </c>
      <c r="X1625" s="1">
        <f t="shared" si="282"/>
        <v>38</v>
      </c>
      <c r="Y1625" s="1">
        <f t="shared" si="283"/>
        <v>43</v>
      </c>
      <c r="Z1625" s="1">
        <f t="shared" si="284"/>
        <v>48</v>
      </c>
      <c r="AA1625" s="1">
        <f t="shared" si="285"/>
        <v>0</v>
      </c>
      <c r="AB1625" s="31"/>
      <c r="AC1625" s="16">
        <v>0</v>
      </c>
      <c r="AD1625" s="28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0</v>
      </c>
      <c r="AR1625" s="16">
        <v>0</v>
      </c>
      <c r="AS1625" s="16">
        <v>0</v>
      </c>
      <c r="AT1625" s="16">
        <v>0</v>
      </c>
      <c r="AU1625" s="16">
        <v>0</v>
      </c>
      <c r="AV1625" s="16">
        <v>63</v>
      </c>
      <c r="AW1625" s="16">
        <v>0</v>
      </c>
      <c r="AX1625" s="16">
        <v>0</v>
      </c>
      <c r="AY1625" s="16">
        <v>0</v>
      </c>
      <c r="AZ1625" s="16">
        <v>68</v>
      </c>
      <c r="BA1625" s="16">
        <v>0</v>
      </c>
      <c r="BB1625" s="16">
        <v>0</v>
      </c>
      <c r="BC1625" s="16">
        <v>0</v>
      </c>
      <c r="BD1625" s="16">
        <v>0</v>
      </c>
      <c r="BE1625" s="16">
        <v>38</v>
      </c>
      <c r="BF1625" s="16">
        <v>0</v>
      </c>
      <c r="BG1625" s="16">
        <v>43</v>
      </c>
      <c r="BH1625" s="16">
        <v>48</v>
      </c>
    </row>
    <row r="1626" spans="1:60" s="16" customFormat="1" x14ac:dyDescent="0.35">
      <c r="A1626" s="81" t="s">
        <v>117</v>
      </c>
      <c r="B1626" s="81" t="s">
        <v>22</v>
      </c>
      <c r="C1626" s="1" t="s">
        <v>557</v>
      </c>
      <c r="D1626" s="1" t="s">
        <v>609</v>
      </c>
      <c r="E1626" s="1" t="s">
        <v>38</v>
      </c>
      <c r="F1626" s="81">
        <v>999921813</v>
      </c>
      <c r="G1626" s="1">
        <f t="shared" si="275"/>
        <v>250</v>
      </c>
      <c r="H1626" s="1">
        <f>(K1626+L1626+N1626+O1626+P1626+Q1626+R1626)*0.5</f>
        <v>0</v>
      </c>
      <c r="I1626" s="15"/>
      <c r="J1626" s="1">
        <f t="shared" si="276"/>
        <v>0</v>
      </c>
      <c r="K1626" s="1">
        <f t="shared" si="277"/>
        <v>0</v>
      </c>
      <c r="L1626" s="1">
        <v>0</v>
      </c>
      <c r="M1626" s="1">
        <v>0</v>
      </c>
      <c r="N1626" s="1">
        <v>0</v>
      </c>
      <c r="O1626" s="1"/>
      <c r="P1626" s="1">
        <v>0</v>
      </c>
      <c r="Q1626" s="1">
        <v>0</v>
      </c>
      <c r="R1626" s="1">
        <v>0</v>
      </c>
      <c r="S1626" s="31"/>
      <c r="T1626" s="1">
        <f t="shared" si="278"/>
        <v>250</v>
      </c>
      <c r="U1626" s="1">
        <f t="shared" si="279"/>
        <v>0</v>
      </c>
      <c r="V1626" s="1">
        <f t="shared" si="280"/>
        <v>106</v>
      </c>
      <c r="W1626" s="1">
        <f t="shared" si="281"/>
        <v>2</v>
      </c>
      <c r="X1626" s="1">
        <f t="shared" si="282"/>
        <v>51</v>
      </c>
      <c r="Y1626" s="1">
        <f t="shared" si="283"/>
        <v>57</v>
      </c>
      <c r="Z1626" s="1">
        <f t="shared" si="284"/>
        <v>36</v>
      </c>
      <c r="AA1626" s="1">
        <f t="shared" si="285"/>
        <v>0</v>
      </c>
      <c r="AB1626" s="31"/>
      <c r="AC1626" s="16">
        <v>0</v>
      </c>
      <c r="AD1626" s="28">
        <v>0</v>
      </c>
      <c r="AE1626" s="16">
        <v>0</v>
      </c>
      <c r="AF1626" s="16">
        <v>0</v>
      </c>
      <c r="AG1626" s="16">
        <v>36</v>
      </c>
      <c r="AH1626" s="16">
        <v>0</v>
      </c>
      <c r="AI1626" s="16">
        <v>0</v>
      </c>
      <c r="AJ1626" s="16">
        <v>0</v>
      </c>
      <c r="AK1626" s="16">
        <v>68</v>
      </c>
      <c r="AL1626" s="16">
        <v>0</v>
      </c>
      <c r="AM1626" s="16">
        <v>0</v>
      </c>
      <c r="AN1626" s="16">
        <v>0</v>
      </c>
      <c r="AO1626" s="16">
        <v>0</v>
      </c>
      <c r="AP1626" s="16">
        <v>38</v>
      </c>
      <c r="AQ1626" s="16">
        <v>0</v>
      </c>
      <c r="AR1626" s="16">
        <v>0</v>
      </c>
      <c r="AS1626" s="16">
        <v>0</v>
      </c>
      <c r="AT1626" s="16">
        <v>0</v>
      </c>
      <c r="AU1626" s="16">
        <v>0</v>
      </c>
      <c r="AV1626" s="16">
        <v>0</v>
      </c>
      <c r="AW1626" s="16">
        <v>0</v>
      </c>
      <c r="AX1626" s="16">
        <v>0</v>
      </c>
      <c r="AY1626" s="16">
        <v>0</v>
      </c>
      <c r="AZ1626" s="16">
        <v>0</v>
      </c>
      <c r="BA1626" s="16">
        <v>0</v>
      </c>
      <c r="BB1626" s="16">
        <v>0</v>
      </c>
      <c r="BC1626" s="16">
        <v>0</v>
      </c>
      <c r="BD1626" s="16">
        <v>0</v>
      </c>
      <c r="BE1626" s="16">
        <v>51</v>
      </c>
      <c r="BF1626" s="16">
        <v>0</v>
      </c>
      <c r="BG1626" s="16">
        <v>57</v>
      </c>
      <c r="BH1626" s="16">
        <v>0</v>
      </c>
    </row>
    <row r="1627" spans="1:60" s="16" customFormat="1" x14ac:dyDescent="0.35">
      <c r="A1627" s="81" t="s">
        <v>117</v>
      </c>
      <c r="B1627" s="81" t="s">
        <v>22</v>
      </c>
      <c r="C1627" s="1" t="s">
        <v>867</v>
      </c>
      <c r="D1627" s="1" t="s">
        <v>1485</v>
      </c>
      <c r="E1627" s="1" t="s">
        <v>38</v>
      </c>
      <c r="F1627" s="81">
        <v>999925355</v>
      </c>
      <c r="G1627" s="1">
        <f t="shared" si="275"/>
        <v>250</v>
      </c>
      <c r="H1627" s="1"/>
      <c r="I1627" s="15"/>
      <c r="J1627" s="1">
        <f t="shared" si="276"/>
        <v>0</v>
      </c>
      <c r="K1627" s="1">
        <f t="shared" si="277"/>
        <v>0</v>
      </c>
      <c r="L1627" s="1">
        <v>0</v>
      </c>
      <c r="M1627" s="1">
        <v>0</v>
      </c>
      <c r="N1627" s="1">
        <v>0</v>
      </c>
      <c r="O1627" s="1"/>
      <c r="P1627" s="1">
        <v>0</v>
      </c>
      <c r="Q1627" s="1">
        <v>0</v>
      </c>
      <c r="R1627" s="1">
        <v>0</v>
      </c>
      <c r="S1627" s="31"/>
      <c r="T1627" s="1">
        <f t="shared" si="278"/>
        <v>250</v>
      </c>
      <c r="U1627" s="1">
        <f t="shared" si="279"/>
        <v>0</v>
      </c>
      <c r="V1627" s="1">
        <f t="shared" si="280"/>
        <v>120</v>
      </c>
      <c r="W1627" s="1">
        <f t="shared" si="281"/>
        <v>1</v>
      </c>
      <c r="X1627" s="1">
        <f t="shared" si="282"/>
        <v>51</v>
      </c>
      <c r="Y1627" s="1">
        <f t="shared" si="283"/>
        <v>43</v>
      </c>
      <c r="Z1627" s="1">
        <f t="shared" si="284"/>
        <v>36</v>
      </c>
      <c r="AA1627" s="1">
        <f t="shared" si="285"/>
        <v>0</v>
      </c>
      <c r="AB1627" s="31"/>
      <c r="AC1627" s="16">
        <v>0</v>
      </c>
      <c r="AD1627" s="28">
        <v>0</v>
      </c>
      <c r="AE1627" s="16">
        <v>0</v>
      </c>
      <c r="AF1627" s="16">
        <v>0</v>
      </c>
      <c r="AG1627" s="16">
        <v>36</v>
      </c>
      <c r="AH1627" s="16">
        <v>0</v>
      </c>
      <c r="AI1627" s="16">
        <v>0</v>
      </c>
      <c r="AJ1627" s="16">
        <v>0</v>
      </c>
      <c r="AK1627" s="16">
        <v>120</v>
      </c>
      <c r="AL1627" s="16">
        <v>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16">
        <v>0</v>
      </c>
      <c r="AX1627" s="16">
        <v>0</v>
      </c>
      <c r="AY1627" s="16">
        <v>0</v>
      </c>
      <c r="AZ1627" s="16">
        <v>0</v>
      </c>
      <c r="BA1627" s="16">
        <v>0</v>
      </c>
      <c r="BB1627" s="16">
        <v>0</v>
      </c>
      <c r="BC1627" s="16">
        <v>0</v>
      </c>
      <c r="BD1627" s="16">
        <v>0</v>
      </c>
      <c r="BE1627" s="16">
        <v>51</v>
      </c>
      <c r="BF1627" s="16">
        <v>0</v>
      </c>
      <c r="BG1627" s="16">
        <v>43</v>
      </c>
      <c r="BH1627" s="16">
        <v>0</v>
      </c>
    </row>
    <row r="1628" spans="1:60" s="16" customFormat="1" x14ac:dyDescent="0.35">
      <c r="A1628" s="81" t="s">
        <v>117</v>
      </c>
      <c r="B1628" s="81" t="s">
        <v>22</v>
      </c>
      <c r="C1628" s="1" t="s">
        <v>69</v>
      </c>
      <c r="D1628" s="1" t="s">
        <v>760</v>
      </c>
      <c r="E1628" s="1" t="s">
        <v>38</v>
      </c>
      <c r="F1628" s="81">
        <v>999917186</v>
      </c>
      <c r="G1628" s="1">
        <f t="shared" si="275"/>
        <v>249</v>
      </c>
      <c r="H1628" s="1">
        <f>(K1628+L1628+N1628+O1628+P1628+Q1628+R1628)*0.5</f>
        <v>0</v>
      </c>
      <c r="I1628" s="15"/>
      <c r="J1628" s="1">
        <f t="shared" si="276"/>
        <v>0</v>
      </c>
      <c r="K1628" s="1">
        <f t="shared" si="277"/>
        <v>0</v>
      </c>
      <c r="L1628" s="1">
        <v>0</v>
      </c>
      <c r="M1628" s="1">
        <v>0</v>
      </c>
      <c r="N1628" s="1">
        <v>0</v>
      </c>
      <c r="O1628" s="1"/>
      <c r="P1628" s="1">
        <v>0</v>
      </c>
      <c r="Q1628" s="1">
        <v>0</v>
      </c>
      <c r="R1628" s="1">
        <v>0</v>
      </c>
      <c r="S1628" s="31"/>
      <c r="T1628" s="1">
        <f t="shared" si="278"/>
        <v>249</v>
      </c>
      <c r="U1628" s="1">
        <f t="shared" si="279"/>
        <v>0</v>
      </c>
      <c r="V1628" s="1">
        <f t="shared" si="280"/>
        <v>68</v>
      </c>
      <c r="W1628" s="1">
        <f t="shared" si="281"/>
        <v>1</v>
      </c>
      <c r="X1628" s="1">
        <f t="shared" si="282"/>
        <v>38</v>
      </c>
      <c r="Y1628" s="1">
        <f t="shared" si="283"/>
        <v>43</v>
      </c>
      <c r="Z1628" s="1">
        <f t="shared" si="284"/>
        <v>100</v>
      </c>
      <c r="AA1628" s="1">
        <f t="shared" si="285"/>
        <v>0</v>
      </c>
      <c r="AB1628" s="31"/>
      <c r="AC1628" s="16">
        <v>0</v>
      </c>
      <c r="AD1628" s="28">
        <v>0</v>
      </c>
      <c r="AE1628" s="16">
        <v>0</v>
      </c>
      <c r="AF1628" s="16">
        <v>0</v>
      </c>
      <c r="AG1628" s="16">
        <v>36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68</v>
      </c>
      <c r="AR1628" s="16">
        <v>0</v>
      </c>
      <c r="AS1628" s="16">
        <v>0</v>
      </c>
      <c r="AT1628" s="16">
        <v>0</v>
      </c>
      <c r="AU1628" s="16">
        <v>0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  <c r="BB1628" s="16">
        <v>0</v>
      </c>
      <c r="BC1628" s="16">
        <v>0</v>
      </c>
      <c r="BD1628" s="16">
        <v>0</v>
      </c>
      <c r="BE1628" s="16">
        <v>0</v>
      </c>
      <c r="BF1628" s="16">
        <v>38</v>
      </c>
      <c r="BG1628" s="16">
        <v>43</v>
      </c>
      <c r="BH1628" s="16">
        <v>64</v>
      </c>
    </row>
    <row r="1629" spans="1:60" s="16" customFormat="1" x14ac:dyDescent="0.35">
      <c r="A1629" s="81" t="s">
        <v>117</v>
      </c>
      <c r="B1629" s="81" t="s">
        <v>22</v>
      </c>
      <c r="C1629" s="16" t="s">
        <v>1102</v>
      </c>
      <c r="D1629" s="16" t="s">
        <v>1101</v>
      </c>
      <c r="E1629" s="1" t="s">
        <v>38</v>
      </c>
      <c r="F1629" s="81">
        <v>999921677</v>
      </c>
      <c r="G1629" s="1">
        <f t="shared" si="275"/>
        <v>238</v>
      </c>
      <c r="H1629" s="1">
        <f>(K1629+L1629+N1629+O1629+P1629+Q1629+R1629)*0.5</f>
        <v>24</v>
      </c>
      <c r="I1629" s="15"/>
      <c r="J1629" s="1">
        <f t="shared" si="276"/>
        <v>48</v>
      </c>
      <c r="K1629" s="1">
        <f t="shared" si="277"/>
        <v>48</v>
      </c>
      <c r="L1629" s="1">
        <v>0</v>
      </c>
      <c r="M1629" s="1">
        <v>0</v>
      </c>
      <c r="N1629" s="1">
        <v>0</v>
      </c>
      <c r="O1629" s="1"/>
      <c r="P1629" s="1">
        <v>0</v>
      </c>
      <c r="Q1629" s="1">
        <v>0</v>
      </c>
      <c r="R1629" s="1">
        <v>0</v>
      </c>
      <c r="S1629" s="31"/>
      <c r="T1629" s="1">
        <f t="shared" si="278"/>
        <v>214</v>
      </c>
      <c r="U1629" s="1">
        <f t="shared" si="279"/>
        <v>0</v>
      </c>
      <c r="V1629" s="1">
        <f t="shared" si="280"/>
        <v>106</v>
      </c>
      <c r="W1629" s="1">
        <f t="shared" si="281"/>
        <v>2</v>
      </c>
      <c r="X1629" s="1">
        <f t="shared" si="282"/>
        <v>51</v>
      </c>
      <c r="Y1629" s="1">
        <f t="shared" si="283"/>
        <v>57</v>
      </c>
      <c r="Z1629" s="1">
        <f t="shared" si="284"/>
        <v>0</v>
      </c>
      <c r="AA1629" s="1">
        <f t="shared" si="285"/>
        <v>0</v>
      </c>
      <c r="AB1629" s="31"/>
      <c r="AC1629" s="16">
        <v>48</v>
      </c>
      <c r="AD1629" s="28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38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16">
        <v>0</v>
      </c>
      <c r="AX1629" s="16">
        <v>0</v>
      </c>
      <c r="AY1629" s="16">
        <v>68</v>
      </c>
      <c r="AZ1629" s="16">
        <v>0</v>
      </c>
      <c r="BA1629" s="16">
        <v>0</v>
      </c>
      <c r="BB1629" s="16">
        <v>0</v>
      </c>
      <c r="BC1629" s="16">
        <v>0</v>
      </c>
      <c r="BD1629" s="16">
        <v>0</v>
      </c>
      <c r="BE1629" s="16">
        <v>51</v>
      </c>
      <c r="BF1629" s="16">
        <v>0</v>
      </c>
      <c r="BG1629" s="16">
        <v>57</v>
      </c>
      <c r="BH1629" s="16">
        <v>0</v>
      </c>
    </row>
    <row r="1630" spans="1:60" s="16" customFormat="1" x14ac:dyDescent="0.35">
      <c r="A1630" s="81" t="s">
        <v>117</v>
      </c>
      <c r="B1630" s="81" t="s">
        <v>22</v>
      </c>
      <c r="C1630" s="16" t="s">
        <v>1952</v>
      </c>
      <c r="D1630" s="16" t="s">
        <v>1951</v>
      </c>
      <c r="E1630" s="16" t="s">
        <v>38</v>
      </c>
      <c r="F1630" s="81">
        <v>999928692</v>
      </c>
      <c r="G1630" s="1">
        <f t="shared" si="275"/>
        <v>234</v>
      </c>
      <c r="I1630" s="28"/>
      <c r="J1630" s="1">
        <f t="shared" si="276"/>
        <v>0</v>
      </c>
      <c r="K1630" s="1">
        <f t="shared" si="277"/>
        <v>0</v>
      </c>
      <c r="L1630" s="1">
        <v>0</v>
      </c>
      <c r="M1630" s="1">
        <v>0</v>
      </c>
      <c r="N1630" s="1">
        <v>0</v>
      </c>
      <c r="O1630" s="1"/>
      <c r="P1630" s="1">
        <v>0</v>
      </c>
      <c r="Q1630" s="1">
        <v>0</v>
      </c>
      <c r="R1630" s="1">
        <v>0</v>
      </c>
      <c r="S1630" s="31"/>
      <c r="T1630" s="1">
        <f t="shared" si="278"/>
        <v>234</v>
      </c>
      <c r="U1630" s="1">
        <f t="shared" si="279"/>
        <v>13</v>
      </c>
      <c r="V1630" s="1">
        <f t="shared" si="280"/>
        <v>92</v>
      </c>
      <c r="W1630" s="1">
        <f t="shared" si="281"/>
        <v>2</v>
      </c>
      <c r="X1630" s="1">
        <f t="shared" si="282"/>
        <v>38</v>
      </c>
      <c r="Y1630" s="1">
        <f t="shared" si="283"/>
        <v>43</v>
      </c>
      <c r="Z1630" s="1">
        <f t="shared" si="284"/>
        <v>48</v>
      </c>
      <c r="AA1630" s="1">
        <f t="shared" si="285"/>
        <v>0</v>
      </c>
      <c r="AB1630" s="31"/>
      <c r="AC1630" s="16">
        <v>0</v>
      </c>
      <c r="AD1630" s="28">
        <v>0</v>
      </c>
      <c r="AE1630" s="16">
        <v>13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38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0</v>
      </c>
      <c r="AV1630" s="16">
        <v>0</v>
      </c>
      <c r="AW1630" s="16">
        <v>0</v>
      </c>
      <c r="AX1630" s="16">
        <v>0</v>
      </c>
      <c r="AY1630" s="16">
        <v>0</v>
      </c>
      <c r="AZ1630" s="16">
        <v>54</v>
      </c>
      <c r="BA1630" s="16">
        <v>0</v>
      </c>
      <c r="BB1630" s="16">
        <v>0</v>
      </c>
      <c r="BC1630" s="16">
        <v>0</v>
      </c>
      <c r="BD1630" s="16">
        <v>0</v>
      </c>
      <c r="BE1630" s="16">
        <v>0</v>
      </c>
      <c r="BF1630" s="16">
        <v>38</v>
      </c>
      <c r="BG1630" s="16">
        <v>43</v>
      </c>
      <c r="BH1630" s="16">
        <v>48</v>
      </c>
    </row>
    <row r="1631" spans="1:60" s="16" customFormat="1" x14ac:dyDescent="0.35">
      <c r="A1631" s="81" t="s">
        <v>117</v>
      </c>
      <c r="B1631" s="81" t="s">
        <v>22</v>
      </c>
      <c r="C1631" s="16" t="s">
        <v>1949</v>
      </c>
      <c r="D1631" s="16" t="s">
        <v>1950</v>
      </c>
      <c r="E1631" s="16" t="s">
        <v>38</v>
      </c>
      <c r="F1631" s="81">
        <v>999897394</v>
      </c>
      <c r="G1631" s="1">
        <f t="shared" si="275"/>
        <v>227</v>
      </c>
      <c r="H1631" s="1">
        <f>(K1631+L1631+N1631+O1631+P1631+Q1631+R1631)*0.5</f>
        <v>0</v>
      </c>
      <c r="I1631" s="28"/>
      <c r="J1631" s="1">
        <f t="shared" si="276"/>
        <v>0</v>
      </c>
      <c r="K1631" s="1">
        <f t="shared" si="277"/>
        <v>0</v>
      </c>
      <c r="L1631" s="1">
        <v>0</v>
      </c>
      <c r="M1631" s="1">
        <v>0</v>
      </c>
      <c r="N1631" s="1">
        <v>0</v>
      </c>
      <c r="O1631" s="1"/>
      <c r="P1631" s="1">
        <v>0</v>
      </c>
      <c r="Q1631" s="1">
        <v>0</v>
      </c>
      <c r="R1631" s="1">
        <v>0</v>
      </c>
      <c r="S1631" s="31"/>
      <c r="T1631" s="1">
        <f t="shared" si="278"/>
        <v>227</v>
      </c>
      <c r="U1631" s="1">
        <f t="shared" si="279"/>
        <v>17</v>
      </c>
      <c r="V1631" s="1">
        <f t="shared" si="280"/>
        <v>68</v>
      </c>
      <c r="W1631" s="1">
        <f t="shared" si="281"/>
        <v>1</v>
      </c>
      <c r="X1631" s="1">
        <f t="shared" si="282"/>
        <v>51</v>
      </c>
      <c r="Y1631" s="1">
        <f t="shared" si="283"/>
        <v>43</v>
      </c>
      <c r="Z1631" s="1">
        <f t="shared" si="284"/>
        <v>48</v>
      </c>
      <c r="AA1631" s="1">
        <f t="shared" si="285"/>
        <v>0</v>
      </c>
      <c r="AB1631" s="31"/>
      <c r="AC1631" s="16">
        <v>0</v>
      </c>
      <c r="AD1631" s="28">
        <v>0</v>
      </c>
      <c r="AE1631" s="16">
        <v>17</v>
      </c>
      <c r="AF1631" s="16">
        <v>0</v>
      </c>
      <c r="AG1631" s="16">
        <v>48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16">
        <v>0</v>
      </c>
      <c r="AX1631" s="16">
        <v>0</v>
      </c>
      <c r="AY1631" s="16">
        <v>0</v>
      </c>
      <c r="AZ1631" s="16">
        <v>0</v>
      </c>
      <c r="BA1631" s="16">
        <v>0</v>
      </c>
      <c r="BB1631" s="16">
        <v>0</v>
      </c>
      <c r="BC1631" s="16">
        <v>68</v>
      </c>
      <c r="BD1631" s="16">
        <v>0</v>
      </c>
      <c r="BE1631" s="16">
        <v>0</v>
      </c>
      <c r="BF1631" s="16">
        <v>51</v>
      </c>
      <c r="BG1631" s="16">
        <v>43</v>
      </c>
      <c r="BH1631" s="16">
        <v>0</v>
      </c>
    </row>
    <row r="1632" spans="1:60" s="16" customFormat="1" x14ac:dyDescent="0.35">
      <c r="A1632" s="81" t="s">
        <v>117</v>
      </c>
      <c r="B1632" s="81" t="s">
        <v>22</v>
      </c>
      <c r="C1632" s="1" t="s">
        <v>322</v>
      </c>
      <c r="D1632" s="1" t="s">
        <v>323</v>
      </c>
      <c r="E1632" s="1" t="s">
        <v>38</v>
      </c>
      <c r="F1632" s="81">
        <v>999882198</v>
      </c>
      <c r="G1632" s="1">
        <f t="shared" si="275"/>
        <v>225</v>
      </c>
      <c r="H1632" s="1"/>
      <c r="I1632" s="15"/>
      <c r="J1632" s="1">
        <f t="shared" si="276"/>
        <v>0</v>
      </c>
      <c r="K1632" s="1">
        <f t="shared" si="277"/>
        <v>0</v>
      </c>
      <c r="L1632" s="1">
        <v>0</v>
      </c>
      <c r="M1632" s="1">
        <v>0</v>
      </c>
      <c r="N1632" s="1">
        <v>0</v>
      </c>
      <c r="O1632" s="1"/>
      <c r="P1632" s="1">
        <v>0</v>
      </c>
      <c r="Q1632" s="1">
        <v>0</v>
      </c>
      <c r="R1632" s="1">
        <v>0</v>
      </c>
      <c r="S1632" s="31"/>
      <c r="T1632" s="1">
        <f t="shared" si="278"/>
        <v>225</v>
      </c>
      <c r="U1632" s="1">
        <f t="shared" si="279"/>
        <v>19</v>
      </c>
      <c r="V1632" s="1">
        <f t="shared" si="280"/>
        <v>136</v>
      </c>
      <c r="W1632" s="1">
        <f t="shared" si="281"/>
        <v>2</v>
      </c>
      <c r="X1632" s="1">
        <f t="shared" si="282"/>
        <v>38</v>
      </c>
      <c r="Y1632" s="1">
        <f t="shared" si="283"/>
        <v>32</v>
      </c>
      <c r="Z1632" s="1">
        <f t="shared" si="284"/>
        <v>0</v>
      </c>
      <c r="AA1632" s="1">
        <f t="shared" si="285"/>
        <v>0</v>
      </c>
      <c r="AB1632" s="31"/>
      <c r="AC1632" s="16">
        <v>0</v>
      </c>
      <c r="AD1632" s="28">
        <v>0</v>
      </c>
      <c r="AE1632" s="16">
        <v>19</v>
      </c>
      <c r="AF1632" s="16">
        <v>0</v>
      </c>
      <c r="AG1632" s="16">
        <v>0</v>
      </c>
      <c r="AH1632" s="16">
        <v>68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68</v>
      </c>
      <c r="AU1632" s="16">
        <v>0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  <c r="BB1632" s="16">
        <v>0</v>
      </c>
      <c r="BC1632" s="16">
        <v>0</v>
      </c>
      <c r="BD1632" s="16">
        <v>0</v>
      </c>
      <c r="BE1632" s="16">
        <v>0</v>
      </c>
      <c r="BF1632" s="16">
        <v>38</v>
      </c>
      <c r="BG1632" s="16">
        <v>32</v>
      </c>
      <c r="BH1632" s="16">
        <v>0</v>
      </c>
    </row>
    <row r="1633" spans="1:60" s="16" customFormat="1" x14ac:dyDescent="0.35">
      <c r="A1633" s="81" t="s">
        <v>117</v>
      </c>
      <c r="B1633" s="81" t="s">
        <v>22</v>
      </c>
      <c r="C1633" s="1" t="s">
        <v>183</v>
      </c>
      <c r="D1633" s="1" t="s">
        <v>184</v>
      </c>
      <c r="E1633" s="1" t="s">
        <v>38</v>
      </c>
      <c r="F1633" s="81">
        <v>999857023</v>
      </c>
      <c r="G1633" s="1">
        <f t="shared" si="275"/>
        <v>222</v>
      </c>
      <c r="H1633" s="1"/>
      <c r="I1633" s="15"/>
      <c r="J1633" s="1">
        <f t="shared" si="276"/>
        <v>52</v>
      </c>
      <c r="K1633" s="1">
        <f t="shared" si="277"/>
        <v>52</v>
      </c>
      <c r="L1633" s="1">
        <v>0</v>
      </c>
      <c r="M1633" s="1">
        <v>0</v>
      </c>
      <c r="N1633" s="1">
        <v>0</v>
      </c>
      <c r="O1633" s="1"/>
      <c r="P1633" s="1">
        <v>0</v>
      </c>
      <c r="Q1633" s="1">
        <v>0</v>
      </c>
      <c r="R1633" s="1">
        <v>0</v>
      </c>
      <c r="S1633" s="31"/>
      <c r="T1633" s="1">
        <f t="shared" si="278"/>
        <v>170</v>
      </c>
      <c r="U1633" s="1">
        <f t="shared" si="279"/>
        <v>0</v>
      </c>
      <c r="V1633" s="1">
        <f t="shared" si="280"/>
        <v>0</v>
      </c>
      <c r="W1633" s="1">
        <f t="shared" si="281"/>
        <v>0</v>
      </c>
      <c r="X1633" s="1">
        <f t="shared" si="282"/>
        <v>38</v>
      </c>
      <c r="Y1633" s="1">
        <f t="shared" si="283"/>
        <v>32</v>
      </c>
      <c r="Z1633" s="1">
        <f t="shared" si="284"/>
        <v>100</v>
      </c>
      <c r="AA1633" s="1">
        <f t="shared" si="285"/>
        <v>0</v>
      </c>
      <c r="AB1633" s="31"/>
      <c r="AC1633" s="16">
        <v>52</v>
      </c>
      <c r="AD1633" s="28">
        <v>0</v>
      </c>
      <c r="AE1633" s="16">
        <v>0</v>
      </c>
      <c r="AF1633" s="16">
        <v>0</v>
      </c>
      <c r="AG1633" s="16">
        <v>36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16">
        <v>0</v>
      </c>
      <c r="AX1633" s="16">
        <v>0</v>
      </c>
      <c r="AY1633" s="16">
        <v>0</v>
      </c>
      <c r="AZ1633" s="16">
        <v>0</v>
      </c>
      <c r="BA1633" s="16">
        <v>0</v>
      </c>
      <c r="BB1633" s="16">
        <v>0</v>
      </c>
      <c r="BC1633" s="16">
        <v>0</v>
      </c>
      <c r="BD1633" s="16">
        <v>0</v>
      </c>
      <c r="BE1633" s="16">
        <v>38</v>
      </c>
      <c r="BF1633" s="16">
        <v>0</v>
      </c>
      <c r="BG1633" s="16">
        <v>32</v>
      </c>
      <c r="BH1633" s="16">
        <v>64</v>
      </c>
    </row>
    <row r="1634" spans="1:60" s="16" customFormat="1" x14ac:dyDescent="0.35">
      <c r="A1634" s="81" t="s">
        <v>117</v>
      </c>
      <c r="B1634" s="96" t="s">
        <v>22</v>
      </c>
      <c r="C1634" s="18" t="s">
        <v>360</v>
      </c>
      <c r="D1634" s="18" t="s">
        <v>361</v>
      </c>
      <c r="E1634" s="18" t="s">
        <v>38</v>
      </c>
      <c r="F1634" s="96">
        <v>999887762</v>
      </c>
      <c r="G1634" s="1">
        <f t="shared" si="275"/>
        <v>220</v>
      </c>
      <c r="H1634" s="1">
        <f>(K1634+L1634+N1634+O1634+P1634+Q1634+R1634)*0.5</f>
        <v>0</v>
      </c>
      <c r="I1634" s="15"/>
      <c r="J1634" s="1">
        <f t="shared" si="276"/>
        <v>0</v>
      </c>
      <c r="K1634" s="1">
        <f t="shared" si="277"/>
        <v>0</v>
      </c>
      <c r="L1634" s="1">
        <v>0</v>
      </c>
      <c r="M1634" s="1">
        <v>0</v>
      </c>
      <c r="N1634" s="1">
        <v>0</v>
      </c>
      <c r="O1634" s="1"/>
      <c r="P1634" s="1">
        <v>0</v>
      </c>
      <c r="Q1634" s="1">
        <v>0</v>
      </c>
      <c r="R1634" s="1">
        <v>0</v>
      </c>
      <c r="S1634" s="31"/>
      <c r="T1634" s="1">
        <f t="shared" si="278"/>
        <v>220</v>
      </c>
      <c r="U1634" s="1">
        <f t="shared" si="279"/>
        <v>0</v>
      </c>
      <c r="V1634" s="1">
        <f t="shared" si="280"/>
        <v>126</v>
      </c>
      <c r="W1634" s="1">
        <f t="shared" si="281"/>
        <v>2</v>
      </c>
      <c r="X1634" s="1">
        <f t="shared" si="282"/>
        <v>51</v>
      </c>
      <c r="Y1634" s="1">
        <f t="shared" si="283"/>
        <v>43</v>
      </c>
      <c r="Z1634" s="1">
        <f t="shared" si="284"/>
        <v>0</v>
      </c>
      <c r="AA1634" s="1">
        <f t="shared" si="285"/>
        <v>0</v>
      </c>
      <c r="AB1634" s="31"/>
      <c r="AC1634" s="16">
        <v>0</v>
      </c>
      <c r="AD1634" s="28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63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0</v>
      </c>
      <c r="AU1634" s="16">
        <v>0</v>
      </c>
      <c r="AV1634" s="16">
        <v>0</v>
      </c>
      <c r="AW1634" s="16">
        <v>0</v>
      </c>
      <c r="AX1634" s="16">
        <v>0</v>
      </c>
      <c r="AY1634" s="16">
        <v>0</v>
      </c>
      <c r="AZ1634" s="16">
        <v>0</v>
      </c>
      <c r="BA1634" s="16">
        <v>0</v>
      </c>
      <c r="BB1634" s="16">
        <v>0</v>
      </c>
      <c r="BC1634" s="16">
        <v>63</v>
      </c>
      <c r="BD1634" s="16">
        <v>0</v>
      </c>
      <c r="BE1634" s="16">
        <v>0</v>
      </c>
      <c r="BF1634" s="16">
        <v>51</v>
      </c>
      <c r="BG1634" s="16">
        <v>43</v>
      </c>
      <c r="BH1634" s="16">
        <v>0</v>
      </c>
    </row>
    <row r="1635" spans="1:60" s="16" customFormat="1" x14ac:dyDescent="0.35">
      <c r="A1635" s="81" t="s">
        <v>117</v>
      </c>
      <c r="B1635" s="81" t="s">
        <v>22</v>
      </c>
      <c r="C1635" s="16" t="s">
        <v>540</v>
      </c>
      <c r="D1635" s="16" t="s">
        <v>541</v>
      </c>
      <c r="E1635" s="16" t="s">
        <v>38</v>
      </c>
      <c r="F1635" s="81">
        <v>999907958</v>
      </c>
      <c r="G1635" s="1">
        <f t="shared" si="275"/>
        <v>220</v>
      </c>
      <c r="I1635" s="15"/>
      <c r="J1635" s="1">
        <f t="shared" si="276"/>
        <v>0</v>
      </c>
      <c r="K1635" s="1">
        <f t="shared" si="277"/>
        <v>0</v>
      </c>
      <c r="L1635" s="1">
        <v>0</v>
      </c>
      <c r="M1635" s="1">
        <v>0</v>
      </c>
      <c r="N1635" s="1">
        <v>0</v>
      </c>
      <c r="O1635" s="1"/>
      <c r="P1635" s="1">
        <v>0</v>
      </c>
      <c r="Q1635" s="1">
        <v>0</v>
      </c>
      <c r="R1635" s="1">
        <v>0</v>
      </c>
      <c r="S1635" s="31"/>
      <c r="T1635" s="1">
        <f t="shared" si="278"/>
        <v>220</v>
      </c>
      <c r="U1635" s="1">
        <f t="shared" si="279"/>
        <v>0</v>
      </c>
      <c r="V1635" s="1">
        <f t="shared" si="280"/>
        <v>188</v>
      </c>
      <c r="W1635" s="1">
        <f t="shared" si="281"/>
        <v>2</v>
      </c>
      <c r="X1635" s="1">
        <f t="shared" si="282"/>
        <v>0</v>
      </c>
      <c r="Y1635" s="1">
        <f t="shared" si="283"/>
        <v>32</v>
      </c>
      <c r="Z1635" s="1">
        <f t="shared" si="284"/>
        <v>0</v>
      </c>
      <c r="AA1635" s="1">
        <f t="shared" si="285"/>
        <v>0</v>
      </c>
      <c r="AB1635" s="31"/>
      <c r="AC1635" s="16">
        <v>0</v>
      </c>
      <c r="AD1635" s="28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120</v>
      </c>
      <c r="AK1635" s="16">
        <v>0</v>
      </c>
      <c r="AL1635" s="16">
        <v>68</v>
      </c>
      <c r="AM1635" s="16">
        <v>0</v>
      </c>
      <c r="AN1635" s="16">
        <v>0</v>
      </c>
      <c r="AO1635" s="16">
        <v>0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16">
        <v>0</v>
      </c>
      <c r="AX1635" s="16">
        <v>0</v>
      </c>
      <c r="AY1635" s="16">
        <v>0</v>
      </c>
      <c r="AZ1635" s="16">
        <v>0</v>
      </c>
      <c r="BA1635" s="16">
        <v>0</v>
      </c>
      <c r="BB1635" s="16">
        <v>0</v>
      </c>
      <c r="BC1635" s="16">
        <v>0</v>
      </c>
      <c r="BD1635" s="16">
        <v>0</v>
      </c>
      <c r="BE1635" s="16">
        <v>0</v>
      </c>
      <c r="BF1635" s="16">
        <v>0</v>
      </c>
      <c r="BG1635" s="16">
        <v>32</v>
      </c>
      <c r="BH1635" s="16">
        <v>0</v>
      </c>
    </row>
    <row r="1636" spans="1:60" s="16" customFormat="1" x14ac:dyDescent="0.35">
      <c r="A1636" s="81" t="s">
        <v>117</v>
      </c>
      <c r="B1636" s="81" t="s">
        <v>22</v>
      </c>
      <c r="C1636" s="16" t="s">
        <v>443</v>
      </c>
      <c r="D1636" s="16" t="s">
        <v>444</v>
      </c>
      <c r="E1636" s="16" t="s">
        <v>38</v>
      </c>
      <c r="F1636" s="81">
        <v>999897724</v>
      </c>
      <c r="G1636" s="1">
        <f t="shared" si="275"/>
        <v>211</v>
      </c>
      <c r="I1636" s="28"/>
      <c r="J1636" s="1">
        <f t="shared" si="276"/>
        <v>0</v>
      </c>
      <c r="K1636" s="1">
        <f t="shared" si="277"/>
        <v>0</v>
      </c>
      <c r="L1636" s="1">
        <v>0</v>
      </c>
      <c r="M1636" s="1">
        <v>0</v>
      </c>
      <c r="N1636" s="1">
        <v>0</v>
      </c>
      <c r="O1636" s="1"/>
      <c r="P1636" s="1">
        <v>0</v>
      </c>
      <c r="Q1636" s="1">
        <v>0</v>
      </c>
      <c r="R1636" s="1">
        <v>0</v>
      </c>
      <c r="S1636" s="31"/>
      <c r="T1636" s="1">
        <f t="shared" si="278"/>
        <v>211</v>
      </c>
      <c r="U1636" s="1">
        <f t="shared" si="279"/>
        <v>0</v>
      </c>
      <c r="V1636" s="1">
        <f t="shared" si="280"/>
        <v>117</v>
      </c>
      <c r="W1636" s="1">
        <f t="shared" si="281"/>
        <v>2</v>
      </c>
      <c r="X1636" s="1">
        <f t="shared" si="282"/>
        <v>51</v>
      </c>
      <c r="Y1636" s="1">
        <f t="shared" si="283"/>
        <v>43</v>
      </c>
      <c r="Z1636" s="1">
        <f t="shared" si="284"/>
        <v>0</v>
      </c>
      <c r="AA1636" s="1">
        <f t="shared" si="285"/>
        <v>0</v>
      </c>
      <c r="AB1636" s="31"/>
      <c r="AC1636" s="16">
        <v>0</v>
      </c>
      <c r="AD1636" s="28">
        <v>0</v>
      </c>
      <c r="AE1636" s="16">
        <v>0</v>
      </c>
      <c r="AF1636" s="16">
        <v>0</v>
      </c>
      <c r="AG1636" s="16">
        <v>0</v>
      </c>
      <c r="AH1636" s="16">
        <v>63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0</v>
      </c>
      <c r="AS1636" s="16">
        <v>0</v>
      </c>
      <c r="AT1636" s="16">
        <v>54</v>
      </c>
      <c r="AU1636" s="16">
        <v>0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  <c r="BB1636" s="16">
        <v>0</v>
      </c>
      <c r="BC1636" s="16">
        <v>0</v>
      </c>
      <c r="BD1636" s="16">
        <v>0</v>
      </c>
      <c r="BE1636" s="16">
        <v>0</v>
      </c>
      <c r="BF1636" s="16">
        <v>51</v>
      </c>
      <c r="BG1636" s="16">
        <v>43</v>
      </c>
      <c r="BH1636" s="16">
        <v>0</v>
      </c>
    </row>
    <row r="1637" spans="1:60" s="16" customFormat="1" x14ac:dyDescent="0.35">
      <c r="A1637" s="81" t="s">
        <v>117</v>
      </c>
      <c r="B1637" s="81" t="s">
        <v>22</v>
      </c>
      <c r="C1637" s="16" t="s">
        <v>1291</v>
      </c>
      <c r="D1637" s="16" t="s">
        <v>1953</v>
      </c>
      <c r="E1637" s="16" t="s">
        <v>38</v>
      </c>
      <c r="F1637" s="81">
        <v>999928691</v>
      </c>
      <c r="G1637" s="1">
        <f t="shared" si="275"/>
        <v>211</v>
      </c>
      <c r="I1637" s="28"/>
      <c r="J1637" s="1">
        <f t="shared" si="276"/>
        <v>0</v>
      </c>
      <c r="K1637" s="1">
        <f t="shared" si="277"/>
        <v>0</v>
      </c>
      <c r="L1637" s="1">
        <v>0</v>
      </c>
      <c r="M1637" s="1">
        <v>0</v>
      </c>
      <c r="N1637" s="1">
        <v>0</v>
      </c>
      <c r="O1637" s="1"/>
      <c r="P1637" s="1">
        <v>0</v>
      </c>
      <c r="Q1637" s="1">
        <v>0</v>
      </c>
      <c r="R1637" s="1">
        <v>0</v>
      </c>
      <c r="S1637" s="31"/>
      <c r="T1637" s="1">
        <f t="shared" si="278"/>
        <v>211</v>
      </c>
      <c r="U1637" s="1">
        <f t="shared" si="279"/>
        <v>13</v>
      </c>
      <c r="V1637" s="1">
        <f t="shared" si="280"/>
        <v>89</v>
      </c>
      <c r="W1637" s="1">
        <f t="shared" si="281"/>
        <v>2</v>
      </c>
      <c r="X1637" s="1">
        <f t="shared" si="282"/>
        <v>29</v>
      </c>
      <c r="Y1637" s="1">
        <f t="shared" si="283"/>
        <v>32</v>
      </c>
      <c r="Z1637" s="1">
        <f t="shared" si="284"/>
        <v>48</v>
      </c>
      <c r="AA1637" s="1">
        <f t="shared" si="285"/>
        <v>0</v>
      </c>
      <c r="AB1637" s="31"/>
      <c r="AC1637" s="16">
        <v>0</v>
      </c>
      <c r="AD1637" s="28">
        <v>0</v>
      </c>
      <c r="AE1637" s="16">
        <v>13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38</v>
      </c>
      <c r="AN1637" s="16">
        <v>0</v>
      </c>
      <c r="AO1637" s="16">
        <v>0</v>
      </c>
      <c r="AP1637" s="16">
        <v>0</v>
      </c>
      <c r="AQ1637" s="16">
        <v>0</v>
      </c>
      <c r="AR1637" s="16">
        <v>0</v>
      </c>
      <c r="AS1637" s="16">
        <v>0</v>
      </c>
      <c r="AT1637" s="16">
        <v>0</v>
      </c>
      <c r="AU1637" s="16">
        <v>0</v>
      </c>
      <c r="AV1637" s="16">
        <v>0</v>
      </c>
      <c r="AW1637" s="16">
        <v>0</v>
      </c>
      <c r="AX1637" s="16">
        <v>0</v>
      </c>
      <c r="AY1637" s="16">
        <v>0</v>
      </c>
      <c r="AZ1637" s="16">
        <v>51</v>
      </c>
      <c r="BA1637" s="16">
        <v>0</v>
      </c>
      <c r="BB1637" s="16">
        <v>0</v>
      </c>
      <c r="BC1637" s="16">
        <v>0</v>
      </c>
      <c r="BD1637" s="16">
        <v>0</v>
      </c>
      <c r="BE1637" s="16">
        <v>0</v>
      </c>
      <c r="BF1637" s="16">
        <v>29</v>
      </c>
      <c r="BG1637" s="16">
        <v>32</v>
      </c>
      <c r="BH1637" s="16">
        <v>48</v>
      </c>
    </row>
    <row r="1638" spans="1:60" s="16" customFormat="1" x14ac:dyDescent="0.35">
      <c r="A1638" s="81" t="s">
        <v>117</v>
      </c>
      <c r="B1638" s="81" t="s">
        <v>22</v>
      </c>
      <c r="C1638" s="1" t="s">
        <v>586</v>
      </c>
      <c r="D1638" s="1" t="s">
        <v>1060</v>
      </c>
      <c r="E1638" s="16" t="s">
        <v>38</v>
      </c>
      <c r="F1638" s="81">
        <v>999921440</v>
      </c>
      <c r="G1638" s="1">
        <f t="shared" si="275"/>
        <v>204</v>
      </c>
      <c r="H1638" s="1">
        <f>(K1638+L1638+N1638+O1638+P1638+Q1638+R1638)*0.5</f>
        <v>0</v>
      </c>
      <c r="I1638" s="15"/>
      <c r="J1638" s="1">
        <f t="shared" si="276"/>
        <v>0</v>
      </c>
      <c r="K1638" s="1">
        <f t="shared" si="277"/>
        <v>0</v>
      </c>
      <c r="L1638" s="1">
        <v>0</v>
      </c>
      <c r="M1638" s="1">
        <v>0</v>
      </c>
      <c r="N1638" s="1">
        <v>0</v>
      </c>
      <c r="O1638" s="1"/>
      <c r="P1638" s="1">
        <v>0</v>
      </c>
      <c r="Q1638" s="1">
        <v>0</v>
      </c>
      <c r="R1638" s="1">
        <v>0</v>
      </c>
      <c r="S1638" s="31"/>
      <c r="T1638" s="1">
        <f t="shared" si="278"/>
        <v>204</v>
      </c>
      <c r="U1638" s="1">
        <f t="shared" si="279"/>
        <v>0</v>
      </c>
      <c r="V1638" s="1">
        <f t="shared" si="280"/>
        <v>38</v>
      </c>
      <c r="W1638" s="1">
        <f t="shared" si="281"/>
        <v>1</v>
      </c>
      <c r="X1638" s="1">
        <f t="shared" si="282"/>
        <v>38</v>
      </c>
      <c r="Y1638" s="1">
        <f t="shared" si="283"/>
        <v>32</v>
      </c>
      <c r="Z1638" s="1">
        <f t="shared" si="284"/>
        <v>96</v>
      </c>
      <c r="AA1638" s="1">
        <f t="shared" si="285"/>
        <v>0</v>
      </c>
      <c r="AB1638" s="31"/>
      <c r="AC1638" s="16">
        <v>0</v>
      </c>
      <c r="AD1638" s="28">
        <v>0</v>
      </c>
      <c r="AE1638" s="16">
        <v>0</v>
      </c>
      <c r="AF1638" s="16">
        <v>0</v>
      </c>
      <c r="AG1638" s="16">
        <v>48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0</v>
      </c>
      <c r="AP1638" s="16">
        <v>38</v>
      </c>
      <c r="AQ1638" s="16">
        <v>0</v>
      </c>
      <c r="AR1638" s="16">
        <v>0</v>
      </c>
      <c r="AS1638" s="16">
        <v>0</v>
      </c>
      <c r="AT1638" s="16">
        <v>0</v>
      </c>
      <c r="AU1638" s="16">
        <v>0</v>
      </c>
      <c r="AV1638" s="16">
        <v>0</v>
      </c>
      <c r="AW1638" s="16">
        <v>0</v>
      </c>
      <c r="AX1638" s="16">
        <v>0</v>
      </c>
      <c r="AY1638" s="16">
        <v>0</v>
      </c>
      <c r="AZ1638" s="16">
        <v>0</v>
      </c>
      <c r="BA1638" s="16">
        <v>0</v>
      </c>
      <c r="BB1638" s="16">
        <v>0</v>
      </c>
      <c r="BC1638" s="16">
        <v>0</v>
      </c>
      <c r="BD1638" s="16">
        <v>0</v>
      </c>
      <c r="BE1638" s="16">
        <v>38</v>
      </c>
      <c r="BF1638" s="16">
        <v>0</v>
      </c>
      <c r="BG1638" s="16">
        <v>32</v>
      </c>
      <c r="BH1638" s="16">
        <v>48</v>
      </c>
    </row>
    <row r="1639" spans="1:60" s="16" customFormat="1" x14ac:dyDescent="0.35">
      <c r="A1639" s="81" t="s">
        <v>117</v>
      </c>
      <c r="B1639" s="81" t="s">
        <v>22</v>
      </c>
      <c r="C1639" s="16" t="s">
        <v>643</v>
      </c>
      <c r="D1639" s="1" t="s">
        <v>644</v>
      </c>
      <c r="E1639" s="16" t="s">
        <v>38</v>
      </c>
      <c r="F1639" s="81">
        <v>999914329</v>
      </c>
      <c r="G1639" s="1">
        <f t="shared" si="275"/>
        <v>195</v>
      </c>
      <c r="I1639" s="15"/>
      <c r="J1639" s="1">
        <f t="shared" si="276"/>
        <v>0</v>
      </c>
      <c r="K1639" s="1">
        <f t="shared" si="277"/>
        <v>0</v>
      </c>
      <c r="L1639" s="1">
        <v>0</v>
      </c>
      <c r="M1639" s="1">
        <v>0</v>
      </c>
      <c r="N1639" s="1">
        <v>0</v>
      </c>
      <c r="O1639" s="1"/>
      <c r="P1639" s="1">
        <v>0</v>
      </c>
      <c r="Q1639" s="1">
        <v>0</v>
      </c>
      <c r="R1639" s="1">
        <v>0</v>
      </c>
      <c r="S1639" s="31"/>
      <c r="T1639" s="1">
        <f t="shared" si="278"/>
        <v>195</v>
      </c>
      <c r="U1639" s="1">
        <f t="shared" si="279"/>
        <v>0</v>
      </c>
      <c r="V1639" s="1">
        <f t="shared" si="280"/>
        <v>90</v>
      </c>
      <c r="W1639" s="1">
        <f t="shared" si="281"/>
        <v>1</v>
      </c>
      <c r="X1639" s="1">
        <f t="shared" si="282"/>
        <v>0</v>
      </c>
      <c r="Y1639" s="1">
        <f t="shared" si="283"/>
        <v>57</v>
      </c>
      <c r="Z1639" s="1">
        <f t="shared" si="284"/>
        <v>48</v>
      </c>
      <c r="AA1639" s="1">
        <f t="shared" si="285"/>
        <v>0</v>
      </c>
      <c r="AB1639" s="31"/>
      <c r="AC1639" s="16">
        <v>0</v>
      </c>
      <c r="AD1639" s="28">
        <v>0</v>
      </c>
      <c r="AE1639" s="16">
        <v>0</v>
      </c>
      <c r="AF1639" s="16">
        <v>0</v>
      </c>
      <c r="AG1639" s="16">
        <v>48</v>
      </c>
      <c r="AH1639" s="16">
        <v>0</v>
      </c>
      <c r="AI1639" s="16">
        <v>0</v>
      </c>
      <c r="AJ1639" s="16">
        <v>0</v>
      </c>
      <c r="AK1639" s="16">
        <v>0</v>
      </c>
      <c r="AL1639" s="16">
        <v>90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16">
        <v>0</v>
      </c>
      <c r="AX1639" s="16">
        <v>0</v>
      </c>
      <c r="AY1639" s="16">
        <v>0</v>
      </c>
      <c r="AZ1639" s="16">
        <v>0</v>
      </c>
      <c r="BA1639" s="16">
        <v>0</v>
      </c>
      <c r="BB1639" s="16">
        <v>0</v>
      </c>
      <c r="BC1639" s="16">
        <v>0</v>
      </c>
      <c r="BD1639" s="16">
        <v>0</v>
      </c>
      <c r="BE1639" s="16">
        <v>0</v>
      </c>
      <c r="BF1639" s="16">
        <v>0</v>
      </c>
      <c r="BG1639" s="16">
        <v>57</v>
      </c>
      <c r="BH1639" s="16">
        <v>0</v>
      </c>
    </row>
    <row r="1640" spans="1:60" s="16" customFormat="1" x14ac:dyDescent="0.35">
      <c r="A1640" s="81" t="s">
        <v>117</v>
      </c>
      <c r="B1640" s="81" t="s">
        <v>22</v>
      </c>
      <c r="C1640" s="1" t="s">
        <v>680</v>
      </c>
      <c r="D1640" s="1" t="s">
        <v>742</v>
      </c>
      <c r="E1640" s="1" t="s">
        <v>38</v>
      </c>
      <c r="F1640" s="81">
        <v>999916784</v>
      </c>
      <c r="G1640" s="1">
        <f t="shared" si="275"/>
        <v>193</v>
      </c>
      <c r="H1640" s="1">
        <f>(K1640+L1640+N1640+O1640+P1640+Q1640+R1640)*0.5</f>
        <v>0</v>
      </c>
      <c r="I1640" s="15"/>
      <c r="J1640" s="1">
        <f t="shared" si="276"/>
        <v>0</v>
      </c>
      <c r="K1640" s="1">
        <f t="shared" si="277"/>
        <v>0</v>
      </c>
      <c r="L1640" s="1">
        <v>0</v>
      </c>
      <c r="M1640" s="1">
        <v>0</v>
      </c>
      <c r="N1640" s="1">
        <v>0</v>
      </c>
      <c r="O1640" s="1"/>
      <c r="P1640" s="1">
        <v>0</v>
      </c>
      <c r="Q1640" s="1">
        <v>0</v>
      </c>
      <c r="R1640" s="1">
        <v>0</v>
      </c>
      <c r="S1640" s="31"/>
      <c r="T1640" s="1">
        <f t="shared" si="278"/>
        <v>193</v>
      </c>
      <c r="U1640" s="1">
        <f t="shared" si="279"/>
        <v>0</v>
      </c>
      <c r="V1640" s="1">
        <f t="shared" si="280"/>
        <v>119</v>
      </c>
      <c r="W1640" s="1">
        <f t="shared" si="281"/>
        <v>2</v>
      </c>
      <c r="X1640" s="1">
        <f t="shared" si="282"/>
        <v>38</v>
      </c>
      <c r="Y1640" s="1">
        <f t="shared" si="283"/>
        <v>0</v>
      </c>
      <c r="Z1640" s="1">
        <f t="shared" si="284"/>
        <v>36</v>
      </c>
      <c r="AA1640" s="1">
        <f t="shared" si="285"/>
        <v>0</v>
      </c>
      <c r="AB1640" s="31"/>
      <c r="AC1640" s="16">
        <v>0</v>
      </c>
      <c r="AD1640" s="28">
        <v>0</v>
      </c>
      <c r="AE1640" s="16">
        <v>0</v>
      </c>
      <c r="AF1640" s="16">
        <v>0</v>
      </c>
      <c r="AG1640" s="16">
        <v>36</v>
      </c>
      <c r="AH1640" s="16">
        <v>0</v>
      </c>
      <c r="AI1640" s="16">
        <v>0</v>
      </c>
      <c r="AJ1640" s="16">
        <v>0</v>
      </c>
      <c r="AK1640" s="16">
        <v>90</v>
      </c>
      <c r="AL1640" s="16">
        <v>0</v>
      </c>
      <c r="AM1640" s="16">
        <v>0</v>
      </c>
      <c r="AN1640" s="16">
        <v>0</v>
      </c>
      <c r="AO1640" s="16">
        <v>0</v>
      </c>
      <c r="AP1640" s="16">
        <v>29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0</v>
      </c>
      <c r="BB1640" s="16">
        <v>0</v>
      </c>
      <c r="BC1640" s="16">
        <v>0</v>
      </c>
      <c r="BD1640" s="16">
        <v>0</v>
      </c>
      <c r="BE1640" s="16">
        <v>38</v>
      </c>
      <c r="BF1640" s="16">
        <v>0</v>
      </c>
      <c r="BG1640" s="16">
        <v>0</v>
      </c>
      <c r="BH1640" s="16">
        <v>0</v>
      </c>
    </row>
    <row r="1641" spans="1:60" s="16" customFormat="1" x14ac:dyDescent="0.35">
      <c r="A1641" s="81" t="s">
        <v>117</v>
      </c>
      <c r="B1641" s="81" t="s">
        <v>22</v>
      </c>
      <c r="C1641" s="1" t="s">
        <v>882</v>
      </c>
      <c r="D1641" s="1" t="s">
        <v>1330</v>
      </c>
      <c r="E1641" s="1" t="s">
        <v>38</v>
      </c>
      <c r="F1641" s="81">
        <v>999924391</v>
      </c>
      <c r="G1641" s="1">
        <f t="shared" si="275"/>
        <v>190</v>
      </c>
      <c r="H1641" s="1">
        <f>(K1641+L1641+N1641+O1641+P1641+Q1641+R1641)*0.5</f>
        <v>16</v>
      </c>
      <c r="I1641" s="15"/>
      <c r="J1641" s="1">
        <f t="shared" si="276"/>
        <v>32</v>
      </c>
      <c r="K1641" s="1">
        <f t="shared" si="277"/>
        <v>32</v>
      </c>
      <c r="L1641" s="1">
        <v>0</v>
      </c>
      <c r="M1641" s="1">
        <v>0</v>
      </c>
      <c r="N1641" s="1">
        <v>0</v>
      </c>
      <c r="O1641" s="1"/>
      <c r="P1641" s="1">
        <v>0</v>
      </c>
      <c r="Q1641" s="1">
        <v>0</v>
      </c>
      <c r="R1641" s="1">
        <v>0</v>
      </c>
      <c r="S1641" s="31"/>
      <c r="T1641" s="1">
        <f t="shared" si="278"/>
        <v>174</v>
      </c>
      <c r="U1641" s="1">
        <f t="shared" si="279"/>
        <v>0</v>
      </c>
      <c r="V1641" s="1">
        <f t="shared" si="280"/>
        <v>68</v>
      </c>
      <c r="W1641" s="1">
        <f t="shared" si="281"/>
        <v>1</v>
      </c>
      <c r="X1641" s="1">
        <f t="shared" si="282"/>
        <v>38</v>
      </c>
      <c r="Y1641" s="1">
        <f t="shared" si="283"/>
        <v>32</v>
      </c>
      <c r="Z1641" s="1">
        <f t="shared" si="284"/>
        <v>36</v>
      </c>
      <c r="AA1641" s="1">
        <f t="shared" si="285"/>
        <v>0</v>
      </c>
      <c r="AB1641" s="31"/>
      <c r="AC1641" s="16">
        <v>32</v>
      </c>
      <c r="AD1641" s="28">
        <v>0</v>
      </c>
      <c r="AE1641" s="16">
        <v>0</v>
      </c>
      <c r="AF1641" s="16">
        <v>0</v>
      </c>
      <c r="AG1641" s="16">
        <v>36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68</v>
      </c>
      <c r="AO1641" s="16">
        <v>0</v>
      </c>
      <c r="AP1641" s="16">
        <v>0</v>
      </c>
      <c r="AQ1641" s="16">
        <v>0</v>
      </c>
      <c r="AR1641" s="16">
        <v>0</v>
      </c>
      <c r="AS1641" s="16">
        <v>0</v>
      </c>
      <c r="AT1641" s="16">
        <v>0</v>
      </c>
      <c r="AU1641" s="16">
        <v>0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  <c r="BB1641" s="16">
        <v>0</v>
      </c>
      <c r="BC1641" s="16">
        <v>0</v>
      </c>
      <c r="BD1641" s="16">
        <v>0</v>
      </c>
      <c r="BE1641" s="16">
        <v>38</v>
      </c>
      <c r="BF1641" s="16">
        <v>0</v>
      </c>
      <c r="BG1641" s="16">
        <v>32</v>
      </c>
      <c r="BH1641" s="16">
        <v>0</v>
      </c>
    </row>
    <row r="1642" spans="1:60" s="16" customFormat="1" x14ac:dyDescent="0.35">
      <c r="A1642" s="81" t="s">
        <v>117</v>
      </c>
      <c r="B1642" s="81" t="s">
        <v>22</v>
      </c>
      <c r="C1642" s="16" t="s">
        <v>373</v>
      </c>
      <c r="D1642" s="16" t="s">
        <v>374</v>
      </c>
      <c r="E1642" s="16" t="s">
        <v>38</v>
      </c>
      <c r="F1642" s="81">
        <v>999889854</v>
      </c>
      <c r="G1642" s="1">
        <f t="shared" si="275"/>
        <v>186</v>
      </c>
      <c r="H1642" s="1"/>
      <c r="I1642" s="15"/>
      <c r="J1642" s="1">
        <f t="shared" si="276"/>
        <v>0</v>
      </c>
      <c r="K1642" s="1">
        <f t="shared" si="277"/>
        <v>0</v>
      </c>
      <c r="L1642" s="1">
        <v>0</v>
      </c>
      <c r="M1642" s="1">
        <v>0</v>
      </c>
      <c r="N1642" s="1">
        <v>0</v>
      </c>
      <c r="O1642" s="1"/>
      <c r="P1642" s="1">
        <v>0</v>
      </c>
      <c r="Q1642" s="1">
        <v>0</v>
      </c>
      <c r="R1642" s="1">
        <v>0</v>
      </c>
      <c r="S1642" s="31"/>
      <c r="T1642" s="1">
        <f t="shared" si="278"/>
        <v>186</v>
      </c>
      <c r="U1642" s="1">
        <f t="shared" si="279"/>
        <v>13</v>
      </c>
      <c r="V1642" s="1">
        <f t="shared" si="280"/>
        <v>122</v>
      </c>
      <c r="W1642" s="1">
        <f t="shared" si="281"/>
        <v>2</v>
      </c>
      <c r="X1642" s="1">
        <f t="shared" si="282"/>
        <v>51</v>
      </c>
      <c r="Y1642" s="1">
        <f t="shared" si="283"/>
        <v>0</v>
      </c>
      <c r="Z1642" s="1">
        <f t="shared" si="284"/>
        <v>0</v>
      </c>
      <c r="AA1642" s="1">
        <f t="shared" si="285"/>
        <v>0</v>
      </c>
      <c r="AB1642" s="31"/>
      <c r="AC1642" s="16">
        <v>0</v>
      </c>
      <c r="AD1642" s="28">
        <v>0</v>
      </c>
      <c r="AE1642" s="16">
        <v>13</v>
      </c>
      <c r="AF1642" s="16">
        <v>0</v>
      </c>
      <c r="AG1642" s="16">
        <v>0</v>
      </c>
      <c r="AH1642" s="16">
        <v>54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16">
        <v>0</v>
      </c>
      <c r="AX1642" s="16">
        <v>68</v>
      </c>
      <c r="AY1642" s="16">
        <v>0</v>
      </c>
      <c r="AZ1642" s="16">
        <v>0</v>
      </c>
      <c r="BA1642" s="16">
        <v>0</v>
      </c>
      <c r="BB1642" s="16">
        <v>0</v>
      </c>
      <c r="BC1642" s="16">
        <v>0</v>
      </c>
      <c r="BD1642" s="16">
        <v>0</v>
      </c>
      <c r="BE1642" s="16">
        <v>0</v>
      </c>
      <c r="BF1642" s="16">
        <v>51</v>
      </c>
      <c r="BG1642" s="16">
        <v>0</v>
      </c>
      <c r="BH1642" s="16">
        <v>0</v>
      </c>
    </row>
    <row r="1643" spans="1:60" s="16" customFormat="1" x14ac:dyDescent="0.35">
      <c r="A1643" s="81" t="s">
        <v>117</v>
      </c>
      <c r="B1643" s="81" t="s">
        <v>22</v>
      </c>
      <c r="C1643" s="1" t="s">
        <v>119</v>
      </c>
      <c r="D1643" s="1" t="s">
        <v>572</v>
      </c>
      <c r="E1643" s="1" t="s">
        <v>38</v>
      </c>
      <c r="F1643" s="81">
        <v>999909486</v>
      </c>
      <c r="G1643" s="1">
        <f t="shared" si="275"/>
        <v>185</v>
      </c>
      <c r="H1643" s="1"/>
      <c r="I1643" s="15"/>
      <c r="J1643" s="1">
        <f t="shared" si="276"/>
        <v>0</v>
      </c>
      <c r="K1643" s="1">
        <f t="shared" si="277"/>
        <v>0</v>
      </c>
      <c r="L1643" s="1">
        <v>0</v>
      </c>
      <c r="M1643" s="1">
        <v>0</v>
      </c>
      <c r="N1643" s="1">
        <v>0</v>
      </c>
      <c r="O1643" s="1"/>
      <c r="P1643" s="1">
        <v>0</v>
      </c>
      <c r="Q1643" s="1">
        <v>0</v>
      </c>
      <c r="R1643" s="1">
        <v>0</v>
      </c>
      <c r="S1643" s="31"/>
      <c r="T1643" s="1">
        <f t="shared" si="278"/>
        <v>185</v>
      </c>
      <c r="U1643" s="1">
        <f t="shared" si="279"/>
        <v>0</v>
      </c>
      <c r="V1643" s="1">
        <f t="shared" si="280"/>
        <v>38</v>
      </c>
      <c r="W1643" s="1">
        <f t="shared" si="281"/>
        <v>1</v>
      </c>
      <c r="X1643" s="1">
        <f t="shared" si="282"/>
        <v>68</v>
      </c>
      <c r="Y1643" s="1">
        <f t="shared" si="283"/>
        <v>43</v>
      </c>
      <c r="Z1643" s="1">
        <f t="shared" si="284"/>
        <v>36</v>
      </c>
      <c r="AA1643" s="1">
        <f t="shared" si="285"/>
        <v>0</v>
      </c>
      <c r="AB1643" s="31"/>
      <c r="AC1643" s="16">
        <v>0</v>
      </c>
      <c r="AD1643" s="28">
        <v>0</v>
      </c>
      <c r="AE1643" s="16">
        <v>0</v>
      </c>
      <c r="AF1643" s="16">
        <v>0</v>
      </c>
      <c r="AG1643" s="16">
        <v>36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0</v>
      </c>
      <c r="AP1643" s="16">
        <v>38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  <c r="BB1643" s="16">
        <v>0</v>
      </c>
      <c r="BC1643" s="16">
        <v>0</v>
      </c>
      <c r="BD1643" s="16">
        <v>0</v>
      </c>
      <c r="BE1643" s="16">
        <v>68</v>
      </c>
      <c r="BF1643" s="16">
        <v>0</v>
      </c>
      <c r="BG1643" s="16">
        <v>43</v>
      </c>
      <c r="BH1643" s="16">
        <v>0</v>
      </c>
    </row>
    <row r="1644" spans="1:60" s="16" customFormat="1" x14ac:dyDescent="0.35">
      <c r="A1644" s="81" t="s">
        <v>117</v>
      </c>
      <c r="B1644" s="81" t="s">
        <v>22</v>
      </c>
      <c r="C1644" s="1" t="s">
        <v>672</v>
      </c>
      <c r="D1644" s="1" t="s">
        <v>567</v>
      </c>
      <c r="E1644" s="1" t="s">
        <v>38</v>
      </c>
      <c r="F1644" s="81">
        <v>999915092</v>
      </c>
      <c r="G1644" s="1">
        <f t="shared" si="275"/>
        <v>184</v>
      </c>
      <c r="H1644" s="1"/>
      <c r="I1644" s="15"/>
      <c r="J1644" s="1">
        <f t="shared" si="276"/>
        <v>0</v>
      </c>
      <c r="K1644" s="1">
        <f t="shared" si="277"/>
        <v>0</v>
      </c>
      <c r="L1644" s="1">
        <v>0</v>
      </c>
      <c r="M1644" s="1">
        <v>0</v>
      </c>
      <c r="N1644" s="1">
        <v>0</v>
      </c>
      <c r="O1644" s="1"/>
      <c r="P1644" s="1">
        <v>0</v>
      </c>
      <c r="Q1644" s="1">
        <v>0</v>
      </c>
      <c r="R1644" s="1">
        <v>0</v>
      </c>
      <c r="S1644" s="31"/>
      <c r="T1644" s="1">
        <f t="shared" si="278"/>
        <v>184</v>
      </c>
      <c r="U1644" s="1">
        <f t="shared" si="279"/>
        <v>0</v>
      </c>
      <c r="V1644" s="1">
        <f t="shared" si="280"/>
        <v>90</v>
      </c>
      <c r="W1644" s="1">
        <f t="shared" si="281"/>
        <v>1</v>
      </c>
      <c r="X1644" s="1">
        <f t="shared" si="282"/>
        <v>51</v>
      </c>
      <c r="Y1644" s="1">
        <f t="shared" si="283"/>
        <v>43</v>
      </c>
      <c r="Z1644" s="1">
        <f t="shared" si="284"/>
        <v>0</v>
      </c>
      <c r="AA1644" s="1">
        <f t="shared" si="285"/>
        <v>0</v>
      </c>
      <c r="AB1644" s="31"/>
      <c r="AC1644" s="16">
        <v>0</v>
      </c>
      <c r="AD1644" s="28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90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0</v>
      </c>
      <c r="AS1644" s="16">
        <v>0</v>
      </c>
      <c r="AT1644" s="16">
        <v>0</v>
      </c>
      <c r="AU1644" s="16">
        <v>0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  <c r="BB1644" s="16">
        <v>0</v>
      </c>
      <c r="BC1644" s="16">
        <v>0</v>
      </c>
      <c r="BD1644" s="16">
        <v>0</v>
      </c>
      <c r="BE1644" s="16">
        <v>51</v>
      </c>
      <c r="BF1644" s="16">
        <v>0</v>
      </c>
      <c r="BG1644" s="16">
        <v>43</v>
      </c>
      <c r="BH1644" s="16">
        <v>0</v>
      </c>
    </row>
    <row r="1645" spans="1:60" s="16" customFormat="1" x14ac:dyDescent="0.35">
      <c r="A1645" s="81" t="s">
        <v>117</v>
      </c>
      <c r="B1645" s="81" t="s">
        <v>22</v>
      </c>
      <c r="C1645" s="16" t="s">
        <v>217</v>
      </c>
      <c r="D1645" s="16" t="s">
        <v>436</v>
      </c>
      <c r="E1645" s="16" t="s">
        <v>38</v>
      </c>
      <c r="F1645" s="81">
        <v>999896973</v>
      </c>
      <c r="G1645" s="1">
        <f t="shared" si="275"/>
        <v>178</v>
      </c>
      <c r="I1645" s="15"/>
      <c r="J1645" s="1">
        <f t="shared" si="276"/>
        <v>56</v>
      </c>
      <c r="K1645" s="1">
        <f t="shared" si="277"/>
        <v>56</v>
      </c>
      <c r="L1645" s="1">
        <v>0</v>
      </c>
      <c r="M1645" s="1">
        <v>0</v>
      </c>
      <c r="N1645" s="1">
        <v>0</v>
      </c>
      <c r="O1645" s="1"/>
      <c r="P1645" s="1">
        <v>0</v>
      </c>
      <c r="Q1645" s="1">
        <v>0</v>
      </c>
      <c r="R1645" s="1">
        <v>0</v>
      </c>
      <c r="S1645" s="31"/>
      <c r="T1645" s="1">
        <f t="shared" si="278"/>
        <v>122</v>
      </c>
      <c r="U1645" s="1">
        <f t="shared" si="279"/>
        <v>0</v>
      </c>
      <c r="V1645" s="1">
        <f t="shared" si="280"/>
        <v>90</v>
      </c>
      <c r="W1645" s="1">
        <f t="shared" si="281"/>
        <v>1</v>
      </c>
      <c r="X1645" s="1">
        <f t="shared" si="282"/>
        <v>0</v>
      </c>
      <c r="Y1645" s="1">
        <f t="shared" si="283"/>
        <v>32</v>
      </c>
      <c r="Z1645" s="1">
        <f t="shared" si="284"/>
        <v>0</v>
      </c>
      <c r="AA1645" s="1">
        <f t="shared" si="285"/>
        <v>0</v>
      </c>
      <c r="AB1645" s="31"/>
      <c r="AC1645" s="16">
        <v>56</v>
      </c>
      <c r="AD1645" s="28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90</v>
      </c>
      <c r="AO1645" s="16">
        <v>0</v>
      </c>
      <c r="AP1645" s="16">
        <v>0</v>
      </c>
      <c r="AQ1645" s="16">
        <v>0</v>
      </c>
      <c r="AR1645" s="16">
        <v>0</v>
      </c>
      <c r="AS1645" s="16">
        <v>0</v>
      </c>
      <c r="AT1645" s="16">
        <v>0</v>
      </c>
      <c r="AU1645" s="16">
        <v>0</v>
      </c>
      <c r="AV1645" s="16">
        <v>0</v>
      </c>
      <c r="AW1645" s="16">
        <v>0</v>
      </c>
      <c r="AX1645" s="16">
        <v>0</v>
      </c>
      <c r="AY1645" s="16">
        <v>0</v>
      </c>
      <c r="AZ1645" s="16">
        <v>0</v>
      </c>
      <c r="BA1645" s="16">
        <v>0</v>
      </c>
      <c r="BB1645" s="16">
        <v>0</v>
      </c>
      <c r="BC1645" s="16">
        <v>0</v>
      </c>
      <c r="BD1645" s="16">
        <v>0</v>
      </c>
      <c r="BE1645" s="16">
        <v>0</v>
      </c>
      <c r="BF1645" s="16">
        <v>0</v>
      </c>
      <c r="BG1645" s="16">
        <v>32</v>
      </c>
      <c r="BH1645" s="16">
        <v>0</v>
      </c>
    </row>
    <row r="1646" spans="1:60" s="16" customFormat="1" x14ac:dyDescent="0.35">
      <c r="A1646" s="81" t="s">
        <v>117</v>
      </c>
      <c r="B1646" s="81" t="s">
        <v>22</v>
      </c>
      <c r="C1646" s="16" t="s">
        <v>226</v>
      </c>
      <c r="D1646" s="16" t="s">
        <v>227</v>
      </c>
      <c r="E1646" s="16" t="s">
        <v>38</v>
      </c>
      <c r="F1646" s="81">
        <v>999864531</v>
      </c>
      <c r="G1646" s="1">
        <f t="shared" si="275"/>
        <v>176</v>
      </c>
      <c r="H1646" s="1"/>
      <c r="I1646" s="15"/>
      <c r="J1646" s="1">
        <f t="shared" si="276"/>
        <v>0</v>
      </c>
      <c r="K1646" s="1">
        <f t="shared" si="277"/>
        <v>0</v>
      </c>
      <c r="L1646" s="1">
        <v>0</v>
      </c>
      <c r="M1646" s="1">
        <v>0</v>
      </c>
      <c r="N1646" s="1">
        <v>0</v>
      </c>
      <c r="O1646" s="1"/>
      <c r="P1646" s="1">
        <v>0</v>
      </c>
      <c r="Q1646" s="1">
        <v>0</v>
      </c>
      <c r="R1646" s="1">
        <v>0</v>
      </c>
      <c r="S1646" s="31"/>
      <c r="T1646" s="1">
        <f t="shared" si="278"/>
        <v>176</v>
      </c>
      <c r="U1646" s="1">
        <f t="shared" si="279"/>
        <v>0</v>
      </c>
      <c r="V1646" s="1">
        <f t="shared" si="280"/>
        <v>68</v>
      </c>
      <c r="W1646" s="1">
        <f t="shared" si="281"/>
        <v>1</v>
      </c>
      <c r="X1646" s="1">
        <f t="shared" si="282"/>
        <v>51</v>
      </c>
      <c r="Y1646" s="1">
        <f t="shared" si="283"/>
        <v>57</v>
      </c>
      <c r="Z1646" s="1">
        <f t="shared" si="284"/>
        <v>0</v>
      </c>
      <c r="AA1646" s="1">
        <f t="shared" si="285"/>
        <v>0</v>
      </c>
      <c r="AB1646" s="31"/>
      <c r="AC1646" s="16">
        <v>0</v>
      </c>
      <c r="AD1646" s="28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68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16">
        <v>0</v>
      </c>
      <c r="AX1646" s="16">
        <v>0</v>
      </c>
      <c r="AY1646" s="16">
        <v>0</v>
      </c>
      <c r="AZ1646" s="16">
        <v>0</v>
      </c>
      <c r="BA1646" s="16">
        <v>0</v>
      </c>
      <c r="BB1646" s="16">
        <v>0</v>
      </c>
      <c r="BC1646" s="16">
        <v>0</v>
      </c>
      <c r="BD1646" s="16">
        <v>0</v>
      </c>
      <c r="BE1646" s="16">
        <v>51</v>
      </c>
      <c r="BF1646" s="16">
        <v>0</v>
      </c>
      <c r="BG1646" s="16">
        <v>57</v>
      </c>
      <c r="BH1646" s="16">
        <v>0</v>
      </c>
    </row>
    <row r="1647" spans="1:60" s="16" customFormat="1" x14ac:dyDescent="0.35">
      <c r="A1647" s="81" t="s">
        <v>117</v>
      </c>
      <c r="B1647" s="81" t="s">
        <v>22</v>
      </c>
      <c r="C1647" s="1" t="s">
        <v>545</v>
      </c>
      <c r="D1647" s="1" t="s">
        <v>546</v>
      </c>
      <c r="E1647" s="1" t="s">
        <v>38</v>
      </c>
      <c r="F1647" s="81">
        <v>999907991</v>
      </c>
      <c r="G1647" s="1">
        <f t="shared" si="275"/>
        <v>176</v>
      </c>
      <c r="H1647" s="1">
        <f>(K1647+L1647+N1647+O1647+P1647+Q1647+R1647)*0.5</f>
        <v>0</v>
      </c>
      <c r="I1647" s="15"/>
      <c r="J1647" s="1">
        <f t="shared" si="276"/>
        <v>0</v>
      </c>
      <c r="K1647" s="1">
        <f t="shared" si="277"/>
        <v>0</v>
      </c>
      <c r="L1647" s="1">
        <v>0</v>
      </c>
      <c r="M1647" s="1">
        <v>0</v>
      </c>
      <c r="N1647" s="1">
        <v>0</v>
      </c>
      <c r="O1647" s="1"/>
      <c r="P1647" s="1">
        <v>0</v>
      </c>
      <c r="Q1647" s="1">
        <v>0</v>
      </c>
      <c r="R1647" s="1">
        <v>0</v>
      </c>
      <c r="S1647" s="31"/>
      <c r="T1647" s="1">
        <f t="shared" si="278"/>
        <v>176</v>
      </c>
      <c r="U1647" s="1">
        <f t="shared" si="279"/>
        <v>0</v>
      </c>
      <c r="V1647" s="1">
        <f t="shared" si="280"/>
        <v>58</v>
      </c>
      <c r="W1647" s="1">
        <f t="shared" si="281"/>
        <v>1</v>
      </c>
      <c r="X1647" s="1">
        <f t="shared" si="282"/>
        <v>38</v>
      </c>
      <c r="Y1647" s="1">
        <f t="shared" si="283"/>
        <v>32</v>
      </c>
      <c r="Z1647" s="1">
        <f t="shared" si="284"/>
        <v>48</v>
      </c>
      <c r="AA1647" s="1">
        <f t="shared" si="285"/>
        <v>0</v>
      </c>
      <c r="AB1647" s="31"/>
      <c r="AC1647" s="16">
        <v>0</v>
      </c>
      <c r="AD1647" s="28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0</v>
      </c>
      <c r="AW1647" s="16">
        <v>0</v>
      </c>
      <c r="AX1647" s="16">
        <v>0</v>
      </c>
      <c r="AY1647" s="16">
        <v>0</v>
      </c>
      <c r="AZ1647" s="16">
        <v>0</v>
      </c>
      <c r="BA1647" s="16">
        <v>0</v>
      </c>
      <c r="BB1647" s="16">
        <v>0</v>
      </c>
      <c r="BC1647" s="16">
        <v>58</v>
      </c>
      <c r="BD1647" s="16">
        <v>0</v>
      </c>
      <c r="BE1647" s="16">
        <v>0</v>
      </c>
      <c r="BF1647" s="16">
        <v>38</v>
      </c>
      <c r="BG1647" s="16">
        <v>32</v>
      </c>
      <c r="BH1647" s="16">
        <v>48</v>
      </c>
    </row>
    <row r="1648" spans="1:60" s="16" customFormat="1" x14ac:dyDescent="0.35">
      <c r="A1648" s="81" t="s">
        <v>117</v>
      </c>
      <c r="B1648" s="81" t="s">
        <v>22</v>
      </c>
      <c r="C1648" s="16" t="s">
        <v>504</v>
      </c>
      <c r="D1648" s="16" t="s">
        <v>505</v>
      </c>
      <c r="E1648" s="16" t="s">
        <v>38</v>
      </c>
      <c r="F1648" s="81">
        <v>999905993</v>
      </c>
      <c r="G1648" s="1">
        <f t="shared" si="275"/>
        <v>169</v>
      </c>
      <c r="I1648" s="28"/>
      <c r="J1648" s="1">
        <f t="shared" si="276"/>
        <v>0</v>
      </c>
      <c r="K1648" s="1">
        <f t="shared" si="277"/>
        <v>0</v>
      </c>
      <c r="L1648" s="1">
        <v>0</v>
      </c>
      <c r="M1648" s="1">
        <v>0</v>
      </c>
      <c r="N1648" s="1">
        <v>0</v>
      </c>
      <c r="O1648" s="1"/>
      <c r="P1648" s="1">
        <v>0</v>
      </c>
      <c r="Q1648" s="1">
        <v>0</v>
      </c>
      <c r="R1648" s="1">
        <v>0</v>
      </c>
      <c r="S1648" s="31"/>
      <c r="T1648" s="1">
        <f t="shared" si="278"/>
        <v>169</v>
      </c>
      <c r="U1648" s="1">
        <f t="shared" si="279"/>
        <v>0</v>
      </c>
      <c r="V1648" s="1">
        <f t="shared" si="280"/>
        <v>131</v>
      </c>
      <c r="W1648" s="1">
        <f t="shared" si="281"/>
        <v>2</v>
      </c>
      <c r="X1648" s="1">
        <f t="shared" si="282"/>
        <v>38</v>
      </c>
      <c r="Y1648" s="1">
        <f t="shared" si="283"/>
        <v>0</v>
      </c>
      <c r="Z1648" s="1">
        <f t="shared" si="284"/>
        <v>0</v>
      </c>
      <c r="AA1648" s="1">
        <f t="shared" si="285"/>
        <v>0</v>
      </c>
      <c r="AB1648" s="31"/>
      <c r="AC1648" s="16">
        <v>0</v>
      </c>
      <c r="AD1648" s="28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0</v>
      </c>
      <c r="AW1648" s="16">
        <v>0</v>
      </c>
      <c r="AX1648" s="16">
        <v>63</v>
      </c>
      <c r="AY1648" s="16">
        <v>0</v>
      </c>
      <c r="AZ1648" s="16">
        <v>68</v>
      </c>
      <c r="BA1648" s="16">
        <v>0</v>
      </c>
      <c r="BB1648" s="16">
        <v>0</v>
      </c>
      <c r="BC1648" s="16">
        <v>0</v>
      </c>
      <c r="BD1648" s="16">
        <v>0</v>
      </c>
      <c r="BE1648" s="16">
        <v>0</v>
      </c>
      <c r="BF1648" s="16">
        <v>38</v>
      </c>
      <c r="BG1648" s="16">
        <v>0</v>
      </c>
      <c r="BH1648" s="16">
        <v>0</v>
      </c>
    </row>
    <row r="1649" spans="1:60" s="16" customFormat="1" x14ac:dyDescent="0.35">
      <c r="A1649" s="81" t="s">
        <v>117</v>
      </c>
      <c r="B1649" s="81" t="s">
        <v>22</v>
      </c>
      <c r="C1649" s="16" t="s">
        <v>613</v>
      </c>
      <c r="D1649" s="16" t="s">
        <v>614</v>
      </c>
      <c r="E1649" s="16" t="s">
        <v>38</v>
      </c>
      <c r="F1649" s="81">
        <v>999911780</v>
      </c>
      <c r="G1649" s="1">
        <f t="shared" si="275"/>
        <v>156</v>
      </c>
      <c r="I1649" s="15"/>
      <c r="J1649" s="1">
        <f t="shared" si="276"/>
        <v>0</v>
      </c>
      <c r="K1649" s="1">
        <f t="shared" si="277"/>
        <v>0</v>
      </c>
      <c r="L1649" s="1">
        <v>0</v>
      </c>
      <c r="M1649" s="1">
        <v>0</v>
      </c>
      <c r="N1649" s="1">
        <v>0</v>
      </c>
      <c r="O1649" s="1"/>
      <c r="P1649" s="1">
        <v>0</v>
      </c>
      <c r="Q1649" s="1">
        <v>0</v>
      </c>
      <c r="R1649" s="1">
        <v>0</v>
      </c>
      <c r="S1649" s="31"/>
      <c r="T1649" s="1">
        <f t="shared" si="278"/>
        <v>156</v>
      </c>
      <c r="U1649" s="1">
        <f t="shared" si="279"/>
        <v>0</v>
      </c>
      <c r="V1649" s="1">
        <f t="shared" si="280"/>
        <v>120</v>
      </c>
      <c r="W1649" s="1">
        <f t="shared" si="281"/>
        <v>1</v>
      </c>
      <c r="X1649" s="1">
        <f t="shared" si="282"/>
        <v>0</v>
      </c>
      <c r="Y1649" s="1">
        <f t="shared" si="283"/>
        <v>0</v>
      </c>
      <c r="Z1649" s="1">
        <f t="shared" si="284"/>
        <v>36</v>
      </c>
      <c r="AA1649" s="1">
        <f t="shared" si="285"/>
        <v>0</v>
      </c>
      <c r="AB1649" s="31"/>
      <c r="AC1649" s="16">
        <v>0</v>
      </c>
      <c r="AD1649" s="28">
        <v>0</v>
      </c>
      <c r="AE1649" s="16">
        <v>0</v>
      </c>
      <c r="AF1649" s="16">
        <v>0</v>
      </c>
      <c r="AG1649" s="16">
        <v>36</v>
      </c>
      <c r="AH1649" s="16">
        <v>0</v>
      </c>
      <c r="AI1649" s="16">
        <v>0</v>
      </c>
      <c r="AJ1649" s="16">
        <v>0</v>
      </c>
      <c r="AK1649" s="16">
        <v>0</v>
      </c>
      <c r="AL1649" s="16">
        <v>120</v>
      </c>
      <c r="AM1649" s="16">
        <v>0</v>
      </c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0</v>
      </c>
      <c r="AW1649" s="16">
        <v>0</v>
      </c>
      <c r="AX1649" s="16">
        <v>0</v>
      </c>
      <c r="AY1649" s="16">
        <v>0</v>
      </c>
      <c r="AZ1649" s="16">
        <v>0</v>
      </c>
      <c r="BA1649" s="16">
        <v>0</v>
      </c>
      <c r="BB1649" s="16">
        <v>0</v>
      </c>
      <c r="BC1649" s="16">
        <v>0</v>
      </c>
      <c r="BD1649" s="16">
        <v>0</v>
      </c>
      <c r="BE1649" s="16">
        <v>0</v>
      </c>
      <c r="BF1649" s="16">
        <v>0</v>
      </c>
      <c r="BG1649" s="16">
        <v>0</v>
      </c>
      <c r="BH1649" s="16">
        <v>0</v>
      </c>
    </row>
    <row r="1650" spans="1:60" s="16" customFormat="1" x14ac:dyDescent="0.35">
      <c r="A1650" s="81" t="s">
        <v>117</v>
      </c>
      <c r="B1650" s="90" t="s">
        <v>22</v>
      </c>
      <c r="C1650" s="91" t="s">
        <v>703</v>
      </c>
      <c r="D1650" s="91" t="s">
        <v>951</v>
      </c>
      <c r="E1650" s="91" t="s">
        <v>38</v>
      </c>
      <c r="F1650" s="81">
        <v>999920598</v>
      </c>
      <c r="G1650" s="1">
        <f t="shared" si="275"/>
        <v>154</v>
      </c>
      <c r="H1650" s="1">
        <f>(K1650+L1650+N1650+O1650+P1650+Q1650+R1650)*0.5</f>
        <v>0</v>
      </c>
      <c r="I1650" s="15"/>
      <c r="J1650" s="1">
        <f t="shared" si="276"/>
        <v>0</v>
      </c>
      <c r="K1650" s="1">
        <f t="shared" si="277"/>
        <v>0</v>
      </c>
      <c r="L1650" s="1">
        <v>0</v>
      </c>
      <c r="M1650" s="1">
        <v>0</v>
      </c>
      <c r="N1650" s="1">
        <v>0</v>
      </c>
      <c r="O1650" s="1"/>
      <c r="P1650" s="1">
        <v>0</v>
      </c>
      <c r="Q1650" s="1">
        <v>0</v>
      </c>
      <c r="R1650" s="1">
        <v>0</v>
      </c>
      <c r="S1650" s="31"/>
      <c r="T1650" s="1">
        <f t="shared" si="278"/>
        <v>154</v>
      </c>
      <c r="U1650" s="1">
        <f t="shared" si="279"/>
        <v>13</v>
      </c>
      <c r="V1650" s="1">
        <f t="shared" si="280"/>
        <v>58</v>
      </c>
      <c r="W1650" s="1">
        <f t="shared" si="281"/>
        <v>1</v>
      </c>
      <c r="X1650" s="1">
        <f t="shared" si="282"/>
        <v>51</v>
      </c>
      <c r="Y1650" s="1">
        <f t="shared" si="283"/>
        <v>32</v>
      </c>
      <c r="Z1650" s="1">
        <f t="shared" si="284"/>
        <v>0</v>
      </c>
      <c r="AA1650" s="1">
        <f t="shared" si="285"/>
        <v>0</v>
      </c>
      <c r="AB1650" s="31"/>
      <c r="AC1650" s="16">
        <v>0</v>
      </c>
      <c r="AD1650" s="28">
        <v>0</v>
      </c>
      <c r="AE1650" s="16">
        <v>13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6">
        <v>58</v>
      </c>
      <c r="AU1650" s="16">
        <v>0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  <c r="BB1650" s="16">
        <v>0</v>
      </c>
      <c r="BC1650" s="16">
        <v>0</v>
      </c>
      <c r="BD1650" s="16">
        <v>0</v>
      </c>
      <c r="BE1650" s="16">
        <v>0</v>
      </c>
      <c r="BF1650" s="16">
        <v>51</v>
      </c>
      <c r="BG1650" s="16">
        <v>32</v>
      </c>
      <c r="BH1650" s="16">
        <v>0</v>
      </c>
    </row>
    <row r="1651" spans="1:60" s="16" customFormat="1" x14ac:dyDescent="0.35">
      <c r="A1651" s="81" t="s">
        <v>117</v>
      </c>
      <c r="B1651" s="81" t="s">
        <v>22</v>
      </c>
      <c r="C1651" s="1" t="s">
        <v>624</v>
      </c>
      <c r="D1651" s="1" t="s">
        <v>625</v>
      </c>
      <c r="E1651" s="1" t="s">
        <v>38</v>
      </c>
      <c r="F1651" s="81">
        <v>999913628</v>
      </c>
      <c r="G1651" s="1">
        <f t="shared" si="275"/>
        <v>147</v>
      </c>
      <c r="H1651" s="1"/>
      <c r="I1651" s="15"/>
      <c r="J1651" s="1">
        <f t="shared" si="276"/>
        <v>0</v>
      </c>
      <c r="K1651" s="1">
        <f t="shared" si="277"/>
        <v>0</v>
      </c>
      <c r="L1651" s="1">
        <v>0</v>
      </c>
      <c r="M1651" s="1">
        <v>0</v>
      </c>
      <c r="N1651" s="1">
        <v>0</v>
      </c>
      <c r="O1651" s="1"/>
      <c r="P1651" s="1">
        <v>0</v>
      </c>
      <c r="Q1651" s="1">
        <v>0</v>
      </c>
      <c r="R1651" s="1">
        <v>0</v>
      </c>
      <c r="S1651" s="31"/>
      <c r="T1651" s="1">
        <f t="shared" si="278"/>
        <v>147</v>
      </c>
      <c r="U1651" s="1">
        <f t="shared" si="279"/>
        <v>0</v>
      </c>
      <c r="V1651" s="1">
        <f t="shared" si="280"/>
        <v>29</v>
      </c>
      <c r="W1651" s="1">
        <f t="shared" si="281"/>
        <v>1</v>
      </c>
      <c r="X1651" s="1">
        <f t="shared" si="282"/>
        <v>38</v>
      </c>
      <c r="Y1651" s="1">
        <f t="shared" si="283"/>
        <v>32</v>
      </c>
      <c r="Z1651" s="1">
        <f t="shared" si="284"/>
        <v>48</v>
      </c>
      <c r="AA1651" s="1">
        <f t="shared" si="285"/>
        <v>0</v>
      </c>
      <c r="AB1651" s="31"/>
      <c r="AC1651" s="16">
        <v>0</v>
      </c>
      <c r="AD1651" s="28">
        <v>0</v>
      </c>
      <c r="AE1651" s="16">
        <v>0</v>
      </c>
      <c r="AF1651" s="16">
        <v>0</v>
      </c>
      <c r="AG1651" s="16">
        <v>48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29</v>
      </c>
      <c r="AQ1651" s="16">
        <v>0</v>
      </c>
      <c r="AR1651" s="16">
        <v>0</v>
      </c>
      <c r="AS1651" s="16">
        <v>0</v>
      </c>
      <c r="AT1651" s="16">
        <v>0</v>
      </c>
      <c r="AU1651" s="16">
        <v>0</v>
      </c>
      <c r="AV1651" s="16">
        <v>0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  <c r="BB1651" s="16">
        <v>0</v>
      </c>
      <c r="BC1651" s="16">
        <v>0</v>
      </c>
      <c r="BD1651" s="16">
        <v>0</v>
      </c>
      <c r="BE1651" s="16">
        <v>38</v>
      </c>
      <c r="BF1651" s="16">
        <v>0</v>
      </c>
      <c r="BG1651" s="16">
        <v>32</v>
      </c>
      <c r="BH1651" s="16">
        <v>0</v>
      </c>
    </row>
    <row r="1652" spans="1:60" s="16" customFormat="1" x14ac:dyDescent="0.35">
      <c r="A1652" s="81" t="s">
        <v>117</v>
      </c>
      <c r="B1652" s="81" t="s">
        <v>22</v>
      </c>
      <c r="C1652" s="1" t="s">
        <v>395</v>
      </c>
      <c r="D1652" s="1" t="s">
        <v>72</v>
      </c>
      <c r="E1652" s="1" t="s">
        <v>38</v>
      </c>
      <c r="F1652" s="81">
        <v>999892384</v>
      </c>
      <c r="G1652" s="1">
        <f t="shared" si="275"/>
        <v>147</v>
      </c>
      <c r="H1652" s="1"/>
      <c r="I1652" s="15"/>
      <c r="J1652" s="1">
        <f t="shared" si="276"/>
        <v>0</v>
      </c>
      <c r="K1652" s="1">
        <f t="shared" si="277"/>
        <v>0</v>
      </c>
      <c r="L1652" s="1">
        <v>0</v>
      </c>
      <c r="M1652" s="1">
        <v>0</v>
      </c>
      <c r="N1652" s="1">
        <v>0</v>
      </c>
      <c r="O1652" s="1"/>
      <c r="P1652" s="1">
        <v>0</v>
      </c>
      <c r="Q1652" s="1">
        <v>0</v>
      </c>
      <c r="R1652" s="1">
        <v>0</v>
      </c>
      <c r="S1652" s="31"/>
      <c r="T1652" s="1">
        <f t="shared" si="278"/>
        <v>147</v>
      </c>
      <c r="U1652" s="1">
        <f t="shared" si="279"/>
        <v>0</v>
      </c>
      <c r="V1652" s="1">
        <f t="shared" si="280"/>
        <v>29</v>
      </c>
      <c r="W1652" s="1">
        <f t="shared" si="281"/>
        <v>1</v>
      </c>
      <c r="X1652" s="1">
        <f t="shared" si="282"/>
        <v>38</v>
      </c>
      <c r="Y1652" s="1">
        <f t="shared" si="283"/>
        <v>32</v>
      </c>
      <c r="Z1652" s="1">
        <f t="shared" si="284"/>
        <v>48</v>
      </c>
      <c r="AA1652" s="1">
        <f t="shared" si="285"/>
        <v>0</v>
      </c>
      <c r="AB1652" s="31"/>
      <c r="AC1652" s="16">
        <v>0</v>
      </c>
      <c r="AD1652" s="28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29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  <c r="BB1652" s="16">
        <v>0</v>
      </c>
      <c r="BC1652" s="16">
        <v>0</v>
      </c>
      <c r="BD1652" s="16">
        <v>0</v>
      </c>
      <c r="BE1652" s="16">
        <v>38</v>
      </c>
      <c r="BF1652" s="16">
        <v>0</v>
      </c>
      <c r="BG1652" s="16">
        <v>32</v>
      </c>
      <c r="BH1652" s="16">
        <v>48</v>
      </c>
    </row>
    <row r="1653" spans="1:60" s="16" customFormat="1" x14ac:dyDescent="0.35">
      <c r="A1653" s="81" t="s">
        <v>117</v>
      </c>
      <c r="B1653" s="81" t="s">
        <v>22</v>
      </c>
      <c r="C1653" s="1" t="s">
        <v>673</v>
      </c>
      <c r="D1653" s="1" t="s">
        <v>674</v>
      </c>
      <c r="E1653" s="1" t="s">
        <v>38</v>
      </c>
      <c r="F1653" s="81">
        <v>999915131</v>
      </c>
      <c r="G1653" s="1">
        <f t="shared" si="275"/>
        <v>147</v>
      </c>
      <c r="H1653" s="1">
        <f>(K1653+L1653+N1653+O1653+P1653+Q1653+R1653)*0.5</f>
        <v>0</v>
      </c>
      <c r="I1653" s="15"/>
      <c r="J1653" s="1">
        <f t="shared" si="276"/>
        <v>0</v>
      </c>
      <c r="K1653" s="1">
        <f t="shared" si="277"/>
        <v>0</v>
      </c>
      <c r="L1653" s="1">
        <v>0</v>
      </c>
      <c r="M1653" s="1">
        <v>0</v>
      </c>
      <c r="N1653" s="1">
        <v>0</v>
      </c>
      <c r="O1653" s="1"/>
      <c r="P1653" s="1">
        <v>0</v>
      </c>
      <c r="Q1653" s="1">
        <v>0</v>
      </c>
      <c r="R1653" s="1">
        <v>0</v>
      </c>
      <c r="S1653" s="31"/>
      <c r="T1653" s="1">
        <f t="shared" si="278"/>
        <v>147</v>
      </c>
      <c r="U1653" s="1">
        <f t="shared" si="279"/>
        <v>0</v>
      </c>
      <c r="V1653" s="1">
        <f t="shared" si="280"/>
        <v>29</v>
      </c>
      <c r="W1653" s="1">
        <f t="shared" si="281"/>
        <v>1</v>
      </c>
      <c r="X1653" s="1">
        <f t="shared" si="282"/>
        <v>38</v>
      </c>
      <c r="Y1653" s="1">
        <f t="shared" si="283"/>
        <v>32</v>
      </c>
      <c r="Z1653" s="1">
        <f t="shared" si="284"/>
        <v>48</v>
      </c>
      <c r="AA1653" s="1">
        <f t="shared" si="285"/>
        <v>0</v>
      </c>
      <c r="AB1653" s="31"/>
      <c r="AC1653" s="16">
        <v>0</v>
      </c>
      <c r="AD1653" s="28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29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16">
        <v>0</v>
      </c>
      <c r="AX1653" s="16">
        <v>0</v>
      </c>
      <c r="AY1653" s="16">
        <v>0</v>
      </c>
      <c r="AZ1653" s="16">
        <v>0</v>
      </c>
      <c r="BA1653" s="16">
        <v>0</v>
      </c>
      <c r="BB1653" s="16">
        <v>0</v>
      </c>
      <c r="BC1653" s="16">
        <v>0</v>
      </c>
      <c r="BD1653" s="16">
        <v>0</v>
      </c>
      <c r="BE1653" s="16">
        <v>38</v>
      </c>
      <c r="BF1653" s="16">
        <v>0</v>
      </c>
      <c r="BG1653" s="16">
        <v>32</v>
      </c>
      <c r="BH1653" s="16">
        <v>48</v>
      </c>
    </row>
    <row r="1654" spans="1:60" s="16" customFormat="1" x14ac:dyDescent="0.35">
      <c r="A1654" s="81" t="s">
        <v>117</v>
      </c>
      <c r="B1654" s="81" t="s">
        <v>22</v>
      </c>
      <c r="C1654" s="16" t="s">
        <v>391</v>
      </c>
      <c r="D1654" s="16" t="s">
        <v>108</v>
      </c>
      <c r="E1654" s="16" t="s">
        <v>38</v>
      </c>
      <c r="F1654" s="81">
        <v>999929279</v>
      </c>
      <c r="G1654" s="1">
        <f t="shared" si="275"/>
        <v>147</v>
      </c>
      <c r="I1654" s="28"/>
      <c r="J1654" s="1">
        <f t="shared" si="276"/>
        <v>0</v>
      </c>
      <c r="K1654" s="1">
        <f t="shared" si="277"/>
        <v>0</v>
      </c>
      <c r="L1654" s="1">
        <v>0</v>
      </c>
      <c r="M1654" s="1">
        <v>0</v>
      </c>
      <c r="N1654" s="1">
        <v>0</v>
      </c>
      <c r="O1654" s="1"/>
      <c r="P1654" s="1">
        <v>0</v>
      </c>
      <c r="Q1654" s="1">
        <v>0</v>
      </c>
      <c r="R1654" s="1">
        <v>0</v>
      </c>
      <c r="S1654" s="31"/>
      <c r="T1654" s="1">
        <f t="shared" si="278"/>
        <v>147</v>
      </c>
      <c r="U1654" s="1">
        <f t="shared" si="279"/>
        <v>0</v>
      </c>
      <c r="V1654" s="1">
        <f t="shared" si="280"/>
        <v>29</v>
      </c>
      <c r="W1654" s="1">
        <f t="shared" si="281"/>
        <v>1</v>
      </c>
      <c r="X1654" s="1">
        <f t="shared" si="282"/>
        <v>38</v>
      </c>
      <c r="Y1654" s="1">
        <f t="shared" si="283"/>
        <v>32</v>
      </c>
      <c r="Z1654" s="1">
        <f t="shared" si="284"/>
        <v>48</v>
      </c>
      <c r="AA1654" s="1">
        <f t="shared" si="285"/>
        <v>0</v>
      </c>
      <c r="AB1654" s="31"/>
      <c r="AC1654" s="16">
        <v>0</v>
      </c>
      <c r="AD1654" s="28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0</v>
      </c>
      <c r="AO1654" s="16">
        <v>0</v>
      </c>
      <c r="AP1654" s="16">
        <v>29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  <c r="BB1654" s="16">
        <v>0</v>
      </c>
      <c r="BC1654" s="16">
        <v>0</v>
      </c>
      <c r="BD1654" s="16">
        <v>0</v>
      </c>
      <c r="BE1654" s="16">
        <v>38</v>
      </c>
      <c r="BF1654" s="16">
        <v>0</v>
      </c>
      <c r="BG1654" s="16">
        <v>32</v>
      </c>
      <c r="BH1654" s="16">
        <v>48</v>
      </c>
    </row>
    <row r="1655" spans="1:60" s="16" customFormat="1" x14ac:dyDescent="0.35">
      <c r="A1655" s="81" t="s">
        <v>117</v>
      </c>
      <c r="B1655" s="81" t="s">
        <v>22</v>
      </c>
      <c r="C1655" s="16" t="s">
        <v>506</v>
      </c>
      <c r="D1655" s="16" t="s">
        <v>505</v>
      </c>
      <c r="E1655" s="16" t="s">
        <v>38</v>
      </c>
      <c r="F1655" s="81">
        <v>999905994</v>
      </c>
      <c r="G1655" s="1">
        <f t="shared" si="275"/>
        <v>145</v>
      </c>
      <c r="I1655" s="28"/>
      <c r="J1655" s="1">
        <f t="shared" si="276"/>
        <v>0</v>
      </c>
      <c r="K1655" s="1">
        <f t="shared" si="277"/>
        <v>0</v>
      </c>
      <c r="L1655" s="1">
        <v>0</v>
      </c>
      <c r="M1655" s="1">
        <v>0</v>
      </c>
      <c r="N1655" s="1">
        <v>0</v>
      </c>
      <c r="O1655" s="1"/>
      <c r="P1655" s="1">
        <v>0</v>
      </c>
      <c r="Q1655" s="1">
        <v>0</v>
      </c>
      <c r="R1655" s="1">
        <v>0</v>
      </c>
      <c r="S1655" s="31"/>
      <c r="T1655" s="1">
        <f t="shared" si="278"/>
        <v>145</v>
      </c>
      <c r="U1655" s="1">
        <f t="shared" si="279"/>
        <v>0</v>
      </c>
      <c r="V1655" s="1">
        <f t="shared" si="280"/>
        <v>116</v>
      </c>
      <c r="W1655" s="1">
        <f t="shared" si="281"/>
        <v>2</v>
      </c>
      <c r="X1655" s="1">
        <f t="shared" si="282"/>
        <v>29</v>
      </c>
      <c r="Y1655" s="1">
        <f t="shared" si="283"/>
        <v>0</v>
      </c>
      <c r="Z1655" s="1">
        <f t="shared" si="284"/>
        <v>0</v>
      </c>
      <c r="AA1655" s="1">
        <f t="shared" si="285"/>
        <v>0</v>
      </c>
      <c r="AB1655" s="31"/>
      <c r="AC1655" s="16">
        <v>0</v>
      </c>
      <c r="AD1655" s="28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16">
        <v>0</v>
      </c>
      <c r="AX1655" s="16">
        <v>58</v>
      </c>
      <c r="AY1655" s="16">
        <v>0</v>
      </c>
      <c r="AZ1655" s="16">
        <v>58</v>
      </c>
      <c r="BA1655" s="16">
        <v>0</v>
      </c>
      <c r="BB1655" s="16">
        <v>0</v>
      </c>
      <c r="BC1655" s="16">
        <v>0</v>
      </c>
      <c r="BD1655" s="16">
        <v>0</v>
      </c>
      <c r="BE1655" s="16">
        <v>0</v>
      </c>
      <c r="BF1655" s="16">
        <v>29</v>
      </c>
      <c r="BG1655" s="16">
        <v>0</v>
      </c>
      <c r="BH1655" s="16">
        <v>0</v>
      </c>
    </row>
    <row r="1656" spans="1:60" s="16" customFormat="1" x14ac:dyDescent="0.35">
      <c r="A1656" s="81" t="s">
        <v>117</v>
      </c>
      <c r="B1656" s="81" t="s">
        <v>22</v>
      </c>
      <c r="C1656" s="1" t="s">
        <v>342</v>
      </c>
      <c r="D1656" s="1" t="s">
        <v>343</v>
      </c>
      <c r="E1656" s="1" t="s">
        <v>38</v>
      </c>
      <c r="F1656" s="81">
        <v>999885325</v>
      </c>
      <c r="G1656" s="1">
        <f t="shared" si="275"/>
        <v>138</v>
      </c>
      <c r="H1656" s="1"/>
      <c r="I1656" s="15"/>
      <c r="J1656" s="1">
        <f t="shared" si="276"/>
        <v>0</v>
      </c>
      <c r="K1656" s="1">
        <f t="shared" si="277"/>
        <v>0</v>
      </c>
      <c r="L1656" s="1">
        <v>0</v>
      </c>
      <c r="M1656" s="1">
        <v>0</v>
      </c>
      <c r="N1656" s="1">
        <v>0</v>
      </c>
      <c r="O1656" s="1"/>
      <c r="P1656" s="1">
        <v>0</v>
      </c>
      <c r="Q1656" s="1">
        <v>0</v>
      </c>
      <c r="R1656" s="1">
        <v>0</v>
      </c>
      <c r="S1656" s="31"/>
      <c r="T1656" s="1">
        <f t="shared" si="278"/>
        <v>138</v>
      </c>
      <c r="U1656" s="1">
        <f t="shared" si="279"/>
        <v>0</v>
      </c>
      <c r="V1656" s="1">
        <f t="shared" si="280"/>
        <v>68</v>
      </c>
      <c r="W1656" s="1">
        <f t="shared" si="281"/>
        <v>1</v>
      </c>
      <c r="X1656" s="1">
        <f t="shared" si="282"/>
        <v>38</v>
      </c>
      <c r="Y1656" s="1">
        <f t="shared" si="283"/>
        <v>32</v>
      </c>
      <c r="Z1656" s="1">
        <f t="shared" si="284"/>
        <v>0</v>
      </c>
      <c r="AA1656" s="1">
        <f t="shared" si="285"/>
        <v>0</v>
      </c>
      <c r="AB1656" s="31"/>
      <c r="AC1656" s="16">
        <v>0</v>
      </c>
      <c r="AD1656" s="28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68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16">
        <v>0</v>
      </c>
      <c r="AX1656" s="16">
        <v>0</v>
      </c>
      <c r="AY1656" s="16">
        <v>0</v>
      </c>
      <c r="AZ1656" s="16">
        <v>0</v>
      </c>
      <c r="BA1656" s="16">
        <v>0</v>
      </c>
      <c r="BB1656" s="16">
        <v>0</v>
      </c>
      <c r="BC1656" s="16">
        <v>0</v>
      </c>
      <c r="BD1656" s="16">
        <v>0</v>
      </c>
      <c r="BE1656" s="16">
        <v>38</v>
      </c>
      <c r="BF1656" s="16">
        <v>0</v>
      </c>
      <c r="BG1656" s="16">
        <v>32</v>
      </c>
      <c r="BH1656" s="16">
        <v>0</v>
      </c>
    </row>
    <row r="1657" spans="1:60" s="16" customFormat="1" x14ac:dyDescent="0.35">
      <c r="A1657" s="81" t="s">
        <v>117</v>
      </c>
      <c r="B1657" s="81" t="s">
        <v>22</v>
      </c>
      <c r="C1657" s="1" t="s">
        <v>376</v>
      </c>
      <c r="D1657" s="1" t="s">
        <v>618</v>
      </c>
      <c r="E1657" s="1" t="s">
        <v>38</v>
      </c>
      <c r="F1657" s="81">
        <v>999912574</v>
      </c>
      <c r="G1657" s="1">
        <f t="shared" si="275"/>
        <v>136</v>
      </c>
      <c r="I1657" s="15"/>
      <c r="J1657" s="1">
        <f t="shared" si="276"/>
        <v>0</v>
      </c>
      <c r="K1657" s="1">
        <f t="shared" si="277"/>
        <v>0</v>
      </c>
      <c r="L1657" s="1">
        <v>0</v>
      </c>
      <c r="M1657" s="1">
        <v>0</v>
      </c>
      <c r="N1657" s="1">
        <v>0</v>
      </c>
      <c r="O1657" s="1"/>
      <c r="P1657" s="1">
        <v>0</v>
      </c>
      <c r="Q1657" s="1">
        <v>0</v>
      </c>
      <c r="R1657" s="1">
        <v>0</v>
      </c>
      <c r="S1657" s="31"/>
      <c r="T1657" s="1">
        <f t="shared" si="278"/>
        <v>136</v>
      </c>
      <c r="U1657" s="1">
        <f t="shared" si="279"/>
        <v>0</v>
      </c>
      <c r="V1657" s="1">
        <f t="shared" si="280"/>
        <v>0</v>
      </c>
      <c r="W1657" s="1">
        <f t="shared" si="281"/>
        <v>0</v>
      </c>
      <c r="X1657" s="1">
        <f t="shared" si="282"/>
        <v>68</v>
      </c>
      <c r="Y1657" s="1">
        <f t="shared" si="283"/>
        <v>32</v>
      </c>
      <c r="Z1657" s="1">
        <f t="shared" si="284"/>
        <v>36</v>
      </c>
      <c r="AA1657" s="1">
        <f t="shared" si="285"/>
        <v>0</v>
      </c>
      <c r="AB1657" s="31"/>
      <c r="AC1657" s="16">
        <v>0</v>
      </c>
      <c r="AD1657" s="28">
        <v>0</v>
      </c>
      <c r="AE1657" s="16">
        <v>0</v>
      </c>
      <c r="AF1657" s="16">
        <v>0</v>
      </c>
      <c r="AG1657" s="16">
        <v>36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16">
        <v>0</v>
      </c>
      <c r="AX1657" s="16">
        <v>0</v>
      </c>
      <c r="AY1657" s="16">
        <v>0</v>
      </c>
      <c r="AZ1657" s="16">
        <v>0</v>
      </c>
      <c r="BA1657" s="16">
        <v>0</v>
      </c>
      <c r="BB1657" s="16">
        <v>0</v>
      </c>
      <c r="BC1657" s="16">
        <v>0</v>
      </c>
      <c r="BD1657" s="16">
        <v>0</v>
      </c>
      <c r="BE1657" s="16">
        <v>68</v>
      </c>
      <c r="BF1657" s="16">
        <v>0</v>
      </c>
      <c r="BG1657" s="16">
        <v>32</v>
      </c>
      <c r="BH1657" s="16">
        <v>0</v>
      </c>
    </row>
    <row r="1658" spans="1:60" s="16" customFormat="1" x14ac:dyDescent="0.35">
      <c r="A1658" s="81" t="s">
        <v>117</v>
      </c>
      <c r="B1658" s="81" t="s">
        <v>22</v>
      </c>
      <c r="C1658" s="16" t="s">
        <v>168</v>
      </c>
      <c r="D1658" s="16" t="s">
        <v>783</v>
      </c>
      <c r="E1658" s="16" t="s">
        <v>38</v>
      </c>
      <c r="F1658" s="81">
        <v>999918194</v>
      </c>
      <c r="G1658" s="1">
        <f t="shared" si="275"/>
        <v>131.5</v>
      </c>
      <c r="H1658" s="1">
        <f>(K1658+L1658+N1658+O1658+P1658+Q1658+R1658)*0.5</f>
        <v>0</v>
      </c>
      <c r="I1658" s="28"/>
      <c r="J1658" s="1">
        <f t="shared" si="276"/>
        <v>0</v>
      </c>
      <c r="K1658" s="1">
        <f t="shared" si="277"/>
        <v>0</v>
      </c>
      <c r="L1658" s="1">
        <v>0</v>
      </c>
      <c r="M1658" s="1">
        <v>0</v>
      </c>
      <c r="N1658" s="1">
        <v>0</v>
      </c>
      <c r="O1658" s="1"/>
      <c r="P1658" s="1">
        <v>0</v>
      </c>
      <c r="Q1658" s="1">
        <v>0</v>
      </c>
      <c r="R1658" s="1">
        <v>0</v>
      </c>
      <c r="S1658" s="31"/>
      <c r="T1658" s="1">
        <f t="shared" si="278"/>
        <v>131.5</v>
      </c>
      <c r="U1658" s="1">
        <f t="shared" si="279"/>
        <v>4.5</v>
      </c>
      <c r="V1658" s="1">
        <f t="shared" si="280"/>
        <v>89</v>
      </c>
      <c r="W1658" s="1">
        <f t="shared" si="281"/>
        <v>2</v>
      </c>
      <c r="X1658" s="1">
        <f t="shared" si="282"/>
        <v>38</v>
      </c>
      <c r="Y1658" s="1">
        <f t="shared" si="283"/>
        <v>0</v>
      </c>
      <c r="Z1658" s="1">
        <f t="shared" si="284"/>
        <v>0</v>
      </c>
      <c r="AA1658" s="1">
        <f t="shared" si="285"/>
        <v>0</v>
      </c>
      <c r="AB1658" s="31"/>
      <c r="AC1658" s="16">
        <v>0</v>
      </c>
      <c r="AD1658" s="28">
        <v>0</v>
      </c>
      <c r="AE1658" s="16">
        <v>4.5</v>
      </c>
      <c r="AF1658" s="16">
        <v>0</v>
      </c>
      <c r="AG1658" s="16">
        <v>0</v>
      </c>
      <c r="AH1658" s="16">
        <v>51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16">
        <v>0</v>
      </c>
      <c r="AX1658" s="16">
        <v>38</v>
      </c>
      <c r="AY1658" s="16">
        <v>0</v>
      </c>
      <c r="AZ1658" s="16">
        <v>0</v>
      </c>
      <c r="BA1658" s="16">
        <v>0</v>
      </c>
      <c r="BB1658" s="16">
        <v>0</v>
      </c>
      <c r="BC1658" s="16">
        <v>0</v>
      </c>
      <c r="BD1658" s="16">
        <v>0</v>
      </c>
      <c r="BE1658" s="16">
        <v>0</v>
      </c>
      <c r="BF1658" s="16">
        <v>38</v>
      </c>
      <c r="BG1658" s="16">
        <v>0</v>
      </c>
      <c r="BH1658" s="16">
        <v>0</v>
      </c>
    </row>
    <row r="1659" spans="1:60" s="16" customFormat="1" x14ac:dyDescent="0.35">
      <c r="A1659" s="81" t="s">
        <v>117</v>
      </c>
      <c r="B1659" s="81" t="s">
        <v>22</v>
      </c>
      <c r="C1659" s="16" t="s">
        <v>1377</v>
      </c>
      <c r="D1659" s="16" t="s">
        <v>1360</v>
      </c>
      <c r="E1659" s="16" t="s">
        <v>38</v>
      </c>
      <c r="F1659" s="81">
        <v>999925009</v>
      </c>
      <c r="G1659" s="1">
        <f t="shared" si="275"/>
        <v>129</v>
      </c>
      <c r="I1659" s="28"/>
      <c r="J1659" s="1">
        <f t="shared" si="276"/>
        <v>0</v>
      </c>
      <c r="K1659" s="1">
        <f t="shared" si="277"/>
        <v>0</v>
      </c>
      <c r="L1659" s="1">
        <v>0</v>
      </c>
      <c r="M1659" s="1">
        <v>0</v>
      </c>
      <c r="N1659" s="1">
        <v>0</v>
      </c>
      <c r="O1659" s="1"/>
      <c r="P1659" s="1">
        <v>0</v>
      </c>
      <c r="Q1659" s="1">
        <v>0</v>
      </c>
      <c r="R1659" s="1">
        <v>0</v>
      </c>
      <c r="S1659" s="28"/>
      <c r="T1659" s="1">
        <f t="shared" si="278"/>
        <v>129</v>
      </c>
      <c r="U1659" s="1">
        <f t="shared" si="279"/>
        <v>0</v>
      </c>
      <c r="V1659" s="1">
        <f t="shared" si="280"/>
        <v>68</v>
      </c>
      <c r="W1659" s="1">
        <f t="shared" si="281"/>
        <v>1</v>
      </c>
      <c r="X1659" s="1">
        <f t="shared" si="282"/>
        <v>29</v>
      </c>
      <c r="Y1659" s="1">
        <f t="shared" si="283"/>
        <v>32</v>
      </c>
      <c r="Z1659" s="1">
        <f t="shared" si="284"/>
        <v>0</v>
      </c>
      <c r="AA1659" s="1">
        <f t="shared" si="285"/>
        <v>0</v>
      </c>
      <c r="AB1659" s="28"/>
      <c r="AC1659" s="16">
        <v>0</v>
      </c>
      <c r="AD1659" s="28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16">
        <v>0</v>
      </c>
      <c r="AX1659" s="16">
        <v>0</v>
      </c>
      <c r="AY1659" s="16">
        <v>68</v>
      </c>
      <c r="AZ1659" s="16">
        <v>0</v>
      </c>
      <c r="BA1659" s="16">
        <v>0</v>
      </c>
      <c r="BB1659" s="16">
        <v>0</v>
      </c>
      <c r="BC1659" s="16">
        <v>0</v>
      </c>
      <c r="BD1659" s="16">
        <v>0</v>
      </c>
      <c r="BE1659" s="16">
        <v>29</v>
      </c>
      <c r="BF1659" s="16">
        <v>0</v>
      </c>
      <c r="BG1659" s="16">
        <v>32</v>
      </c>
      <c r="BH1659" s="16">
        <v>0</v>
      </c>
    </row>
    <row r="1660" spans="1:60" s="16" customFormat="1" x14ac:dyDescent="0.35">
      <c r="A1660" s="81" t="s">
        <v>117</v>
      </c>
      <c r="B1660" s="81" t="s">
        <v>22</v>
      </c>
      <c r="C1660" s="1" t="s">
        <v>680</v>
      </c>
      <c r="D1660" s="1" t="s">
        <v>1596</v>
      </c>
      <c r="E1660" s="1" t="s">
        <v>38</v>
      </c>
      <c r="F1660" s="81">
        <v>999926051</v>
      </c>
      <c r="G1660" s="1">
        <f t="shared" si="275"/>
        <v>129</v>
      </c>
      <c r="I1660" s="28"/>
      <c r="J1660" s="1">
        <f t="shared" si="276"/>
        <v>0</v>
      </c>
      <c r="K1660" s="1">
        <f t="shared" si="277"/>
        <v>0</v>
      </c>
      <c r="L1660" s="1">
        <v>0</v>
      </c>
      <c r="M1660" s="1">
        <v>0</v>
      </c>
      <c r="N1660" s="1">
        <v>0</v>
      </c>
      <c r="O1660" s="1"/>
      <c r="P1660" s="1">
        <v>0</v>
      </c>
      <c r="Q1660" s="1">
        <v>0</v>
      </c>
      <c r="R1660" s="1">
        <v>0</v>
      </c>
      <c r="S1660" s="31"/>
      <c r="T1660" s="1">
        <f t="shared" si="278"/>
        <v>129</v>
      </c>
      <c r="U1660" s="1">
        <f t="shared" si="279"/>
        <v>0</v>
      </c>
      <c r="V1660" s="1">
        <f t="shared" si="280"/>
        <v>68</v>
      </c>
      <c r="W1660" s="1">
        <f t="shared" si="281"/>
        <v>1</v>
      </c>
      <c r="X1660" s="1">
        <f t="shared" si="282"/>
        <v>29</v>
      </c>
      <c r="Y1660" s="1">
        <f t="shared" si="283"/>
        <v>32</v>
      </c>
      <c r="Z1660" s="1">
        <f t="shared" si="284"/>
        <v>0</v>
      </c>
      <c r="AA1660" s="1">
        <f t="shared" si="285"/>
        <v>0</v>
      </c>
      <c r="AB1660" s="31"/>
      <c r="AC1660" s="16">
        <v>0</v>
      </c>
      <c r="AD1660" s="28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68</v>
      </c>
      <c r="AJ1660" s="16">
        <v>0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16">
        <v>0</v>
      </c>
      <c r="AX1660" s="16">
        <v>0</v>
      </c>
      <c r="AY1660" s="16">
        <v>0</v>
      </c>
      <c r="AZ1660" s="16">
        <v>0</v>
      </c>
      <c r="BA1660" s="16">
        <v>0</v>
      </c>
      <c r="BB1660" s="16">
        <v>0</v>
      </c>
      <c r="BC1660" s="16">
        <v>0</v>
      </c>
      <c r="BD1660" s="16">
        <v>0</v>
      </c>
      <c r="BE1660" s="16">
        <v>29</v>
      </c>
      <c r="BF1660" s="16">
        <v>0</v>
      </c>
      <c r="BG1660" s="16">
        <v>32</v>
      </c>
      <c r="BH1660" s="16">
        <v>0</v>
      </c>
    </row>
    <row r="1661" spans="1:60" s="16" customFormat="1" x14ac:dyDescent="0.35">
      <c r="A1661" s="81" t="s">
        <v>117</v>
      </c>
      <c r="B1661" s="81" t="s">
        <v>22</v>
      </c>
      <c r="C1661" s="16" t="s">
        <v>407</v>
      </c>
      <c r="D1661" s="16" t="s">
        <v>56</v>
      </c>
      <c r="E1661" s="16" t="s">
        <v>38</v>
      </c>
      <c r="F1661" s="81">
        <v>999893277</v>
      </c>
      <c r="G1661" s="1">
        <f t="shared" si="275"/>
        <v>122</v>
      </c>
      <c r="H1661" s="1"/>
      <c r="I1661" s="15"/>
      <c r="J1661" s="1">
        <f t="shared" si="276"/>
        <v>0</v>
      </c>
      <c r="K1661" s="1">
        <f t="shared" si="277"/>
        <v>0</v>
      </c>
      <c r="L1661" s="1">
        <v>0</v>
      </c>
      <c r="M1661" s="1">
        <v>0</v>
      </c>
      <c r="N1661" s="1">
        <v>0</v>
      </c>
      <c r="O1661" s="1"/>
      <c r="P1661" s="1">
        <v>0</v>
      </c>
      <c r="Q1661" s="1">
        <v>0</v>
      </c>
      <c r="R1661" s="1">
        <v>0</v>
      </c>
      <c r="S1661" s="31"/>
      <c r="T1661" s="1">
        <f t="shared" si="278"/>
        <v>122</v>
      </c>
      <c r="U1661" s="1">
        <f t="shared" si="279"/>
        <v>0</v>
      </c>
      <c r="V1661" s="1">
        <f t="shared" si="280"/>
        <v>58</v>
      </c>
      <c r="W1661" s="1">
        <f t="shared" si="281"/>
        <v>1</v>
      </c>
      <c r="X1661" s="1">
        <f t="shared" si="282"/>
        <v>0</v>
      </c>
      <c r="Y1661" s="1">
        <f t="shared" si="283"/>
        <v>0</v>
      </c>
      <c r="Z1661" s="1">
        <f t="shared" si="284"/>
        <v>64</v>
      </c>
      <c r="AA1661" s="1">
        <f t="shared" si="285"/>
        <v>0</v>
      </c>
      <c r="AB1661" s="31"/>
      <c r="AC1661" s="16">
        <v>0</v>
      </c>
      <c r="AD1661" s="28">
        <v>0</v>
      </c>
      <c r="AE1661" s="16">
        <v>0</v>
      </c>
      <c r="AF1661" s="16">
        <v>0</v>
      </c>
      <c r="AG1661" s="16">
        <v>64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58</v>
      </c>
      <c r="AQ1661" s="16">
        <v>0</v>
      </c>
      <c r="AR1661" s="16">
        <v>0</v>
      </c>
      <c r="AS1661" s="16">
        <v>0</v>
      </c>
      <c r="AT1661" s="16">
        <v>0</v>
      </c>
      <c r="AU1661" s="16">
        <v>0</v>
      </c>
      <c r="AV1661" s="16">
        <v>0</v>
      </c>
      <c r="AW1661" s="16">
        <v>0</v>
      </c>
      <c r="AX1661" s="16">
        <v>0</v>
      </c>
      <c r="AY1661" s="16">
        <v>0</v>
      </c>
      <c r="AZ1661" s="16">
        <v>0</v>
      </c>
      <c r="BA1661" s="16">
        <v>0</v>
      </c>
      <c r="BB1661" s="16">
        <v>0</v>
      </c>
      <c r="BC1661" s="16">
        <v>0</v>
      </c>
      <c r="BD1661" s="16">
        <v>0</v>
      </c>
      <c r="BE1661" s="16">
        <v>0</v>
      </c>
      <c r="BF1661" s="16">
        <v>0</v>
      </c>
      <c r="BG1661" s="16">
        <v>0</v>
      </c>
      <c r="BH1661" s="16">
        <v>0</v>
      </c>
    </row>
    <row r="1662" spans="1:60" s="16" customFormat="1" x14ac:dyDescent="0.35">
      <c r="A1662" s="81" t="s">
        <v>117</v>
      </c>
      <c r="B1662" s="81" t="s">
        <v>22</v>
      </c>
      <c r="C1662" s="16" t="s">
        <v>2931</v>
      </c>
      <c r="D1662" s="16" t="s">
        <v>2932</v>
      </c>
      <c r="E1662" s="16" t="s">
        <v>38</v>
      </c>
      <c r="F1662" s="81">
        <v>999898088</v>
      </c>
      <c r="G1662" s="1">
        <f t="shared" si="275"/>
        <v>121</v>
      </c>
      <c r="I1662" s="28"/>
      <c r="J1662" s="1">
        <f t="shared" si="276"/>
        <v>0</v>
      </c>
      <c r="K1662" s="1">
        <f t="shared" si="277"/>
        <v>0</v>
      </c>
      <c r="L1662" s="1">
        <v>0</v>
      </c>
      <c r="M1662" s="1">
        <v>0</v>
      </c>
      <c r="N1662" s="1">
        <v>0</v>
      </c>
      <c r="O1662" s="1"/>
      <c r="P1662" s="1">
        <v>0</v>
      </c>
      <c r="Q1662" s="1">
        <v>0</v>
      </c>
      <c r="R1662" s="1">
        <v>0</v>
      </c>
      <c r="S1662" s="28"/>
      <c r="T1662" s="1">
        <f t="shared" si="278"/>
        <v>121</v>
      </c>
      <c r="U1662" s="1">
        <f t="shared" si="279"/>
        <v>0</v>
      </c>
      <c r="V1662" s="1">
        <f t="shared" si="280"/>
        <v>51</v>
      </c>
      <c r="W1662" s="1">
        <f t="shared" si="281"/>
        <v>1</v>
      </c>
      <c r="X1662" s="1">
        <f t="shared" si="282"/>
        <v>38</v>
      </c>
      <c r="Y1662" s="1">
        <f t="shared" si="283"/>
        <v>32</v>
      </c>
      <c r="Z1662" s="1">
        <f t="shared" si="284"/>
        <v>0</v>
      </c>
      <c r="AA1662" s="1">
        <f t="shared" si="285"/>
        <v>0</v>
      </c>
      <c r="AB1662" s="28"/>
      <c r="AC1662" s="16">
        <v>0</v>
      </c>
      <c r="AD1662" s="28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51</v>
      </c>
      <c r="AU1662" s="16">
        <v>0</v>
      </c>
      <c r="AV1662" s="16">
        <v>0</v>
      </c>
      <c r="AW1662" s="16">
        <v>0</v>
      </c>
      <c r="AX1662" s="16">
        <v>0</v>
      </c>
      <c r="AY1662" s="16">
        <v>0</v>
      </c>
      <c r="AZ1662" s="16">
        <v>0</v>
      </c>
      <c r="BA1662" s="16">
        <v>0</v>
      </c>
      <c r="BB1662" s="16">
        <v>0</v>
      </c>
      <c r="BC1662" s="16">
        <v>0</v>
      </c>
      <c r="BD1662" s="16">
        <v>0</v>
      </c>
      <c r="BE1662" s="16">
        <v>0</v>
      </c>
      <c r="BF1662" s="16">
        <v>38</v>
      </c>
      <c r="BG1662" s="16">
        <v>32</v>
      </c>
      <c r="BH1662" s="16">
        <v>0</v>
      </c>
    </row>
    <row r="1663" spans="1:60" s="16" customFormat="1" x14ac:dyDescent="0.35">
      <c r="A1663" s="81" t="s">
        <v>117</v>
      </c>
      <c r="B1663" s="81" t="s">
        <v>22</v>
      </c>
      <c r="C1663" s="16" t="s">
        <v>1995</v>
      </c>
      <c r="D1663" s="16" t="s">
        <v>1979</v>
      </c>
      <c r="E1663" s="16" t="s">
        <v>38</v>
      </c>
      <c r="F1663" s="81">
        <v>999921012</v>
      </c>
      <c r="G1663" s="1">
        <f t="shared" si="275"/>
        <v>119</v>
      </c>
      <c r="I1663" s="28"/>
      <c r="J1663" s="1">
        <f t="shared" si="276"/>
        <v>0</v>
      </c>
      <c r="K1663" s="1">
        <f t="shared" si="277"/>
        <v>0</v>
      </c>
      <c r="L1663" s="1">
        <v>0</v>
      </c>
      <c r="M1663" s="1">
        <v>0</v>
      </c>
      <c r="N1663" s="1">
        <v>0</v>
      </c>
      <c r="O1663" s="1"/>
      <c r="P1663" s="1">
        <v>0</v>
      </c>
      <c r="Q1663" s="1">
        <v>0</v>
      </c>
      <c r="R1663" s="1">
        <v>0</v>
      </c>
      <c r="S1663" s="31"/>
      <c r="T1663" s="1">
        <f t="shared" si="278"/>
        <v>119</v>
      </c>
      <c r="U1663" s="1">
        <f t="shared" si="279"/>
        <v>0</v>
      </c>
      <c r="V1663" s="1">
        <f t="shared" si="280"/>
        <v>51</v>
      </c>
      <c r="W1663" s="1">
        <f t="shared" si="281"/>
        <v>1</v>
      </c>
      <c r="X1663" s="1">
        <f t="shared" si="282"/>
        <v>0</v>
      </c>
      <c r="Y1663" s="1">
        <f t="shared" si="283"/>
        <v>32</v>
      </c>
      <c r="Z1663" s="1">
        <f t="shared" si="284"/>
        <v>36</v>
      </c>
      <c r="AA1663" s="1">
        <f t="shared" si="285"/>
        <v>0</v>
      </c>
      <c r="AB1663" s="31"/>
      <c r="AC1663" s="16">
        <v>0</v>
      </c>
      <c r="AD1663" s="28">
        <v>0</v>
      </c>
      <c r="AE1663" s="16">
        <v>0</v>
      </c>
      <c r="AF1663" s="16">
        <v>0</v>
      </c>
      <c r="AG1663" s="16">
        <v>36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0</v>
      </c>
      <c r="AW1663" s="16">
        <v>0</v>
      </c>
      <c r="AX1663" s="16">
        <v>0</v>
      </c>
      <c r="AY1663" s="16">
        <v>0</v>
      </c>
      <c r="AZ1663" s="16">
        <v>0</v>
      </c>
      <c r="BA1663" s="16">
        <v>0</v>
      </c>
      <c r="BB1663" s="16">
        <v>0</v>
      </c>
      <c r="BC1663" s="16">
        <v>51</v>
      </c>
      <c r="BD1663" s="16">
        <v>0</v>
      </c>
      <c r="BE1663" s="16">
        <v>0</v>
      </c>
      <c r="BF1663" s="16">
        <v>0</v>
      </c>
      <c r="BG1663" s="16">
        <v>32</v>
      </c>
      <c r="BH1663" s="16">
        <v>0</v>
      </c>
    </row>
    <row r="1664" spans="1:60" s="16" customFormat="1" x14ac:dyDescent="0.35">
      <c r="A1664" s="81" t="s">
        <v>117</v>
      </c>
      <c r="B1664" s="81" t="s">
        <v>22</v>
      </c>
      <c r="C1664" s="16" t="s">
        <v>518</v>
      </c>
      <c r="D1664" s="16" t="s">
        <v>33</v>
      </c>
      <c r="E1664" s="16" t="s">
        <v>38</v>
      </c>
      <c r="F1664" s="81">
        <v>999906499</v>
      </c>
      <c r="G1664" s="1">
        <f t="shared" si="275"/>
        <v>118</v>
      </c>
      <c r="H1664" s="1">
        <f>(K1664+L1664+N1664+O1664+P1664+Q1664+R1664)*0.5</f>
        <v>0</v>
      </c>
      <c r="I1664" s="15"/>
      <c r="J1664" s="1">
        <f t="shared" si="276"/>
        <v>0</v>
      </c>
      <c r="K1664" s="1">
        <f t="shared" si="277"/>
        <v>0</v>
      </c>
      <c r="L1664" s="1">
        <v>0</v>
      </c>
      <c r="M1664" s="1">
        <v>0</v>
      </c>
      <c r="N1664" s="1">
        <v>0</v>
      </c>
      <c r="O1664" s="1"/>
      <c r="P1664" s="1">
        <v>0</v>
      </c>
      <c r="Q1664" s="1">
        <v>0</v>
      </c>
      <c r="R1664" s="1">
        <v>0</v>
      </c>
      <c r="S1664" s="31"/>
      <c r="T1664" s="1">
        <f t="shared" si="278"/>
        <v>118</v>
      </c>
      <c r="U1664" s="1">
        <f t="shared" si="279"/>
        <v>0</v>
      </c>
      <c r="V1664" s="1">
        <f t="shared" si="280"/>
        <v>0</v>
      </c>
      <c r="W1664" s="1">
        <f t="shared" si="281"/>
        <v>0</v>
      </c>
      <c r="X1664" s="1">
        <f t="shared" si="282"/>
        <v>38</v>
      </c>
      <c r="Y1664" s="1">
        <f t="shared" si="283"/>
        <v>32</v>
      </c>
      <c r="Z1664" s="1">
        <f t="shared" si="284"/>
        <v>48</v>
      </c>
      <c r="AA1664" s="1">
        <f t="shared" si="285"/>
        <v>0</v>
      </c>
      <c r="AB1664" s="31"/>
      <c r="AC1664" s="16">
        <v>0</v>
      </c>
      <c r="AD1664" s="28">
        <v>0</v>
      </c>
      <c r="AE1664" s="16">
        <v>0</v>
      </c>
      <c r="AF1664" s="16">
        <v>0</v>
      </c>
      <c r="AG1664" s="16">
        <v>48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0</v>
      </c>
      <c r="AR1664" s="16">
        <v>0</v>
      </c>
      <c r="AS1664" s="16">
        <v>0</v>
      </c>
      <c r="AT1664" s="16">
        <v>0</v>
      </c>
      <c r="AU1664" s="16">
        <v>0</v>
      </c>
      <c r="AV1664" s="16">
        <v>0</v>
      </c>
      <c r="AW1664" s="16">
        <v>0</v>
      </c>
      <c r="AX1664" s="16">
        <v>0</v>
      </c>
      <c r="AY1664" s="16">
        <v>0</v>
      </c>
      <c r="AZ1664" s="16">
        <v>0</v>
      </c>
      <c r="BA1664" s="16">
        <v>0</v>
      </c>
      <c r="BB1664" s="16">
        <v>0</v>
      </c>
      <c r="BC1664" s="16">
        <v>0</v>
      </c>
      <c r="BD1664" s="16">
        <v>0</v>
      </c>
      <c r="BE1664" s="16">
        <v>38</v>
      </c>
      <c r="BF1664" s="16">
        <v>0</v>
      </c>
      <c r="BG1664" s="16">
        <v>32</v>
      </c>
      <c r="BH1664" s="16">
        <v>0</v>
      </c>
    </row>
    <row r="1665" spans="1:60" s="16" customFormat="1" x14ac:dyDescent="0.35">
      <c r="A1665" s="81" t="s">
        <v>117</v>
      </c>
      <c r="B1665" s="81" t="s">
        <v>22</v>
      </c>
      <c r="C1665" s="1" t="s">
        <v>241</v>
      </c>
      <c r="D1665" s="1" t="s">
        <v>242</v>
      </c>
      <c r="E1665" s="16" t="s">
        <v>38</v>
      </c>
      <c r="F1665" s="81">
        <v>999867024</v>
      </c>
      <c r="G1665" s="1">
        <f t="shared" si="275"/>
        <v>115</v>
      </c>
      <c r="H1665" s="1">
        <f>(K1665+L1665+N1665+O1665+P1665+Q1665+R1665)*0.5</f>
        <v>16</v>
      </c>
      <c r="I1665" s="15"/>
      <c r="J1665" s="1">
        <f t="shared" si="276"/>
        <v>32</v>
      </c>
      <c r="K1665" s="1">
        <f t="shared" si="277"/>
        <v>32</v>
      </c>
      <c r="L1665" s="1">
        <v>0</v>
      </c>
      <c r="M1665" s="1">
        <v>0</v>
      </c>
      <c r="N1665" s="1">
        <v>0</v>
      </c>
      <c r="O1665" s="1"/>
      <c r="P1665" s="1">
        <v>0</v>
      </c>
      <c r="Q1665" s="1">
        <v>0</v>
      </c>
      <c r="R1665" s="1">
        <v>0</v>
      </c>
      <c r="S1665" s="31"/>
      <c r="T1665" s="1">
        <f t="shared" si="278"/>
        <v>99</v>
      </c>
      <c r="U1665" s="1">
        <f t="shared" si="279"/>
        <v>0</v>
      </c>
      <c r="V1665" s="1">
        <f t="shared" si="280"/>
        <v>38</v>
      </c>
      <c r="W1665" s="1">
        <f t="shared" si="281"/>
        <v>1</v>
      </c>
      <c r="X1665" s="1">
        <f t="shared" si="282"/>
        <v>29</v>
      </c>
      <c r="Y1665" s="1">
        <f t="shared" si="283"/>
        <v>32</v>
      </c>
      <c r="Z1665" s="1">
        <f t="shared" si="284"/>
        <v>0</v>
      </c>
      <c r="AA1665" s="1">
        <f t="shared" si="285"/>
        <v>0</v>
      </c>
      <c r="AB1665" s="31"/>
      <c r="AC1665" s="16">
        <v>32</v>
      </c>
      <c r="AD1665" s="28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38</v>
      </c>
      <c r="AQ1665" s="16">
        <v>0</v>
      </c>
      <c r="AR1665" s="16">
        <v>0</v>
      </c>
      <c r="AS1665" s="16">
        <v>0</v>
      </c>
      <c r="AT1665" s="16">
        <v>0</v>
      </c>
      <c r="AU1665" s="16">
        <v>0</v>
      </c>
      <c r="AV1665" s="16">
        <v>0</v>
      </c>
      <c r="AW1665" s="16">
        <v>0</v>
      </c>
      <c r="AX1665" s="16">
        <v>0</v>
      </c>
      <c r="AY1665" s="16">
        <v>0</v>
      </c>
      <c r="AZ1665" s="16">
        <v>0</v>
      </c>
      <c r="BA1665" s="16">
        <v>0</v>
      </c>
      <c r="BB1665" s="16">
        <v>0</v>
      </c>
      <c r="BC1665" s="16">
        <v>0</v>
      </c>
      <c r="BD1665" s="16">
        <v>0</v>
      </c>
      <c r="BE1665" s="16">
        <v>29</v>
      </c>
      <c r="BF1665" s="16">
        <v>0</v>
      </c>
      <c r="BG1665" s="16">
        <v>32</v>
      </c>
      <c r="BH1665" s="16">
        <v>0</v>
      </c>
    </row>
    <row r="1666" spans="1:60" s="16" customFormat="1" x14ac:dyDescent="0.35">
      <c r="A1666" s="81" t="s">
        <v>117</v>
      </c>
      <c r="B1666" s="81" t="s">
        <v>22</v>
      </c>
      <c r="C1666" s="1" t="s">
        <v>955</v>
      </c>
      <c r="D1666" s="1" t="s">
        <v>72</v>
      </c>
      <c r="E1666" s="1" t="s">
        <v>38</v>
      </c>
      <c r="F1666" s="81">
        <v>999920216</v>
      </c>
      <c r="G1666" s="1">
        <f t="shared" si="275"/>
        <v>114</v>
      </c>
      <c r="I1666" s="15"/>
      <c r="J1666" s="1">
        <f t="shared" si="276"/>
        <v>44</v>
      </c>
      <c r="K1666" s="1">
        <f t="shared" si="277"/>
        <v>44</v>
      </c>
      <c r="L1666" s="1">
        <v>0</v>
      </c>
      <c r="M1666" s="1">
        <v>0</v>
      </c>
      <c r="N1666" s="1">
        <v>0</v>
      </c>
      <c r="O1666" s="1"/>
      <c r="P1666" s="1">
        <v>0</v>
      </c>
      <c r="Q1666" s="1">
        <v>0</v>
      </c>
      <c r="R1666" s="1">
        <v>0</v>
      </c>
      <c r="S1666" s="31"/>
      <c r="T1666" s="1">
        <f t="shared" si="278"/>
        <v>70</v>
      </c>
      <c r="U1666" s="1">
        <f t="shared" si="279"/>
        <v>0</v>
      </c>
      <c r="V1666" s="1">
        <f t="shared" si="280"/>
        <v>38</v>
      </c>
      <c r="W1666" s="1">
        <f t="shared" si="281"/>
        <v>1</v>
      </c>
      <c r="X1666" s="1">
        <f t="shared" si="282"/>
        <v>0</v>
      </c>
      <c r="Y1666" s="1">
        <f t="shared" si="283"/>
        <v>32</v>
      </c>
      <c r="Z1666" s="1">
        <f t="shared" si="284"/>
        <v>0</v>
      </c>
      <c r="AA1666" s="1">
        <f t="shared" si="285"/>
        <v>0</v>
      </c>
      <c r="AB1666" s="31"/>
      <c r="AC1666" s="16">
        <v>44</v>
      </c>
      <c r="AD1666" s="28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38</v>
      </c>
      <c r="AQ1666" s="16">
        <v>0</v>
      </c>
      <c r="AR1666" s="16">
        <v>0</v>
      </c>
      <c r="AS1666" s="16">
        <v>0</v>
      </c>
      <c r="AT1666" s="16">
        <v>0</v>
      </c>
      <c r="AU1666" s="16">
        <v>0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  <c r="BB1666" s="16">
        <v>0</v>
      </c>
      <c r="BC1666" s="16">
        <v>0</v>
      </c>
      <c r="BD1666" s="16">
        <v>0</v>
      </c>
      <c r="BE1666" s="16">
        <v>0</v>
      </c>
      <c r="BF1666" s="16">
        <v>0</v>
      </c>
      <c r="BG1666" s="16">
        <v>32</v>
      </c>
      <c r="BH1666" s="16">
        <v>0</v>
      </c>
    </row>
    <row r="1667" spans="1:60" s="16" customFormat="1" x14ac:dyDescent="0.35">
      <c r="A1667" s="81" t="s">
        <v>117</v>
      </c>
      <c r="B1667" s="81" t="s">
        <v>22</v>
      </c>
      <c r="C1667" s="1" t="s">
        <v>3118</v>
      </c>
      <c r="D1667" s="1" t="s">
        <v>1208</v>
      </c>
      <c r="E1667" s="1" t="s">
        <v>38</v>
      </c>
      <c r="F1667" s="81">
        <v>999922867</v>
      </c>
      <c r="G1667" s="1">
        <f t="shared" si="275"/>
        <v>109</v>
      </c>
      <c r="I1667" s="28"/>
      <c r="J1667" s="1">
        <f t="shared" si="276"/>
        <v>0</v>
      </c>
      <c r="K1667" s="1">
        <f t="shared" si="277"/>
        <v>0</v>
      </c>
      <c r="L1667" s="1">
        <v>0</v>
      </c>
      <c r="M1667" s="1">
        <v>0</v>
      </c>
      <c r="N1667" s="1">
        <v>0</v>
      </c>
      <c r="O1667" s="1"/>
      <c r="P1667" s="1">
        <v>0</v>
      </c>
      <c r="Q1667" s="1">
        <v>0</v>
      </c>
      <c r="R1667" s="1">
        <v>0</v>
      </c>
      <c r="S1667" s="31"/>
      <c r="T1667" s="1">
        <f t="shared" si="278"/>
        <v>109</v>
      </c>
      <c r="U1667" s="1">
        <f t="shared" si="279"/>
        <v>0</v>
      </c>
      <c r="V1667" s="1">
        <f t="shared" si="280"/>
        <v>58</v>
      </c>
      <c r="W1667" s="1">
        <f t="shared" si="281"/>
        <v>1</v>
      </c>
      <c r="X1667" s="1">
        <f t="shared" si="282"/>
        <v>51</v>
      </c>
      <c r="Y1667" s="1">
        <f t="shared" si="283"/>
        <v>0</v>
      </c>
      <c r="Z1667" s="1">
        <f t="shared" si="284"/>
        <v>0</v>
      </c>
      <c r="AA1667" s="1">
        <f t="shared" si="285"/>
        <v>0</v>
      </c>
      <c r="AB1667" s="31"/>
      <c r="AC1667" s="16">
        <v>0</v>
      </c>
      <c r="AD1667" s="28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58</v>
      </c>
      <c r="AW1667" s="16">
        <v>0</v>
      </c>
      <c r="AX1667" s="16">
        <v>0</v>
      </c>
      <c r="AY1667" s="16">
        <v>0</v>
      </c>
      <c r="AZ1667" s="16">
        <v>0</v>
      </c>
      <c r="BA1667" s="16">
        <v>0</v>
      </c>
      <c r="BB1667" s="16">
        <v>0</v>
      </c>
      <c r="BC1667" s="16">
        <v>0</v>
      </c>
      <c r="BD1667" s="16">
        <v>0</v>
      </c>
      <c r="BE1667" s="16">
        <v>0</v>
      </c>
      <c r="BF1667" s="16">
        <v>51</v>
      </c>
      <c r="BG1667" s="16">
        <v>0</v>
      </c>
      <c r="BH1667" s="16">
        <v>0</v>
      </c>
    </row>
    <row r="1668" spans="1:60" s="16" customFormat="1" x14ac:dyDescent="0.35">
      <c r="A1668" s="81" t="s">
        <v>117</v>
      </c>
      <c r="B1668" s="81" t="s">
        <v>22</v>
      </c>
      <c r="C1668" s="16" t="s">
        <v>467</v>
      </c>
      <c r="D1668" s="16" t="s">
        <v>468</v>
      </c>
      <c r="E1668" s="16" t="s">
        <v>38</v>
      </c>
      <c r="F1668" s="81">
        <v>999899629</v>
      </c>
      <c r="G1668" s="1">
        <f t="shared" si="275"/>
        <v>108</v>
      </c>
      <c r="I1668" s="28"/>
      <c r="J1668" s="1">
        <f t="shared" si="276"/>
        <v>0</v>
      </c>
      <c r="K1668" s="1">
        <f t="shared" si="277"/>
        <v>0</v>
      </c>
      <c r="L1668" s="1">
        <v>0</v>
      </c>
      <c r="M1668" s="1">
        <v>0</v>
      </c>
      <c r="N1668" s="1">
        <v>0</v>
      </c>
      <c r="O1668" s="1"/>
      <c r="P1668" s="1">
        <v>0</v>
      </c>
      <c r="Q1668" s="1">
        <v>0</v>
      </c>
      <c r="R1668" s="1">
        <v>0</v>
      </c>
      <c r="S1668" s="31"/>
      <c r="T1668" s="1">
        <f t="shared" si="278"/>
        <v>108</v>
      </c>
      <c r="U1668" s="1">
        <f t="shared" si="279"/>
        <v>0</v>
      </c>
      <c r="V1668" s="1">
        <f t="shared" si="280"/>
        <v>38</v>
      </c>
      <c r="W1668" s="1">
        <f t="shared" si="281"/>
        <v>1</v>
      </c>
      <c r="X1668" s="1">
        <f t="shared" si="282"/>
        <v>38</v>
      </c>
      <c r="Y1668" s="1">
        <f t="shared" si="283"/>
        <v>32</v>
      </c>
      <c r="Z1668" s="1">
        <f t="shared" si="284"/>
        <v>0</v>
      </c>
      <c r="AA1668" s="1">
        <f t="shared" si="285"/>
        <v>0</v>
      </c>
      <c r="AB1668" s="31"/>
      <c r="AC1668" s="16">
        <v>0</v>
      </c>
      <c r="AD1668" s="28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16">
        <v>0</v>
      </c>
      <c r="AX1668" s="16">
        <v>38</v>
      </c>
      <c r="AY1668" s="16">
        <v>0</v>
      </c>
      <c r="AZ1668" s="16">
        <v>0</v>
      </c>
      <c r="BA1668" s="16">
        <v>0</v>
      </c>
      <c r="BB1668" s="16">
        <v>0</v>
      </c>
      <c r="BC1668" s="16">
        <v>0</v>
      </c>
      <c r="BD1668" s="16">
        <v>0</v>
      </c>
      <c r="BE1668" s="16">
        <v>0</v>
      </c>
      <c r="BF1668" s="16">
        <v>38</v>
      </c>
      <c r="BG1668" s="16">
        <v>32</v>
      </c>
      <c r="BH1668" s="16">
        <v>0</v>
      </c>
    </row>
    <row r="1669" spans="1:60" s="16" customFormat="1" x14ac:dyDescent="0.35">
      <c r="A1669" s="81" t="s">
        <v>117</v>
      </c>
      <c r="B1669" s="81" t="s">
        <v>22</v>
      </c>
      <c r="C1669" s="1" t="s">
        <v>1788</v>
      </c>
      <c r="D1669" s="1" t="s">
        <v>1871</v>
      </c>
      <c r="E1669" s="1" t="s">
        <v>38</v>
      </c>
      <c r="F1669" s="81">
        <v>999928246</v>
      </c>
      <c r="G1669" s="1">
        <f t="shared" si="275"/>
        <v>106</v>
      </c>
      <c r="H1669" s="1">
        <f>(K1669+L1669+N1669+O1669+P1669+Q1669+R1669)*0.5</f>
        <v>0</v>
      </c>
      <c r="I1669" s="15"/>
      <c r="J1669" s="1">
        <f t="shared" si="276"/>
        <v>0</v>
      </c>
      <c r="K1669" s="1">
        <f t="shared" si="277"/>
        <v>0</v>
      </c>
      <c r="L1669" s="1">
        <v>0</v>
      </c>
      <c r="M1669" s="1">
        <v>0</v>
      </c>
      <c r="N1669" s="1">
        <v>0</v>
      </c>
      <c r="O1669" s="1"/>
      <c r="P1669" s="1">
        <v>0</v>
      </c>
      <c r="Q1669" s="1">
        <v>0</v>
      </c>
      <c r="R1669" s="1">
        <v>0</v>
      </c>
      <c r="S1669" s="31"/>
      <c r="T1669" s="1">
        <f t="shared" si="278"/>
        <v>106</v>
      </c>
      <c r="U1669" s="1">
        <f t="shared" si="279"/>
        <v>0</v>
      </c>
      <c r="V1669" s="1">
        <f t="shared" si="280"/>
        <v>68</v>
      </c>
      <c r="W1669" s="1">
        <f t="shared" si="281"/>
        <v>1</v>
      </c>
      <c r="X1669" s="1">
        <f t="shared" si="282"/>
        <v>38</v>
      </c>
      <c r="Y1669" s="1">
        <f t="shared" si="283"/>
        <v>0</v>
      </c>
      <c r="Z1669" s="1">
        <f t="shared" si="284"/>
        <v>0</v>
      </c>
      <c r="AA1669" s="1">
        <f t="shared" si="285"/>
        <v>0</v>
      </c>
      <c r="AB1669" s="31"/>
      <c r="AC1669" s="16">
        <v>0</v>
      </c>
      <c r="AD1669" s="28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68</v>
      </c>
      <c r="AK1669" s="16">
        <v>0</v>
      </c>
      <c r="AL1669" s="16">
        <v>0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16">
        <v>0</v>
      </c>
      <c r="AX1669" s="16">
        <v>0</v>
      </c>
      <c r="AY1669" s="16">
        <v>0</v>
      </c>
      <c r="AZ1669" s="16">
        <v>0</v>
      </c>
      <c r="BA1669" s="16">
        <v>0</v>
      </c>
      <c r="BB1669" s="16">
        <v>0</v>
      </c>
      <c r="BC1669" s="16">
        <v>0</v>
      </c>
      <c r="BD1669" s="16">
        <v>0</v>
      </c>
      <c r="BE1669" s="16">
        <v>0</v>
      </c>
      <c r="BF1669" s="16">
        <v>38</v>
      </c>
      <c r="BG1669" s="16">
        <v>0</v>
      </c>
      <c r="BH1669" s="16">
        <v>0</v>
      </c>
    </row>
    <row r="1670" spans="1:60" s="16" customFormat="1" x14ac:dyDescent="0.35">
      <c r="A1670" s="81" t="s">
        <v>117</v>
      </c>
      <c r="B1670" s="81" t="s">
        <v>22</v>
      </c>
      <c r="C1670" s="16" t="s">
        <v>2157</v>
      </c>
      <c r="D1670" s="16" t="s">
        <v>1075</v>
      </c>
      <c r="E1670" s="16" t="s">
        <v>38</v>
      </c>
      <c r="F1670" s="81">
        <v>999929620</v>
      </c>
      <c r="G1670" s="1">
        <f t="shared" ref="G1670:G1733" si="286">(J1670+T1670)-H1670</f>
        <v>106</v>
      </c>
      <c r="I1670" s="28"/>
      <c r="J1670" s="1">
        <f t="shared" ref="J1670:J1733" si="287">SUM(K1670,L1670,N1670,O1670,P1670,Q1670)</f>
        <v>0</v>
      </c>
      <c r="K1670" s="1">
        <f t="shared" ref="K1670:K1733" si="288">SUM(AC1670)</f>
        <v>0</v>
      </c>
      <c r="L1670" s="1">
        <v>0</v>
      </c>
      <c r="M1670" s="1">
        <v>0</v>
      </c>
      <c r="N1670" s="1">
        <v>0</v>
      </c>
      <c r="O1670" s="1"/>
      <c r="P1670" s="1">
        <v>0</v>
      </c>
      <c r="Q1670" s="1">
        <v>0</v>
      </c>
      <c r="R1670" s="1">
        <v>0</v>
      </c>
      <c r="S1670" s="31"/>
      <c r="T1670" s="1">
        <f t="shared" ref="T1670:T1733" si="289">SUM(U1670,V1670,X1670,Y1670,Z1670,AA1670)</f>
        <v>106</v>
      </c>
      <c r="U1670" s="1">
        <f t="shared" ref="U1670:U1733" si="290">SUM(AE1670,BD1670)</f>
        <v>0</v>
      </c>
      <c r="V1670" s="1">
        <f t="shared" ref="V1670:V1733" si="291">SUM(AH1670,AI1670,AJ1670,AK1670,AM1670,AN1670,AO1670,AP1670,AQ1670,AR1670,AS1670,AL1670,AT1670,AU1670,AV1670,AW1670,AX1670,AY1670,BA1670,BB1670,BC1670,AZ1670)</f>
        <v>106</v>
      </c>
      <c r="W1670" s="1">
        <f t="shared" ref="W1670:W1733" si="292">COUNTIF(AH1670:BC1670, "&gt;0")</f>
        <v>2</v>
      </c>
      <c r="X1670" s="1">
        <f t="shared" ref="X1670:X1733" si="293">SUM(BE1670,BF1670)</f>
        <v>0</v>
      </c>
      <c r="Y1670" s="1">
        <f t="shared" ref="Y1670:Y1733" si="294">BG1670</f>
        <v>0</v>
      </c>
      <c r="Z1670" s="1">
        <f t="shared" ref="Z1670:Z1733" si="295">AG1670+BH1670</f>
        <v>0</v>
      </c>
      <c r="AA1670" s="1">
        <f t="shared" ref="AA1670:AA1733" si="296">AF1670</f>
        <v>0</v>
      </c>
      <c r="AB1670" s="31"/>
      <c r="AC1670" s="16">
        <v>0</v>
      </c>
      <c r="AD1670" s="28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68</v>
      </c>
      <c r="AK1670" s="16">
        <v>0</v>
      </c>
      <c r="AL1670" s="16">
        <v>0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16">
        <v>0</v>
      </c>
      <c r="AX1670" s="16">
        <v>0</v>
      </c>
      <c r="AY1670" s="16">
        <v>0</v>
      </c>
      <c r="AZ1670" s="16">
        <v>0</v>
      </c>
      <c r="BA1670" s="16">
        <v>0</v>
      </c>
      <c r="BB1670" s="16">
        <v>0</v>
      </c>
      <c r="BC1670" s="16">
        <v>38</v>
      </c>
      <c r="BD1670" s="16">
        <v>0</v>
      </c>
      <c r="BE1670" s="16">
        <v>0</v>
      </c>
      <c r="BF1670" s="16">
        <v>0</v>
      </c>
      <c r="BG1670" s="16">
        <v>0</v>
      </c>
      <c r="BH1670" s="16">
        <v>0</v>
      </c>
    </row>
    <row r="1671" spans="1:60" s="16" customFormat="1" x14ac:dyDescent="0.35">
      <c r="A1671" s="81" t="s">
        <v>117</v>
      </c>
      <c r="B1671" s="81" t="s">
        <v>22</v>
      </c>
      <c r="C1671" s="16" t="s">
        <v>2106</v>
      </c>
      <c r="D1671" s="16" t="s">
        <v>1594</v>
      </c>
      <c r="E1671" s="16" t="s">
        <v>38</v>
      </c>
      <c r="F1671" s="81">
        <v>999928216</v>
      </c>
      <c r="G1671" s="1">
        <f t="shared" si="286"/>
        <v>105</v>
      </c>
      <c r="I1671" s="28"/>
      <c r="J1671" s="1">
        <f t="shared" si="287"/>
        <v>0</v>
      </c>
      <c r="K1671" s="1">
        <f t="shared" si="288"/>
        <v>0</v>
      </c>
      <c r="L1671" s="1">
        <v>0</v>
      </c>
      <c r="M1671" s="1">
        <v>0</v>
      </c>
      <c r="N1671" s="1">
        <v>0</v>
      </c>
      <c r="O1671" s="1"/>
      <c r="P1671" s="1">
        <v>0</v>
      </c>
      <c r="Q1671" s="1">
        <v>0</v>
      </c>
      <c r="R1671" s="1">
        <v>0</v>
      </c>
      <c r="S1671" s="31"/>
      <c r="T1671" s="1">
        <f t="shared" si="289"/>
        <v>105</v>
      </c>
      <c r="U1671" s="1">
        <f t="shared" si="290"/>
        <v>0</v>
      </c>
      <c r="V1671" s="1">
        <f t="shared" si="291"/>
        <v>105</v>
      </c>
      <c r="W1671" s="1">
        <f t="shared" si="292"/>
        <v>2</v>
      </c>
      <c r="X1671" s="1">
        <f t="shared" si="293"/>
        <v>0</v>
      </c>
      <c r="Y1671" s="1">
        <f t="shared" si="294"/>
        <v>0</v>
      </c>
      <c r="Z1671" s="1">
        <f t="shared" si="295"/>
        <v>0</v>
      </c>
      <c r="AA1671" s="1">
        <f t="shared" si="296"/>
        <v>0</v>
      </c>
      <c r="AB1671" s="31"/>
      <c r="AC1671" s="16">
        <v>0</v>
      </c>
      <c r="AD1671" s="28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51</v>
      </c>
      <c r="AN1671" s="16">
        <v>0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54</v>
      </c>
      <c r="AW1671" s="16">
        <v>0</v>
      </c>
      <c r="AX1671" s="16">
        <v>0</v>
      </c>
      <c r="AY1671" s="16">
        <v>0</v>
      </c>
      <c r="AZ1671" s="16">
        <v>0</v>
      </c>
      <c r="BA1671" s="16">
        <v>0</v>
      </c>
      <c r="BB1671" s="16">
        <v>0</v>
      </c>
      <c r="BC1671" s="16">
        <v>0</v>
      </c>
      <c r="BD1671" s="16">
        <v>0</v>
      </c>
      <c r="BE1671" s="16">
        <v>0</v>
      </c>
      <c r="BF1671" s="16">
        <v>0</v>
      </c>
      <c r="BG1671" s="16">
        <v>0</v>
      </c>
      <c r="BH1671" s="16">
        <v>0</v>
      </c>
    </row>
    <row r="1672" spans="1:60" s="16" customFormat="1" x14ac:dyDescent="0.35">
      <c r="A1672" s="81" t="s">
        <v>117</v>
      </c>
      <c r="B1672" s="81" t="s">
        <v>22</v>
      </c>
      <c r="C1672" s="16" t="s">
        <v>789</v>
      </c>
      <c r="D1672" s="16" t="s">
        <v>207</v>
      </c>
      <c r="E1672" s="16" t="s">
        <v>38</v>
      </c>
      <c r="F1672" s="81">
        <v>999917765</v>
      </c>
      <c r="G1672" s="1">
        <f t="shared" si="286"/>
        <v>103</v>
      </c>
      <c r="I1672" s="15"/>
      <c r="J1672" s="1">
        <f t="shared" si="287"/>
        <v>42</v>
      </c>
      <c r="K1672" s="1">
        <f t="shared" si="288"/>
        <v>42</v>
      </c>
      <c r="L1672" s="1">
        <v>0</v>
      </c>
      <c r="M1672" s="1">
        <v>0</v>
      </c>
      <c r="N1672" s="1">
        <v>0</v>
      </c>
      <c r="O1672" s="1"/>
      <c r="P1672" s="1">
        <v>0</v>
      </c>
      <c r="Q1672" s="1">
        <v>0</v>
      </c>
      <c r="R1672" s="1">
        <v>0</v>
      </c>
      <c r="S1672" s="31"/>
      <c r="T1672" s="1">
        <f t="shared" si="289"/>
        <v>61</v>
      </c>
      <c r="U1672" s="1">
        <f t="shared" si="290"/>
        <v>0</v>
      </c>
      <c r="V1672" s="1">
        <f t="shared" si="291"/>
        <v>29</v>
      </c>
      <c r="W1672" s="1">
        <f t="shared" si="292"/>
        <v>1</v>
      </c>
      <c r="X1672" s="1">
        <f t="shared" si="293"/>
        <v>0</v>
      </c>
      <c r="Y1672" s="1">
        <f t="shared" si="294"/>
        <v>32</v>
      </c>
      <c r="Z1672" s="1">
        <f t="shared" si="295"/>
        <v>0</v>
      </c>
      <c r="AA1672" s="1">
        <f t="shared" si="296"/>
        <v>0</v>
      </c>
      <c r="AB1672" s="31"/>
      <c r="AC1672" s="16">
        <v>42</v>
      </c>
      <c r="AD1672" s="28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29</v>
      </c>
      <c r="AQ1672" s="16">
        <v>0</v>
      </c>
      <c r="AR1672" s="16">
        <v>0</v>
      </c>
      <c r="AS1672" s="16">
        <v>0</v>
      </c>
      <c r="AT1672" s="16">
        <v>0</v>
      </c>
      <c r="AU1672" s="16">
        <v>0</v>
      </c>
      <c r="AV1672" s="16">
        <v>0</v>
      </c>
      <c r="AW1672" s="16">
        <v>0</v>
      </c>
      <c r="AX1672" s="16">
        <v>0</v>
      </c>
      <c r="AY1672" s="16">
        <v>0</v>
      </c>
      <c r="AZ1672" s="16">
        <v>0</v>
      </c>
      <c r="BA1672" s="16">
        <v>0</v>
      </c>
      <c r="BB1672" s="16">
        <v>0</v>
      </c>
      <c r="BC1672" s="16">
        <v>0</v>
      </c>
      <c r="BD1672" s="16">
        <v>0</v>
      </c>
      <c r="BE1672" s="16">
        <v>0</v>
      </c>
      <c r="BF1672" s="16">
        <v>0</v>
      </c>
      <c r="BG1672" s="16">
        <v>32</v>
      </c>
      <c r="BH1672" s="16">
        <v>0</v>
      </c>
    </row>
    <row r="1673" spans="1:60" s="16" customFormat="1" x14ac:dyDescent="0.35">
      <c r="A1673" s="81" t="s">
        <v>117</v>
      </c>
      <c r="B1673" s="81" t="s">
        <v>22</v>
      </c>
      <c r="C1673" s="16" t="s">
        <v>1357</v>
      </c>
      <c r="D1673" s="16" t="s">
        <v>1358</v>
      </c>
      <c r="E1673" s="16" t="s">
        <v>38</v>
      </c>
      <c r="F1673" s="81">
        <v>999924631</v>
      </c>
      <c r="G1673" s="1">
        <f t="shared" si="286"/>
        <v>101</v>
      </c>
      <c r="I1673" s="28"/>
      <c r="J1673" s="1">
        <f t="shared" si="287"/>
        <v>0</v>
      </c>
      <c r="K1673" s="1">
        <f t="shared" si="288"/>
        <v>0</v>
      </c>
      <c r="L1673" s="1">
        <v>0</v>
      </c>
      <c r="M1673" s="1">
        <v>0</v>
      </c>
      <c r="N1673" s="1">
        <v>0</v>
      </c>
      <c r="O1673" s="1"/>
      <c r="P1673" s="1">
        <v>0</v>
      </c>
      <c r="Q1673" s="1">
        <v>0</v>
      </c>
      <c r="R1673" s="1">
        <v>0</v>
      </c>
      <c r="S1673" s="31"/>
      <c r="T1673" s="1">
        <f t="shared" si="289"/>
        <v>101</v>
      </c>
      <c r="U1673" s="1">
        <f t="shared" si="290"/>
        <v>0</v>
      </c>
      <c r="V1673" s="1">
        <f t="shared" si="291"/>
        <v>63</v>
      </c>
      <c r="W1673" s="1">
        <f t="shared" si="292"/>
        <v>1</v>
      </c>
      <c r="X1673" s="1">
        <f t="shared" si="293"/>
        <v>38</v>
      </c>
      <c r="Y1673" s="1">
        <f t="shared" si="294"/>
        <v>0</v>
      </c>
      <c r="Z1673" s="1">
        <f t="shared" si="295"/>
        <v>0</v>
      </c>
      <c r="AA1673" s="1">
        <f t="shared" si="296"/>
        <v>0</v>
      </c>
      <c r="AB1673" s="31"/>
      <c r="AC1673" s="16">
        <v>0</v>
      </c>
      <c r="AD1673" s="28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63</v>
      </c>
      <c r="AO1673" s="16">
        <v>0</v>
      </c>
      <c r="AP1673" s="16">
        <v>0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16">
        <v>0</v>
      </c>
      <c r="AX1673" s="16">
        <v>0</v>
      </c>
      <c r="AY1673" s="16">
        <v>0</v>
      </c>
      <c r="AZ1673" s="16">
        <v>0</v>
      </c>
      <c r="BA1673" s="16">
        <v>0</v>
      </c>
      <c r="BB1673" s="16">
        <v>0</v>
      </c>
      <c r="BC1673" s="16">
        <v>0</v>
      </c>
      <c r="BD1673" s="16">
        <v>0</v>
      </c>
      <c r="BE1673" s="16">
        <v>38</v>
      </c>
      <c r="BF1673" s="16">
        <v>0</v>
      </c>
      <c r="BG1673" s="16">
        <v>0</v>
      </c>
      <c r="BH1673" s="16">
        <v>0</v>
      </c>
    </row>
    <row r="1674" spans="1:60" s="16" customFormat="1" x14ac:dyDescent="0.35">
      <c r="A1674" s="81" t="s">
        <v>117</v>
      </c>
      <c r="B1674" s="81" t="s">
        <v>22</v>
      </c>
      <c r="C1674" s="16" t="s">
        <v>389</v>
      </c>
      <c r="D1674" s="16" t="s">
        <v>338</v>
      </c>
      <c r="E1674" s="16" t="s">
        <v>38</v>
      </c>
      <c r="F1674" s="81">
        <v>999891830</v>
      </c>
      <c r="G1674" s="1">
        <f t="shared" si="286"/>
        <v>100</v>
      </c>
      <c r="I1674" s="28"/>
      <c r="J1674" s="1">
        <f t="shared" si="287"/>
        <v>0</v>
      </c>
      <c r="K1674" s="1">
        <f t="shared" si="288"/>
        <v>0</v>
      </c>
      <c r="L1674" s="1">
        <v>0</v>
      </c>
      <c r="M1674" s="1">
        <v>0</v>
      </c>
      <c r="N1674" s="1">
        <v>0</v>
      </c>
      <c r="O1674" s="1"/>
      <c r="P1674" s="1">
        <v>0</v>
      </c>
      <c r="Q1674" s="1">
        <v>0</v>
      </c>
      <c r="R1674" s="1">
        <v>0</v>
      </c>
      <c r="S1674" s="31"/>
      <c r="T1674" s="1">
        <f t="shared" si="289"/>
        <v>100</v>
      </c>
      <c r="U1674" s="1">
        <f t="shared" si="290"/>
        <v>0</v>
      </c>
      <c r="V1674" s="1">
        <f t="shared" si="291"/>
        <v>68</v>
      </c>
      <c r="W1674" s="1">
        <f t="shared" si="292"/>
        <v>1</v>
      </c>
      <c r="X1674" s="1">
        <f t="shared" si="293"/>
        <v>0</v>
      </c>
      <c r="Y1674" s="1">
        <f t="shared" si="294"/>
        <v>32</v>
      </c>
      <c r="Z1674" s="1">
        <f t="shared" si="295"/>
        <v>0</v>
      </c>
      <c r="AA1674" s="1">
        <f t="shared" si="296"/>
        <v>0</v>
      </c>
      <c r="AB1674" s="31"/>
      <c r="AC1674" s="16">
        <v>0</v>
      </c>
      <c r="AD1674" s="28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68</v>
      </c>
      <c r="AR1674" s="16">
        <v>0</v>
      </c>
      <c r="AS1674" s="16">
        <v>0</v>
      </c>
      <c r="AT1674" s="16">
        <v>0</v>
      </c>
      <c r="AU1674" s="16">
        <v>0</v>
      </c>
      <c r="AV1674" s="16">
        <v>0</v>
      </c>
      <c r="AW1674" s="16">
        <v>0</v>
      </c>
      <c r="AX1674" s="16">
        <v>0</v>
      </c>
      <c r="AY1674" s="16">
        <v>0</v>
      </c>
      <c r="AZ1674" s="16">
        <v>0</v>
      </c>
      <c r="BA1674" s="16">
        <v>0</v>
      </c>
      <c r="BB1674" s="16">
        <v>0</v>
      </c>
      <c r="BC1674" s="16">
        <v>0</v>
      </c>
      <c r="BD1674" s="16">
        <v>0</v>
      </c>
      <c r="BE1674" s="16">
        <v>0</v>
      </c>
      <c r="BF1674" s="16">
        <v>0</v>
      </c>
      <c r="BG1674" s="16">
        <v>32</v>
      </c>
      <c r="BH1674" s="16">
        <v>0</v>
      </c>
    </row>
    <row r="1675" spans="1:60" s="16" customFormat="1" x14ac:dyDescent="0.35">
      <c r="A1675" s="81" t="s">
        <v>117</v>
      </c>
      <c r="B1675" s="81" t="s">
        <v>22</v>
      </c>
      <c r="C1675" s="1" t="s">
        <v>1416</v>
      </c>
      <c r="D1675" s="1" t="s">
        <v>1417</v>
      </c>
      <c r="E1675" s="1" t="s">
        <v>38</v>
      </c>
      <c r="F1675" s="81">
        <v>999925063</v>
      </c>
      <c r="G1675" s="1">
        <f t="shared" si="286"/>
        <v>100</v>
      </c>
      <c r="H1675" s="1"/>
      <c r="I1675" s="15"/>
      <c r="J1675" s="1">
        <f t="shared" si="287"/>
        <v>0</v>
      </c>
      <c r="K1675" s="1">
        <f t="shared" si="288"/>
        <v>0</v>
      </c>
      <c r="L1675" s="1">
        <v>0</v>
      </c>
      <c r="M1675" s="1">
        <v>0</v>
      </c>
      <c r="N1675" s="1">
        <v>0</v>
      </c>
      <c r="O1675" s="1"/>
      <c r="P1675" s="1">
        <v>0</v>
      </c>
      <c r="Q1675" s="1">
        <v>0</v>
      </c>
      <c r="R1675" s="1">
        <v>0</v>
      </c>
      <c r="S1675" s="31"/>
      <c r="T1675" s="1">
        <f t="shared" si="289"/>
        <v>100</v>
      </c>
      <c r="U1675" s="1">
        <f t="shared" si="290"/>
        <v>0</v>
      </c>
      <c r="V1675" s="1">
        <f t="shared" si="291"/>
        <v>0</v>
      </c>
      <c r="W1675" s="1">
        <f t="shared" si="292"/>
        <v>0</v>
      </c>
      <c r="X1675" s="1">
        <f t="shared" si="293"/>
        <v>68</v>
      </c>
      <c r="Y1675" s="1">
        <f t="shared" si="294"/>
        <v>32</v>
      </c>
      <c r="Z1675" s="1">
        <f t="shared" si="295"/>
        <v>0</v>
      </c>
      <c r="AA1675" s="1">
        <f t="shared" si="296"/>
        <v>0</v>
      </c>
      <c r="AB1675" s="31"/>
      <c r="AC1675" s="16">
        <v>0</v>
      </c>
      <c r="AD1675" s="28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16">
        <v>0</v>
      </c>
      <c r="AX1675" s="16">
        <v>0</v>
      </c>
      <c r="AY1675" s="16">
        <v>0</v>
      </c>
      <c r="AZ1675" s="16">
        <v>0</v>
      </c>
      <c r="BA1675" s="16">
        <v>0</v>
      </c>
      <c r="BB1675" s="16">
        <v>0</v>
      </c>
      <c r="BC1675" s="16">
        <v>0</v>
      </c>
      <c r="BD1675" s="16">
        <v>0</v>
      </c>
      <c r="BE1675" s="16">
        <v>68</v>
      </c>
      <c r="BF1675" s="16">
        <v>0</v>
      </c>
      <c r="BG1675" s="16">
        <v>32</v>
      </c>
      <c r="BH1675" s="16">
        <v>0</v>
      </c>
    </row>
    <row r="1676" spans="1:60" s="16" customFormat="1" x14ac:dyDescent="0.35">
      <c r="A1676" s="81" t="s">
        <v>117</v>
      </c>
      <c r="B1676" s="81" t="s">
        <v>22</v>
      </c>
      <c r="C1676" s="1" t="s">
        <v>516</v>
      </c>
      <c r="D1676" s="1" t="s">
        <v>173</v>
      </c>
      <c r="E1676" s="1" t="s">
        <v>38</v>
      </c>
      <c r="F1676" s="81">
        <v>999928255</v>
      </c>
      <c r="G1676" s="1">
        <f t="shared" si="286"/>
        <v>100</v>
      </c>
      <c r="H1676" s="1"/>
      <c r="I1676" s="15"/>
      <c r="J1676" s="1">
        <f t="shared" si="287"/>
        <v>0</v>
      </c>
      <c r="K1676" s="1">
        <f t="shared" si="288"/>
        <v>0</v>
      </c>
      <c r="L1676" s="1">
        <v>0</v>
      </c>
      <c r="M1676" s="1">
        <v>0</v>
      </c>
      <c r="N1676" s="1">
        <v>0</v>
      </c>
      <c r="O1676" s="1"/>
      <c r="P1676" s="1">
        <v>0</v>
      </c>
      <c r="Q1676" s="1">
        <v>0</v>
      </c>
      <c r="R1676" s="1">
        <v>0</v>
      </c>
      <c r="S1676" s="31"/>
      <c r="T1676" s="1">
        <f t="shared" si="289"/>
        <v>100</v>
      </c>
      <c r="U1676" s="1">
        <f t="shared" si="290"/>
        <v>0</v>
      </c>
      <c r="V1676" s="1">
        <f t="shared" si="291"/>
        <v>38</v>
      </c>
      <c r="W1676" s="1">
        <f t="shared" si="292"/>
        <v>1</v>
      </c>
      <c r="X1676" s="1">
        <f t="shared" si="293"/>
        <v>38</v>
      </c>
      <c r="Y1676" s="1">
        <f t="shared" si="294"/>
        <v>24</v>
      </c>
      <c r="Z1676" s="1">
        <f t="shared" si="295"/>
        <v>0</v>
      </c>
      <c r="AA1676" s="1">
        <f t="shared" si="296"/>
        <v>0</v>
      </c>
      <c r="AB1676" s="31"/>
      <c r="AC1676" s="16">
        <v>0</v>
      </c>
      <c r="AD1676" s="28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0</v>
      </c>
      <c r="AW1676" s="16">
        <v>0</v>
      </c>
      <c r="AX1676" s="16">
        <v>0</v>
      </c>
      <c r="AY1676" s="16">
        <v>0</v>
      </c>
      <c r="AZ1676" s="16">
        <v>0</v>
      </c>
      <c r="BA1676" s="16">
        <v>0</v>
      </c>
      <c r="BB1676" s="16">
        <v>0</v>
      </c>
      <c r="BC1676" s="16">
        <v>38</v>
      </c>
      <c r="BD1676" s="16">
        <v>0</v>
      </c>
      <c r="BE1676" s="16">
        <v>0</v>
      </c>
      <c r="BF1676" s="16">
        <v>38</v>
      </c>
      <c r="BG1676" s="16">
        <v>24</v>
      </c>
      <c r="BH1676" s="16">
        <v>0</v>
      </c>
    </row>
    <row r="1677" spans="1:60" s="16" customFormat="1" x14ac:dyDescent="0.35">
      <c r="A1677" s="16" t="s">
        <v>117</v>
      </c>
      <c r="B1677" s="16" t="s">
        <v>22</v>
      </c>
      <c r="C1677" s="16" t="s">
        <v>3529</v>
      </c>
      <c r="D1677" s="16" t="s">
        <v>234</v>
      </c>
      <c r="E1677" s="16" t="s">
        <v>38</v>
      </c>
      <c r="F1677" s="16">
        <v>999932474</v>
      </c>
      <c r="G1677" s="1">
        <f t="shared" si="286"/>
        <v>100</v>
      </c>
      <c r="I1677" s="28"/>
      <c r="J1677" s="1">
        <f t="shared" si="287"/>
        <v>0</v>
      </c>
      <c r="K1677" s="1">
        <f t="shared" si="288"/>
        <v>0</v>
      </c>
      <c r="L1677" s="1">
        <v>0</v>
      </c>
      <c r="M1677" s="1">
        <v>0</v>
      </c>
      <c r="N1677" s="1">
        <v>0</v>
      </c>
      <c r="O1677" s="1"/>
      <c r="P1677" s="1">
        <v>0</v>
      </c>
      <c r="Q1677" s="1">
        <v>0</v>
      </c>
      <c r="R1677" s="1">
        <v>0</v>
      </c>
      <c r="S1677" s="31"/>
      <c r="T1677" s="1">
        <f t="shared" si="289"/>
        <v>100</v>
      </c>
      <c r="U1677" s="1">
        <f t="shared" si="290"/>
        <v>0</v>
      </c>
      <c r="V1677" s="1">
        <f t="shared" si="291"/>
        <v>0</v>
      </c>
      <c r="W1677" s="1">
        <f t="shared" si="292"/>
        <v>0</v>
      </c>
      <c r="X1677" s="1">
        <f t="shared" si="293"/>
        <v>68</v>
      </c>
      <c r="Y1677" s="1">
        <f t="shared" si="294"/>
        <v>32</v>
      </c>
      <c r="Z1677" s="1">
        <f t="shared" si="295"/>
        <v>0</v>
      </c>
      <c r="AA1677" s="1">
        <f t="shared" si="296"/>
        <v>0</v>
      </c>
      <c r="AB1677" s="31"/>
      <c r="AC1677" s="16">
        <v>0</v>
      </c>
      <c r="AD1677" s="28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16">
        <v>0</v>
      </c>
      <c r="AX1677" s="16">
        <v>0</v>
      </c>
      <c r="AY1677" s="16">
        <v>0</v>
      </c>
      <c r="AZ1677" s="16">
        <v>0</v>
      </c>
      <c r="BA1677" s="16">
        <v>0</v>
      </c>
      <c r="BB1677" s="16">
        <v>0</v>
      </c>
      <c r="BC1677" s="16">
        <v>0</v>
      </c>
      <c r="BD1677" s="16">
        <v>0</v>
      </c>
      <c r="BE1677" s="16">
        <v>0</v>
      </c>
      <c r="BF1677" s="16">
        <v>68</v>
      </c>
      <c r="BG1677" s="16">
        <v>32</v>
      </c>
      <c r="BH1677" s="16">
        <v>0</v>
      </c>
    </row>
    <row r="1678" spans="1:60" s="16" customFormat="1" x14ac:dyDescent="0.35">
      <c r="A1678" s="90" t="s">
        <v>117</v>
      </c>
      <c r="B1678" s="90" t="s">
        <v>22</v>
      </c>
      <c r="C1678" s="91" t="s">
        <v>935</v>
      </c>
      <c r="D1678" s="91" t="s">
        <v>96</v>
      </c>
      <c r="E1678" s="91" t="s">
        <v>38</v>
      </c>
      <c r="F1678" s="81">
        <v>999919711</v>
      </c>
      <c r="G1678" s="1">
        <f t="shared" si="286"/>
        <v>96</v>
      </c>
      <c r="H1678" s="1"/>
      <c r="I1678" s="15"/>
      <c r="J1678" s="1">
        <f t="shared" si="287"/>
        <v>0</v>
      </c>
      <c r="K1678" s="1">
        <f t="shared" si="288"/>
        <v>0</v>
      </c>
      <c r="L1678" s="1">
        <v>0</v>
      </c>
      <c r="M1678" s="1">
        <v>0</v>
      </c>
      <c r="N1678" s="1">
        <v>0</v>
      </c>
      <c r="O1678" s="1"/>
      <c r="P1678" s="1">
        <v>0</v>
      </c>
      <c r="Q1678" s="1">
        <v>0</v>
      </c>
      <c r="R1678" s="1">
        <v>0</v>
      </c>
      <c r="S1678" s="31"/>
      <c r="T1678" s="1">
        <f t="shared" si="289"/>
        <v>96</v>
      </c>
      <c r="U1678" s="1">
        <f t="shared" si="290"/>
        <v>0</v>
      </c>
      <c r="V1678" s="1">
        <f t="shared" si="291"/>
        <v>96</v>
      </c>
      <c r="W1678" s="1">
        <f t="shared" si="292"/>
        <v>2</v>
      </c>
      <c r="X1678" s="1">
        <f t="shared" si="293"/>
        <v>0</v>
      </c>
      <c r="Y1678" s="1">
        <f t="shared" si="294"/>
        <v>0</v>
      </c>
      <c r="Z1678" s="1">
        <f t="shared" si="295"/>
        <v>0</v>
      </c>
      <c r="AA1678" s="1">
        <f t="shared" si="296"/>
        <v>0</v>
      </c>
      <c r="AB1678" s="31"/>
      <c r="AC1678" s="16">
        <v>0</v>
      </c>
      <c r="AD1678" s="28">
        <v>0</v>
      </c>
      <c r="AE1678" s="16">
        <v>0</v>
      </c>
      <c r="AF1678" s="16">
        <v>0</v>
      </c>
      <c r="AG1678" s="16">
        <v>0</v>
      </c>
      <c r="AH1678" s="16">
        <v>58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0</v>
      </c>
      <c r="AR1678" s="16">
        <v>0</v>
      </c>
      <c r="AS1678" s="16">
        <v>0</v>
      </c>
      <c r="AT1678" s="16">
        <v>0</v>
      </c>
      <c r="AU1678" s="16">
        <v>0</v>
      </c>
      <c r="AV1678" s="16">
        <v>0</v>
      </c>
      <c r="AW1678" s="16">
        <v>0</v>
      </c>
      <c r="AX1678" s="16">
        <v>38</v>
      </c>
      <c r="AY1678" s="16">
        <v>0</v>
      </c>
      <c r="AZ1678" s="16">
        <v>0</v>
      </c>
      <c r="BA1678" s="16">
        <v>0</v>
      </c>
      <c r="BB1678" s="16">
        <v>0</v>
      </c>
      <c r="BC1678" s="16">
        <v>0</v>
      </c>
      <c r="BD1678" s="16">
        <v>0</v>
      </c>
      <c r="BE1678" s="16">
        <v>0</v>
      </c>
      <c r="BF1678" s="16">
        <v>0</v>
      </c>
      <c r="BG1678" s="16">
        <v>0</v>
      </c>
      <c r="BH1678" s="16">
        <v>0</v>
      </c>
    </row>
    <row r="1679" spans="1:60" s="16" customFormat="1" x14ac:dyDescent="0.35">
      <c r="A1679" s="81" t="s">
        <v>117</v>
      </c>
      <c r="B1679" s="81" t="s">
        <v>22</v>
      </c>
      <c r="C1679" s="1" t="s">
        <v>2108</v>
      </c>
      <c r="D1679" s="1" t="s">
        <v>2109</v>
      </c>
      <c r="E1679" s="1" t="s">
        <v>38</v>
      </c>
      <c r="F1679" s="81">
        <v>999930022</v>
      </c>
      <c r="G1679" s="1">
        <f t="shared" si="286"/>
        <v>96</v>
      </c>
      <c r="I1679" s="28"/>
      <c r="J1679" s="1">
        <f t="shared" si="287"/>
        <v>0</v>
      </c>
      <c r="K1679" s="1">
        <f t="shared" si="288"/>
        <v>0</v>
      </c>
      <c r="L1679" s="1">
        <v>0</v>
      </c>
      <c r="M1679" s="1">
        <v>0</v>
      </c>
      <c r="N1679" s="1">
        <v>0</v>
      </c>
      <c r="O1679" s="1"/>
      <c r="P1679" s="1">
        <v>0</v>
      </c>
      <c r="Q1679" s="1">
        <v>0</v>
      </c>
      <c r="R1679" s="1">
        <v>0</v>
      </c>
      <c r="S1679" s="31"/>
      <c r="T1679" s="1">
        <f t="shared" si="289"/>
        <v>96</v>
      </c>
      <c r="U1679" s="1">
        <f t="shared" si="290"/>
        <v>0</v>
      </c>
      <c r="V1679" s="1">
        <f t="shared" si="291"/>
        <v>96</v>
      </c>
      <c r="W1679" s="1">
        <f t="shared" si="292"/>
        <v>2</v>
      </c>
      <c r="X1679" s="1">
        <f t="shared" si="293"/>
        <v>0</v>
      </c>
      <c r="Y1679" s="1">
        <f t="shared" si="294"/>
        <v>0</v>
      </c>
      <c r="Z1679" s="1">
        <f t="shared" si="295"/>
        <v>0</v>
      </c>
      <c r="AA1679" s="1">
        <f t="shared" si="296"/>
        <v>0</v>
      </c>
      <c r="AB1679" s="31"/>
      <c r="AC1679" s="16">
        <v>0</v>
      </c>
      <c r="AD1679" s="28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58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16">
        <v>0</v>
      </c>
      <c r="AX1679" s="16">
        <v>0</v>
      </c>
      <c r="AY1679" s="16">
        <v>0</v>
      </c>
      <c r="AZ1679" s="16">
        <v>0</v>
      </c>
      <c r="BA1679" s="16">
        <v>0</v>
      </c>
      <c r="BB1679" s="16">
        <v>0</v>
      </c>
      <c r="BC1679" s="16">
        <v>38</v>
      </c>
      <c r="BD1679" s="16">
        <v>0</v>
      </c>
      <c r="BE1679" s="16">
        <v>0</v>
      </c>
      <c r="BF1679" s="16">
        <v>0</v>
      </c>
      <c r="BG1679" s="16">
        <v>0</v>
      </c>
      <c r="BH1679" s="16">
        <v>0</v>
      </c>
    </row>
    <row r="1680" spans="1:60" s="16" customFormat="1" x14ac:dyDescent="0.35">
      <c r="A1680" s="81" t="s">
        <v>117</v>
      </c>
      <c r="B1680" s="81" t="s">
        <v>22</v>
      </c>
      <c r="C1680" s="16" t="s">
        <v>348</v>
      </c>
      <c r="D1680" s="16" t="s">
        <v>347</v>
      </c>
      <c r="E1680" s="16" t="s">
        <v>38</v>
      </c>
      <c r="F1680" s="81">
        <v>999886818</v>
      </c>
      <c r="G1680" s="1">
        <f t="shared" si="286"/>
        <v>94</v>
      </c>
      <c r="H1680" s="1"/>
      <c r="I1680" s="15"/>
      <c r="J1680" s="1">
        <f t="shared" si="287"/>
        <v>0</v>
      </c>
      <c r="K1680" s="1">
        <f t="shared" si="288"/>
        <v>0</v>
      </c>
      <c r="L1680" s="1">
        <v>0</v>
      </c>
      <c r="M1680" s="1">
        <v>0</v>
      </c>
      <c r="N1680" s="1">
        <v>0</v>
      </c>
      <c r="O1680" s="1"/>
      <c r="P1680" s="1">
        <v>0</v>
      </c>
      <c r="Q1680" s="1">
        <v>0</v>
      </c>
      <c r="R1680" s="1">
        <v>0</v>
      </c>
      <c r="S1680" s="31"/>
      <c r="T1680" s="1">
        <f t="shared" si="289"/>
        <v>94</v>
      </c>
      <c r="U1680" s="1">
        <f t="shared" si="290"/>
        <v>0</v>
      </c>
      <c r="V1680" s="1">
        <f t="shared" si="291"/>
        <v>0</v>
      </c>
      <c r="W1680" s="1">
        <f t="shared" si="292"/>
        <v>0</v>
      </c>
      <c r="X1680" s="1">
        <f t="shared" si="293"/>
        <v>51</v>
      </c>
      <c r="Y1680" s="1">
        <f t="shared" si="294"/>
        <v>43</v>
      </c>
      <c r="Z1680" s="1">
        <f t="shared" si="295"/>
        <v>0</v>
      </c>
      <c r="AA1680" s="1">
        <f t="shared" si="296"/>
        <v>0</v>
      </c>
      <c r="AB1680" s="31"/>
      <c r="AC1680" s="16">
        <v>0</v>
      </c>
      <c r="AD1680" s="28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0</v>
      </c>
      <c r="AR1680" s="16">
        <v>0</v>
      </c>
      <c r="AS1680" s="16">
        <v>0</v>
      </c>
      <c r="AT1680" s="16">
        <v>0</v>
      </c>
      <c r="AU1680" s="16">
        <v>0</v>
      </c>
      <c r="AV1680" s="16">
        <v>0</v>
      </c>
      <c r="AW1680" s="16">
        <v>0</v>
      </c>
      <c r="AX1680" s="16">
        <v>0</v>
      </c>
      <c r="AY1680" s="16">
        <v>0</v>
      </c>
      <c r="AZ1680" s="16">
        <v>0</v>
      </c>
      <c r="BA1680" s="16">
        <v>0</v>
      </c>
      <c r="BB1680" s="16">
        <v>0</v>
      </c>
      <c r="BC1680" s="16">
        <v>0</v>
      </c>
      <c r="BD1680" s="16">
        <v>0</v>
      </c>
      <c r="BE1680" s="16">
        <v>51</v>
      </c>
      <c r="BF1680" s="16">
        <v>0</v>
      </c>
      <c r="BG1680" s="16">
        <v>43</v>
      </c>
      <c r="BH1680" s="16">
        <v>0</v>
      </c>
    </row>
    <row r="1681" spans="1:60" s="16" customFormat="1" x14ac:dyDescent="0.35">
      <c r="A1681" s="81" t="s">
        <v>117</v>
      </c>
      <c r="B1681" s="81" t="s">
        <v>22</v>
      </c>
      <c r="C1681" s="1" t="s">
        <v>327</v>
      </c>
      <c r="D1681" s="1" t="s">
        <v>773</v>
      </c>
      <c r="E1681" s="1" t="s">
        <v>38</v>
      </c>
      <c r="F1681" s="81">
        <v>999917625</v>
      </c>
      <c r="G1681" s="1">
        <f t="shared" si="286"/>
        <v>94</v>
      </c>
      <c r="H1681" s="1"/>
      <c r="I1681" s="15"/>
      <c r="J1681" s="1">
        <f t="shared" si="287"/>
        <v>0</v>
      </c>
      <c r="K1681" s="1">
        <f t="shared" si="288"/>
        <v>0</v>
      </c>
      <c r="L1681" s="1">
        <v>0</v>
      </c>
      <c r="M1681" s="1">
        <v>0</v>
      </c>
      <c r="N1681" s="1">
        <v>0</v>
      </c>
      <c r="O1681" s="1"/>
      <c r="P1681" s="1">
        <v>0</v>
      </c>
      <c r="Q1681" s="1">
        <v>0</v>
      </c>
      <c r="R1681" s="1">
        <v>0</v>
      </c>
      <c r="S1681" s="31"/>
      <c r="T1681" s="1">
        <f t="shared" si="289"/>
        <v>94</v>
      </c>
      <c r="U1681" s="1">
        <f t="shared" si="290"/>
        <v>0</v>
      </c>
      <c r="V1681" s="1">
        <f t="shared" si="291"/>
        <v>29</v>
      </c>
      <c r="W1681" s="1">
        <f t="shared" si="292"/>
        <v>1</v>
      </c>
      <c r="X1681" s="1">
        <f t="shared" si="293"/>
        <v>29</v>
      </c>
      <c r="Y1681" s="1">
        <f t="shared" si="294"/>
        <v>0</v>
      </c>
      <c r="Z1681" s="1">
        <f t="shared" si="295"/>
        <v>36</v>
      </c>
      <c r="AA1681" s="1">
        <f t="shared" si="296"/>
        <v>0</v>
      </c>
      <c r="AB1681" s="31"/>
      <c r="AC1681" s="16">
        <v>0</v>
      </c>
      <c r="AD1681" s="28">
        <v>0</v>
      </c>
      <c r="AE1681" s="16">
        <v>0</v>
      </c>
      <c r="AF1681" s="16">
        <v>0</v>
      </c>
      <c r="AG1681" s="16">
        <v>36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29</v>
      </c>
      <c r="AQ1681" s="16">
        <v>0</v>
      </c>
      <c r="AR1681" s="16">
        <v>0</v>
      </c>
      <c r="AS1681" s="16">
        <v>0</v>
      </c>
      <c r="AT1681" s="16">
        <v>0</v>
      </c>
      <c r="AU1681" s="16">
        <v>0</v>
      </c>
      <c r="AV1681" s="16">
        <v>0</v>
      </c>
      <c r="AW1681" s="16">
        <v>0</v>
      </c>
      <c r="AX1681" s="16">
        <v>0</v>
      </c>
      <c r="AY1681" s="16">
        <v>0</v>
      </c>
      <c r="AZ1681" s="16">
        <v>0</v>
      </c>
      <c r="BA1681" s="16">
        <v>0</v>
      </c>
      <c r="BB1681" s="16">
        <v>0</v>
      </c>
      <c r="BC1681" s="16">
        <v>0</v>
      </c>
      <c r="BD1681" s="16">
        <v>0</v>
      </c>
      <c r="BE1681" s="16">
        <v>29</v>
      </c>
      <c r="BF1681" s="16">
        <v>0</v>
      </c>
      <c r="BG1681" s="16">
        <v>0</v>
      </c>
      <c r="BH1681" s="16">
        <v>0</v>
      </c>
    </row>
    <row r="1682" spans="1:60" s="16" customFormat="1" x14ac:dyDescent="0.35">
      <c r="A1682" s="81" t="s">
        <v>117</v>
      </c>
      <c r="B1682" s="81" t="s">
        <v>22</v>
      </c>
      <c r="C1682" s="1" t="s">
        <v>1481</v>
      </c>
      <c r="D1682" s="1" t="s">
        <v>141</v>
      </c>
      <c r="E1682" s="1" t="s">
        <v>38</v>
      </c>
      <c r="F1682" s="81">
        <v>999925347</v>
      </c>
      <c r="G1682" s="1">
        <f t="shared" si="286"/>
        <v>94</v>
      </c>
      <c r="H1682" s="1">
        <f>(K1682+L1682+N1682+O1682+P1682+Q1682+R1682)*0.5</f>
        <v>0</v>
      </c>
      <c r="I1682" s="15"/>
      <c r="J1682" s="1">
        <f t="shared" si="287"/>
        <v>0</v>
      </c>
      <c r="K1682" s="1">
        <f t="shared" si="288"/>
        <v>0</v>
      </c>
      <c r="L1682" s="1">
        <v>0</v>
      </c>
      <c r="M1682" s="1">
        <v>0</v>
      </c>
      <c r="N1682" s="1">
        <v>0</v>
      </c>
      <c r="O1682" s="1"/>
      <c r="P1682" s="1">
        <v>0</v>
      </c>
      <c r="Q1682" s="1">
        <v>0</v>
      </c>
      <c r="R1682" s="1">
        <v>0</v>
      </c>
      <c r="S1682" s="31"/>
      <c r="T1682" s="1">
        <f t="shared" si="289"/>
        <v>94</v>
      </c>
      <c r="U1682" s="1">
        <f t="shared" si="290"/>
        <v>0</v>
      </c>
      <c r="V1682" s="1">
        <f t="shared" si="291"/>
        <v>29</v>
      </c>
      <c r="W1682" s="1">
        <f t="shared" si="292"/>
        <v>1</v>
      </c>
      <c r="X1682" s="1">
        <f t="shared" si="293"/>
        <v>29</v>
      </c>
      <c r="Y1682" s="1">
        <f t="shared" si="294"/>
        <v>0</v>
      </c>
      <c r="Z1682" s="1">
        <f t="shared" si="295"/>
        <v>36</v>
      </c>
      <c r="AA1682" s="1">
        <f t="shared" si="296"/>
        <v>0</v>
      </c>
      <c r="AB1682" s="31"/>
      <c r="AC1682" s="16">
        <v>0</v>
      </c>
      <c r="AD1682" s="28">
        <v>0</v>
      </c>
      <c r="AE1682" s="16">
        <v>0</v>
      </c>
      <c r="AF1682" s="16">
        <v>0</v>
      </c>
      <c r="AG1682" s="16">
        <v>36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29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16">
        <v>0</v>
      </c>
      <c r="AX1682" s="16">
        <v>0</v>
      </c>
      <c r="AY1682" s="16">
        <v>0</v>
      </c>
      <c r="AZ1682" s="16">
        <v>0</v>
      </c>
      <c r="BA1682" s="16">
        <v>0</v>
      </c>
      <c r="BB1682" s="16">
        <v>0</v>
      </c>
      <c r="BC1682" s="16">
        <v>0</v>
      </c>
      <c r="BD1682" s="16">
        <v>0</v>
      </c>
      <c r="BE1682" s="16">
        <v>29</v>
      </c>
      <c r="BF1682" s="16">
        <v>0</v>
      </c>
      <c r="BG1682" s="16">
        <v>0</v>
      </c>
      <c r="BH1682" s="16">
        <v>0</v>
      </c>
    </row>
    <row r="1683" spans="1:60" s="16" customFormat="1" x14ac:dyDescent="0.35">
      <c r="A1683" s="81" t="s">
        <v>117</v>
      </c>
      <c r="B1683" s="81" t="s">
        <v>22</v>
      </c>
      <c r="C1683" s="1" t="s">
        <v>954</v>
      </c>
      <c r="D1683" s="1" t="s">
        <v>98</v>
      </c>
      <c r="E1683" s="1" t="s">
        <v>38</v>
      </c>
      <c r="F1683" s="81">
        <v>999920213</v>
      </c>
      <c r="G1683" s="1">
        <f t="shared" si="286"/>
        <v>93</v>
      </c>
      <c r="I1683" s="15"/>
      <c r="J1683" s="1">
        <f t="shared" si="287"/>
        <v>32</v>
      </c>
      <c r="K1683" s="1">
        <f t="shared" si="288"/>
        <v>32</v>
      </c>
      <c r="L1683" s="1">
        <v>0</v>
      </c>
      <c r="M1683" s="1">
        <v>0</v>
      </c>
      <c r="N1683" s="1">
        <v>0</v>
      </c>
      <c r="O1683" s="1"/>
      <c r="P1683" s="1">
        <v>0</v>
      </c>
      <c r="Q1683" s="1">
        <v>0</v>
      </c>
      <c r="R1683" s="1">
        <v>0</v>
      </c>
      <c r="S1683" s="31"/>
      <c r="T1683" s="1">
        <f t="shared" si="289"/>
        <v>61</v>
      </c>
      <c r="U1683" s="1">
        <f t="shared" si="290"/>
        <v>0</v>
      </c>
      <c r="V1683" s="1">
        <f t="shared" si="291"/>
        <v>29</v>
      </c>
      <c r="W1683" s="1">
        <f t="shared" si="292"/>
        <v>1</v>
      </c>
      <c r="X1683" s="1">
        <f t="shared" si="293"/>
        <v>0</v>
      </c>
      <c r="Y1683" s="1">
        <f t="shared" si="294"/>
        <v>32</v>
      </c>
      <c r="Z1683" s="1">
        <f t="shared" si="295"/>
        <v>0</v>
      </c>
      <c r="AA1683" s="1">
        <f t="shared" si="296"/>
        <v>0</v>
      </c>
      <c r="AB1683" s="31"/>
      <c r="AC1683" s="16">
        <v>32</v>
      </c>
      <c r="AD1683" s="28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0</v>
      </c>
      <c r="AO1683" s="16">
        <v>0</v>
      </c>
      <c r="AP1683" s="16">
        <v>29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16">
        <v>0</v>
      </c>
      <c r="AX1683" s="16">
        <v>0</v>
      </c>
      <c r="AY1683" s="16">
        <v>0</v>
      </c>
      <c r="AZ1683" s="16">
        <v>0</v>
      </c>
      <c r="BA1683" s="16">
        <v>0</v>
      </c>
      <c r="BB1683" s="16">
        <v>0</v>
      </c>
      <c r="BC1683" s="16">
        <v>0</v>
      </c>
      <c r="BD1683" s="16">
        <v>0</v>
      </c>
      <c r="BE1683" s="16">
        <v>0</v>
      </c>
      <c r="BF1683" s="16">
        <v>0</v>
      </c>
      <c r="BG1683" s="16">
        <v>32</v>
      </c>
      <c r="BH1683" s="16">
        <v>0</v>
      </c>
    </row>
    <row r="1684" spans="1:60" s="16" customFormat="1" x14ac:dyDescent="0.35">
      <c r="A1684" s="81" t="s">
        <v>117</v>
      </c>
      <c r="B1684" s="81" t="s">
        <v>22</v>
      </c>
      <c r="C1684" s="16" t="s">
        <v>403</v>
      </c>
      <c r="D1684" s="16" t="s">
        <v>404</v>
      </c>
      <c r="E1684" s="16" t="s">
        <v>38</v>
      </c>
      <c r="F1684" s="81">
        <v>999893005</v>
      </c>
      <c r="G1684" s="1">
        <f t="shared" si="286"/>
        <v>91</v>
      </c>
      <c r="I1684" s="28"/>
      <c r="J1684" s="1">
        <f t="shared" si="287"/>
        <v>0</v>
      </c>
      <c r="K1684" s="1">
        <f t="shared" si="288"/>
        <v>0</v>
      </c>
      <c r="L1684" s="1">
        <v>0</v>
      </c>
      <c r="M1684" s="1">
        <v>0</v>
      </c>
      <c r="N1684" s="1">
        <v>0</v>
      </c>
      <c r="O1684" s="1"/>
      <c r="P1684" s="1">
        <v>0</v>
      </c>
      <c r="Q1684" s="1">
        <v>0</v>
      </c>
      <c r="R1684" s="1">
        <v>0</v>
      </c>
      <c r="S1684" s="31"/>
      <c r="T1684" s="1">
        <f t="shared" si="289"/>
        <v>91</v>
      </c>
      <c r="U1684" s="1">
        <f t="shared" si="290"/>
        <v>0</v>
      </c>
      <c r="V1684" s="1">
        <f t="shared" si="291"/>
        <v>38</v>
      </c>
      <c r="W1684" s="1">
        <f t="shared" si="292"/>
        <v>1</v>
      </c>
      <c r="X1684" s="1">
        <f t="shared" si="293"/>
        <v>29</v>
      </c>
      <c r="Y1684" s="1">
        <f t="shared" si="294"/>
        <v>24</v>
      </c>
      <c r="Z1684" s="1">
        <f t="shared" si="295"/>
        <v>0</v>
      </c>
      <c r="AA1684" s="1">
        <f t="shared" si="296"/>
        <v>0</v>
      </c>
      <c r="AB1684" s="31"/>
      <c r="AC1684" s="16">
        <v>0</v>
      </c>
      <c r="AD1684" s="28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16">
        <v>0</v>
      </c>
      <c r="AX1684" s="16">
        <v>38</v>
      </c>
      <c r="AY1684" s="16">
        <v>0</v>
      </c>
      <c r="AZ1684" s="16">
        <v>0</v>
      </c>
      <c r="BA1684" s="16">
        <v>0</v>
      </c>
      <c r="BB1684" s="16">
        <v>0</v>
      </c>
      <c r="BC1684" s="16">
        <v>0</v>
      </c>
      <c r="BD1684" s="16">
        <v>0</v>
      </c>
      <c r="BE1684" s="16">
        <v>0</v>
      </c>
      <c r="BF1684" s="16">
        <v>29</v>
      </c>
      <c r="BG1684" s="16">
        <v>24</v>
      </c>
      <c r="BH1684" s="16">
        <v>0</v>
      </c>
    </row>
    <row r="1685" spans="1:60" s="16" customFormat="1" x14ac:dyDescent="0.35">
      <c r="A1685" s="81" t="s">
        <v>117</v>
      </c>
      <c r="B1685" s="81" t="s">
        <v>22</v>
      </c>
      <c r="C1685" s="1" t="s">
        <v>562</v>
      </c>
      <c r="D1685" s="1" t="s">
        <v>563</v>
      </c>
      <c r="E1685" s="1" t="s">
        <v>38</v>
      </c>
      <c r="F1685" s="81">
        <v>999908932</v>
      </c>
      <c r="G1685" s="1">
        <f t="shared" si="286"/>
        <v>91</v>
      </c>
      <c r="I1685" s="15"/>
      <c r="J1685" s="1">
        <f t="shared" si="287"/>
        <v>0</v>
      </c>
      <c r="K1685" s="1">
        <f t="shared" si="288"/>
        <v>0</v>
      </c>
      <c r="L1685" s="1">
        <v>0</v>
      </c>
      <c r="M1685" s="1">
        <v>0</v>
      </c>
      <c r="N1685" s="1">
        <v>0</v>
      </c>
      <c r="O1685" s="1"/>
      <c r="P1685" s="1">
        <v>0</v>
      </c>
      <c r="Q1685" s="1">
        <v>0</v>
      </c>
      <c r="R1685" s="1">
        <v>0</v>
      </c>
      <c r="S1685" s="31"/>
      <c r="T1685" s="1">
        <f t="shared" si="289"/>
        <v>91</v>
      </c>
      <c r="U1685" s="1">
        <f t="shared" si="290"/>
        <v>0</v>
      </c>
      <c r="V1685" s="1">
        <f t="shared" si="291"/>
        <v>29</v>
      </c>
      <c r="W1685" s="1">
        <f t="shared" si="292"/>
        <v>1</v>
      </c>
      <c r="X1685" s="1">
        <f t="shared" si="293"/>
        <v>38</v>
      </c>
      <c r="Y1685" s="1">
        <f t="shared" si="294"/>
        <v>24</v>
      </c>
      <c r="Z1685" s="1">
        <f t="shared" si="295"/>
        <v>0</v>
      </c>
      <c r="AA1685" s="1">
        <f t="shared" si="296"/>
        <v>0</v>
      </c>
      <c r="AB1685" s="31"/>
      <c r="AC1685" s="16">
        <v>0</v>
      </c>
      <c r="AD1685" s="28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29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16">
        <v>0</v>
      </c>
      <c r="AX1685" s="16">
        <v>0</v>
      </c>
      <c r="AY1685" s="16">
        <v>0</v>
      </c>
      <c r="AZ1685" s="16">
        <v>0</v>
      </c>
      <c r="BA1685" s="16">
        <v>0</v>
      </c>
      <c r="BB1685" s="16">
        <v>0</v>
      </c>
      <c r="BC1685" s="16">
        <v>0</v>
      </c>
      <c r="BD1685" s="16">
        <v>0</v>
      </c>
      <c r="BE1685" s="16">
        <v>38</v>
      </c>
      <c r="BF1685" s="16">
        <v>0</v>
      </c>
      <c r="BG1685" s="16">
        <v>24</v>
      </c>
      <c r="BH1685" s="16">
        <v>0</v>
      </c>
    </row>
    <row r="1686" spans="1:60" s="16" customFormat="1" x14ac:dyDescent="0.35">
      <c r="A1686" s="81" t="s">
        <v>117</v>
      </c>
      <c r="B1686" s="81" t="s">
        <v>22</v>
      </c>
      <c r="C1686" s="16" t="s">
        <v>756</v>
      </c>
      <c r="D1686" s="16" t="s">
        <v>3384</v>
      </c>
      <c r="E1686" s="16" t="s">
        <v>38</v>
      </c>
      <c r="F1686" s="81">
        <v>999923655</v>
      </c>
      <c r="G1686" s="1">
        <f t="shared" si="286"/>
        <v>91</v>
      </c>
      <c r="I1686" s="28"/>
      <c r="J1686" s="1">
        <f t="shared" si="287"/>
        <v>0</v>
      </c>
      <c r="K1686" s="1">
        <f t="shared" si="288"/>
        <v>0</v>
      </c>
      <c r="L1686" s="1">
        <v>0</v>
      </c>
      <c r="M1686" s="1">
        <v>0</v>
      </c>
      <c r="N1686" s="1">
        <v>0</v>
      </c>
      <c r="O1686" s="1"/>
      <c r="P1686" s="1">
        <v>0</v>
      </c>
      <c r="Q1686" s="1">
        <v>0</v>
      </c>
      <c r="R1686" s="1">
        <v>0</v>
      </c>
      <c r="S1686" s="28"/>
      <c r="T1686" s="1">
        <f t="shared" si="289"/>
        <v>91</v>
      </c>
      <c r="U1686" s="1">
        <f t="shared" si="290"/>
        <v>0</v>
      </c>
      <c r="V1686" s="1">
        <f t="shared" si="291"/>
        <v>38</v>
      </c>
      <c r="W1686" s="1">
        <f t="shared" si="292"/>
        <v>1</v>
      </c>
      <c r="X1686" s="1">
        <f t="shared" si="293"/>
        <v>29</v>
      </c>
      <c r="Y1686" s="1">
        <f t="shared" si="294"/>
        <v>24</v>
      </c>
      <c r="Z1686" s="1">
        <f t="shared" si="295"/>
        <v>0</v>
      </c>
      <c r="AA1686" s="1">
        <f t="shared" si="296"/>
        <v>0</v>
      </c>
      <c r="AB1686" s="28"/>
      <c r="AC1686" s="16">
        <v>0</v>
      </c>
      <c r="AD1686" s="28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0</v>
      </c>
      <c r="AR1686" s="16">
        <v>0</v>
      </c>
      <c r="AS1686" s="16">
        <v>0</v>
      </c>
      <c r="AT1686" s="16">
        <v>0</v>
      </c>
      <c r="AU1686" s="16">
        <v>0</v>
      </c>
      <c r="AV1686" s="16">
        <v>0</v>
      </c>
      <c r="AW1686" s="16">
        <v>0</v>
      </c>
      <c r="AX1686" s="16">
        <v>0</v>
      </c>
      <c r="AY1686" s="16">
        <v>0</v>
      </c>
      <c r="AZ1686" s="16">
        <v>0</v>
      </c>
      <c r="BA1686" s="16">
        <v>0</v>
      </c>
      <c r="BB1686" s="16">
        <v>0</v>
      </c>
      <c r="BC1686" s="16">
        <v>38</v>
      </c>
      <c r="BD1686" s="16">
        <v>0</v>
      </c>
      <c r="BE1686" s="16">
        <v>0</v>
      </c>
      <c r="BF1686" s="16">
        <v>29</v>
      </c>
      <c r="BG1686" s="16">
        <v>24</v>
      </c>
      <c r="BH1686" s="16">
        <v>0</v>
      </c>
    </row>
    <row r="1687" spans="1:60" s="16" customFormat="1" x14ac:dyDescent="0.35">
      <c r="A1687" s="81" t="s">
        <v>117</v>
      </c>
      <c r="B1687" s="81" t="s">
        <v>22</v>
      </c>
      <c r="C1687" s="16" t="s">
        <v>665</v>
      </c>
      <c r="D1687" s="16" t="s">
        <v>72</v>
      </c>
      <c r="E1687" s="16" t="s">
        <v>38</v>
      </c>
      <c r="F1687" s="81">
        <v>999930920</v>
      </c>
      <c r="G1687" s="1">
        <f t="shared" si="286"/>
        <v>90</v>
      </c>
      <c r="I1687" s="28"/>
      <c r="J1687" s="1">
        <f t="shared" si="287"/>
        <v>0</v>
      </c>
      <c r="K1687" s="1">
        <f t="shared" si="288"/>
        <v>0</v>
      </c>
      <c r="L1687" s="1">
        <v>0</v>
      </c>
      <c r="M1687" s="1">
        <v>0</v>
      </c>
      <c r="N1687" s="1">
        <v>0</v>
      </c>
      <c r="O1687" s="1"/>
      <c r="P1687" s="1">
        <v>0</v>
      </c>
      <c r="Q1687" s="1">
        <v>0</v>
      </c>
      <c r="R1687" s="1">
        <v>0</v>
      </c>
      <c r="S1687" s="31"/>
      <c r="T1687" s="1">
        <f t="shared" si="289"/>
        <v>90</v>
      </c>
      <c r="U1687" s="1">
        <f t="shared" si="290"/>
        <v>0</v>
      </c>
      <c r="V1687" s="1">
        <f t="shared" si="291"/>
        <v>90</v>
      </c>
      <c r="W1687" s="1">
        <f t="shared" si="292"/>
        <v>1</v>
      </c>
      <c r="X1687" s="1">
        <f t="shared" si="293"/>
        <v>0</v>
      </c>
      <c r="Y1687" s="1">
        <f t="shared" si="294"/>
        <v>0</v>
      </c>
      <c r="Z1687" s="1">
        <f t="shared" si="295"/>
        <v>0</v>
      </c>
      <c r="AA1687" s="1">
        <f t="shared" si="296"/>
        <v>0</v>
      </c>
      <c r="AB1687" s="31"/>
      <c r="AC1687" s="16">
        <v>0</v>
      </c>
      <c r="AD1687" s="28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0</v>
      </c>
      <c r="AR1687" s="16">
        <v>0</v>
      </c>
      <c r="AS1687" s="16">
        <v>90</v>
      </c>
      <c r="AT1687" s="16">
        <v>0</v>
      </c>
      <c r="AU1687" s="16">
        <v>0</v>
      </c>
      <c r="AV1687" s="16">
        <v>0</v>
      </c>
      <c r="AW1687" s="16">
        <v>0</v>
      </c>
      <c r="AX1687" s="16">
        <v>0</v>
      </c>
      <c r="AY1687" s="16">
        <v>0</v>
      </c>
      <c r="AZ1687" s="16">
        <v>0</v>
      </c>
      <c r="BA1687" s="16">
        <v>0</v>
      </c>
      <c r="BB1687" s="16">
        <v>0</v>
      </c>
      <c r="BC1687" s="16">
        <v>0</v>
      </c>
      <c r="BD1687" s="16">
        <v>0</v>
      </c>
      <c r="BE1687" s="16">
        <v>0</v>
      </c>
      <c r="BF1687" s="16">
        <v>0</v>
      </c>
      <c r="BG1687" s="16">
        <v>0</v>
      </c>
      <c r="BH1687" s="16">
        <v>0</v>
      </c>
    </row>
    <row r="1688" spans="1:60" s="16" customFormat="1" x14ac:dyDescent="0.35">
      <c r="A1688" s="81" t="s">
        <v>117</v>
      </c>
      <c r="B1688" s="81" t="s">
        <v>22</v>
      </c>
      <c r="C1688" s="1" t="s">
        <v>3119</v>
      </c>
      <c r="D1688" s="1" t="s">
        <v>3120</v>
      </c>
      <c r="E1688" s="1" t="s">
        <v>38</v>
      </c>
      <c r="F1688" s="81">
        <v>999921756</v>
      </c>
      <c r="G1688" s="1">
        <f t="shared" si="286"/>
        <v>89</v>
      </c>
      <c r="H1688" s="1">
        <f>(K1688+L1688+N1688+O1688+P1688+Q1688+R1688)*0.5</f>
        <v>0</v>
      </c>
      <c r="I1688" s="28"/>
      <c r="J1688" s="1">
        <f t="shared" si="287"/>
        <v>0</v>
      </c>
      <c r="K1688" s="1">
        <f t="shared" si="288"/>
        <v>0</v>
      </c>
      <c r="L1688" s="1">
        <v>0</v>
      </c>
      <c r="M1688" s="1">
        <v>0</v>
      </c>
      <c r="N1688" s="1">
        <v>0</v>
      </c>
      <c r="O1688" s="1"/>
      <c r="P1688" s="1">
        <v>0</v>
      </c>
      <c r="Q1688" s="1">
        <v>0</v>
      </c>
      <c r="R1688" s="1">
        <v>0</v>
      </c>
      <c r="S1688" s="31"/>
      <c r="T1688" s="1">
        <f t="shared" si="289"/>
        <v>89</v>
      </c>
      <c r="U1688" s="1">
        <f t="shared" si="290"/>
        <v>0</v>
      </c>
      <c r="V1688" s="1">
        <f t="shared" si="291"/>
        <v>51</v>
      </c>
      <c r="W1688" s="1">
        <f t="shared" si="292"/>
        <v>1</v>
      </c>
      <c r="X1688" s="1">
        <f t="shared" si="293"/>
        <v>38</v>
      </c>
      <c r="Y1688" s="1">
        <f t="shared" si="294"/>
        <v>0</v>
      </c>
      <c r="Z1688" s="1">
        <f t="shared" si="295"/>
        <v>0</v>
      </c>
      <c r="AA1688" s="1">
        <f t="shared" si="296"/>
        <v>0</v>
      </c>
      <c r="AB1688" s="31"/>
      <c r="AC1688" s="16">
        <v>0</v>
      </c>
      <c r="AD1688" s="28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0</v>
      </c>
      <c r="AR1688" s="16">
        <v>0</v>
      </c>
      <c r="AS1688" s="16">
        <v>0</v>
      </c>
      <c r="AT1688" s="16">
        <v>0</v>
      </c>
      <c r="AU1688" s="16">
        <v>0</v>
      </c>
      <c r="AV1688" s="16">
        <v>51</v>
      </c>
      <c r="AW1688" s="16">
        <v>0</v>
      </c>
      <c r="AX1688" s="16">
        <v>0</v>
      </c>
      <c r="AY1688" s="16">
        <v>0</v>
      </c>
      <c r="AZ1688" s="16">
        <v>0</v>
      </c>
      <c r="BA1688" s="16">
        <v>0</v>
      </c>
      <c r="BB1688" s="16">
        <v>0</v>
      </c>
      <c r="BC1688" s="16">
        <v>0</v>
      </c>
      <c r="BD1688" s="16">
        <v>0</v>
      </c>
      <c r="BE1688" s="16">
        <v>0</v>
      </c>
      <c r="BF1688" s="16">
        <v>38</v>
      </c>
      <c r="BG1688" s="16">
        <v>0</v>
      </c>
      <c r="BH1688" s="16">
        <v>0</v>
      </c>
    </row>
    <row r="1689" spans="1:60" s="16" customFormat="1" x14ac:dyDescent="0.35">
      <c r="A1689" s="90" t="s">
        <v>117</v>
      </c>
      <c r="B1689" s="90" t="s">
        <v>22</v>
      </c>
      <c r="C1689" s="91" t="s">
        <v>217</v>
      </c>
      <c r="D1689" s="91" t="s">
        <v>698</v>
      </c>
      <c r="E1689" s="91" t="s">
        <v>38</v>
      </c>
      <c r="F1689" s="81">
        <v>999921834</v>
      </c>
      <c r="G1689" s="1">
        <f t="shared" si="286"/>
        <v>89</v>
      </c>
      <c r="H1689" s="1"/>
      <c r="I1689" s="15"/>
      <c r="J1689" s="1">
        <f t="shared" si="287"/>
        <v>0</v>
      </c>
      <c r="K1689" s="1">
        <f t="shared" si="288"/>
        <v>0</v>
      </c>
      <c r="L1689" s="1">
        <v>0</v>
      </c>
      <c r="M1689" s="1">
        <v>0</v>
      </c>
      <c r="N1689" s="1">
        <v>0</v>
      </c>
      <c r="O1689" s="1"/>
      <c r="P1689" s="1">
        <v>0</v>
      </c>
      <c r="Q1689" s="1">
        <v>0</v>
      </c>
      <c r="R1689" s="1">
        <v>0</v>
      </c>
      <c r="S1689" s="31"/>
      <c r="T1689" s="1">
        <f t="shared" si="289"/>
        <v>89</v>
      </c>
      <c r="U1689" s="1">
        <f t="shared" si="290"/>
        <v>0</v>
      </c>
      <c r="V1689" s="1">
        <f t="shared" si="291"/>
        <v>89</v>
      </c>
      <c r="W1689" s="1">
        <f t="shared" si="292"/>
        <v>2</v>
      </c>
      <c r="X1689" s="1">
        <f t="shared" si="293"/>
        <v>0</v>
      </c>
      <c r="Y1689" s="1">
        <f t="shared" si="294"/>
        <v>0</v>
      </c>
      <c r="Z1689" s="1">
        <f t="shared" si="295"/>
        <v>0</v>
      </c>
      <c r="AA1689" s="1">
        <f t="shared" si="296"/>
        <v>0</v>
      </c>
      <c r="AB1689" s="31"/>
      <c r="AC1689" s="16">
        <v>0</v>
      </c>
      <c r="AD1689" s="28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38</v>
      </c>
      <c r="AU1689" s="16">
        <v>0</v>
      </c>
      <c r="AV1689" s="16">
        <v>0</v>
      </c>
      <c r="AW1689" s="16">
        <v>0</v>
      </c>
      <c r="AX1689" s="16">
        <v>51</v>
      </c>
      <c r="AY1689" s="16">
        <v>0</v>
      </c>
      <c r="AZ1689" s="16">
        <v>0</v>
      </c>
      <c r="BA1689" s="16">
        <v>0</v>
      </c>
      <c r="BB1689" s="16">
        <v>0</v>
      </c>
      <c r="BC1689" s="16">
        <v>0</v>
      </c>
      <c r="BD1689" s="16">
        <v>0</v>
      </c>
      <c r="BE1689" s="16">
        <v>0</v>
      </c>
      <c r="BF1689" s="16">
        <v>0</v>
      </c>
      <c r="BG1689" s="16">
        <v>0</v>
      </c>
      <c r="BH1689" s="16">
        <v>0</v>
      </c>
    </row>
    <row r="1690" spans="1:60" s="16" customFormat="1" x14ac:dyDescent="0.35">
      <c r="A1690" s="81" t="s">
        <v>117</v>
      </c>
      <c r="B1690" s="81" t="s">
        <v>22</v>
      </c>
      <c r="C1690" s="16" t="s">
        <v>424</v>
      </c>
      <c r="D1690" s="16" t="s">
        <v>425</v>
      </c>
      <c r="E1690" s="16" t="s">
        <v>38</v>
      </c>
      <c r="F1690" s="81">
        <v>999896589</v>
      </c>
      <c r="G1690" s="1">
        <f t="shared" si="286"/>
        <v>86</v>
      </c>
      <c r="I1690" s="15"/>
      <c r="J1690" s="1">
        <f t="shared" si="287"/>
        <v>0</v>
      </c>
      <c r="K1690" s="1">
        <f t="shared" si="288"/>
        <v>0</v>
      </c>
      <c r="L1690" s="1">
        <v>0</v>
      </c>
      <c r="M1690" s="1">
        <v>0</v>
      </c>
      <c r="N1690" s="1">
        <v>0</v>
      </c>
      <c r="O1690" s="1"/>
      <c r="P1690" s="1">
        <v>0</v>
      </c>
      <c r="Q1690" s="1">
        <v>0</v>
      </c>
      <c r="R1690" s="1">
        <v>0</v>
      </c>
      <c r="S1690" s="31"/>
      <c r="T1690" s="1">
        <f t="shared" si="289"/>
        <v>86</v>
      </c>
      <c r="U1690" s="1">
        <f t="shared" si="290"/>
        <v>0</v>
      </c>
      <c r="V1690" s="1">
        <f t="shared" si="291"/>
        <v>54</v>
      </c>
      <c r="W1690" s="1">
        <f t="shared" si="292"/>
        <v>1</v>
      </c>
      <c r="X1690" s="1">
        <f t="shared" si="293"/>
        <v>0</v>
      </c>
      <c r="Y1690" s="1">
        <f t="shared" si="294"/>
        <v>32</v>
      </c>
      <c r="Z1690" s="1">
        <f t="shared" si="295"/>
        <v>0</v>
      </c>
      <c r="AA1690" s="1">
        <f t="shared" si="296"/>
        <v>0</v>
      </c>
      <c r="AB1690" s="31"/>
      <c r="AC1690" s="16">
        <v>0</v>
      </c>
      <c r="AD1690" s="28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0</v>
      </c>
      <c r="AR1690" s="16">
        <v>0</v>
      </c>
      <c r="AS1690" s="16">
        <v>0</v>
      </c>
      <c r="AT1690" s="16">
        <v>0</v>
      </c>
      <c r="AU1690" s="16">
        <v>0</v>
      </c>
      <c r="AV1690" s="16">
        <v>0</v>
      </c>
      <c r="AW1690" s="16">
        <v>0</v>
      </c>
      <c r="AX1690" s="16">
        <v>0</v>
      </c>
      <c r="AY1690" s="16">
        <v>0</v>
      </c>
      <c r="AZ1690" s="16">
        <v>0</v>
      </c>
      <c r="BA1690" s="16">
        <v>0</v>
      </c>
      <c r="BB1690" s="16">
        <v>0</v>
      </c>
      <c r="BC1690" s="16">
        <v>54</v>
      </c>
      <c r="BD1690" s="16">
        <v>0</v>
      </c>
      <c r="BE1690" s="16">
        <v>0</v>
      </c>
      <c r="BF1690" s="16">
        <v>0</v>
      </c>
      <c r="BG1690" s="16">
        <v>32</v>
      </c>
      <c r="BH1690" s="16">
        <v>0</v>
      </c>
    </row>
    <row r="1691" spans="1:60" s="16" customFormat="1" x14ac:dyDescent="0.35">
      <c r="A1691" s="81" t="s">
        <v>117</v>
      </c>
      <c r="B1691" s="81" t="s">
        <v>22</v>
      </c>
      <c r="C1691" s="16" t="s">
        <v>326</v>
      </c>
      <c r="D1691" s="16" t="s">
        <v>419</v>
      </c>
      <c r="E1691" s="16" t="s">
        <v>38</v>
      </c>
      <c r="F1691" s="81">
        <v>999895213</v>
      </c>
      <c r="G1691" s="1">
        <f t="shared" si="286"/>
        <v>82</v>
      </c>
      <c r="I1691" s="28"/>
      <c r="J1691" s="1">
        <f t="shared" si="287"/>
        <v>0</v>
      </c>
      <c r="K1691" s="1">
        <f t="shared" si="288"/>
        <v>0</v>
      </c>
      <c r="L1691" s="1">
        <v>0</v>
      </c>
      <c r="M1691" s="1">
        <v>0</v>
      </c>
      <c r="N1691" s="1">
        <v>0</v>
      </c>
      <c r="O1691" s="1"/>
      <c r="P1691" s="1">
        <v>0</v>
      </c>
      <c r="Q1691" s="1">
        <v>0</v>
      </c>
      <c r="R1691" s="1">
        <v>0</v>
      </c>
      <c r="S1691" s="31"/>
      <c r="T1691" s="1">
        <f t="shared" si="289"/>
        <v>82</v>
      </c>
      <c r="U1691" s="1">
        <f t="shared" si="290"/>
        <v>0</v>
      </c>
      <c r="V1691" s="1">
        <f t="shared" si="291"/>
        <v>29</v>
      </c>
      <c r="W1691" s="1">
        <f t="shared" si="292"/>
        <v>1</v>
      </c>
      <c r="X1691" s="1">
        <f t="shared" si="293"/>
        <v>29</v>
      </c>
      <c r="Y1691" s="1">
        <f t="shared" si="294"/>
        <v>24</v>
      </c>
      <c r="Z1691" s="1">
        <f t="shared" si="295"/>
        <v>0</v>
      </c>
      <c r="AA1691" s="1">
        <f t="shared" si="296"/>
        <v>0</v>
      </c>
      <c r="AB1691" s="31"/>
      <c r="AC1691" s="16">
        <v>0</v>
      </c>
      <c r="AD1691" s="28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0</v>
      </c>
      <c r="AO1691" s="16">
        <v>0</v>
      </c>
      <c r="AP1691" s="16">
        <v>29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16">
        <v>0</v>
      </c>
      <c r="AX1691" s="16">
        <v>0</v>
      </c>
      <c r="AY1691" s="16">
        <v>0</v>
      </c>
      <c r="AZ1691" s="16">
        <v>0</v>
      </c>
      <c r="BA1691" s="16">
        <v>0</v>
      </c>
      <c r="BB1691" s="16">
        <v>0</v>
      </c>
      <c r="BC1691" s="16">
        <v>0</v>
      </c>
      <c r="BD1691" s="16">
        <v>0</v>
      </c>
      <c r="BE1691" s="16">
        <v>29</v>
      </c>
      <c r="BF1691" s="16">
        <v>0</v>
      </c>
      <c r="BG1691" s="16">
        <v>24</v>
      </c>
      <c r="BH1691" s="16">
        <v>0</v>
      </c>
    </row>
    <row r="1692" spans="1:60" s="16" customFormat="1" x14ac:dyDescent="0.35">
      <c r="A1692" s="81" t="s">
        <v>117</v>
      </c>
      <c r="B1692" s="81" t="s">
        <v>22</v>
      </c>
      <c r="C1692" s="16" t="s">
        <v>1739</v>
      </c>
      <c r="D1692" s="16" t="s">
        <v>270</v>
      </c>
      <c r="E1692" s="16" t="s">
        <v>38</v>
      </c>
      <c r="F1692" s="81">
        <v>999927005</v>
      </c>
      <c r="G1692" s="1">
        <f t="shared" si="286"/>
        <v>82</v>
      </c>
      <c r="I1692" s="28"/>
      <c r="J1692" s="1">
        <f t="shared" si="287"/>
        <v>0</v>
      </c>
      <c r="K1692" s="1">
        <f t="shared" si="288"/>
        <v>0</v>
      </c>
      <c r="L1692" s="1">
        <v>0</v>
      </c>
      <c r="M1692" s="1">
        <v>0</v>
      </c>
      <c r="N1692" s="1">
        <v>0</v>
      </c>
      <c r="O1692" s="1"/>
      <c r="P1692" s="1">
        <v>0</v>
      </c>
      <c r="Q1692" s="1">
        <v>0</v>
      </c>
      <c r="R1692" s="1">
        <v>0</v>
      </c>
      <c r="S1692" s="31"/>
      <c r="T1692" s="1">
        <f t="shared" si="289"/>
        <v>82</v>
      </c>
      <c r="U1692" s="1">
        <f t="shared" si="290"/>
        <v>0</v>
      </c>
      <c r="V1692" s="1">
        <f t="shared" si="291"/>
        <v>29</v>
      </c>
      <c r="W1692" s="1">
        <f t="shared" si="292"/>
        <v>1</v>
      </c>
      <c r="X1692" s="1">
        <f t="shared" si="293"/>
        <v>29</v>
      </c>
      <c r="Y1692" s="1">
        <f t="shared" si="294"/>
        <v>24</v>
      </c>
      <c r="Z1692" s="1">
        <f t="shared" si="295"/>
        <v>0</v>
      </c>
      <c r="AA1692" s="1">
        <f t="shared" si="296"/>
        <v>0</v>
      </c>
      <c r="AB1692" s="31"/>
      <c r="AC1692" s="16">
        <v>0</v>
      </c>
      <c r="AD1692" s="28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29</v>
      </c>
      <c r="AQ1692" s="16">
        <v>0</v>
      </c>
      <c r="AR1692" s="16">
        <v>0</v>
      </c>
      <c r="AS1692" s="16">
        <v>0</v>
      </c>
      <c r="AT1692" s="16">
        <v>0</v>
      </c>
      <c r="AU1692" s="16">
        <v>0</v>
      </c>
      <c r="AV1692" s="16">
        <v>0</v>
      </c>
      <c r="AW1692" s="16">
        <v>0</v>
      </c>
      <c r="AX1692" s="16">
        <v>0</v>
      </c>
      <c r="AY1692" s="16">
        <v>0</v>
      </c>
      <c r="AZ1692" s="16">
        <v>0</v>
      </c>
      <c r="BA1692" s="16">
        <v>0</v>
      </c>
      <c r="BB1692" s="16">
        <v>0</v>
      </c>
      <c r="BC1692" s="16">
        <v>0</v>
      </c>
      <c r="BD1692" s="16">
        <v>0</v>
      </c>
      <c r="BE1692" s="16">
        <v>29</v>
      </c>
      <c r="BF1692" s="16">
        <v>0</v>
      </c>
      <c r="BG1692" s="16">
        <v>24</v>
      </c>
      <c r="BH1692" s="16">
        <v>0</v>
      </c>
    </row>
    <row r="1693" spans="1:60" s="16" customFormat="1" x14ac:dyDescent="0.35">
      <c r="A1693" s="16" t="s">
        <v>117</v>
      </c>
      <c r="B1693" s="16" t="s">
        <v>22</v>
      </c>
      <c r="C1693" s="16" t="s">
        <v>3527</v>
      </c>
      <c r="D1693" s="16" t="s">
        <v>108</v>
      </c>
      <c r="E1693" s="16" t="s">
        <v>38</v>
      </c>
      <c r="F1693" s="16">
        <v>999900292</v>
      </c>
      <c r="G1693" s="1">
        <f t="shared" si="286"/>
        <v>81</v>
      </c>
      <c r="I1693" s="28"/>
      <c r="J1693" s="1">
        <f t="shared" si="287"/>
        <v>0</v>
      </c>
      <c r="K1693" s="1">
        <f t="shared" si="288"/>
        <v>0</v>
      </c>
      <c r="L1693" s="1">
        <v>0</v>
      </c>
      <c r="M1693" s="1">
        <v>0</v>
      </c>
      <c r="N1693" s="1">
        <v>0</v>
      </c>
      <c r="O1693" s="1"/>
      <c r="P1693" s="1">
        <v>0</v>
      </c>
      <c r="Q1693" s="1">
        <v>0</v>
      </c>
      <c r="R1693" s="1">
        <v>0</v>
      </c>
      <c r="S1693" s="31"/>
      <c r="T1693" s="1">
        <f t="shared" si="289"/>
        <v>81</v>
      </c>
      <c r="U1693" s="1">
        <f t="shared" si="290"/>
        <v>0</v>
      </c>
      <c r="V1693" s="1">
        <f t="shared" si="291"/>
        <v>0</v>
      </c>
      <c r="W1693" s="1">
        <f t="shared" si="292"/>
        <v>0</v>
      </c>
      <c r="X1693" s="1">
        <f t="shared" si="293"/>
        <v>38</v>
      </c>
      <c r="Y1693" s="1">
        <f t="shared" si="294"/>
        <v>43</v>
      </c>
      <c r="Z1693" s="1">
        <f t="shared" si="295"/>
        <v>0</v>
      </c>
      <c r="AA1693" s="1">
        <f t="shared" si="296"/>
        <v>0</v>
      </c>
      <c r="AB1693" s="31"/>
      <c r="AC1693" s="16">
        <v>0</v>
      </c>
      <c r="AD1693" s="28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16">
        <v>0</v>
      </c>
      <c r="AX1693" s="16">
        <v>0</v>
      </c>
      <c r="AY1693" s="16">
        <v>0</v>
      </c>
      <c r="AZ1693" s="16">
        <v>0</v>
      </c>
      <c r="BA1693" s="16">
        <v>0</v>
      </c>
      <c r="BB1693" s="16">
        <v>0</v>
      </c>
      <c r="BC1693" s="16">
        <v>0</v>
      </c>
      <c r="BD1693" s="16">
        <v>0</v>
      </c>
      <c r="BE1693" s="16">
        <v>0</v>
      </c>
      <c r="BF1693" s="16">
        <v>38</v>
      </c>
      <c r="BG1693" s="16">
        <v>43</v>
      </c>
      <c r="BH1693" s="16">
        <v>0</v>
      </c>
    </row>
    <row r="1694" spans="1:60" s="16" customFormat="1" x14ac:dyDescent="0.35">
      <c r="A1694" s="81" t="s">
        <v>117</v>
      </c>
      <c r="B1694" s="81" t="s">
        <v>22</v>
      </c>
      <c r="C1694" s="16" t="s">
        <v>553</v>
      </c>
      <c r="D1694" s="16" t="s">
        <v>1255</v>
      </c>
      <c r="E1694" s="16" t="s">
        <v>38</v>
      </c>
      <c r="F1694" s="81">
        <v>999923326</v>
      </c>
      <c r="G1694" s="1">
        <f t="shared" si="286"/>
        <v>76</v>
      </c>
      <c r="H1694" s="1"/>
      <c r="I1694" s="15"/>
      <c r="J1694" s="1">
        <f t="shared" si="287"/>
        <v>0</v>
      </c>
      <c r="K1694" s="1">
        <f t="shared" si="288"/>
        <v>0</v>
      </c>
      <c r="L1694" s="1">
        <v>0</v>
      </c>
      <c r="M1694" s="1">
        <v>0</v>
      </c>
      <c r="N1694" s="1">
        <v>0</v>
      </c>
      <c r="O1694" s="1"/>
      <c r="P1694" s="1">
        <v>0</v>
      </c>
      <c r="Q1694" s="1">
        <v>0</v>
      </c>
      <c r="R1694" s="1">
        <v>0</v>
      </c>
      <c r="S1694" s="31"/>
      <c r="T1694" s="1">
        <f t="shared" si="289"/>
        <v>76</v>
      </c>
      <c r="U1694" s="1">
        <f t="shared" si="290"/>
        <v>0</v>
      </c>
      <c r="V1694" s="1">
        <f t="shared" si="291"/>
        <v>76</v>
      </c>
      <c r="W1694" s="1">
        <f t="shared" si="292"/>
        <v>2</v>
      </c>
      <c r="X1694" s="1">
        <f t="shared" si="293"/>
        <v>0</v>
      </c>
      <c r="Y1694" s="1">
        <f t="shared" si="294"/>
        <v>0</v>
      </c>
      <c r="Z1694" s="1">
        <f t="shared" si="295"/>
        <v>0</v>
      </c>
      <c r="AA1694" s="1">
        <f t="shared" si="296"/>
        <v>0</v>
      </c>
      <c r="AB1694" s="31"/>
      <c r="AC1694" s="16">
        <v>0</v>
      </c>
      <c r="AD1694" s="28">
        <v>0</v>
      </c>
      <c r="AE1694" s="16">
        <v>0</v>
      </c>
      <c r="AF1694" s="16">
        <v>0</v>
      </c>
      <c r="AG1694" s="16">
        <v>0</v>
      </c>
      <c r="AH1694" s="16">
        <v>38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0</v>
      </c>
      <c r="AV1694" s="16">
        <v>0</v>
      </c>
      <c r="AW1694" s="16">
        <v>0</v>
      </c>
      <c r="AX1694" s="16">
        <v>38</v>
      </c>
      <c r="AY1694" s="16">
        <v>0</v>
      </c>
      <c r="AZ1694" s="16">
        <v>0</v>
      </c>
      <c r="BA1694" s="16">
        <v>0</v>
      </c>
      <c r="BB1694" s="16">
        <v>0</v>
      </c>
      <c r="BC1694" s="16">
        <v>0</v>
      </c>
      <c r="BD1694" s="16">
        <v>0</v>
      </c>
      <c r="BE1694" s="16">
        <v>0</v>
      </c>
      <c r="BF1694" s="16">
        <v>0</v>
      </c>
      <c r="BG1694" s="16">
        <v>0</v>
      </c>
      <c r="BH1694" s="16">
        <v>0</v>
      </c>
    </row>
    <row r="1695" spans="1:60" s="16" customFormat="1" x14ac:dyDescent="0.35">
      <c r="A1695" s="81" t="s">
        <v>117</v>
      </c>
      <c r="B1695" s="90" t="s">
        <v>22</v>
      </c>
      <c r="C1695" s="91" t="s">
        <v>1148</v>
      </c>
      <c r="D1695" s="91" t="s">
        <v>1149</v>
      </c>
      <c r="E1695" s="91" t="s">
        <v>38</v>
      </c>
      <c r="F1695" s="81">
        <v>999922230</v>
      </c>
      <c r="G1695" s="1">
        <f t="shared" si="286"/>
        <v>75</v>
      </c>
      <c r="H1695" s="1">
        <f>(K1695+L1695+N1695+O1695+P1695+Q1695+R1695)*0.5</f>
        <v>0</v>
      </c>
      <c r="I1695" s="15"/>
      <c r="J1695" s="1">
        <f t="shared" si="287"/>
        <v>0</v>
      </c>
      <c r="K1695" s="1">
        <f t="shared" si="288"/>
        <v>0</v>
      </c>
      <c r="L1695" s="1">
        <v>0</v>
      </c>
      <c r="M1695" s="1">
        <v>0</v>
      </c>
      <c r="N1695" s="1">
        <v>0</v>
      </c>
      <c r="O1695" s="1"/>
      <c r="P1695" s="1">
        <v>0</v>
      </c>
      <c r="Q1695" s="1">
        <v>0</v>
      </c>
      <c r="R1695" s="1">
        <v>0</v>
      </c>
      <c r="S1695" s="31"/>
      <c r="T1695" s="1">
        <f t="shared" si="289"/>
        <v>75</v>
      </c>
      <c r="U1695" s="1">
        <f t="shared" si="290"/>
        <v>13</v>
      </c>
      <c r="V1695" s="1">
        <f t="shared" si="291"/>
        <v>38</v>
      </c>
      <c r="W1695" s="1">
        <f t="shared" si="292"/>
        <v>1</v>
      </c>
      <c r="X1695" s="1">
        <f t="shared" si="293"/>
        <v>0</v>
      </c>
      <c r="Y1695" s="1">
        <f t="shared" si="294"/>
        <v>24</v>
      </c>
      <c r="Z1695" s="1">
        <f t="shared" si="295"/>
        <v>0</v>
      </c>
      <c r="AA1695" s="1">
        <f t="shared" si="296"/>
        <v>0</v>
      </c>
      <c r="AB1695" s="31"/>
      <c r="AC1695" s="16">
        <v>0</v>
      </c>
      <c r="AD1695" s="28">
        <v>0</v>
      </c>
      <c r="AE1695" s="16">
        <v>13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0</v>
      </c>
      <c r="AR1695" s="16">
        <v>0</v>
      </c>
      <c r="AS1695" s="16">
        <v>0</v>
      </c>
      <c r="AT1695" s="16">
        <v>38</v>
      </c>
      <c r="AU1695" s="16">
        <v>0</v>
      </c>
      <c r="AV1695" s="16">
        <v>0</v>
      </c>
      <c r="AW1695" s="16">
        <v>0</v>
      </c>
      <c r="AX1695" s="16">
        <v>0</v>
      </c>
      <c r="AY1695" s="16">
        <v>0</v>
      </c>
      <c r="AZ1695" s="16">
        <v>0</v>
      </c>
      <c r="BA1695" s="16">
        <v>0</v>
      </c>
      <c r="BB1695" s="16">
        <v>0</v>
      </c>
      <c r="BC1695" s="16">
        <v>0</v>
      </c>
      <c r="BD1695" s="16">
        <v>0</v>
      </c>
      <c r="BE1695" s="16">
        <v>0</v>
      </c>
      <c r="BF1695" s="16">
        <v>0</v>
      </c>
      <c r="BG1695" s="16">
        <v>24</v>
      </c>
      <c r="BH1695" s="16">
        <v>0</v>
      </c>
    </row>
    <row r="1696" spans="1:60" s="16" customFormat="1" x14ac:dyDescent="0.35">
      <c r="A1696" s="81" t="s">
        <v>117</v>
      </c>
      <c r="B1696" s="81" t="s">
        <v>22</v>
      </c>
      <c r="C1696" s="16" t="s">
        <v>866</v>
      </c>
      <c r="D1696" s="16" t="s">
        <v>72</v>
      </c>
      <c r="E1696" s="16" t="s">
        <v>38</v>
      </c>
      <c r="F1696" s="81">
        <v>999925509</v>
      </c>
      <c r="G1696" s="1">
        <f t="shared" si="286"/>
        <v>75</v>
      </c>
      <c r="I1696" s="28"/>
      <c r="J1696" s="1">
        <f t="shared" si="287"/>
        <v>0</v>
      </c>
      <c r="K1696" s="1">
        <f t="shared" si="288"/>
        <v>0</v>
      </c>
      <c r="L1696" s="1">
        <v>0</v>
      </c>
      <c r="M1696" s="1">
        <v>0</v>
      </c>
      <c r="N1696" s="1">
        <v>0</v>
      </c>
      <c r="O1696" s="1"/>
      <c r="P1696" s="1">
        <v>0</v>
      </c>
      <c r="Q1696" s="1">
        <v>0</v>
      </c>
      <c r="R1696" s="1">
        <v>0</v>
      </c>
      <c r="S1696" s="28"/>
      <c r="T1696" s="1">
        <f t="shared" si="289"/>
        <v>75</v>
      </c>
      <c r="U1696" s="1">
        <f t="shared" si="290"/>
        <v>0</v>
      </c>
      <c r="V1696" s="1">
        <f t="shared" si="291"/>
        <v>51</v>
      </c>
      <c r="W1696" s="1">
        <f t="shared" si="292"/>
        <v>1</v>
      </c>
      <c r="X1696" s="1">
        <f t="shared" si="293"/>
        <v>0</v>
      </c>
      <c r="Y1696" s="1">
        <f t="shared" si="294"/>
        <v>24</v>
      </c>
      <c r="Z1696" s="1">
        <f t="shared" si="295"/>
        <v>0</v>
      </c>
      <c r="AA1696" s="1">
        <f t="shared" si="296"/>
        <v>0</v>
      </c>
      <c r="AB1696" s="28"/>
      <c r="AC1696" s="16">
        <v>0</v>
      </c>
      <c r="AD1696" s="28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51</v>
      </c>
      <c r="AM1696" s="16">
        <v>0</v>
      </c>
      <c r="AN1696" s="16">
        <v>0</v>
      </c>
      <c r="AO1696" s="16">
        <v>0</v>
      </c>
      <c r="AP1696" s="16">
        <v>0</v>
      </c>
      <c r="AQ1696" s="16">
        <v>0</v>
      </c>
      <c r="AR1696" s="16">
        <v>0</v>
      </c>
      <c r="AS1696" s="16">
        <v>0</v>
      </c>
      <c r="AT1696" s="16">
        <v>0</v>
      </c>
      <c r="AU1696" s="16">
        <v>0</v>
      </c>
      <c r="AV1696" s="16">
        <v>0</v>
      </c>
      <c r="AW1696" s="16">
        <v>0</v>
      </c>
      <c r="AX1696" s="16">
        <v>0</v>
      </c>
      <c r="AY1696" s="16">
        <v>0</v>
      </c>
      <c r="AZ1696" s="16">
        <v>0</v>
      </c>
      <c r="BA1696" s="16">
        <v>0</v>
      </c>
      <c r="BB1696" s="16">
        <v>0</v>
      </c>
      <c r="BC1696" s="16">
        <v>0</v>
      </c>
      <c r="BD1696" s="16">
        <v>0</v>
      </c>
      <c r="BE1696" s="16">
        <v>0</v>
      </c>
      <c r="BF1696" s="16">
        <v>0</v>
      </c>
      <c r="BG1696" s="16">
        <v>24</v>
      </c>
      <c r="BH1696" s="16">
        <v>0</v>
      </c>
    </row>
    <row r="1697" spans="1:60" s="16" customFormat="1" x14ac:dyDescent="0.35">
      <c r="A1697" s="81" t="s">
        <v>117</v>
      </c>
      <c r="B1697" s="81" t="s">
        <v>22</v>
      </c>
      <c r="C1697" s="16" t="s">
        <v>703</v>
      </c>
      <c r="D1697" s="16" t="s">
        <v>82</v>
      </c>
      <c r="E1697" s="16" t="s">
        <v>38</v>
      </c>
      <c r="F1697" s="81">
        <v>999871425</v>
      </c>
      <c r="G1697" s="1">
        <f t="shared" si="286"/>
        <v>74</v>
      </c>
      <c r="I1697" s="28"/>
      <c r="J1697" s="1">
        <f t="shared" si="287"/>
        <v>0</v>
      </c>
      <c r="K1697" s="1">
        <f t="shared" si="288"/>
        <v>0</v>
      </c>
      <c r="L1697" s="1">
        <v>0</v>
      </c>
      <c r="M1697" s="1">
        <v>0</v>
      </c>
      <c r="N1697" s="1">
        <v>0</v>
      </c>
      <c r="O1697" s="1"/>
      <c r="P1697" s="1">
        <v>0</v>
      </c>
      <c r="Q1697" s="1">
        <v>0</v>
      </c>
      <c r="R1697" s="1">
        <v>0</v>
      </c>
      <c r="S1697" s="31"/>
      <c r="T1697" s="1">
        <f t="shared" si="289"/>
        <v>74</v>
      </c>
      <c r="U1697" s="1">
        <f t="shared" si="290"/>
        <v>0</v>
      </c>
      <c r="V1697" s="1">
        <f t="shared" si="291"/>
        <v>38</v>
      </c>
      <c r="W1697" s="1">
        <f t="shared" si="292"/>
        <v>1</v>
      </c>
      <c r="X1697" s="1">
        <f t="shared" si="293"/>
        <v>0</v>
      </c>
      <c r="Y1697" s="1">
        <f t="shared" si="294"/>
        <v>0</v>
      </c>
      <c r="Z1697" s="1">
        <f t="shared" si="295"/>
        <v>36</v>
      </c>
      <c r="AA1697" s="1">
        <f t="shared" si="296"/>
        <v>0</v>
      </c>
      <c r="AB1697" s="31"/>
      <c r="AC1697" s="16">
        <v>0</v>
      </c>
      <c r="AD1697" s="28">
        <v>0</v>
      </c>
      <c r="AE1697" s="16">
        <v>0</v>
      </c>
      <c r="AF1697" s="16">
        <v>0</v>
      </c>
      <c r="AG1697" s="16">
        <v>36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16">
        <v>0</v>
      </c>
      <c r="AX1697" s="16">
        <v>0</v>
      </c>
      <c r="AY1697" s="16">
        <v>0</v>
      </c>
      <c r="AZ1697" s="16">
        <v>0</v>
      </c>
      <c r="BA1697" s="16">
        <v>0</v>
      </c>
      <c r="BB1697" s="16">
        <v>0</v>
      </c>
      <c r="BC1697" s="16">
        <v>38</v>
      </c>
      <c r="BD1697" s="16">
        <v>0</v>
      </c>
      <c r="BE1697" s="16">
        <v>0</v>
      </c>
      <c r="BF1697" s="16">
        <v>0</v>
      </c>
      <c r="BG1697" s="16">
        <v>0</v>
      </c>
      <c r="BH1697" s="16">
        <v>0</v>
      </c>
    </row>
    <row r="1698" spans="1:60" s="16" customFormat="1" x14ac:dyDescent="0.35">
      <c r="A1698" s="16" t="s">
        <v>117</v>
      </c>
      <c r="B1698" s="16" t="s">
        <v>22</v>
      </c>
      <c r="C1698" s="16" t="s">
        <v>295</v>
      </c>
      <c r="D1698" s="16" t="s">
        <v>618</v>
      </c>
      <c r="E1698" s="16" t="s">
        <v>38</v>
      </c>
      <c r="F1698" s="16">
        <v>999932403</v>
      </c>
      <c r="G1698" s="1">
        <f t="shared" si="286"/>
        <v>72</v>
      </c>
      <c r="I1698" s="28"/>
      <c r="J1698" s="1">
        <f t="shared" si="287"/>
        <v>0</v>
      </c>
      <c r="K1698" s="1">
        <f t="shared" si="288"/>
        <v>0</v>
      </c>
      <c r="L1698" s="1">
        <v>0</v>
      </c>
      <c r="M1698" s="1">
        <v>0</v>
      </c>
      <c r="N1698" s="1">
        <v>0</v>
      </c>
      <c r="O1698" s="1"/>
      <c r="P1698" s="1">
        <v>0</v>
      </c>
      <c r="Q1698" s="1">
        <v>0</v>
      </c>
      <c r="R1698" s="1">
        <v>0</v>
      </c>
      <c r="S1698" s="31"/>
      <c r="T1698" s="1">
        <f t="shared" si="289"/>
        <v>72</v>
      </c>
      <c r="U1698" s="1">
        <f t="shared" si="290"/>
        <v>0</v>
      </c>
      <c r="V1698" s="1">
        <f t="shared" si="291"/>
        <v>0</v>
      </c>
      <c r="W1698" s="1">
        <f t="shared" si="292"/>
        <v>0</v>
      </c>
      <c r="X1698" s="1">
        <f t="shared" si="293"/>
        <v>29</v>
      </c>
      <c r="Y1698" s="1">
        <f t="shared" si="294"/>
        <v>43</v>
      </c>
      <c r="Z1698" s="1">
        <f t="shared" si="295"/>
        <v>0</v>
      </c>
      <c r="AA1698" s="1">
        <f t="shared" si="296"/>
        <v>0</v>
      </c>
      <c r="AB1698" s="31"/>
      <c r="AC1698" s="16">
        <v>0</v>
      </c>
      <c r="AD1698" s="28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16">
        <v>0</v>
      </c>
      <c r="AX1698" s="16">
        <v>0</v>
      </c>
      <c r="AY1698" s="16">
        <v>0</v>
      </c>
      <c r="AZ1698" s="16">
        <v>0</v>
      </c>
      <c r="BA1698" s="16">
        <v>0</v>
      </c>
      <c r="BB1698" s="16">
        <v>0</v>
      </c>
      <c r="BC1698" s="16">
        <v>0</v>
      </c>
      <c r="BD1698" s="16">
        <v>0</v>
      </c>
      <c r="BE1698" s="16">
        <v>29</v>
      </c>
      <c r="BF1698" s="16">
        <v>0</v>
      </c>
      <c r="BG1698" s="16">
        <v>43</v>
      </c>
      <c r="BH1698" s="16">
        <v>0</v>
      </c>
    </row>
    <row r="1699" spans="1:60" s="16" customFormat="1" x14ac:dyDescent="0.35">
      <c r="A1699" s="81" t="s">
        <v>117</v>
      </c>
      <c r="B1699" s="81" t="s">
        <v>22</v>
      </c>
      <c r="C1699" s="1" t="s">
        <v>482</v>
      </c>
      <c r="D1699" s="1" t="s">
        <v>483</v>
      </c>
      <c r="E1699" s="1" t="s">
        <v>38</v>
      </c>
      <c r="F1699" s="81">
        <v>999902889</v>
      </c>
      <c r="G1699" s="1">
        <f t="shared" si="286"/>
        <v>69</v>
      </c>
      <c r="H1699" s="1"/>
      <c r="I1699" s="15"/>
      <c r="J1699" s="1">
        <f t="shared" si="287"/>
        <v>0</v>
      </c>
      <c r="K1699" s="1">
        <f t="shared" si="288"/>
        <v>0</v>
      </c>
      <c r="L1699" s="1">
        <v>0</v>
      </c>
      <c r="M1699" s="1">
        <v>0</v>
      </c>
      <c r="N1699" s="1">
        <v>0</v>
      </c>
      <c r="O1699" s="1"/>
      <c r="P1699" s="1">
        <v>0</v>
      </c>
      <c r="Q1699" s="1">
        <v>0</v>
      </c>
      <c r="R1699" s="1">
        <v>0</v>
      </c>
      <c r="S1699" s="31"/>
      <c r="T1699" s="1">
        <f t="shared" si="289"/>
        <v>69</v>
      </c>
      <c r="U1699" s="1">
        <f t="shared" si="290"/>
        <v>0</v>
      </c>
      <c r="V1699" s="1">
        <f t="shared" si="291"/>
        <v>45</v>
      </c>
      <c r="W1699" s="1">
        <f t="shared" si="292"/>
        <v>1</v>
      </c>
      <c r="X1699" s="1">
        <f t="shared" si="293"/>
        <v>0</v>
      </c>
      <c r="Y1699" s="1">
        <f t="shared" si="294"/>
        <v>24</v>
      </c>
      <c r="Z1699" s="1">
        <f t="shared" si="295"/>
        <v>0</v>
      </c>
      <c r="AA1699" s="1">
        <f t="shared" si="296"/>
        <v>0</v>
      </c>
      <c r="AB1699" s="31"/>
      <c r="AC1699" s="16">
        <v>0</v>
      </c>
      <c r="AD1699" s="28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45</v>
      </c>
      <c r="AS1699" s="16">
        <v>0</v>
      </c>
      <c r="AT1699" s="16">
        <v>0</v>
      </c>
      <c r="AU1699" s="16">
        <v>0</v>
      </c>
      <c r="AV1699" s="16">
        <v>0</v>
      </c>
      <c r="AW1699" s="16">
        <v>0</v>
      </c>
      <c r="AX1699" s="16">
        <v>0</v>
      </c>
      <c r="AY1699" s="16">
        <v>0</v>
      </c>
      <c r="AZ1699" s="16">
        <v>0</v>
      </c>
      <c r="BA1699" s="16">
        <v>0</v>
      </c>
      <c r="BB1699" s="16">
        <v>0</v>
      </c>
      <c r="BC1699" s="16">
        <v>0</v>
      </c>
      <c r="BD1699" s="16">
        <v>0</v>
      </c>
      <c r="BE1699" s="16">
        <v>0</v>
      </c>
      <c r="BF1699" s="16">
        <v>0</v>
      </c>
      <c r="BG1699" s="16">
        <v>24</v>
      </c>
      <c r="BH1699" s="16">
        <v>0</v>
      </c>
    </row>
    <row r="1700" spans="1:60" s="16" customFormat="1" x14ac:dyDescent="0.35">
      <c r="A1700" s="81" t="s">
        <v>117</v>
      </c>
      <c r="B1700" s="81" t="s">
        <v>22</v>
      </c>
      <c r="C1700" s="16" t="s">
        <v>561</v>
      </c>
      <c r="D1700" s="16" t="s">
        <v>2748</v>
      </c>
      <c r="E1700" s="16" t="s">
        <v>38</v>
      </c>
      <c r="F1700" s="81">
        <v>999902856</v>
      </c>
      <c r="G1700" s="1">
        <f t="shared" si="286"/>
        <v>68</v>
      </c>
      <c r="I1700" s="28"/>
      <c r="J1700" s="1">
        <f t="shared" si="287"/>
        <v>0</v>
      </c>
      <c r="K1700" s="1">
        <f t="shared" si="288"/>
        <v>0</v>
      </c>
      <c r="L1700" s="1">
        <v>0</v>
      </c>
      <c r="M1700" s="1">
        <v>0</v>
      </c>
      <c r="N1700" s="1">
        <v>0</v>
      </c>
      <c r="O1700" s="1"/>
      <c r="P1700" s="1">
        <v>0</v>
      </c>
      <c r="Q1700" s="1">
        <v>0</v>
      </c>
      <c r="R1700" s="1">
        <v>0</v>
      </c>
      <c r="S1700" s="31"/>
      <c r="T1700" s="1">
        <f t="shared" si="289"/>
        <v>68</v>
      </c>
      <c r="U1700" s="1">
        <f t="shared" si="290"/>
        <v>0</v>
      </c>
      <c r="V1700" s="1">
        <f t="shared" si="291"/>
        <v>68</v>
      </c>
      <c r="W1700" s="1">
        <f t="shared" si="292"/>
        <v>1</v>
      </c>
      <c r="X1700" s="1">
        <f t="shared" si="293"/>
        <v>0</v>
      </c>
      <c r="Y1700" s="1">
        <f t="shared" si="294"/>
        <v>0</v>
      </c>
      <c r="Z1700" s="1">
        <f t="shared" si="295"/>
        <v>0</v>
      </c>
      <c r="AA1700" s="1">
        <f t="shared" si="296"/>
        <v>0</v>
      </c>
      <c r="AB1700" s="31"/>
      <c r="AC1700" s="16">
        <v>0</v>
      </c>
      <c r="AD1700" s="28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68</v>
      </c>
      <c r="AT1700" s="16">
        <v>0</v>
      </c>
      <c r="AU1700" s="16">
        <v>0</v>
      </c>
      <c r="AV1700" s="16">
        <v>0</v>
      </c>
      <c r="AW1700" s="16">
        <v>0</v>
      </c>
      <c r="AX1700" s="16">
        <v>0</v>
      </c>
      <c r="AY1700" s="16">
        <v>0</v>
      </c>
      <c r="AZ1700" s="16">
        <v>0</v>
      </c>
      <c r="BA1700" s="16">
        <v>0</v>
      </c>
      <c r="BB1700" s="16">
        <v>0</v>
      </c>
      <c r="BC1700" s="16">
        <v>0</v>
      </c>
      <c r="BD1700" s="16">
        <v>0</v>
      </c>
      <c r="BE1700" s="16">
        <v>0</v>
      </c>
      <c r="BF1700" s="16">
        <v>0</v>
      </c>
      <c r="BG1700" s="16">
        <v>0</v>
      </c>
      <c r="BH1700" s="16">
        <v>0</v>
      </c>
    </row>
    <row r="1701" spans="1:60" s="16" customFormat="1" x14ac:dyDescent="0.35">
      <c r="A1701" s="81" t="s">
        <v>117</v>
      </c>
      <c r="B1701" s="81" t="s">
        <v>22</v>
      </c>
      <c r="C1701" s="1" t="s">
        <v>619</v>
      </c>
      <c r="D1701" s="1" t="s">
        <v>221</v>
      </c>
      <c r="E1701" s="1" t="s">
        <v>38</v>
      </c>
      <c r="F1701" s="81">
        <v>999913029</v>
      </c>
      <c r="G1701" s="1">
        <f t="shared" si="286"/>
        <v>68</v>
      </c>
      <c r="I1701" s="15"/>
      <c r="J1701" s="1">
        <f t="shared" si="287"/>
        <v>0</v>
      </c>
      <c r="K1701" s="1">
        <f t="shared" si="288"/>
        <v>0</v>
      </c>
      <c r="L1701" s="1">
        <v>0</v>
      </c>
      <c r="M1701" s="1">
        <v>0</v>
      </c>
      <c r="N1701" s="1">
        <v>0</v>
      </c>
      <c r="O1701" s="1"/>
      <c r="P1701" s="1">
        <v>0</v>
      </c>
      <c r="Q1701" s="1">
        <v>0</v>
      </c>
      <c r="R1701" s="1">
        <v>0</v>
      </c>
      <c r="S1701" s="31"/>
      <c r="T1701" s="1">
        <f t="shared" si="289"/>
        <v>68</v>
      </c>
      <c r="U1701" s="1">
        <f t="shared" si="290"/>
        <v>0</v>
      </c>
      <c r="V1701" s="1">
        <f t="shared" si="291"/>
        <v>68</v>
      </c>
      <c r="W1701" s="1">
        <f t="shared" si="292"/>
        <v>1</v>
      </c>
      <c r="X1701" s="1">
        <f t="shared" si="293"/>
        <v>0</v>
      </c>
      <c r="Y1701" s="1">
        <f t="shared" si="294"/>
        <v>0</v>
      </c>
      <c r="Z1701" s="1">
        <f t="shared" si="295"/>
        <v>0</v>
      </c>
      <c r="AA1701" s="1">
        <f t="shared" si="296"/>
        <v>0</v>
      </c>
      <c r="AB1701" s="31"/>
      <c r="AC1701" s="16">
        <v>0</v>
      </c>
      <c r="AD1701" s="28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68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16">
        <v>0</v>
      </c>
      <c r="AX1701" s="16">
        <v>0</v>
      </c>
      <c r="AY1701" s="16">
        <v>0</v>
      </c>
      <c r="AZ1701" s="16">
        <v>0</v>
      </c>
      <c r="BA1701" s="16">
        <v>0</v>
      </c>
      <c r="BB1701" s="16">
        <v>0</v>
      </c>
      <c r="BC1701" s="16">
        <v>0</v>
      </c>
      <c r="BD1701" s="16">
        <v>0</v>
      </c>
      <c r="BE1701" s="16">
        <v>0</v>
      </c>
      <c r="BF1701" s="16">
        <v>0</v>
      </c>
      <c r="BG1701" s="16">
        <v>0</v>
      </c>
      <c r="BH1701" s="16">
        <v>0</v>
      </c>
    </row>
    <row r="1702" spans="1:60" s="16" customFormat="1" x14ac:dyDescent="0.35">
      <c r="A1702" s="92" t="s">
        <v>117</v>
      </c>
      <c r="B1702" s="92" t="s">
        <v>22</v>
      </c>
      <c r="C1702" s="50" t="s">
        <v>69</v>
      </c>
      <c r="D1702" s="50" t="s">
        <v>817</v>
      </c>
      <c r="E1702" s="50" t="s">
        <v>38</v>
      </c>
      <c r="F1702" s="92">
        <v>999918486</v>
      </c>
      <c r="G1702" s="1">
        <f t="shared" si="286"/>
        <v>68</v>
      </c>
      <c r="I1702" s="28"/>
      <c r="J1702" s="1">
        <f t="shared" si="287"/>
        <v>0</v>
      </c>
      <c r="K1702" s="1">
        <f t="shared" si="288"/>
        <v>0</v>
      </c>
      <c r="L1702" s="1">
        <v>0</v>
      </c>
      <c r="M1702" s="1">
        <v>0</v>
      </c>
      <c r="N1702" s="1">
        <v>0</v>
      </c>
      <c r="O1702" s="1"/>
      <c r="P1702" s="1">
        <v>0</v>
      </c>
      <c r="Q1702" s="1">
        <v>0</v>
      </c>
      <c r="R1702" s="1">
        <v>0</v>
      </c>
      <c r="S1702" s="31"/>
      <c r="T1702" s="1">
        <f t="shared" si="289"/>
        <v>68</v>
      </c>
      <c r="U1702" s="1">
        <f t="shared" si="290"/>
        <v>0</v>
      </c>
      <c r="V1702" s="1">
        <f t="shared" si="291"/>
        <v>68</v>
      </c>
      <c r="W1702" s="1">
        <f t="shared" si="292"/>
        <v>1</v>
      </c>
      <c r="X1702" s="1">
        <f t="shared" si="293"/>
        <v>0</v>
      </c>
      <c r="Y1702" s="1">
        <f t="shared" si="294"/>
        <v>0</v>
      </c>
      <c r="Z1702" s="1">
        <f t="shared" si="295"/>
        <v>0</v>
      </c>
      <c r="AA1702" s="1">
        <f t="shared" si="296"/>
        <v>0</v>
      </c>
      <c r="AB1702" s="31"/>
      <c r="AC1702" s="16">
        <v>0</v>
      </c>
      <c r="AD1702" s="28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68</v>
      </c>
      <c r="AL1702" s="16">
        <v>0</v>
      </c>
      <c r="AM1702" s="16">
        <v>0</v>
      </c>
      <c r="AN1702" s="16">
        <v>0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16">
        <v>0</v>
      </c>
      <c r="AX1702" s="16">
        <v>0</v>
      </c>
      <c r="AY1702" s="16">
        <v>0</v>
      </c>
      <c r="AZ1702" s="16">
        <v>0</v>
      </c>
      <c r="BA1702" s="16">
        <v>0</v>
      </c>
      <c r="BB1702" s="16">
        <v>0</v>
      </c>
      <c r="BC1702" s="16">
        <v>0</v>
      </c>
      <c r="BD1702" s="16">
        <v>0</v>
      </c>
      <c r="BE1702" s="16">
        <v>0</v>
      </c>
      <c r="BF1702" s="16">
        <v>0</v>
      </c>
      <c r="BG1702" s="16">
        <v>0</v>
      </c>
      <c r="BH1702" s="16">
        <v>0</v>
      </c>
    </row>
    <row r="1703" spans="1:60" s="16" customFormat="1" x14ac:dyDescent="0.35">
      <c r="A1703" s="81" t="s">
        <v>117</v>
      </c>
      <c r="B1703" s="81" t="s">
        <v>22</v>
      </c>
      <c r="C1703" s="16" t="s">
        <v>1321</v>
      </c>
      <c r="D1703" s="16" t="s">
        <v>72</v>
      </c>
      <c r="E1703" s="16" t="s">
        <v>38</v>
      </c>
      <c r="F1703" s="81">
        <v>999930924</v>
      </c>
      <c r="G1703" s="1">
        <f t="shared" si="286"/>
        <v>68</v>
      </c>
      <c r="I1703" s="28"/>
      <c r="J1703" s="1">
        <f t="shared" si="287"/>
        <v>0</v>
      </c>
      <c r="K1703" s="1">
        <f t="shared" si="288"/>
        <v>0</v>
      </c>
      <c r="L1703" s="1">
        <v>0</v>
      </c>
      <c r="M1703" s="1">
        <v>0</v>
      </c>
      <c r="N1703" s="1">
        <v>0</v>
      </c>
      <c r="O1703" s="1"/>
      <c r="P1703" s="1">
        <v>0</v>
      </c>
      <c r="Q1703" s="1">
        <v>0</v>
      </c>
      <c r="R1703" s="1">
        <v>0</v>
      </c>
      <c r="S1703" s="31"/>
      <c r="T1703" s="1">
        <f t="shared" si="289"/>
        <v>68</v>
      </c>
      <c r="U1703" s="1">
        <f t="shared" si="290"/>
        <v>0</v>
      </c>
      <c r="V1703" s="1">
        <f t="shared" si="291"/>
        <v>68</v>
      </c>
      <c r="W1703" s="1">
        <f t="shared" si="292"/>
        <v>1</v>
      </c>
      <c r="X1703" s="1">
        <f t="shared" si="293"/>
        <v>0</v>
      </c>
      <c r="Y1703" s="1">
        <f t="shared" si="294"/>
        <v>0</v>
      </c>
      <c r="Z1703" s="1">
        <f t="shared" si="295"/>
        <v>0</v>
      </c>
      <c r="AA1703" s="1">
        <f t="shared" si="296"/>
        <v>0</v>
      </c>
      <c r="AB1703" s="31"/>
      <c r="AC1703" s="16">
        <v>0</v>
      </c>
      <c r="AD1703" s="28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68</v>
      </c>
      <c r="AT1703" s="16">
        <v>0</v>
      </c>
      <c r="AU1703" s="16">
        <v>0</v>
      </c>
      <c r="AV1703" s="16">
        <v>0</v>
      </c>
      <c r="AW1703" s="16">
        <v>0</v>
      </c>
      <c r="AX1703" s="16">
        <v>0</v>
      </c>
      <c r="AY1703" s="16">
        <v>0</v>
      </c>
      <c r="AZ1703" s="16">
        <v>0</v>
      </c>
      <c r="BA1703" s="16">
        <v>0</v>
      </c>
      <c r="BB1703" s="16">
        <v>0</v>
      </c>
      <c r="BC1703" s="16">
        <v>0</v>
      </c>
      <c r="BD1703" s="16">
        <v>0</v>
      </c>
      <c r="BE1703" s="16">
        <v>0</v>
      </c>
      <c r="BF1703" s="16">
        <v>0</v>
      </c>
      <c r="BG1703" s="16">
        <v>0</v>
      </c>
      <c r="BH1703" s="16">
        <v>0</v>
      </c>
    </row>
    <row r="1704" spans="1:60" s="16" customFormat="1" x14ac:dyDescent="0.35">
      <c r="A1704" s="81" t="s">
        <v>117</v>
      </c>
      <c r="B1704" s="81" t="s">
        <v>22</v>
      </c>
      <c r="C1704" s="1" t="s">
        <v>1125</v>
      </c>
      <c r="D1704" s="1" t="s">
        <v>1126</v>
      </c>
      <c r="E1704" s="1" t="s">
        <v>38</v>
      </c>
      <c r="F1704" s="81">
        <v>999921936</v>
      </c>
      <c r="G1704" s="1">
        <f t="shared" si="286"/>
        <v>67</v>
      </c>
      <c r="I1704" s="15"/>
      <c r="J1704" s="1">
        <f t="shared" si="287"/>
        <v>0</v>
      </c>
      <c r="K1704" s="1">
        <f t="shared" si="288"/>
        <v>0</v>
      </c>
      <c r="L1704" s="1">
        <v>0</v>
      </c>
      <c r="M1704" s="1">
        <v>0</v>
      </c>
      <c r="N1704" s="1">
        <v>0</v>
      </c>
      <c r="O1704" s="1"/>
      <c r="P1704" s="1">
        <v>0</v>
      </c>
      <c r="Q1704" s="1">
        <v>0</v>
      </c>
      <c r="R1704" s="1">
        <v>0</v>
      </c>
      <c r="S1704" s="31"/>
      <c r="T1704" s="1">
        <f t="shared" si="289"/>
        <v>67</v>
      </c>
      <c r="U1704" s="1">
        <f t="shared" si="290"/>
        <v>13</v>
      </c>
      <c r="V1704" s="1">
        <f t="shared" si="291"/>
        <v>54</v>
      </c>
      <c r="W1704" s="1">
        <f t="shared" si="292"/>
        <v>1</v>
      </c>
      <c r="X1704" s="1">
        <f t="shared" si="293"/>
        <v>0</v>
      </c>
      <c r="Y1704" s="1">
        <f t="shared" si="294"/>
        <v>0</v>
      </c>
      <c r="Z1704" s="1">
        <f t="shared" si="295"/>
        <v>0</v>
      </c>
      <c r="AA1704" s="1">
        <f t="shared" si="296"/>
        <v>0</v>
      </c>
      <c r="AB1704" s="31"/>
      <c r="AC1704" s="16">
        <v>0</v>
      </c>
      <c r="AD1704" s="28">
        <v>0</v>
      </c>
      <c r="AE1704" s="16">
        <v>13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0</v>
      </c>
      <c r="AU1704" s="16">
        <v>0</v>
      </c>
      <c r="AV1704" s="16">
        <v>0</v>
      </c>
      <c r="AW1704" s="16">
        <v>0</v>
      </c>
      <c r="AX1704" s="16">
        <v>54</v>
      </c>
      <c r="AY1704" s="16">
        <v>0</v>
      </c>
      <c r="AZ1704" s="16">
        <v>0</v>
      </c>
      <c r="BA1704" s="16">
        <v>0</v>
      </c>
      <c r="BB1704" s="16">
        <v>0</v>
      </c>
      <c r="BC1704" s="16">
        <v>0</v>
      </c>
      <c r="BD1704" s="16">
        <v>0</v>
      </c>
      <c r="BE1704" s="16">
        <v>0</v>
      </c>
      <c r="BF1704" s="16">
        <v>0</v>
      </c>
      <c r="BG1704" s="16">
        <v>0</v>
      </c>
      <c r="BH1704" s="16">
        <v>0</v>
      </c>
    </row>
    <row r="1705" spans="1:60" s="16" customFormat="1" x14ac:dyDescent="0.35">
      <c r="A1705" s="81" t="s">
        <v>117</v>
      </c>
      <c r="B1705" s="81" t="s">
        <v>22</v>
      </c>
      <c r="C1705" s="16" t="s">
        <v>633</v>
      </c>
      <c r="D1705" s="16" t="s">
        <v>634</v>
      </c>
      <c r="E1705" s="16" t="s">
        <v>38</v>
      </c>
      <c r="F1705" s="81">
        <v>999913928</v>
      </c>
      <c r="G1705" s="1">
        <f t="shared" si="286"/>
        <v>65</v>
      </c>
      <c r="I1705" s="15"/>
      <c r="J1705" s="1">
        <f t="shared" si="287"/>
        <v>0</v>
      </c>
      <c r="K1705" s="1">
        <f t="shared" si="288"/>
        <v>0</v>
      </c>
      <c r="L1705" s="1">
        <v>0</v>
      </c>
      <c r="M1705" s="1">
        <v>0</v>
      </c>
      <c r="N1705" s="1">
        <v>0</v>
      </c>
      <c r="O1705" s="1"/>
      <c r="P1705" s="1">
        <v>0</v>
      </c>
      <c r="Q1705" s="1">
        <v>0</v>
      </c>
      <c r="R1705" s="1">
        <v>0</v>
      </c>
      <c r="S1705" s="31"/>
      <c r="T1705" s="1">
        <f t="shared" si="289"/>
        <v>65</v>
      </c>
      <c r="U1705" s="1">
        <f t="shared" si="290"/>
        <v>0</v>
      </c>
      <c r="V1705" s="1">
        <f t="shared" si="291"/>
        <v>29</v>
      </c>
      <c r="W1705" s="1">
        <f t="shared" si="292"/>
        <v>1</v>
      </c>
      <c r="X1705" s="1">
        <f t="shared" si="293"/>
        <v>0</v>
      </c>
      <c r="Y1705" s="1">
        <f t="shared" si="294"/>
        <v>0</v>
      </c>
      <c r="Z1705" s="1">
        <f t="shared" si="295"/>
        <v>36</v>
      </c>
      <c r="AA1705" s="1">
        <f t="shared" si="296"/>
        <v>0</v>
      </c>
      <c r="AB1705" s="31"/>
      <c r="AC1705" s="16">
        <v>0</v>
      </c>
      <c r="AD1705" s="28">
        <v>0</v>
      </c>
      <c r="AE1705" s="16">
        <v>0</v>
      </c>
      <c r="AF1705" s="16">
        <v>0</v>
      </c>
      <c r="AG1705" s="16">
        <v>36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0</v>
      </c>
      <c r="AO1705" s="16">
        <v>0</v>
      </c>
      <c r="AP1705" s="16">
        <v>29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0</v>
      </c>
      <c r="AW1705" s="16">
        <v>0</v>
      </c>
      <c r="AX1705" s="16">
        <v>0</v>
      </c>
      <c r="AY1705" s="16">
        <v>0</v>
      </c>
      <c r="AZ1705" s="16">
        <v>0</v>
      </c>
      <c r="BA1705" s="16">
        <v>0</v>
      </c>
      <c r="BB1705" s="16">
        <v>0</v>
      </c>
      <c r="BC1705" s="16">
        <v>0</v>
      </c>
      <c r="BD1705" s="16">
        <v>0</v>
      </c>
      <c r="BE1705" s="16">
        <v>0</v>
      </c>
      <c r="BF1705" s="16">
        <v>0</v>
      </c>
      <c r="BG1705" s="16">
        <v>0</v>
      </c>
      <c r="BH1705" s="16">
        <v>0</v>
      </c>
    </row>
    <row r="1706" spans="1:60" s="16" customFormat="1" x14ac:dyDescent="0.35">
      <c r="A1706" s="81" t="s">
        <v>117</v>
      </c>
      <c r="B1706" s="81" t="s">
        <v>22</v>
      </c>
      <c r="C1706" s="1" t="s">
        <v>80</v>
      </c>
      <c r="D1706" s="1" t="s">
        <v>1747</v>
      </c>
      <c r="E1706" s="1" t="s">
        <v>38</v>
      </c>
      <c r="F1706" s="81">
        <v>999927102</v>
      </c>
      <c r="G1706" s="1">
        <f t="shared" si="286"/>
        <v>65</v>
      </c>
      <c r="H1706" s="1">
        <f>(K1706+L1706+N1706+O1706+P1706+Q1706+R1706)*0.5</f>
        <v>0</v>
      </c>
      <c r="I1706" s="15"/>
      <c r="J1706" s="1">
        <f t="shared" si="287"/>
        <v>0</v>
      </c>
      <c r="K1706" s="1">
        <f t="shared" si="288"/>
        <v>0</v>
      </c>
      <c r="L1706" s="1">
        <v>0</v>
      </c>
      <c r="M1706" s="1">
        <v>0</v>
      </c>
      <c r="N1706" s="1">
        <v>0</v>
      </c>
      <c r="O1706" s="1"/>
      <c r="P1706" s="1">
        <v>0</v>
      </c>
      <c r="Q1706" s="1">
        <v>0</v>
      </c>
      <c r="R1706" s="1">
        <v>0</v>
      </c>
      <c r="S1706" s="31"/>
      <c r="T1706" s="1">
        <f t="shared" si="289"/>
        <v>65</v>
      </c>
      <c r="U1706" s="1">
        <f t="shared" si="290"/>
        <v>0</v>
      </c>
      <c r="V1706" s="1">
        <f t="shared" si="291"/>
        <v>29</v>
      </c>
      <c r="W1706" s="1">
        <f t="shared" si="292"/>
        <v>1</v>
      </c>
      <c r="X1706" s="1">
        <f t="shared" si="293"/>
        <v>0</v>
      </c>
      <c r="Y1706" s="1">
        <f t="shared" si="294"/>
        <v>0</v>
      </c>
      <c r="Z1706" s="1">
        <f t="shared" si="295"/>
        <v>36</v>
      </c>
      <c r="AA1706" s="1">
        <f t="shared" si="296"/>
        <v>0</v>
      </c>
      <c r="AB1706" s="31"/>
      <c r="AC1706" s="16">
        <v>0</v>
      </c>
      <c r="AD1706" s="28">
        <v>0</v>
      </c>
      <c r="AE1706" s="16">
        <v>0</v>
      </c>
      <c r="AF1706" s="16">
        <v>0</v>
      </c>
      <c r="AG1706" s="16">
        <v>36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0</v>
      </c>
      <c r="AO1706" s="16">
        <v>0</v>
      </c>
      <c r="AP1706" s="16">
        <v>29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16">
        <v>0</v>
      </c>
      <c r="AX1706" s="16">
        <v>0</v>
      </c>
      <c r="AY1706" s="16">
        <v>0</v>
      </c>
      <c r="AZ1706" s="16">
        <v>0</v>
      </c>
      <c r="BA1706" s="16">
        <v>0</v>
      </c>
      <c r="BB1706" s="16">
        <v>0</v>
      </c>
      <c r="BC1706" s="16">
        <v>0</v>
      </c>
      <c r="BD1706" s="16">
        <v>0</v>
      </c>
      <c r="BE1706" s="16">
        <v>0</v>
      </c>
      <c r="BF1706" s="16">
        <v>0</v>
      </c>
      <c r="BG1706" s="16">
        <v>0</v>
      </c>
      <c r="BH1706" s="16">
        <v>0</v>
      </c>
    </row>
    <row r="1707" spans="1:60" s="16" customFormat="1" x14ac:dyDescent="0.35">
      <c r="A1707" s="81" t="s">
        <v>117</v>
      </c>
      <c r="B1707" s="81" t="s">
        <v>22</v>
      </c>
      <c r="C1707" s="16" t="s">
        <v>576</v>
      </c>
      <c r="D1707" s="16" t="s">
        <v>141</v>
      </c>
      <c r="E1707" s="16" t="s">
        <v>38</v>
      </c>
      <c r="F1707" s="81">
        <v>999909628</v>
      </c>
      <c r="G1707" s="1">
        <f t="shared" si="286"/>
        <v>63</v>
      </c>
      <c r="I1707" s="28"/>
      <c r="J1707" s="1">
        <f t="shared" si="287"/>
        <v>0</v>
      </c>
      <c r="K1707" s="1">
        <f t="shared" si="288"/>
        <v>0</v>
      </c>
      <c r="L1707" s="1">
        <v>0</v>
      </c>
      <c r="M1707" s="1">
        <v>0</v>
      </c>
      <c r="N1707" s="1">
        <v>0</v>
      </c>
      <c r="O1707" s="1"/>
      <c r="P1707" s="1">
        <v>0</v>
      </c>
      <c r="Q1707" s="1">
        <v>0</v>
      </c>
      <c r="R1707" s="1">
        <v>0</v>
      </c>
      <c r="S1707" s="31"/>
      <c r="T1707" s="1">
        <f t="shared" si="289"/>
        <v>63</v>
      </c>
      <c r="U1707" s="1">
        <f t="shared" si="290"/>
        <v>0</v>
      </c>
      <c r="V1707" s="1">
        <f t="shared" si="291"/>
        <v>63</v>
      </c>
      <c r="W1707" s="1">
        <f t="shared" si="292"/>
        <v>1</v>
      </c>
      <c r="X1707" s="1">
        <f t="shared" si="293"/>
        <v>0</v>
      </c>
      <c r="Y1707" s="1">
        <f t="shared" si="294"/>
        <v>0</v>
      </c>
      <c r="Z1707" s="1">
        <f t="shared" si="295"/>
        <v>0</v>
      </c>
      <c r="AA1707" s="1">
        <f t="shared" si="296"/>
        <v>0</v>
      </c>
      <c r="AB1707" s="31"/>
      <c r="AC1707" s="16">
        <v>0</v>
      </c>
      <c r="AD1707" s="28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63</v>
      </c>
      <c r="AR1707" s="16">
        <v>0</v>
      </c>
      <c r="AS1707" s="16">
        <v>0</v>
      </c>
      <c r="AT1707" s="16">
        <v>0</v>
      </c>
      <c r="AU1707" s="16">
        <v>0</v>
      </c>
      <c r="AV1707" s="16">
        <v>0</v>
      </c>
      <c r="AW1707" s="16">
        <v>0</v>
      </c>
      <c r="AX1707" s="16">
        <v>0</v>
      </c>
      <c r="AY1707" s="16">
        <v>0</v>
      </c>
      <c r="AZ1707" s="16">
        <v>0</v>
      </c>
      <c r="BA1707" s="16">
        <v>0</v>
      </c>
      <c r="BB1707" s="16">
        <v>0</v>
      </c>
      <c r="BC1707" s="16">
        <v>0</v>
      </c>
      <c r="BD1707" s="16">
        <v>0</v>
      </c>
      <c r="BE1707" s="16">
        <v>0</v>
      </c>
      <c r="BF1707" s="16">
        <v>0</v>
      </c>
      <c r="BG1707" s="16">
        <v>0</v>
      </c>
      <c r="BH1707" s="16">
        <v>0</v>
      </c>
    </row>
    <row r="1708" spans="1:60" s="16" customFormat="1" x14ac:dyDescent="0.35">
      <c r="A1708" s="81" t="s">
        <v>117</v>
      </c>
      <c r="B1708" s="81" t="s">
        <v>22</v>
      </c>
      <c r="C1708" s="1" t="s">
        <v>2107</v>
      </c>
      <c r="D1708" s="1" t="s">
        <v>565</v>
      </c>
      <c r="E1708" s="1" t="s">
        <v>38</v>
      </c>
      <c r="F1708" s="81">
        <v>999909773</v>
      </c>
      <c r="G1708" s="1">
        <f t="shared" si="286"/>
        <v>63</v>
      </c>
      <c r="H1708" s="1">
        <f>(K1708+L1708+N1708+O1708+P1708+Q1708+R1708)*0.5</f>
        <v>0</v>
      </c>
      <c r="I1708" s="28"/>
      <c r="J1708" s="1">
        <f t="shared" si="287"/>
        <v>0</v>
      </c>
      <c r="K1708" s="1">
        <f t="shared" si="288"/>
        <v>0</v>
      </c>
      <c r="L1708" s="1">
        <v>0</v>
      </c>
      <c r="M1708" s="1">
        <v>0</v>
      </c>
      <c r="N1708" s="1">
        <v>0</v>
      </c>
      <c r="O1708" s="1"/>
      <c r="P1708" s="1">
        <v>0</v>
      </c>
      <c r="Q1708" s="1">
        <v>0</v>
      </c>
      <c r="R1708" s="1">
        <v>0</v>
      </c>
      <c r="S1708" s="31"/>
      <c r="T1708" s="1">
        <f t="shared" si="289"/>
        <v>63</v>
      </c>
      <c r="U1708" s="1">
        <f t="shared" si="290"/>
        <v>0</v>
      </c>
      <c r="V1708" s="1">
        <f t="shared" si="291"/>
        <v>63</v>
      </c>
      <c r="W1708" s="1">
        <f t="shared" si="292"/>
        <v>1</v>
      </c>
      <c r="X1708" s="1">
        <f t="shared" si="293"/>
        <v>0</v>
      </c>
      <c r="Y1708" s="1">
        <f t="shared" si="294"/>
        <v>0</v>
      </c>
      <c r="Z1708" s="1">
        <f t="shared" si="295"/>
        <v>0</v>
      </c>
      <c r="AA1708" s="1">
        <f t="shared" si="296"/>
        <v>0</v>
      </c>
      <c r="AB1708" s="31"/>
      <c r="AC1708" s="16">
        <v>0</v>
      </c>
      <c r="AD1708" s="28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63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0</v>
      </c>
      <c r="AP1708" s="16">
        <v>0</v>
      </c>
      <c r="AQ1708" s="16">
        <v>0</v>
      </c>
      <c r="AR1708" s="16">
        <v>0</v>
      </c>
      <c r="AS1708" s="16">
        <v>0</v>
      </c>
      <c r="AT1708" s="16">
        <v>0</v>
      </c>
      <c r="AU1708" s="16">
        <v>0</v>
      </c>
      <c r="AV1708" s="16">
        <v>0</v>
      </c>
      <c r="AW1708" s="16">
        <v>0</v>
      </c>
      <c r="AX1708" s="16">
        <v>0</v>
      </c>
      <c r="AY1708" s="16">
        <v>0</v>
      </c>
      <c r="AZ1708" s="16">
        <v>0</v>
      </c>
      <c r="BA1708" s="16">
        <v>0</v>
      </c>
      <c r="BB1708" s="16">
        <v>0</v>
      </c>
      <c r="BC1708" s="16">
        <v>0</v>
      </c>
      <c r="BD1708" s="16">
        <v>0</v>
      </c>
      <c r="BE1708" s="16">
        <v>0</v>
      </c>
      <c r="BF1708" s="16">
        <v>0</v>
      </c>
      <c r="BG1708" s="16">
        <v>0</v>
      </c>
      <c r="BH1708" s="16">
        <v>0</v>
      </c>
    </row>
    <row r="1709" spans="1:60" s="16" customFormat="1" x14ac:dyDescent="0.35">
      <c r="A1709" s="81" t="s">
        <v>117</v>
      </c>
      <c r="B1709" s="81" t="s">
        <v>22</v>
      </c>
      <c r="C1709" s="16" t="s">
        <v>2933</v>
      </c>
      <c r="D1709" s="16" t="s">
        <v>686</v>
      </c>
      <c r="E1709" s="16" t="s">
        <v>38</v>
      </c>
      <c r="F1709" s="81">
        <v>999910068</v>
      </c>
      <c r="G1709" s="1">
        <f t="shared" si="286"/>
        <v>63</v>
      </c>
      <c r="I1709" s="28"/>
      <c r="J1709" s="1">
        <f t="shared" si="287"/>
        <v>0</v>
      </c>
      <c r="K1709" s="1">
        <f t="shared" si="288"/>
        <v>0</v>
      </c>
      <c r="L1709" s="1">
        <v>0</v>
      </c>
      <c r="M1709" s="1">
        <v>0</v>
      </c>
      <c r="N1709" s="1">
        <v>0</v>
      </c>
      <c r="O1709" s="1"/>
      <c r="P1709" s="1">
        <v>0</v>
      </c>
      <c r="Q1709" s="1">
        <v>0</v>
      </c>
      <c r="R1709" s="1">
        <v>0</v>
      </c>
      <c r="S1709" s="28"/>
      <c r="T1709" s="1">
        <f t="shared" si="289"/>
        <v>63</v>
      </c>
      <c r="U1709" s="1">
        <f t="shared" si="290"/>
        <v>0</v>
      </c>
      <c r="V1709" s="1">
        <f t="shared" si="291"/>
        <v>63</v>
      </c>
      <c r="W1709" s="1">
        <f t="shared" si="292"/>
        <v>1</v>
      </c>
      <c r="X1709" s="1">
        <f t="shared" si="293"/>
        <v>0</v>
      </c>
      <c r="Y1709" s="1">
        <f t="shared" si="294"/>
        <v>0</v>
      </c>
      <c r="Z1709" s="1">
        <f t="shared" si="295"/>
        <v>0</v>
      </c>
      <c r="AA1709" s="1">
        <f t="shared" si="296"/>
        <v>0</v>
      </c>
      <c r="AB1709" s="28"/>
      <c r="AC1709" s="16">
        <v>0</v>
      </c>
      <c r="AD1709" s="28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0</v>
      </c>
      <c r="AT1709" s="16">
        <v>63</v>
      </c>
      <c r="AU1709" s="16">
        <v>0</v>
      </c>
      <c r="AV1709" s="16">
        <v>0</v>
      </c>
      <c r="AW1709" s="16">
        <v>0</v>
      </c>
      <c r="AX1709" s="16">
        <v>0</v>
      </c>
      <c r="AY1709" s="16">
        <v>0</v>
      </c>
      <c r="AZ1709" s="16">
        <v>0</v>
      </c>
      <c r="BA1709" s="16">
        <v>0</v>
      </c>
      <c r="BB1709" s="16">
        <v>0</v>
      </c>
      <c r="BC1709" s="16">
        <v>0</v>
      </c>
      <c r="BD1709" s="16">
        <v>0</v>
      </c>
      <c r="BE1709" s="16">
        <v>0</v>
      </c>
      <c r="BF1709" s="16">
        <v>0</v>
      </c>
      <c r="BG1709" s="16">
        <v>0</v>
      </c>
      <c r="BH1709" s="16">
        <v>0</v>
      </c>
    </row>
    <row r="1710" spans="1:60" s="16" customFormat="1" x14ac:dyDescent="0.35">
      <c r="A1710" s="81" t="s">
        <v>117</v>
      </c>
      <c r="B1710" s="81" t="s">
        <v>22</v>
      </c>
      <c r="C1710" s="16" t="s">
        <v>2837</v>
      </c>
      <c r="D1710" s="16" t="s">
        <v>887</v>
      </c>
      <c r="E1710" s="16" t="s">
        <v>38</v>
      </c>
      <c r="F1710" s="81">
        <v>999919950</v>
      </c>
      <c r="G1710" s="1">
        <f t="shared" si="286"/>
        <v>63</v>
      </c>
      <c r="I1710" s="28"/>
      <c r="J1710" s="1">
        <f t="shared" si="287"/>
        <v>0</v>
      </c>
      <c r="K1710" s="1">
        <f t="shared" si="288"/>
        <v>0</v>
      </c>
      <c r="L1710" s="1">
        <v>0</v>
      </c>
      <c r="M1710" s="1">
        <v>0</v>
      </c>
      <c r="N1710" s="1">
        <v>0</v>
      </c>
      <c r="O1710" s="1"/>
      <c r="P1710" s="1">
        <v>0</v>
      </c>
      <c r="Q1710" s="1">
        <v>0</v>
      </c>
      <c r="R1710" s="1">
        <v>0</v>
      </c>
      <c r="S1710" s="28"/>
      <c r="T1710" s="1">
        <f t="shared" si="289"/>
        <v>63</v>
      </c>
      <c r="U1710" s="1">
        <f t="shared" si="290"/>
        <v>0</v>
      </c>
      <c r="V1710" s="1">
        <f t="shared" si="291"/>
        <v>63</v>
      </c>
      <c r="W1710" s="1">
        <f t="shared" si="292"/>
        <v>1</v>
      </c>
      <c r="X1710" s="1">
        <f t="shared" si="293"/>
        <v>0</v>
      </c>
      <c r="Y1710" s="1">
        <f t="shared" si="294"/>
        <v>0</v>
      </c>
      <c r="Z1710" s="1">
        <f t="shared" si="295"/>
        <v>0</v>
      </c>
      <c r="AA1710" s="1">
        <f t="shared" si="296"/>
        <v>0</v>
      </c>
      <c r="AB1710" s="28"/>
      <c r="AC1710" s="16">
        <v>0</v>
      </c>
      <c r="AD1710" s="28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63</v>
      </c>
      <c r="AM1710" s="16">
        <v>0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</v>
      </c>
      <c r="BB1710" s="16">
        <v>0</v>
      </c>
      <c r="BC1710" s="16">
        <v>0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</row>
    <row r="1711" spans="1:60" s="16" customFormat="1" x14ac:dyDescent="0.35">
      <c r="A1711" s="81" t="s">
        <v>117</v>
      </c>
      <c r="B1711" s="81" t="s">
        <v>22</v>
      </c>
      <c r="C1711" s="16" t="s">
        <v>2749</v>
      </c>
      <c r="D1711" s="16" t="s">
        <v>1081</v>
      </c>
      <c r="E1711" s="16" t="s">
        <v>38</v>
      </c>
      <c r="F1711" s="81">
        <v>999930570</v>
      </c>
      <c r="G1711" s="1">
        <f t="shared" si="286"/>
        <v>63</v>
      </c>
      <c r="I1711" s="28"/>
      <c r="J1711" s="1">
        <f t="shared" si="287"/>
        <v>0</v>
      </c>
      <c r="K1711" s="1">
        <f t="shared" si="288"/>
        <v>0</v>
      </c>
      <c r="L1711" s="1">
        <v>0</v>
      </c>
      <c r="M1711" s="1">
        <v>0</v>
      </c>
      <c r="N1711" s="1">
        <v>0</v>
      </c>
      <c r="O1711" s="1"/>
      <c r="P1711" s="1">
        <v>0</v>
      </c>
      <c r="Q1711" s="1">
        <v>0</v>
      </c>
      <c r="R1711" s="1">
        <v>0</v>
      </c>
      <c r="S1711" s="31"/>
      <c r="T1711" s="1">
        <f t="shared" si="289"/>
        <v>63</v>
      </c>
      <c r="U1711" s="1">
        <f t="shared" si="290"/>
        <v>0</v>
      </c>
      <c r="V1711" s="1">
        <f t="shared" si="291"/>
        <v>63</v>
      </c>
      <c r="W1711" s="1">
        <f t="shared" si="292"/>
        <v>1</v>
      </c>
      <c r="X1711" s="1">
        <f t="shared" si="293"/>
        <v>0</v>
      </c>
      <c r="Y1711" s="1">
        <f t="shared" si="294"/>
        <v>0</v>
      </c>
      <c r="Z1711" s="1">
        <f t="shared" si="295"/>
        <v>0</v>
      </c>
      <c r="AA1711" s="1">
        <f t="shared" si="296"/>
        <v>0</v>
      </c>
      <c r="AB1711" s="31"/>
      <c r="AC1711" s="16">
        <v>0</v>
      </c>
      <c r="AD1711" s="28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63</v>
      </c>
      <c r="AT1711" s="16">
        <v>0</v>
      </c>
      <c r="AU1711" s="16">
        <v>0</v>
      </c>
      <c r="AV1711" s="16">
        <v>0</v>
      </c>
      <c r="AW1711" s="16">
        <v>0</v>
      </c>
      <c r="AX1711" s="16">
        <v>0</v>
      </c>
      <c r="AY1711" s="16">
        <v>0</v>
      </c>
      <c r="AZ1711" s="16">
        <v>0</v>
      </c>
      <c r="BA1711" s="16">
        <v>0</v>
      </c>
      <c r="BB1711" s="16">
        <v>0</v>
      </c>
      <c r="BC1711" s="16">
        <v>0</v>
      </c>
      <c r="BD1711" s="16">
        <v>0</v>
      </c>
      <c r="BE1711" s="16">
        <v>0</v>
      </c>
      <c r="BF1711" s="16">
        <v>0</v>
      </c>
      <c r="BG1711" s="16">
        <v>0</v>
      </c>
      <c r="BH1711" s="16">
        <v>0</v>
      </c>
    </row>
    <row r="1712" spans="1:60" s="16" customFormat="1" x14ac:dyDescent="0.35">
      <c r="A1712" s="81" t="s">
        <v>117</v>
      </c>
      <c r="B1712" s="81" t="s">
        <v>22</v>
      </c>
      <c r="C1712" s="16" t="s">
        <v>346</v>
      </c>
      <c r="D1712" s="16" t="s">
        <v>347</v>
      </c>
      <c r="E1712" s="16" t="s">
        <v>38</v>
      </c>
      <c r="F1712" s="81">
        <v>999886817</v>
      </c>
      <c r="G1712" s="1">
        <f t="shared" si="286"/>
        <v>62</v>
      </c>
      <c r="H1712" s="1"/>
      <c r="I1712" s="15"/>
      <c r="J1712" s="1">
        <f t="shared" si="287"/>
        <v>0</v>
      </c>
      <c r="K1712" s="1">
        <f t="shared" si="288"/>
        <v>0</v>
      </c>
      <c r="L1712" s="1">
        <v>0</v>
      </c>
      <c r="M1712" s="1">
        <v>0</v>
      </c>
      <c r="N1712" s="1">
        <v>0</v>
      </c>
      <c r="O1712" s="1"/>
      <c r="P1712" s="1">
        <v>0</v>
      </c>
      <c r="Q1712" s="1">
        <v>0</v>
      </c>
      <c r="R1712" s="1">
        <v>0</v>
      </c>
      <c r="S1712" s="31"/>
      <c r="T1712" s="1">
        <f t="shared" si="289"/>
        <v>62</v>
      </c>
      <c r="U1712" s="1">
        <f t="shared" si="290"/>
        <v>0</v>
      </c>
      <c r="V1712" s="1">
        <f t="shared" si="291"/>
        <v>0</v>
      </c>
      <c r="W1712" s="1">
        <f t="shared" si="292"/>
        <v>0</v>
      </c>
      <c r="X1712" s="1">
        <f t="shared" si="293"/>
        <v>38</v>
      </c>
      <c r="Y1712" s="1">
        <f t="shared" si="294"/>
        <v>24</v>
      </c>
      <c r="Z1712" s="1">
        <f t="shared" si="295"/>
        <v>0</v>
      </c>
      <c r="AA1712" s="1">
        <f t="shared" si="296"/>
        <v>0</v>
      </c>
      <c r="AB1712" s="31"/>
      <c r="AC1712" s="16">
        <v>0</v>
      </c>
      <c r="AD1712" s="28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0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</v>
      </c>
      <c r="BB1712" s="16">
        <v>0</v>
      </c>
      <c r="BC1712" s="16">
        <v>0</v>
      </c>
      <c r="BD1712" s="16">
        <v>0</v>
      </c>
      <c r="BE1712" s="16">
        <v>38</v>
      </c>
      <c r="BF1712" s="16">
        <v>0</v>
      </c>
      <c r="BG1712" s="16">
        <v>24</v>
      </c>
      <c r="BH1712" s="16">
        <v>0</v>
      </c>
    </row>
    <row r="1713" spans="1:60" s="16" customFormat="1" x14ac:dyDescent="0.35">
      <c r="A1713" s="16" t="s">
        <v>117</v>
      </c>
      <c r="B1713" s="16" t="s">
        <v>22</v>
      </c>
      <c r="C1713" s="16" t="s">
        <v>3528</v>
      </c>
      <c r="D1713" s="16" t="s">
        <v>1471</v>
      </c>
      <c r="E1713" s="16" t="s">
        <v>38</v>
      </c>
      <c r="F1713" s="16">
        <v>999893482</v>
      </c>
      <c r="G1713" s="1">
        <f t="shared" si="286"/>
        <v>62</v>
      </c>
      <c r="I1713" s="28"/>
      <c r="J1713" s="1">
        <f t="shared" si="287"/>
        <v>0</v>
      </c>
      <c r="K1713" s="1">
        <f t="shared" si="288"/>
        <v>0</v>
      </c>
      <c r="L1713" s="1">
        <v>0</v>
      </c>
      <c r="M1713" s="1">
        <v>0</v>
      </c>
      <c r="N1713" s="1">
        <v>0</v>
      </c>
      <c r="O1713" s="1"/>
      <c r="P1713" s="1">
        <v>0</v>
      </c>
      <c r="Q1713" s="1">
        <v>0</v>
      </c>
      <c r="R1713" s="1">
        <v>0</v>
      </c>
      <c r="S1713" s="31"/>
      <c r="T1713" s="1">
        <f t="shared" si="289"/>
        <v>62</v>
      </c>
      <c r="U1713" s="1">
        <f t="shared" si="290"/>
        <v>0</v>
      </c>
      <c r="V1713" s="1">
        <f t="shared" si="291"/>
        <v>0</v>
      </c>
      <c r="W1713" s="1">
        <f t="shared" si="292"/>
        <v>0</v>
      </c>
      <c r="X1713" s="1">
        <f t="shared" si="293"/>
        <v>38</v>
      </c>
      <c r="Y1713" s="1">
        <f t="shared" si="294"/>
        <v>24</v>
      </c>
      <c r="Z1713" s="1">
        <f t="shared" si="295"/>
        <v>0</v>
      </c>
      <c r="AA1713" s="1">
        <f t="shared" si="296"/>
        <v>0</v>
      </c>
      <c r="AB1713" s="31"/>
      <c r="AC1713" s="16">
        <v>0</v>
      </c>
      <c r="AD1713" s="28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0</v>
      </c>
      <c r="AU1713" s="16">
        <v>0</v>
      </c>
      <c r="AV1713" s="16">
        <v>0</v>
      </c>
      <c r="AW1713" s="16">
        <v>0</v>
      </c>
      <c r="AX1713" s="16">
        <v>0</v>
      </c>
      <c r="AY1713" s="16">
        <v>0</v>
      </c>
      <c r="AZ1713" s="16">
        <v>0</v>
      </c>
      <c r="BA1713" s="16">
        <v>0</v>
      </c>
      <c r="BB1713" s="16">
        <v>0</v>
      </c>
      <c r="BC1713" s="16">
        <v>0</v>
      </c>
      <c r="BD1713" s="16">
        <v>0</v>
      </c>
      <c r="BE1713" s="16">
        <v>0</v>
      </c>
      <c r="BF1713" s="16">
        <v>38</v>
      </c>
      <c r="BG1713" s="16">
        <v>24</v>
      </c>
      <c r="BH1713" s="16">
        <v>0</v>
      </c>
    </row>
    <row r="1714" spans="1:60" s="16" customFormat="1" x14ac:dyDescent="0.35">
      <c r="A1714" s="81" t="s">
        <v>117</v>
      </c>
      <c r="B1714" s="81" t="s">
        <v>22</v>
      </c>
      <c r="C1714" s="1" t="s">
        <v>551</v>
      </c>
      <c r="D1714" s="1" t="s">
        <v>552</v>
      </c>
      <c r="E1714" s="1" t="s">
        <v>38</v>
      </c>
      <c r="F1714" s="81">
        <v>999908478</v>
      </c>
      <c r="G1714" s="1">
        <f t="shared" si="286"/>
        <v>62</v>
      </c>
      <c r="H1714" s="1"/>
      <c r="I1714" s="15"/>
      <c r="J1714" s="1">
        <f t="shared" si="287"/>
        <v>0</v>
      </c>
      <c r="K1714" s="1">
        <f t="shared" si="288"/>
        <v>0</v>
      </c>
      <c r="L1714" s="1">
        <v>0</v>
      </c>
      <c r="M1714" s="1">
        <v>0</v>
      </c>
      <c r="N1714" s="1">
        <v>0</v>
      </c>
      <c r="O1714" s="1"/>
      <c r="P1714" s="1">
        <v>0</v>
      </c>
      <c r="Q1714" s="1">
        <v>0</v>
      </c>
      <c r="R1714" s="1">
        <v>0</v>
      </c>
      <c r="S1714" s="31"/>
      <c r="T1714" s="1">
        <f t="shared" si="289"/>
        <v>62</v>
      </c>
      <c r="U1714" s="1">
        <f t="shared" si="290"/>
        <v>0</v>
      </c>
      <c r="V1714" s="1">
        <f t="shared" si="291"/>
        <v>0</v>
      </c>
      <c r="W1714" s="1">
        <f t="shared" si="292"/>
        <v>0</v>
      </c>
      <c r="X1714" s="1">
        <f t="shared" si="293"/>
        <v>38</v>
      </c>
      <c r="Y1714" s="1">
        <f t="shared" si="294"/>
        <v>24</v>
      </c>
      <c r="Z1714" s="1">
        <f t="shared" si="295"/>
        <v>0</v>
      </c>
      <c r="AA1714" s="1">
        <f t="shared" si="296"/>
        <v>0</v>
      </c>
      <c r="AB1714" s="31"/>
      <c r="AC1714" s="16">
        <v>0</v>
      </c>
      <c r="AD1714" s="28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16">
        <v>0</v>
      </c>
      <c r="AX1714" s="16">
        <v>0</v>
      </c>
      <c r="AY1714" s="16">
        <v>0</v>
      </c>
      <c r="AZ1714" s="16">
        <v>0</v>
      </c>
      <c r="BA1714" s="16">
        <v>0</v>
      </c>
      <c r="BB1714" s="16">
        <v>0</v>
      </c>
      <c r="BC1714" s="16">
        <v>0</v>
      </c>
      <c r="BD1714" s="16">
        <v>0</v>
      </c>
      <c r="BE1714" s="16">
        <v>0</v>
      </c>
      <c r="BF1714" s="16">
        <v>38</v>
      </c>
      <c r="BG1714" s="16">
        <v>24</v>
      </c>
      <c r="BH1714" s="16">
        <v>0</v>
      </c>
    </row>
    <row r="1715" spans="1:60" s="16" customFormat="1" x14ac:dyDescent="0.35">
      <c r="A1715" s="16" t="s">
        <v>117</v>
      </c>
      <c r="B1715" s="16" t="s">
        <v>22</v>
      </c>
      <c r="C1715" s="16" t="s">
        <v>3460</v>
      </c>
      <c r="D1715" s="16" t="s">
        <v>3461</v>
      </c>
      <c r="E1715" s="16" t="s">
        <v>38</v>
      </c>
      <c r="F1715" s="16">
        <v>999906537</v>
      </c>
      <c r="G1715" s="1">
        <f t="shared" si="286"/>
        <v>61</v>
      </c>
      <c r="I1715" s="28"/>
      <c r="J1715" s="1">
        <f t="shared" si="287"/>
        <v>0</v>
      </c>
      <c r="K1715" s="1">
        <f t="shared" si="288"/>
        <v>0</v>
      </c>
      <c r="L1715" s="1">
        <v>0</v>
      </c>
      <c r="M1715" s="1">
        <v>0</v>
      </c>
      <c r="N1715" s="1">
        <v>0</v>
      </c>
      <c r="O1715" s="1"/>
      <c r="P1715" s="1">
        <v>0</v>
      </c>
      <c r="Q1715" s="1">
        <v>0</v>
      </c>
      <c r="R1715" s="1">
        <v>0</v>
      </c>
      <c r="S1715" s="31"/>
      <c r="T1715" s="1">
        <f t="shared" si="289"/>
        <v>61</v>
      </c>
      <c r="U1715" s="1">
        <f t="shared" si="290"/>
        <v>0</v>
      </c>
      <c r="V1715" s="1">
        <f t="shared" si="291"/>
        <v>0</v>
      </c>
      <c r="W1715" s="1">
        <f t="shared" si="292"/>
        <v>0</v>
      </c>
      <c r="X1715" s="1">
        <f t="shared" si="293"/>
        <v>29</v>
      </c>
      <c r="Y1715" s="1">
        <f t="shared" si="294"/>
        <v>32</v>
      </c>
      <c r="Z1715" s="1">
        <f t="shared" si="295"/>
        <v>0</v>
      </c>
      <c r="AA1715" s="1">
        <f t="shared" si="296"/>
        <v>0</v>
      </c>
      <c r="AB1715" s="31"/>
      <c r="AC1715" s="16">
        <v>0</v>
      </c>
      <c r="AD1715" s="28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0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16">
        <v>0</v>
      </c>
      <c r="AX1715" s="16">
        <v>0</v>
      </c>
      <c r="AY1715" s="16">
        <v>0</v>
      </c>
      <c r="AZ1715" s="16">
        <v>0</v>
      </c>
      <c r="BA1715" s="16">
        <v>0</v>
      </c>
      <c r="BB1715" s="16">
        <v>0</v>
      </c>
      <c r="BC1715" s="16">
        <v>0</v>
      </c>
      <c r="BD1715" s="16">
        <v>0</v>
      </c>
      <c r="BE1715" s="16">
        <v>29</v>
      </c>
      <c r="BF1715" s="16">
        <v>0</v>
      </c>
      <c r="BG1715" s="16">
        <v>32</v>
      </c>
      <c r="BH1715" s="16">
        <v>0</v>
      </c>
    </row>
    <row r="1716" spans="1:60" s="16" customFormat="1" x14ac:dyDescent="0.35">
      <c r="A1716" s="81" t="s">
        <v>117</v>
      </c>
      <c r="B1716" s="81" t="s">
        <v>22</v>
      </c>
      <c r="C1716" s="16" t="s">
        <v>1758</v>
      </c>
      <c r="D1716" s="16" t="s">
        <v>609</v>
      </c>
      <c r="E1716" s="16" t="s">
        <v>38</v>
      </c>
      <c r="F1716" s="81">
        <v>999927216</v>
      </c>
      <c r="G1716" s="1">
        <f t="shared" si="286"/>
        <v>60</v>
      </c>
      <c r="I1716" s="28"/>
      <c r="J1716" s="1">
        <f t="shared" si="287"/>
        <v>0</v>
      </c>
      <c r="K1716" s="1">
        <f t="shared" si="288"/>
        <v>0</v>
      </c>
      <c r="L1716" s="1">
        <v>0</v>
      </c>
      <c r="M1716" s="1">
        <v>0</v>
      </c>
      <c r="N1716" s="1">
        <v>0</v>
      </c>
      <c r="O1716" s="1"/>
      <c r="P1716" s="1">
        <v>0</v>
      </c>
      <c r="Q1716" s="1">
        <v>0</v>
      </c>
      <c r="R1716" s="1">
        <v>0</v>
      </c>
      <c r="S1716" s="31"/>
      <c r="T1716" s="1">
        <f t="shared" si="289"/>
        <v>60</v>
      </c>
      <c r="U1716" s="1">
        <f t="shared" si="290"/>
        <v>0</v>
      </c>
      <c r="V1716" s="1">
        <f t="shared" si="291"/>
        <v>60</v>
      </c>
      <c r="W1716" s="1">
        <f t="shared" si="292"/>
        <v>1</v>
      </c>
      <c r="X1716" s="1">
        <f t="shared" si="293"/>
        <v>0</v>
      </c>
      <c r="Y1716" s="1">
        <f t="shared" si="294"/>
        <v>0</v>
      </c>
      <c r="Z1716" s="1">
        <f t="shared" si="295"/>
        <v>0</v>
      </c>
      <c r="AA1716" s="1">
        <f t="shared" si="296"/>
        <v>0</v>
      </c>
      <c r="AB1716" s="31"/>
      <c r="AC1716" s="16">
        <v>0</v>
      </c>
      <c r="AD1716" s="28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60</v>
      </c>
      <c r="AS1716" s="16">
        <v>0</v>
      </c>
      <c r="AT1716" s="16">
        <v>0</v>
      </c>
      <c r="AU1716" s="16">
        <v>0</v>
      </c>
      <c r="AV1716" s="16">
        <v>0</v>
      </c>
      <c r="AW1716" s="16">
        <v>0</v>
      </c>
      <c r="AX1716" s="16">
        <v>0</v>
      </c>
      <c r="AY1716" s="16">
        <v>0</v>
      </c>
      <c r="AZ1716" s="16">
        <v>0</v>
      </c>
      <c r="BA1716" s="16">
        <v>0</v>
      </c>
      <c r="BB1716" s="16">
        <v>0</v>
      </c>
      <c r="BC1716" s="16">
        <v>0</v>
      </c>
      <c r="BD1716" s="16">
        <v>0</v>
      </c>
      <c r="BE1716" s="16">
        <v>0</v>
      </c>
      <c r="BF1716" s="16">
        <v>0</v>
      </c>
      <c r="BG1716" s="16">
        <v>0</v>
      </c>
      <c r="BH1716" s="16">
        <v>0</v>
      </c>
    </row>
    <row r="1717" spans="1:60" s="16" customFormat="1" x14ac:dyDescent="0.35">
      <c r="A1717" s="81" t="s">
        <v>117</v>
      </c>
      <c r="B1717" s="81" t="s">
        <v>22</v>
      </c>
      <c r="C1717" s="16" t="s">
        <v>3282</v>
      </c>
      <c r="D1717" s="16" t="s">
        <v>3283</v>
      </c>
      <c r="E1717" s="16" t="s">
        <v>38</v>
      </c>
      <c r="F1717" s="81">
        <v>999932307</v>
      </c>
      <c r="G1717" s="1">
        <f t="shared" si="286"/>
        <v>60</v>
      </c>
      <c r="I1717" s="28"/>
      <c r="J1717" s="1">
        <f t="shared" si="287"/>
        <v>0</v>
      </c>
      <c r="K1717" s="1">
        <f t="shared" si="288"/>
        <v>0</v>
      </c>
      <c r="L1717" s="1">
        <v>0</v>
      </c>
      <c r="M1717" s="1">
        <v>0</v>
      </c>
      <c r="N1717" s="1">
        <v>0</v>
      </c>
      <c r="O1717" s="1"/>
      <c r="P1717" s="1">
        <v>0</v>
      </c>
      <c r="Q1717" s="1">
        <v>0</v>
      </c>
      <c r="R1717" s="1">
        <v>0</v>
      </c>
      <c r="S1717" s="31"/>
      <c r="T1717" s="1">
        <f t="shared" si="289"/>
        <v>60</v>
      </c>
      <c r="U1717" s="1">
        <f t="shared" si="290"/>
        <v>0</v>
      </c>
      <c r="V1717" s="1">
        <f t="shared" si="291"/>
        <v>60</v>
      </c>
      <c r="W1717" s="1">
        <f t="shared" si="292"/>
        <v>1</v>
      </c>
      <c r="X1717" s="1">
        <f t="shared" si="293"/>
        <v>0</v>
      </c>
      <c r="Y1717" s="1">
        <f t="shared" si="294"/>
        <v>0</v>
      </c>
      <c r="Z1717" s="1">
        <f t="shared" si="295"/>
        <v>0</v>
      </c>
      <c r="AA1717" s="1">
        <f t="shared" si="296"/>
        <v>0</v>
      </c>
      <c r="AB1717" s="31"/>
      <c r="AC1717" s="16">
        <v>0</v>
      </c>
      <c r="AD1717" s="28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16">
        <v>0</v>
      </c>
      <c r="AX1717" s="16">
        <v>0</v>
      </c>
      <c r="AY1717" s="16">
        <v>0</v>
      </c>
      <c r="AZ1717" s="16">
        <v>0</v>
      </c>
      <c r="BA1717" s="16">
        <v>0</v>
      </c>
      <c r="BB1717" s="16">
        <v>60</v>
      </c>
      <c r="BC1717" s="16">
        <v>0</v>
      </c>
      <c r="BD1717" s="16">
        <v>0</v>
      </c>
      <c r="BE1717" s="16">
        <v>0</v>
      </c>
      <c r="BF1717" s="16">
        <v>0</v>
      </c>
      <c r="BG1717" s="16">
        <v>0</v>
      </c>
      <c r="BH1717" s="16">
        <v>0</v>
      </c>
    </row>
    <row r="1718" spans="1:60" s="16" customFormat="1" x14ac:dyDescent="0.35">
      <c r="A1718" s="81" t="s">
        <v>117</v>
      </c>
      <c r="B1718" s="81" t="s">
        <v>22</v>
      </c>
      <c r="C1718" s="1" t="s">
        <v>303</v>
      </c>
      <c r="D1718" s="1" t="s">
        <v>304</v>
      </c>
      <c r="E1718" s="1" t="s">
        <v>38</v>
      </c>
      <c r="F1718" s="81">
        <v>999879172</v>
      </c>
      <c r="G1718" s="1">
        <f t="shared" si="286"/>
        <v>58</v>
      </c>
      <c r="H1718" s="1"/>
      <c r="I1718" s="15"/>
      <c r="J1718" s="1">
        <f t="shared" si="287"/>
        <v>0</v>
      </c>
      <c r="K1718" s="1">
        <f t="shared" si="288"/>
        <v>0</v>
      </c>
      <c r="L1718" s="1">
        <v>0</v>
      </c>
      <c r="M1718" s="1">
        <v>0</v>
      </c>
      <c r="N1718" s="1">
        <v>0</v>
      </c>
      <c r="O1718" s="1"/>
      <c r="P1718" s="1">
        <v>0</v>
      </c>
      <c r="Q1718" s="1">
        <v>0</v>
      </c>
      <c r="R1718" s="1">
        <v>0</v>
      </c>
      <c r="S1718" s="31"/>
      <c r="T1718" s="1">
        <f t="shared" si="289"/>
        <v>58</v>
      </c>
      <c r="U1718" s="1">
        <f t="shared" si="290"/>
        <v>0</v>
      </c>
      <c r="V1718" s="1">
        <f t="shared" si="291"/>
        <v>34</v>
      </c>
      <c r="W1718" s="1">
        <f t="shared" si="292"/>
        <v>1</v>
      </c>
      <c r="X1718" s="1">
        <f t="shared" si="293"/>
        <v>0</v>
      </c>
      <c r="Y1718" s="1">
        <f t="shared" si="294"/>
        <v>24</v>
      </c>
      <c r="Z1718" s="1">
        <f t="shared" si="295"/>
        <v>0</v>
      </c>
      <c r="AA1718" s="1">
        <f t="shared" si="296"/>
        <v>0</v>
      </c>
      <c r="AB1718" s="31"/>
      <c r="AC1718" s="16">
        <v>0</v>
      </c>
      <c r="AD1718" s="28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0</v>
      </c>
      <c r="AO1718" s="16">
        <v>0</v>
      </c>
      <c r="AP1718" s="16">
        <v>0</v>
      </c>
      <c r="AQ1718" s="16">
        <v>0</v>
      </c>
      <c r="AR1718" s="16">
        <v>34</v>
      </c>
      <c r="AS1718" s="16">
        <v>0</v>
      </c>
      <c r="AT1718" s="16">
        <v>0</v>
      </c>
      <c r="AU1718" s="16">
        <v>0</v>
      </c>
      <c r="AV1718" s="16">
        <v>0</v>
      </c>
      <c r="AW1718" s="16">
        <v>0</v>
      </c>
      <c r="AX1718" s="16">
        <v>0</v>
      </c>
      <c r="AY1718" s="16">
        <v>0</v>
      </c>
      <c r="AZ1718" s="16">
        <v>0</v>
      </c>
      <c r="BA1718" s="16">
        <v>0</v>
      </c>
      <c r="BB1718" s="16">
        <v>0</v>
      </c>
      <c r="BC1718" s="16">
        <v>0</v>
      </c>
      <c r="BD1718" s="16">
        <v>0</v>
      </c>
      <c r="BE1718" s="16">
        <v>0</v>
      </c>
      <c r="BF1718" s="16">
        <v>0</v>
      </c>
      <c r="BG1718" s="16">
        <v>24</v>
      </c>
      <c r="BH1718" s="16">
        <v>0</v>
      </c>
    </row>
    <row r="1719" spans="1:60" s="16" customFormat="1" x14ac:dyDescent="0.35">
      <c r="A1719" s="81" t="s">
        <v>117</v>
      </c>
      <c r="B1719" s="81" t="s">
        <v>22</v>
      </c>
      <c r="C1719" s="16" t="s">
        <v>2838</v>
      </c>
      <c r="D1719" s="16" t="s">
        <v>2839</v>
      </c>
      <c r="E1719" s="16" t="s">
        <v>38</v>
      </c>
      <c r="F1719" s="81">
        <v>999907622</v>
      </c>
      <c r="G1719" s="1">
        <f t="shared" si="286"/>
        <v>58</v>
      </c>
      <c r="I1719" s="28"/>
      <c r="J1719" s="1">
        <f t="shared" si="287"/>
        <v>0</v>
      </c>
      <c r="K1719" s="1">
        <f t="shared" si="288"/>
        <v>0</v>
      </c>
      <c r="L1719" s="1">
        <v>0</v>
      </c>
      <c r="M1719" s="1">
        <v>0</v>
      </c>
      <c r="N1719" s="1">
        <v>0</v>
      </c>
      <c r="O1719" s="1"/>
      <c r="P1719" s="1">
        <v>0</v>
      </c>
      <c r="Q1719" s="1">
        <v>0</v>
      </c>
      <c r="R1719" s="1">
        <v>0</v>
      </c>
      <c r="S1719" s="28"/>
      <c r="T1719" s="1">
        <f t="shared" si="289"/>
        <v>58</v>
      </c>
      <c r="U1719" s="1">
        <f t="shared" si="290"/>
        <v>0</v>
      </c>
      <c r="V1719" s="1">
        <f t="shared" si="291"/>
        <v>58</v>
      </c>
      <c r="W1719" s="1">
        <f t="shared" si="292"/>
        <v>1</v>
      </c>
      <c r="X1719" s="1">
        <f t="shared" si="293"/>
        <v>0</v>
      </c>
      <c r="Y1719" s="1">
        <f t="shared" si="294"/>
        <v>0</v>
      </c>
      <c r="Z1719" s="1">
        <f t="shared" si="295"/>
        <v>0</v>
      </c>
      <c r="AA1719" s="1">
        <f t="shared" si="296"/>
        <v>0</v>
      </c>
      <c r="AB1719" s="28"/>
      <c r="AC1719" s="16">
        <v>0</v>
      </c>
      <c r="AD1719" s="28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58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16">
        <v>0</v>
      </c>
      <c r="AX1719" s="16">
        <v>0</v>
      </c>
      <c r="AY1719" s="16">
        <v>0</v>
      </c>
      <c r="AZ1719" s="16">
        <v>0</v>
      </c>
      <c r="BA1719" s="16">
        <v>0</v>
      </c>
      <c r="BB1719" s="16">
        <v>0</v>
      </c>
      <c r="BC1719" s="16">
        <v>0</v>
      </c>
      <c r="BD1719" s="16">
        <v>0</v>
      </c>
      <c r="BE1719" s="16">
        <v>0</v>
      </c>
      <c r="BF1719" s="16">
        <v>0</v>
      </c>
      <c r="BG1719" s="16">
        <v>0</v>
      </c>
      <c r="BH1719" s="16">
        <v>0</v>
      </c>
    </row>
    <row r="1720" spans="1:60" s="16" customFormat="1" x14ac:dyDescent="0.35">
      <c r="A1720" s="81" t="s">
        <v>117</v>
      </c>
      <c r="B1720" s="81" t="s">
        <v>22</v>
      </c>
      <c r="C1720" s="16" t="s">
        <v>2933</v>
      </c>
      <c r="D1720" s="16" t="s">
        <v>2520</v>
      </c>
      <c r="E1720" s="16" t="s">
        <v>38</v>
      </c>
      <c r="F1720" s="81">
        <v>999910751</v>
      </c>
      <c r="G1720" s="1">
        <f t="shared" si="286"/>
        <v>58</v>
      </c>
      <c r="I1720" s="28"/>
      <c r="J1720" s="1">
        <f t="shared" si="287"/>
        <v>0</v>
      </c>
      <c r="K1720" s="1">
        <f t="shared" si="288"/>
        <v>0</v>
      </c>
      <c r="L1720" s="1">
        <v>0</v>
      </c>
      <c r="M1720" s="1">
        <v>0</v>
      </c>
      <c r="N1720" s="1">
        <v>0</v>
      </c>
      <c r="O1720" s="1"/>
      <c r="P1720" s="1">
        <v>0</v>
      </c>
      <c r="Q1720" s="1">
        <v>0</v>
      </c>
      <c r="R1720" s="1">
        <v>0</v>
      </c>
      <c r="S1720" s="28"/>
      <c r="T1720" s="1">
        <f t="shared" si="289"/>
        <v>58</v>
      </c>
      <c r="U1720" s="1">
        <f t="shared" si="290"/>
        <v>0</v>
      </c>
      <c r="V1720" s="1">
        <f t="shared" si="291"/>
        <v>58</v>
      </c>
      <c r="W1720" s="1">
        <f t="shared" si="292"/>
        <v>1</v>
      </c>
      <c r="X1720" s="1">
        <f t="shared" si="293"/>
        <v>0</v>
      </c>
      <c r="Y1720" s="1">
        <f t="shared" si="294"/>
        <v>0</v>
      </c>
      <c r="Z1720" s="1">
        <f t="shared" si="295"/>
        <v>0</v>
      </c>
      <c r="AA1720" s="1">
        <f t="shared" si="296"/>
        <v>0</v>
      </c>
      <c r="AB1720" s="28"/>
      <c r="AC1720" s="16">
        <v>0</v>
      </c>
      <c r="AD1720" s="28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0</v>
      </c>
      <c r="AT1720" s="16">
        <v>0</v>
      </c>
      <c r="AU1720" s="16">
        <v>0</v>
      </c>
      <c r="AV1720" s="16">
        <v>0</v>
      </c>
      <c r="AW1720" s="16">
        <v>0</v>
      </c>
      <c r="AX1720" s="16">
        <v>0</v>
      </c>
      <c r="AY1720" s="16">
        <v>58</v>
      </c>
      <c r="AZ1720" s="16">
        <v>0</v>
      </c>
      <c r="BA1720" s="16">
        <v>0</v>
      </c>
      <c r="BB1720" s="16">
        <v>0</v>
      </c>
      <c r="BC1720" s="16">
        <v>0</v>
      </c>
      <c r="BD1720" s="16">
        <v>0</v>
      </c>
      <c r="BE1720" s="16">
        <v>0</v>
      </c>
      <c r="BF1720" s="16">
        <v>0</v>
      </c>
      <c r="BG1720" s="16">
        <v>0</v>
      </c>
      <c r="BH1720" s="16">
        <v>0</v>
      </c>
    </row>
    <row r="1721" spans="1:60" s="16" customFormat="1" x14ac:dyDescent="0.35">
      <c r="A1721" s="81" t="s">
        <v>117</v>
      </c>
      <c r="B1721" s="81" t="s">
        <v>22</v>
      </c>
      <c r="C1721" s="16" t="s">
        <v>2179</v>
      </c>
      <c r="D1721" s="16" t="s">
        <v>2320</v>
      </c>
      <c r="E1721" s="16" t="s">
        <v>38</v>
      </c>
      <c r="F1721" s="81">
        <v>999924663</v>
      </c>
      <c r="G1721" s="1">
        <f t="shared" si="286"/>
        <v>58</v>
      </c>
      <c r="I1721" s="28"/>
      <c r="J1721" s="1">
        <f t="shared" si="287"/>
        <v>0</v>
      </c>
      <c r="K1721" s="1">
        <f t="shared" si="288"/>
        <v>0</v>
      </c>
      <c r="L1721" s="1">
        <v>0</v>
      </c>
      <c r="M1721" s="1">
        <v>0</v>
      </c>
      <c r="N1721" s="1">
        <v>0</v>
      </c>
      <c r="O1721" s="1"/>
      <c r="P1721" s="1">
        <v>0</v>
      </c>
      <c r="Q1721" s="1">
        <v>0</v>
      </c>
      <c r="R1721" s="1">
        <v>0</v>
      </c>
      <c r="S1721" s="31"/>
      <c r="T1721" s="1">
        <f t="shared" si="289"/>
        <v>58</v>
      </c>
      <c r="U1721" s="1">
        <f t="shared" si="290"/>
        <v>0</v>
      </c>
      <c r="V1721" s="1">
        <f t="shared" si="291"/>
        <v>58</v>
      </c>
      <c r="W1721" s="1">
        <f t="shared" si="292"/>
        <v>1</v>
      </c>
      <c r="X1721" s="1">
        <f t="shared" si="293"/>
        <v>0</v>
      </c>
      <c r="Y1721" s="1">
        <f t="shared" si="294"/>
        <v>0</v>
      </c>
      <c r="Z1721" s="1">
        <f t="shared" si="295"/>
        <v>0</v>
      </c>
      <c r="AA1721" s="1">
        <f t="shared" si="296"/>
        <v>0</v>
      </c>
      <c r="AB1721" s="31"/>
      <c r="AC1721" s="16">
        <v>0</v>
      </c>
      <c r="AD1721" s="28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58</v>
      </c>
      <c r="AO1721" s="16">
        <v>0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16">
        <v>0</v>
      </c>
      <c r="AX1721" s="16">
        <v>0</v>
      </c>
      <c r="AY1721" s="16">
        <v>0</v>
      </c>
      <c r="AZ1721" s="16">
        <v>0</v>
      </c>
      <c r="BA1721" s="16">
        <v>0</v>
      </c>
      <c r="BB1721" s="16">
        <v>0</v>
      </c>
      <c r="BC1721" s="16">
        <v>0</v>
      </c>
      <c r="BD1721" s="16">
        <v>0</v>
      </c>
      <c r="BE1721" s="16">
        <v>0</v>
      </c>
      <c r="BF1721" s="16">
        <v>0</v>
      </c>
      <c r="BG1721" s="16">
        <v>0</v>
      </c>
      <c r="BH1721" s="16">
        <v>0</v>
      </c>
    </row>
    <row r="1722" spans="1:60" s="16" customFormat="1" x14ac:dyDescent="0.35">
      <c r="A1722" s="81" t="s">
        <v>117</v>
      </c>
      <c r="B1722" s="81" t="s">
        <v>22</v>
      </c>
      <c r="C1722" s="16" t="s">
        <v>566</v>
      </c>
      <c r="D1722" s="16" t="s">
        <v>2676</v>
      </c>
      <c r="E1722" s="16" t="s">
        <v>38</v>
      </c>
      <c r="F1722" s="81">
        <v>999925573</v>
      </c>
      <c r="G1722" s="1">
        <f t="shared" si="286"/>
        <v>58</v>
      </c>
      <c r="I1722" s="28"/>
      <c r="J1722" s="1">
        <f t="shared" si="287"/>
        <v>0</v>
      </c>
      <c r="K1722" s="1">
        <f t="shared" si="288"/>
        <v>0</v>
      </c>
      <c r="L1722" s="1">
        <v>0</v>
      </c>
      <c r="M1722" s="1">
        <v>0</v>
      </c>
      <c r="N1722" s="1">
        <v>0</v>
      </c>
      <c r="O1722" s="1"/>
      <c r="P1722" s="1">
        <v>0</v>
      </c>
      <c r="Q1722" s="1">
        <v>0</v>
      </c>
      <c r="R1722" s="1">
        <v>0</v>
      </c>
      <c r="S1722" s="31"/>
      <c r="T1722" s="1">
        <f t="shared" si="289"/>
        <v>58</v>
      </c>
      <c r="U1722" s="1">
        <f t="shared" si="290"/>
        <v>0</v>
      </c>
      <c r="V1722" s="1">
        <f t="shared" si="291"/>
        <v>58</v>
      </c>
      <c r="W1722" s="1">
        <f t="shared" si="292"/>
        <v>1</v>
      </c>
      <c r="X1722" s="1">
        <f t="shared" si="293"/>
        <v>0</v>
      </c>
      <c r="Y1722" s="1">
        <f t="shared" si="294"/>
        <v>0</v>
      </c>
      <c r="Z1722" s="1">
        <f t="shared" si="295"/>
        <v>0</v>
      </c>
      <c r="AA1722" s="1">
        <f t="shared" si="296"/>
        <v>0</v>
      </c>
      <c r="AB1722" s="31"/>
      <c r="AC1722" s="16">
        <v>0</v>
      </c>
      <c r="AD1722" s="28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58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16">
        <v>0</v>
      </c>
      <c r="AX1722" s="16">
        <v>0</v>
      </c>
      <c r="AY1722" s="16">
        <v>0</v>
      </c>
      <c r="AZ1722" s="16">
        <v>0</v>
      </c>
      <c r="BA1722" s="16">
        <v>0</v>
      </c>
      <c r="BB1722" s="16">
        <v>0</v>
      </c>
      <c r="BC1722" s="16">
        <v>0</v>
      </c>
      <c r="BD1722" s="16">
        <v>0</v>
      </c>
      <c r="BE1722" s="16">
        <v>0</v>
      </c>
      <c r="BF1722" s="16">
        <v>0</v>
      </c>
      <c r="BG1722" s="16">
        <v>0</v>
      </c>
      <c r="BH1722" s="16">
        <v>0</v>
      </c>
    </row>
    <row r="1723" spans="1:60" s="16" customFormat="1" x14ac:dyDescent="0.35">
      <c r="A1723" s="92" t="s">
        <v>117</v>
      </c>
      <c r="B1723" s="92" t="s">
        <v>22</v>
      </c>
      <c r="C1723" s="50" t="s">
        <v>2197</v>
      </c>
      <c r="D1723" s="50" t="s">
        <v>666</v>
      </c>
      <c r="E1723" s="50" t="s">
        <v>38</v>
      </c>
      <c r="F1723" s="92">
        <v>999929958</v>
      </c>
      <c r="G1723" s="1">
        <f t="shared" si="286"/>
        <v>58</v>
      </c>
      <c r="I1723" s="28"/>
      <c r="J1723" s="1">
        <f t="shared" si="287"/>
        <v>0</v>
      </c>
      <c r="K1723" s="1">
        <f t="shared" si="288"/>
        <v>0</v>
      </c>
      <c r="L1723" s="1">
        <v>0</v>
      </c>
      <c r="M1723" s="1">
        <v>0</v>
      </c>
      <c r="N1723" s="1">
        <v>0</v>
      </c>
      <c r="O1723" s="1"/>
      <c r="P1723" s="1">
        <v>0</v>
      </c>
      <c r="Q1723" s="1">
        <v>0</v>
      </c>
      <c r="R1723" s="1">
        <v>0</v>
      </c>
      <c r="S1723" s="31"/>
      <c r="T1723" s="1">
        <f t="shared" si="289"/>
        <v>58</v>
      </c>
      <c r="U1723" s="1">
        <f t="shared" si="290"/>
        <v>0</v>
      </c>
      <c r="V1723" s="1">
        <f t="shared" si="291"/>
        <v>58</v>
      </c>
      <c r="W1723" s="1">
        <f t="shared" si="292"/>
        <v>1</v>
      </c>
      <c r="X1723" s="1">
        <f t="shared" si="293"/>
        <v>0</v>
      </c>
      <c r="Y1723" s="1">
        <f t="shared" si="294"/>
        <v>0</v>
      </c>
      <c r="Z1723" s="1">
        <f t="shared" si="295"/>
        <v>0</v>
      </c>
      <c r="AA1723" s="1">
        <f t="shared" si="296"/>
        <v>0</v>
      </c>
      <c r="AB1723" s="31"/>
      <c r="AC1723" s="16">
        <v>0</v>
      </c>
      <c r="AD1723" s="28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58</v>
      </c>
      <c r="AL1723" s="16">
        <v>0</v>
      </c>
      <c r="AM1723" s="16">
        <v>0</v>
      </c>
      <c r="AN1723" s="16">
        <v>0</v>
      </c>
      <c r="AO1723" s="16">
        <v>0</v>
      </c>
      <c r="AP1723" s="16">
        <v>0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16">
        <v>0</v>
      </c>
      <c r="AX1723" s="16">
        <v>0</v>
      </c>
      <c r="AY1723" s="16">
        <v>0</v>
      </c>
      <c r="AZ1723" s="16">
        <v>0</v>
      </c>
      <c r="BA1723" s="16">
        <v>0</v>
      </c>
      <c r="BB1723" s="16">
        <v>0</v>
      </c>
      <c r="BC1723" s="16">
        <v>0</v>
      </c>
      <c r="BD1723" s="16">
        <v>0</v>
      </c>
      <c r="BE1723" s="16">
        <v>0</v>
      </c>
      <c r="BF1723" s="16">
        <v>0</v>
      </c>
      <c r="BG1723" s="16">
        <v>0</v>
      </c>
      <c r="BH1723" s="16">
        <v>0</v>
      </c>
    </row>
    <row r="1724" spans="1:60" s="16" customFormat="1" x14ac:dyDescent="0.35">
      <c r="A1724" s="92" t="s">
        <v>117</v>
      </c>
      <c r="B1724" s="92" t="s">
        <v>22</v>
      </c>
      <c r="C1724" s="50" t="s">
        <v>2198</v>
      </c>
      <c r="D1724" s="50" t="s">
        <v>2199</v>
      </c>
      <c r="E1724" s="50" t="s">
        <v>38</v>
      </c>
      <c r="F1724" s="92">
        <v>999914750</v>
      </c>
      <c r="G1724" s="1">
        <f t="shared" si="286"/>
        <v>54</v>
      </c>
      <c r="I1724" s="28"/>
      <c r="J1724" s="1">
        <f t="shared" si="287"/>
        <v>0</v>
      </c>
      <c r="K1724" s="1">
        <f t="shared" si="288"/>
        <v>0</v>
      </c>
      <c r="L1724" s="1">
        <v>0</v>
      </c>
      <c r="M1724" s="1">
        <v>0</v>
      </c>
      <c r="N1724" s="1">
        <v>0</v>
      </c>
      <c r="O1724" s="1"/>
      <c r="P1724" s="1">
        <v>0</v>
      </c>
      <c r="Q1724" s="1">
        <v>0</v>
      </c>
      <c r="R1724" s="1">
        <v>0</v>
      </c>
      <c r="S1724" s="31"/>
      <c r="T1724" s="1">
        <f t="shared" si="289"/>
        <v>54</v>
      </c>
      <c r="U1724" s="1">
        <f t="shared" si="290"/>
        <v>0</v>
      </c>
      <c r="V1724" s="1">
        <f t="shared" si="291"/>
        <v>54</v>
      </c>
      <c r="W1724" s="1">
        <f t="shared" si="292"/>
        <v>1</v>
      </c>
      <c r="X1724" s="1">
        <f t="shared" si="293"/>
        <v>0</v>
      </c>
      <c r="Y1724" s="1">
        <f t="shared" si="294"/>
        <v>0</v>
      </c>
      <c r="Z1724" s="1">
        <f t="shared" si="295"/>
        <v>0</v>
      </c>
      <c r="AA1724" s="1">
        <f t="shared" si="296"/>
        <v>0</v>
      </c>
      <c r="AB1724" s="31"/>
      <c r="AC1724" s="16">
        <v>0</v>
      </c>
      <c r="AD1724" s="28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54</v>
      </c>
      <c r="AL1724" s="16">
        <v>0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0</v>
      </c>
      <c r="AT1724" s="16">
        <v>0</v>
      </c>
      <c r="AU1724" s="16">
        <v>0</v>
      </c>
      <c r="AV1724" s="16">
        <v>0</v>
      </c>
      <c r="AW1724" s="16">
        <v>0</v>
      </c>
      <c r="AX1724" s="16">
        <v>0</v>
      </c>
      <c r="AY1724" s="16">
        <v>0</v>
      </c>
      <c r="AZ1724" s="16">
        <v>0</v>
      </c>
      <c r="BA1724" s="16">
        <v>0</v>
      </c>
      <c r="BB1724" s="16">
        <v>0</v>
      </c>
      <c r="BC1724" s="16">
        <v>0</v>
      </c>
      <c r="BD1724" s="16">
        <v>0</v>
      </c>
      <c r="BE1724" s="16">
        <v>0</v>
      </c>
      <c r="BF1724" s="16">
        <v>0</v>
      </c>
      <c r="BG1724" s="16">
        <v>0</v>
      </c>
      <c r="BH1724" s="16">
        <v>0</v>
      </c>
    </row>
    <row r="1725" spans="1:60" s="16" customFormat="1" x14ac:dyDescent="0.35">
      <c r="A1725" s="81" t="s">
        <v>117</v>
      </c>
      <c r="B1725" s="81" t="s">
        <v>22</v>
      </c>
      <c r="C1725" s="16" t="s">
        <v>1100</v>
      </c>
      <c r="D1725" s="16" t="s">
        <v>1101</v>
      </c>
      <c r="E1725" s="1" t="s">
        <v>38</v>
      </c>
      <c r="F1725" s="81">
        <v>999921676</v>
      </c>
      <c r="G1725" s="1">
        <f t="shared" si="286"/>
        <v>54</v>
      </c>
      <c r="I1725" s="15"/>
      <c r="J1725" s="1">
        <f t="shared" si="287"/>
        <v>0</v>
      </c>
      <c r="K1725" s="1">
        <f t="shared" si="288"/>
        <v>0</v>
      </c>
      <c r="L1725" s="1">
        <v>0</v>
      </c>
      <c r="M1725" s="1">
        <v>0</v>
      </c>
      <c r="N1725" s="1">
        <v>0</v>
      </c>
      <c r="O1725" s="1"/>
      <c r="P1725" s="1">
        <v>0</v>
      </c>
      <c r="Q1725" s="1">
        <v>0</v>
      </c>
      <c r="R1725" s="1">
        <v>0</v>
      </c>
      <c r="S1725" s="31"/>
      <c r="T1725" s="1">
        <f t="shared" si="289"/>
        <v>54</v>
      </c>
      <c r="U1725" s="1">
        <f t="shared" si="290"/>
        <v>0</v>
      </c>
      <c r="V1725" s="1">
        <f t="shared" si="291"/>
        <v>54</v>
      </c>
      <c r="W1725" s="1">
        <f t="shared" si="292"/>
        <v>1</v>
      </c>
      <c r="X1725" s="1">
        <f t="shared" si="293"/>
        <v>0</v>
      </c>
      <c r="Y1725" s="1">
        <f t="shared" si="294"/>
        <v>0</v>
      </c>
      <c r="Z1725" s="1">
        <f t="shared" si="295"/>
        <v>0</v>
      </c>
      <c r="AA1725" s="1">
        <f t="shared" si="296"/>
        <v>0</v>
      </c>
      <c r="AB1725" s="31"/>
      <c r="AC1725" s="16">
        <v>0</v>
      </c>
      <c r="AD1725" s="28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16">
        <v>0</v>
      </c>
      <c r="AX1725" s="16">
        <v>0</v>
      </c>
      <c r="AY1725" s="16">
        <v>54</v>
      </c>
      <c r="AZ1725" s="16">
        <v>0</v>
      </c>
      <c r="BA1725" s="16">
        <v>0</v>
      </c>
      <c r="BB1725" s="16">
        <v>0</v>
      </c>
      <c r="BC1725" s="16">
        <v>0</v>
      </c>
      <c r="BD1725" s="16">
        <v>0</v>
      </c>
      <c r="BE1725" s="16">
        <v>0</v>
      </c>
      <c r="BF1725" s="16">
        <v>0</v>
      </c>
      <c r="BG1725" s="16">
        <v>0</v>
      </c>
      <c r="BH1725" s="16">
        <v>0</v>
      </c>
    </row>
    <row r="1726" spans="1:60" s="16" customFormat="1" x14ac:dyDescent="0.35">
      <c r="A1726" s="81" t="s">
        <v>117</v>
      </c>
      <c r="B1726" s="81" t="s">
        <v>22</v>
      </c>
      <c r="C1726" s="16" t="s">
        <v>2840</v>
      </c>
      <c r="D1726" s="16" t="s">
        <v>363</v>
      </c>
      <c r="E1726" s="16" t="s">
        <v>38</v>
      </c>
      <c r="F1726" s="81">
        <v>999929693</v>
      </c>
      <c r="G1726" s="1">
        <f t="shared" si="286"/>
        <v>54</v>
      </c>
      <c r="I1726" s="28"/>
      <c r="J1726" s="1">
        <f t="shared" si="287"/>
        <v>0</v>
      </c>
      <c r="K1726" s="1">
        <f t="shared" si="288"/>
        <v>0</v>
      </c>
      <c r="L1726" s="1">
        <v>0</v>
      </c>
      <c r="M1726" s="1">
        <v>0</v>
      </c>
      <c r="N1726" s="1">
        <v>0</v>
      </c>
      <c r="O1726" s="1"/>
      <c r="P1726" s="1">
        <v>0</v>
      </c>
      <c r="Q1726" s="1">
        <v>0</v>
      </c>
      <c r="R1726" s="1">
        <v>0</v>
      </c>
      <c r="S1726" s="28"/>
      <c r="T1726" s="1">
        <f t="shared" si="289"/>
        <v>54</v>
      </c>
      <c r="U1726" s="1">
        <f t="shared" si="290"/>
        <v>0</v>
      </c>
      <c r="V1726" s="1">
        <f t="shared" si="291"/>
        <v>54</v>
      </c>
      <c r="W1726" s="1">
        <f t="shared" si="292"/>
        <v>1</v>
      </c>
      <c r="X1726" s="1">
        <f t="shared" si="293"/>
        <v>0</v>
      </c>
      <c r="Y1726" s="1">
        <f t="shared" si="294"/>
        <v>0</v>
      </c>
      <c r="Z1726" s="1">
        <f t="shared" si="295"/>
        <v>0</v>
      </c>
      <c r="AA1726" s="1">
        <f t="shared" si="296"/>
        <v>0</v>
      </c>
      <c r="AB1726" s="28"/>
      <c r="AC1726" s="16">
        <v>0</v>
      </c>
      <c r="AD1726" s="28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54</v>
      </c>
      <c r="AM1726" s="16">
        <v>0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16">
        <v>0</v>
      </c>
      <c r="AX1726" s="16">
        <v>0</v>
      </c>
      <c r="AY1726" s="16">
        <v>0</v>
      </c>
      <c r="AZ1726" s="16">
        <v>0</v>
      </c>
      <c r="BA1726" s="16">
        <v>0</v>
      </c>
      <c r="BB1726" s="16">
        <v>0</v>
      </c>
      <c r="BC1726" s="16">
        <v>0</v>
      </c>
      <c r="BD1726" s="16">
        <v>0</v>
      </c>
      <c r="BE1726" s="16">
        <v>0</v>
      </c>
      <c r="BF1726" s="16">
        <v>0</v>
      </c>
      <c r="BG1726" s="16">
        <v>0</v>
      </c>
      <c r="BH1726" s="16">
        <v>0</v>
      </c>
    </row>
    <row r="1727" spans="1:60" s="16" customFormat="1" x14ac:dyDescent="0.35">
      <c r="A1727" s="81" t="s">
        <v>117</v>
      </c>
      <c r="B1727" s="81" t="s">
        <v>22</v>
      </c>
      <c r="C1727" s="1" t="s">
        <v>365</v>
      </c>
      <c r="D1727" s="1" t="s">
        <v>655</v>
      </c>
      <c r="E1727" s="1" t="s">
        <v>38</v>
      </c>
      <c r="F1727" s="81">
        <v>999914628</v>
      </c>
      <c r="G1727" s="1">
        <f t="shared" si="286"/>
        <v>53</v>
      </c>
      <c r="H1727" s="1">
        <f>(K1727+L1727+N1727+O1727+P1727+Q1727+R1727)*0.5</f>
        <v>0</v>
      </c>
      <c r="I1727" s="15"/>
      <c r="J1727" s="1">
        <f t="shared" si="287"/>
        <v>0</v>
      </c>
      <c r="K1727" s="1">
        <f t="shared" si="288"/>
        <v>0</v>
      </c>
      <c r="L1727" s="1">
        <v>0</v>
      </c>
      <c r="M1727" s="1">
        <v>0</v>
      </c>
      <c r="N1727" s="1">
        <v>0</v>
      </c>
      <c r="O1727" s="1"/>
      <c r="P1727" s="1">
        <v>0</v>
      </c>
      <c r="Q1727" s="1">
        <v>0</v>
      </c>
      <c r="R1727" s="1">
        <v>0</v>
      </c>
      <c r="S1727" s="31"/>
      <c r="T1727" s="1">
        <f t="shared" si="289"/>
        <v>53</v>
      </c>
      <c r="U1727" s="1">
        <f t="shared" si="290"/>
        <v>0</v>
      </c>
      <c r="V1727" s="1">
        <f t="shared" si="291"/>
        <v>0</v>
      </c>
      <c r="W1727" s="1">
        <f t="shared" si="292"/>
        <v>0</v>
      </c>
      <c r="X1727" s="1">
        <f t="shared" si="293"/>
        <v>29</v>
      </c>
      <c r="Y1727" s="1">
        <f t="shared" si="294"/>
        <v>24</v>
      </c>
      <c r="Z1727" s="1">
        <f t="shared" si="295"/>
        <v>0</v>
      </c>
      <c r="AA1727" s="1">
        <f t="shared" si="296"/>
        <v>0</v>
      </c>
      <c r="AB1727" s="31"/>
      <c r="AC1727" s="16">
        <v>0</v>
      </c>
      <c r="AD1727" s="28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16">
        <v>0</v>
      </c>
      <c r="AX1727" s="16">
        <v>0</v>
      </c>
      <c r="AY1727" s="16">
        <v>0</v>
      </c>
      <c r="AZ1727" s="16">
        <v>0</v>
      </c>
      <c r="BA1727" s="16">
        <v>0</v>
      </c>
      <c r="BB1727" s="16">
        <v>0</v>
      </c>
      <c r="BC1727" s="16">
        <v>0</v>
      </c>
      <c r="BD1727" s="16">
        <v>0</v>
      </c>
      <c r="BE1727" s="16">
        <v>0</v>
      </c>
      <c r="BF1727" s="16">
        <v>29</v>
      </c>
      <c r="BG1727" s="16">
        <v>24</v>
      </c>
      <c r="BH1727" s="16">
        <v>0</v>
      </c>
    </row>
    <row r="1728" spans="1:60" s="16" customFormat="1" x14ac:dyDescent="0.35">
      <c r="A1728" s="16" t="s">
        <v>117</v>
      </c>
      <c r="B1728" s="16" t="s">
        <v>22</v>
      </c>
      <c r="C1728" s="16" t="s">
        <v>3462</v>
      </c>
      <c r="D1728" s="16" t="s">
        <v>555</v>
      </c>
      <c r="E1728" s="16" t="s">
        <v>38</v>
      </c>
      <c r="F1728" s="16">
        <v>999919379</v>
      </c>
      <c r="G1728" s="1">
        <f t="shared" si="286"/>
        <v>53</v>
      </c>
      <c r="I1728" s="28"/>
      <c r="J1728" s="1">
        <f t="shared" si="287"/>
        <v>0</v>
      </c>
      <c r="K1728" s="1">
        <f t="shared" si="288"/>
        <v>0</v>
      </c>
      <c r="L1728" s="1">
        <v>0</v>
      </c>
      <c r="M1728" s="1">
        <v>0</v>
      </c>
      <c r="N1728" s="1">
        <v>0</v>
      </c>
      <c r="O1728" s="1"/>
      <c r="P1728" s="1">
        <v>0</v>
      </c>
      <c r="Q1728" s="1">
        <v>0</v>
      </c>
      <c r="R1728" s="1">
        <v>0</v>
      </c>
      <c r="S1728" s="31"/>
      <c r="T1728" s="1">
        <f t="shared" si="289"/>
        <v>53</v>
      </c>
      <c r="U1728" s="1">
        <f t="shared" si="290"/>
        <v>0</v>
      </c>
      <c r="V1728" s="1">
        <f t="shared" si="291"/>
        <v>0</v>
      </c>
      <c r="W1728" s="1">
        <f t="shared" si="292"/>
        <v>0</v>
      </c>
      <c r="X1728" s="1">
        <f t="shared" si="293"/>
        <v>29</v>
      </c>
      <c r="Y1728" s="1">
        <f t="shared" si="294"/>
        <v>24</v>
      </c>
      <c r="Z1728" s="1">
        <f t="shared" si="295"/>
        <v>0</v>
      </c>
      <c r="AA1728" s="1">
        <f t="shared" si="296"/>
        <v>0</v>
      </c>
      <c r="AB1728" s="31"/>
      <c r="AC1728" s="16">
        <v>0</v>
      </c>
      <c r="AD1728" s="28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0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16">
        <v>0</v>
      </c>
      <c r="AX1728" s="16">
        <v>0</v>
      </c>
      <c r="AY1728" s="16">
        <v>0</v>
      </c>
      <c r="AZ1728" s="16">
        <v>0</v>
      </c>
      <c r="BA1728" s="16">
        <v>0</v>
      </c>
      <c r="BB1728" s="16">
        <v>0</v>
      </c>
      <c r="BC1728" s="16">
        <v>0</v>
      </c>
      <c r="BD1728" s="16">
        <v>0</v>
      </c>
      <c r="BE1728" s="16">
        <v>29</v>
      </c>
      <c r="BF1728" s="16">
        <v>0</v>
      </c>
      <c r="BG1728" s="16">
        <v>24</v>
      </c>
      <c r="BH1728" s="16">
        <v>0</v>
      </c>
    </row>
    <row r="1729" spans="1:60" s="16" customFormat="1" x14ac:dyDescent="0.35">
      <c r="A1729" s="81" t="s">
        <v>117</v>
      </c>
      <c r="B1729" s="81" t="s">
        <v>22</v>
      </c>
      <c r="C1729" s="1" t="s">
        <v>923</v>
      </c>
      <c r="D1729" s="1" t="s">
        <v>171</v>
      </c>
      <c r="E1729" s="1" t="s">
        <v>38</v>
      </c>
      <c r="F1729" s="81">
        <v>999919584</v>
      </c>
      <c r="G1729" s="1">
        <f t="shared" si="286"/>
        <v>53</v>
      </c>
      <c r="H1729" s="1">
        <f>(K1729+L1729+N1729+O1729+P1729+Q1729+R1729)*0.5</f>
        <v>0</v>
      </c>
      <c r="I1729" s="15"/>
      <c r="J1729" s="1">
        <f t="shared" si="287"/>
        <v>0</v>
      </c>
      <c r="K1729" s="1">
        <f t="shared" si="288"/>
        <v>0</v>
      </c>
      <c r="L1729" s="1">
        <v>0</v>
      </c>
      <c r="M1729" s="1">
        <v>0</v>
      </c>
      <c r="N1729" s="1">
        <v>0</v>
      </c>
      <c r="O1729" s="1"/>
      <c r="P1729" s="1">
        <v>0</v>
      </c>
      <c r="Q1729" s="1">
        <v>0</v>
      </c>
      <c r="R1729" s="1">
        <v>0</v>
      </c>
      <c r="S1729" s="31"/>
      <c r="T1729" s="1">
        <f t="shared" si="289"/>
        <v>53</v>
      </c>
      <c r="U1729" s="1">
        <f t="shared" si="290"/>
        <v>0</v>
      </c>
      <c r="V1729" s="1">
        <f t="shared" si="291"/>
        <v>0</v>
      </c>
      <c r="W1729" s="1">
        <f t="shared" si="292"/>
        <v>0</v>
      </c>
      <c r="X1729" s="1">
        <f t="shared" si="293"/>
        <v>29</v>
      </c>
      <c r="Y1729" s="1">
        <f t="shared" si="294"/>
        <v>24</v>
      </c>
      <c r="Z1729" s="1">
        <f t="shared" si="295"/>
        <v>0</v>
      </c>
      <c r="AA1729" s="1">
        <f t="shared" si="296"/>
        <v>0</v>
      </c>
      <c r="AB1729" s="31"/>
      <c r="AC1729" s="16">
        <v>0</v>
      </c>
      <c r="AD1729" s="28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16">
        <v>0</v>
      </c>
      <c r="AX1729" s="16">
        <v>0</v>
      </c>
      <c r="AY1729" s="16">
        <v>0</v>
      </c>
      <c r="AZ1729" s="16">
        <v>0</v>
      </c>
      <c r="BA1729" s="16">
        <v>0</v>
      </c>
      <c r="BB1729" s="16">
        <v>0</v>
      </c>
      <c r="BC1729" s="16">
        <v>0</v>
      </c>
      <c r="BD1729" s="16">
        <v>0</v>
      </c>
      <c r="BE1729" s="16">
        <v>29</v>
      </c>
      <c r="BF1729" s="16">
        <v>0</v>
      </c>
      <c r="BG1729" s="16">
        <v>24</v>
      </c>
      <c r="BH1729" s="16">
        <v>0</v>
      </c>
    </row>
    <row r="1730" spans="1:60" s="16" customFormat="1" x14ac:dyDescent="0.35">
      <c r="A1730" s="16" t="s">
        <v>117</v>
      </c>
      <c r="B1730" s="16" t="s">
        <v>22</v>
      </c>
      <c r="C1730" s="16" t="s">
        <v>326</v>
      </c>
      <c r="D1730" s="16" t="s">
        <v>3458</v>
      </c>
      <c r="E1730" s="16" t="s">
        <v>38</v>
      </c>
      <c r="F1730" s="16">
        <v>999920252</v>
      </c>
      <c r="G1730" s="1">
        <f t="shared" si="286"/>
        <v>53</v>
      </c>
      <c r="I1730" s="28"/>
      <c r="J1730" s="1">
        <f t="shared" si="287"/>
        <v>0</v>
      </c>
      <c r="K1730" s="1">
        <f t="shared" si="288"/>
        <v>0</v>
      </c>
      <c r="L1730" s="1">
        <v>0</v>
      </c>
      <c r="M1730" s="1">
        <v>0</v>
      </c>
      <c r="N1730" s="1">
        <v>0</v>
      </c>
      <c r="O1730" s="1"/>
      <c r="P1730" s="1">
        <v>0</v>
      </c>
      <c r="Q1730" s="1">
        <v>0</v>
      </c>
      <c r="R1730" s="1">
        <v>0</v>
      </c>
      <c r="S1730" s="31"/>
      <c r="T1730" s="1">
        <f t="shared" si="289"/>
        <v>53</v>
      </c>
      <c r="U1730" s="1">
        <f t="shared" si="290"/>
        <v>0</v>
      </c>
      <c r="V1730" s="1">
        <f t="shared" si="291"/>
        <v>0</v>
      </c>
      <c r="W1730" s="1">
        <f t="shared" si="292"/>
        <v>0</v>
      </c>
      <c r="X1730" s="1">
        <f t="shared" si="293"/>
        <v>29</v>
      </c>
      <c r="Y1730" s="1">
        <f t="shared" si="294"/>
        <v>24</v>
      </c>
      <c r="Z1730" s="1">
        <f t="shared" si="295"/>
        <v>0</v>
      </c>
      <c r="AA1730" s="1">
        <f t="shared" si="296"/>
        <v>0</v>
      </c>
      <c r="AB1730" s="31"/>
      <c r="AC1730" s="16">
        <v>0</v>
      </c>
      <c r="AD1730" s="28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16">
        <v>0</v>
      </c>
      <c r="AX1730" s="16">
        <v>0</v>
      </c>
      <c r="AY1730" s="16">
        <v>0</v>
      </c>
      <c r="AZ1730" s="16">
        <v>0</v>
      </c>
      <c r="BA1730" s="16">
        <v>0</v>
      </c>
      <c r="BB1730" s="16">
        <v>0</v>
      </c>
      <c r="BC1730" s="16">
        <v>0</v>
      </c>
      <c r="BD1730" s="16">
        <v>0</v>
      </c>
      <c r="BE1730" s="16">
        <v>29</v>
      </c>
      <c r="BF1730" s="16">
        <v>0</v>
      </c>
      <c r="BG1730" s="16">
        <v>24</v>
      </c>
      <c r="BH1730" s="16">
        <v>0</v>
      </c>
    </row>
    <row r="1731" spans="1:60" s="16" customFormat="1" x14ac:dyDescent="0.35">
      <c r="A1731" s="81" t="s">
        <v>117</v>
      </c>
      <c r="B1731" s="81" t="s">
        <v>22</v>
      </c>
      <c r="C1731" s="16" t="s">
        <v>1623</v>
      </c>
      <c r="D1731" s="16" t="s">
        <v>1624</v>
      </c>
      <c r="E1731" s="16" t="s">
        <v>38</v>
      </c>
      <c r="F1731" s="81">
        <v>999926213</v>
      </c>
      <c r="G1731" s="1">
        <f t="shared" si="286"/>
        <v>53</v>
      </c>
      <c r="I1731" s="28"/>
      <c r="J1731" s="1">
        <f t="shared" si="287"/>
        <v>0</v>
      </c>
      <c r="K1731" s="1">
        <f t="shared" si="288"/>
        <v>0</v>
      </c>
      <c r="L1731" s="1">
        <v>0</v>
      </c>
      <c r="M1731" s="1">
        <v>0</v>
      </c>
      <c r="N1731" s="1">
        <v>0</v>
      </c>
      <c r="O1731" s="1"/>
      <c r="P1731" s="1">
        <v>0</v>
      </c>
      <c r="Q1731" s="1">
        <v>0</v>
      </c>
      <c r="R1731" s="1">
        <v>0</v>
      </c>
      <c r="S1731" s="31"/>
      <c r="T1731" s="1">
        <f t="shared" si="289"/>
        <v>53</v>
      </c>
      <c r="U1731" s="1">
        <f t="shared" si="290"/>
        <v>0</v>
      </c>
      <c r="V1731" s="1">
        <f t="shared" si="291"/>
        <v>29</v>
      </c>
      <c r="W1731" s="1">
        <f t="shared" si="292"/>
        <v>1</v>
      </c>
      <c r="X1731" s="1">
        <f t="shared" si="293"/>
        <v>0</v>
      </c>
      <c r="Y1731" s="1">
        <f t="shared" si="294"/>
        <v>24</v>
      </c>
      <c r="Z1731" s="1">
        <f t="shared" si="295"/>
        <v>0</v>
      </c>
      <c r="AA1731" s="1">
        <f t="shared" si="296"/>
        <v>0</v>
      </c>
      <c r="AB1731" s="31"/>
      <c r="AC1731" s="16">
        <v>0</v>
      </c>
      <c r="AD1731" s="28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29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16">
        <v>0</v>
      </c>
      <c r="AX1731" s="16">
        <v>0</v>
      </c>
      <c r="AY1731" s="16">
        <v>0</v>
      </c>
      <c r="AZ1731" s="16">
        <v>0</v>
      </c>
      <c r="BA1731" s="16">
        <v>0</v>
      </c>
      <c r="BB1731" s="16">
        <v>0</v>
      </c>
      <c r="BC1731" s="16">
        <v>0</v>
      </c>
      <c r="BD1731" s="16">
        <v>0</v>
      </c>
      <c r="BE1731" s="16">
        <v>0</v>
      </c>
      <c r="BF1731" s="16">
        <v>0</v>
      </c>
      <c r="BG1731" s="16">
        <v>24</v>
      </c>
      <c r="BH1731" s="16">
        <v>0</v>
      </c>
    </row>
    <row r="1732" spans="1:60" s="16" customFormat="1" x14ac:dyDescent="0.35">
      <c r="A1732" s="16" t="s">
        <v>117</v>
      </c>
      <c r="B1732" s="16" t="s">
        <v>22</v>
      </c>
      <c r="C1732" s="16" t="s">
        <v>1407</v>
      </c>
      <c r="D1732" s="16" t="s">
        <v>3459</v>
      </c>
      <c r="E1732" s="16" t="s">
        <v>38</v>
      </c>
      <c r="F1732" s="16">
        <v>999932438</v>
      </c>
      <c r="G1732" s="1">
        <f t="shared" si="286"/>
        <v>53</v>
      </c>
      <c r="I1732" s="28"/>
      <c r="J1732" s="1">
        <f t="shared" si="287"/>
        <v>0</v>
      </c>
      <c r="K1732" s="1">
        <f t="shared" si="288"/>
        <v>0</v>
      </c>
      <c r="L1732" s="1">
        <v>0</v>
      </c>
      <c r="M1732" s="1">
        <v>0</v>
      </c>
      <c r="N1732" s="1">
        <v>0</v>
      </c>
      <c r="O1732" s="1"/>
      <c r="P1732" s="1">
        <v>0</v>
      </c>
      <c r="Q1732" s="1">
        <v>0</v>
      </c>
      <c r="R1732" s="1">
        <v>0</v>
      </c>
      <c r="S1732" s="31"/>
      <c r="T1732" s="1">
        <f t="shared" si="289"/>
        <v>53</v>
      </c>
      <c r="U1732" s="1">
        <f t="shared" si="290"/>
        <v>0</v>
      </c>
      <c r="V1732" s="1">
        <f t="shared" si="291"/>
        <v>0</v>
      </c>
      <c r="W1732" s="1">
        <f t="shared" si="292"/>
        <v>0</v>
      </c>
      <c r="X1732" s="1">
        <f t="shared" si="293"/>
        <v>29</v>
      </c>
      <c r="Y1732" s="1">
        <f t="shared" si="294"/>
        <v>24</v>
      </c>
      <c r="Z1732" s="1">
        <f t="shared" si="295"/>
        <v>0</v>
      </c>
      <c r="AA1732" s="1">
        <f t="shared" si="296"/>
        <v>0</v>
      </c>
      <c r="AB1732" s="31"/>
      <c r="AC1732" s="16">
        <v>0</v>
      </c>
      <c r="AD1732" s="28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16">
        <v>0</v>
      </c>
      <c r="AX1732" s="16">
        <v>0</v>
      </c>
      <c r="AY1732" s="16">
        <v>0</v>
      </c>
      <c r="AZ1732" s="16">
        <v>0</v>
      </c>
      <c r="BA1732" s="16">
        <v>0</v>
      </c>
      <c r="BB1732" s="16">
        <v>0</v>
      </c>
      <c r="BC1732" s="16">
        <v>0</v>
      </c>
      <c r="BD1732" s="16">
        <v>0</v>
      </c>
      <c r="BE1732" s="16">
        <v>29</v>
      </c>
      <c r="BF1732" s="16">
        <v>0</v>
      </c>
      <c r="BG1732" s="16">
        <v>24</v>
      </c>
      <c r="BH1732" s="16">
        <v>0</v>
      </c>
    </row>
    <row r="1733" spans="1:60" s="16" customFormat="1" x14ac:dyDescent="0.35">
      <c r="A1733" s="81" t="s">
        <v>117</v>
      </c>
      <c r="B1733" s="81" t="s">
        <v>22</v>
      </c>
      <c r="C1733" s="16" t="s">
        <v>566</v>
      </c>
      <c r="D1733" s="16" t="s">
        <v>70</v>
      </c>
      <c r="E1733" s="16" t="s">
        <v>38</v>
      </c>
      <c r="F1733" s="81">
        <v>999909302</v>
      </c>
      <c r="G1733" s="1">
        <f t="shared" si="286"/>
        <v>51</v>
      </c>
      <c r="I1733" s="15"/>
      <c r="J1733" s="1">
        <f t="shared" si="287"/>
        <v>0</v>
      </c>
      <c r="K1733" s="1">
        <f t="shared" si="288"/>
        <v>0</v>
      </c>
      <c r="L1733" s="1">
        <v>0</v>
      </c>
      <c r="M1733" s="1">
        <v>0</v>
      </c>
      <c r="N1733" s="1">
        <v>0</v>
      </c>
      <c r="O1733" s="1"/>
      <c r="P1733" s="1">
        <v>0</v>
      </c>
      <c r="Q1733" s="1">
        <v>0</v>
      </c>
      <c r="R1733" s="1">
        <v>0</v>
      </c>
      <c r="S1733" s="31"/>
      <c r="T1733" s="1">
        <f t="shared" si="289"/>
        <v>51</v>
      </c>
      <c r="U1733" s="1">
        <f t="shared" si="290"/>
        <v>0</v>
      </c>
      <c r="V1733" s="1">
        <f t="shared" si="291"/>
        <v>0</v>
      </c>
      <c r="W1733" s="1">
        <f t="shared" si="292"/>
        <v>0</v>
      </c>
      <c r="X1733" s="1">
        <f t="shared" si="293"/>
        <v>51</v>
      </c>
      <c r="Y1733" s="1">
        <f t="shared" si="294"/>
        <v>0</v>
      </c>
      <c r="Z1733" s="1">
        <f t="shared" si="295"/>
        <v>0</v>
      </c>
      <c r="AA1733" s="1">
        <f t="shared" si="296"/>
        <v>0</v>
      </c>
      <c r="AB1733" s="31"/>
      <c r="AC1733" s="16">
        <v>0</v>
      </c>
      <c r="AD1733" s="28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0</v>
      </c>
      <c r="AR1733" s="16">
        <v>0</v>
      </c>
      <c r="AS1733" s="16">
        <v>0</v>
      </c>
      <c r="AT1733" s="16">
        <v>0</v>
      </c>
      <c r="AU1733" s="16">
        <v>0</v>
      </c>
      <c r="AV1733" s="16">
        <v>0</v>
      </c>
      <c r="AW1733" s="16">
        <v>0</v>
      </c>
      <c r="AX1733" s="16">
        <v>0</v>
      </c>
      <c r="AY1733" s="16">
        <v>0</v>
      </c>
      <c r="AZ1733" s="16">
        <v>0</v>
      </c>
      <c r="BA1733" s="16">
        <v>0</v>
      </c>
      <c r="BB1733" s="16">
        <v>0</v>
      </c>
      <c r="BC1733" s="16">
        <v>0</v>
      </c>
      <c r="BD1733" s="16">
        <v>0</v>
      </c>
      <c r="BE1733" s="16">
        <v>51</v>
      </c>
      <c r="BF1733" s="16">
        <v>0</v>
      </c>
      <c r="BG1733" s="16">
        <v>0</v>
      </c>
      <c r="BH1733" s="16">
        <v>0</v>
      </c>
    </row>
    <row r="1734" spans="1:60" s="16" customFormat="1" x14ac:dyDescent="0.35">
      <c r="A1734" s="81" t="s">
        <v>117</v>
      </c>
      <c r="B1734" s="81" t="s">
        <v>22</v>
      </c>
      <c r="C1734" s="16" t="s">
        <v>784</v>
      </c>
      <c r="D1734" s="16" t="s">
        <v>785</v>
      </c>
      <c r="E1734" s="16" t="s">
        <v>38</v>
      </c>
      <c r="F1734" s="81">
        <v>999917707</v>
      </c>
      <c r="G1734" s="1">
        <f t="shared" ref="G1734:G1797" si="297">(J1734+T1734)-H1734</f>
        <v>51</v>
      </c>
      <c r="I1734" s="28"/>
      <c r="J1734" s="1">
        <f t="shared" ref="J1734:J1787" si="298">SUM(K1734,L1734,N1734,O1734,P1734,Q1734)</f>
        <v>0</v>
      </c>
      <c r="K1734" s="1">
        <f t="shared" ref="K1734:K1787" si="299">SUM(AC1734)</f>
        <v>0</v>
      </c>
      <c r="L1734" s="1">
        <v>0</v>
      </c>
      <c r="M1734" s="1">
        <v>0</v>
      </c>
      <c r="N1734" s="1">
        <v>0</v>
      </c>
      <c r="O1734" s="1"/>
      <c r="P1734" s="1">
        <v>0</v>
      </c>
      <c r="Q1734" s="1">
        <v>0</v>
      </c>
      <c r="R1734" s="1">
        <v>0</v>
      </c>
      <c r="S1734" s="31"/>
      <c r="T1734" s="1">
        <f t="shared" ref="T1734:T1787" si="300">SUM(U1734,V1734,X1734,Y1734,Z1734,AA1734)</f>
        <v>51</v>
      </c>
      <c r="U1734" s="1">
        <f t="shared" ref="U1734:U1787" si="301">SUM(AE1734,BD1734)</f>
        <v>0</v>
      </c>
      <c r="V1734" s="1">
        <f t="shared" ref="V1734:V1787" si="302">SUM(AH1734,AI1734,AJ1734,AK1734,AM1734,AN1734,AO1734,AP1734,AQ1734,AR1734,AS1734,AL1734,AT1734,AU1734,AV1734,AW1734,AX1734,AY1734,BA1734,BB1734,BC1734,AZ1734)</f>
        <v>51</v>
      </c>
      <c r="W1734" s="1">
        <f t="shared" ref="W1734:W1787" si="303">COUNTIF(AH1734:BC1734, "&gt;0")</f>
        <v>1</v>
      </c>
      <c r="X1734" s="1">
        <f t="shared" ref="X1734:X1787" si="304">SUM(BE1734,BF1734)</f>
        <v>0</v>
      </c>
      <c r="Y1734" s="1">
        <f t="shared" ref="Y1734:Y1787" si="305">BG1734</f>
        <v>0</v>
      </c>
      <c r="Z1734" s="1">
        <f t="shared" ref="Z1734:Z1797" si="306">AG1734+BH1734</f>
        <v>0</v>
      </c>
      <c r="AA1734" s="1">
        <f t="shared" ref="AA1734:AA1787" si="307">AF1734</f>
        <v>0</v>
      </c>
      <c r="AB1734" s="31"/>
      <c r="AC1734" s="16">
        <v>0</v>
      </c>
      <c r="AD1734" s="28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0</v>
      </c>
      <c r="AP1734" s="16">
        <v>51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16">
        <v>0</v>
      </c>
      <c r="AX1734" s="16">
        <v>0</v>
      </c>
      <c r="AY1734" s="16">
        <v>0</v>
      </c>
      <c r="AZ1734" s="16">
        <v>0</v>
      </c>
      <c r="BA1734" s="16">
        <v>0</v>
      </c>
      <c r="BB1734" s="16">
        <v>0</v>
      </c>
      <c r="BC1734" s="16">
        <v>0</v>
      </c>
      <c r="BD1734" s="16">
        <v>0</v>
      </c>
      <c r="BE1734" s="16">
        <v>0</v>
      </c>
      <c r="BF1734" s="16">
        <v>0</v>
      </c>
      <c r="BG1734" s="16">
        <v>0</v>
      </c>
      <c r="BH1734" s="16">
        <v>0</v>
      </c>
    </row>
    <row r="1735" spans="1:60" s="16" customFormat="1" x14ac:dyDescent="0.35">
      <c r="A1735" s="92" t="s">
        <v>117</v>
      </c>
      <c r="B1735" s="92" t="s">
        <v>22</v>
      </c>
      <c r="C1735" s="50" t="s">
        <v>2200</v>
      </c>
      <c r="D1735" s="50" t="s">
        <v>796</v>
      </c>
      <c r="E1735" s="50" t="s">
        <v>38</v>
      </c>
      <c r="F1735" s="92">
        <v>999929894</v>
      </c>
      <c r="G1735" s="1">
        <f t="shared" si="297"/>
        <v>51</v>
      </c>
      <c r="I1735" s="28"/>
      <c r="J1735" s="1">
        <f t="shared" si="298"/>
        <v>0</v>
      </c>
      <c r="K1735" s="1">
        <f t="shared" si="299"/>
        <v>0</v>
      </c>
      <c r="L1735" s="1">
        <v>0</v>
      </c>
      <c r="M1735" s="1">
        <v>0</v>
      </c>
      <c r="N1735" s="1">
        <v>0</v>
      </c>
      <c r="O1735" s="1"/>
      <c r="P1735" s="1">
        <v>0</v>
      </c>
      <c r="Q1735" s="1">
        <v>0</v>
      </c>
      <c r="R1735" s="1">
        <v>0</v>
      </c>
      <c r="S1735" s="31"/>
      <c r="T1735" s="1">
        <f t="shared" si="300"/>
        <v>51</v>
      </c>
      <c r="U1735" s="1">
        <f t="shared" si="301"/>
        <v>0</v>
      </c>
      <c r="V1735" s="1">
        <f t="shared" si="302"/>
        <v>51</v>
      </c>
      <c r="W1735" s="1">
        <f t="shared" si="303"/>
        <v>1</v>
      </c>
      <c r="X1735" s="1">
        <f t="shared" si="304"/>
        <v>0</v>
      </c>
      <c r="Y1735" s="1">
        <f t="shared" si="305"/>
        <v>0</v>
      </c>
      <c r="Z1735" s="1">
        <f t="shared" si="306"/>
        <v>0</v>
      </c>
      <c r="AA1735" s="1">
        <f t="shared" si="307"/>
        <v>0</v>
      </c>
      <c r="AB1735" s="31"/>
      <c r="AC1735" s="16">
        <v>0</v>
      </c>
      <c r="AD1735" s="28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51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0</v>
      </c>
      <c r="AR1735" s="16">
        <v>0</v>
      </c>
      <c r="AS1735" s="16">
        <v>0</v>
      </c>
      <c r="AT1735" s="16">
        <v>0</v>
      </c>
      <c r="AU1735" s="16">
        <v>0</v>
      </c>
      <c r="AV1735" s="16">
        <v>0</v>
      </c>
      <c r="AW1735" s="16">
        <v>0</v>
      </c>
      <c r="AX1735" s="16">
        <v>0</v>
      </c>
      <c r="AY1735" s="16">
        <v>0</v>
      </c>
      <c r="AZ1735" s="16">
        <v>0</v>
      </c>
      <c r="BA1735" s="16">
        <v>0</v>
      </c>
      <c r="BB1735" s="16">
        <v>0</v>
      </c>
      <c r="BC1735" s="16">
        <v>0</v>
      </c>
      <c r="BD1735" s="16">
        <v>0</v>
      </c>
      <c r="BE1735" s="16">
        <v>0</v>
      </c>
      <c r="BF1735" s="16">
        <v>0</v>
      </c>
      <c r="BG1735" s="16">
        <v>0</v>
      </c>
      <c r="BH1735" s="16">
        <v>0</v>
      </c>
    </row>
    <row r="1736" spans="1:60" s="16" customFormat="1" x14ac:dyDescent="0.35">
      <c r="A1736" s="81" t="s">
        <v>117</v>
      </c>
      <c r="B1736" s="81" t="s">
        <v>22</v>
      </c>
      <c r="C1736" s="16" t="s">
        <v>1994</v>
      </c>
      <c r="D1736" s="16" t="s">
        <v>635</v>
      </c>
      <c r="E1736" s="16" t="s">
        <v>38</v>
      </c>
      <c r="F1736" s="81">
        <v>999891709</v>
      </c>
      <c r="G1736" s="1">
        <f t="shared" si="297"/>
        <v>48</v>
      </c>
      <c r="I1736" s="28"/>
      <c r="J1736" s="1">
        <f t="shared" si="298"/>
        <v>0</v>
      </c>
      <c r="K1736" s="1">
        <f t="shared" si="299"/>
        <v>0</v>
      </c>
      <c r="L1736" s="1">
        <v>0</v>
      </c>
      <c r="M1736" s="1">
        <v>0</v>
      </c>
      <c r="N1736" s="1">
        <v>0</v>
      </c>
      <c r="O1736" s="1"/>
      <c r="P1736" s="1">
        <v>0</v>
      </c>
      <c r="Q1736" s="1">
        <v>0</v>
      </c>
      <c r="R1736" s="1">
        <v>0</v>
      </c>
      <c r="S1736" s="31"/>
      <c r="T1736" s="1">
        <f t="shared" si="300"/>
        <v>48</v>
      </c>
      <c r="U1736" s="1">
        <f t="shared" si="301"/>
        <v>0</v>
      </c>
      <c r="V1736" s="1">
        <f t="shared" si="302"/>
        <v>0</v>
      </c>
      <c r="W1736" s="1">
        <f t="shared" si="303"/>
        <v>0</v>
      </c>
      <c r="X1736" s="1">
        <f t="shared" si="304"/>
        <v>0</v>
      </c>
      <c r="Y1736" s="1">
        <f t="shared" si="305"/>
        <v>0</v>
      </c>
      <c r="Z1736" s="1">
        <f t="shared" si="306"/>
        <v>48</v>
      </c>
      <c r="AA1736" s="1">
        <f t="shared" si="307"/>
        <v>0</v>
      </c>
      <c r="AB1736" s="31"/>
      <c r="AC1736" s="16">
        <v>0</v>
      </c>
      <c r="AD1736" s="28">
        <v>0</v>
      </c>
      <c r="AE1736" s="16">
        <v>0</v>
      </c>
      <c r="AF1736" s="16">
        <v>0</v>
      </c>
      <c r="AG1736" s="16">
        <v>48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16">
        <v>0</v>
      </c>
      <c r="AX1736" s="16">
        <v>0</v>
      </c>
      <c r="AY1736" s="16">
        <v>0</v>
      </c>
      <c r="AZ1736" s="16">
        <v>0</v>
      </c>
      <c r="BA1736" s="16">
        <v>0</v>
      </c>
      <c r="BB1736" s="16">
        <v>0</v>
      </c>
      <c r="BC1736" s="16">
        <v>0</v>
      </c>
      <c r="BD1736" s="16">
        <v>0</v>
      </c>
      <c r="BE1736" s="16">
        <v>0</v>
      </c>
      <c r="BF1736" s="16">
        <v>0</v>
      </c>
      <c r="BG1736" s="16">
        <v>0</v>
      </c>
      <c r="BH1736" s="16">
        <v>0</v>
      </c>
    </row>
    <row r="1737" spans="1:60" s="16" customFormat="1" x14ac:dyDescent="0.35">
      <c r="A1737" s="81" t="s">
        <v>117</v>
      </c>
      <c r="B1737" s="81" t="s">
        <v>22</v>
      </c>
      <c r="C1737" s="1" t="s">
        <v>594</v>
      </c>
      <c r="D1737" s="1" t="s">
        <v>70</v>
      </c>
      <c r="E1737" s="1" t="s">
        <v>38</v>
      </c>
      <c r="F1737" s="81">
        <v>999921240</v>
      </c>
      <c r="G1737" s="1">
        <f t="shared" si="297"/>
        <v>48</v>
      </c>
      <c r="H1737" s="1"/>
      <c r="I1737" s="15"/>
      <c r="J1737" s="1">
        <f t="shared" si="298"/>
        <v>48</v>
      </c>
      <c r="K1737" s="1">
        <f t="shared" si="299"/>
        <v>48</v>
      </c>
      <c r="L1737" s="1">
        <v>0</v>
      </c>
      <c r="M1737" s="1">
        <v>0</v>
      </c>
      <c r="N1737" s="1">
        <v>0</v>
      </c>
      <c r="O1737" s="1"/>
      <c r="P1737" s="1">
        <v>0</v>
      </c>
      <c r="Q1737" s="1">
        <v>0</v>
      </c>
      <c r="R1737" s="1">
        <v>0</v>
      </c>
      <c r="S1737" s="31"/>
      <c r="T1737" s="1">
        <f t="shared" si="300"/>
        <v>0</v>
      </c>
      <c r="U1737" s="1">
        <f t="shared" si="301"/>
        <v>0</v>
      </c>
      <c r="V1737" s="1">
        <f t="shared" si="302"/>
        <v>0</v>
      </c>
      <c r="W1737" s="1">
        <f t="shared" si="303"/>
        <v>0</v>
      </c>
      <c r="X1737" s="1">
        <f t="shared" si="304"/>
        <v>0</v>
      </c>
      <c r="Y1737" s="1">
        <f t="shared" si="305"/>
        <v>0</v>
      </c>
      <c r="Z1737" s="1">
        <f t="shared" si="306"/>
        <v>0</v>
      </c>
      <c r="AA1737" s="1">
        <f t="shared" si="307"/>
        <v>0</v>
      </c>
      <c r="AB1737" s="31"/>
      <c r="AC1737" s="16">
        <v>48</v>
      </c>
      <c r="AD1737" s="28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16">
        <v>0</v>
      </c>
      <c r="AX1737" s="16">
        <v>0</v>
      </c>
      <c r="AY1737" s="16">
        <v>0</v>
      </c>
      <c r="AZ1737" s="16">
        <v>0</v>
      </c>
      <c r="BA1737" s="16">
        <v>0</v>
      </c>
      <c r="BB1737" s="16">
        <v>0</v>
      </c>
      <c r="BC1737" s="16">
        <v>0</v>
      </c>
      <c r="BD1737" s="16">
        <v>0</v>
      </c>
      <c r="BE1737" s="16">
        <v>0</v>
      </c>
      <c r="BF1737" s="16">
        <v>0</v>
      </c>
      <c r="BG1737" s="16">
        <v>0</v>
      </c>
      <c r="BH1737" s="16">
        <v>0</v>
      </c>
    </row>
    <row r="1738" spans="1:60" s="16" customFormat="1" x14ac:dyDescent="0.35">
      <c r="A1738" s="81" t="s">
        <v>117</v>
      </c>
      <c r="B1738" s="81" t="s">
        <v>22</v>
      </c>
      <c r="C1738" s="16" t="s">
        <v>1920</v>
      </c>
      <c r="D1738" s="16" t="s">
        <v>881</v>
      </c>
      <c r="E1738" s="16" t="s">
        <v>38</v>
      </c>
      <c r="F1738" s="81">
        <v>999921286</v>
      </c>
      <c r="G1738" s="1">
        <f t="shared" si="297"/>
        <v>46</v>
      </c>
      <c r="H1738" s="1">
        <f>(K1738+L1738+N1738+O1738+P1738+Q1738+R1738)*0.5</f>
        <v>8</v>
      </c>
      <c r="I1738" s="28"/>
      <c r="J1738" s="1">
        <f t="shared" si="298"/>
        <v>16</v>
      </c>
      <c r="K1738" s="1">
        <f t="shared" si="299"/>
        <v>16</v>
      </c>
      <c r="L1738" s="1">
        <v>0</v>
      </c>
      <c r="M1738" s="1">
        <v>0</v>
      </c>
      <c r="N1738" s="1">
        <v>0</v>
      </c>
      <c r="O1738" s="1"/>
      <c r="P1738" s="1">
        <v>0</v>
      </c>
      <c r="Q1738" s="1">
        <v>0</v>
      </c>
      <c r="R1738" s="1">
        <v>0</v>
      </c>
      <c r="S1738" s="31"/>
      <c r="T1738" s="1">
        <f t="shared" si="300"/>
        <v>38</v>
      </c>
      <c r="U1738" s="1">
        <f t="shared" si="301"/>
        <v>0</v>
      </c>
      <c r="V1738" s="1">
        <f t="shared" si="302"/>
        <v>38</v>
      </c>
      <c r="W1738" s="1">
        <f t="shared" si="303"/>
        <v>1</v>
      </c>
      <c r="X1738" s="1">
        <f t="shared" si="304"/>
        <v>0</v>
      </c>
      <c r="Y1738" s="1">
        <f t="shared" si="305"/>
        <v>0</v>
      </c>
      <c r="Z1738" s="1">
        <f t="shared" si="306"/>
        <v>0</v>
      </c>
      <c r="AA1738" s="1">
        <f t="shared" si="307"/>
        <v>0</v>
      </c>
      <c r="AB1738" s="31"/>
      <c r="AC1738" s="16">
        <v>16</v>
      </c>
      <c r="AD1738" s="28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38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16">
        <v>0</v>
      </c>
      <c r="AX1738" s="16">
        <v>0</v>
      </c>
      <c r="AY1738" s="16">
        <v>0</v>
      </c>
      <c r="AZ1738" s="16">
        <v>0</v>
      </c>
      <c r="BA1738" s="16">
        <v>0</v>
      </c>
      <c r="BB1738" s="16">
        <v>0</v>
      </c>
      <c r="BC1738" s="16">
        <v>0</v>
      </c>
      <c r="BD1738" s="16">
        <v>0</v>
      </c>
      <c r="BE1738" s="16">
        <v>0</v>
      </c>
      <c r="BF1738" s="16">
        <v>0</v>
      </c>
      <c r="BG1738" s="16">
        <v>0</v>
      </c>
      <c r="BH1738" s="16">
        <v>0</v>
      </c>
    </row>
    <row r="1739" spans="1:60" s="16" customFormat="1" x14ac:dyDescent="0.35">
      <c r="A1739" s="81" t="s">
        <v>117</v>
      </c>
      <c r="B1739" s="81" t="s">
        <v>22</v>
      </c>
      <c r="C1739" s="16" t="s">
        <v>3284</v>
      </c>
      <c r="D1739" s="16" t="s">
        <v>3285</v>
      </c>
      <c r="E1739" s="16" t="s">
        <v>38</v>
      </c>
      <c r="F1739" s="81">
        <v>999927747</v>
      </c>
      <c r="G1739" s="1">
        <f t="shared" si="297"/>
        <v>45</v>
      </c>
      <c r="I1739" s="28"/>
      <c r="J1739" s="1">
        <f t="shared" si="298"/>
        <v>0</v>
      </c>
      <c r="K1739" s="1">
        <f t="shared" si="299"/>
        <v>0</v>
      </c>
      <c r="L1739" s="1">
        <v>0</v>
      </c>
      <c r="M1739" s="1">
        <v>0</v>
      </c>
      <c r="N1739" s="1">
        <v>0</v>
      </c>
      <c r="O1739" s="1"/>
      <c r="P1739" s="1">
        <v>0</v>
      </c>
      <c r="Q1739" s="1">
        <v>0</v>
      </c>
      <c r="R1739" s="1">
        <v>0</v>
      </c>
      <c r="S1739" s="31"/>
      <c r="T1739" s="1">
        <f t="shared" si="300"/>
        <v>45</v>
      </c>
      <c r="U1739" s="1">
        <f t="shared" si="301"/>
        <v>0</v>
      </c>
      <c r="V1739" s="1">
        <f t="shared" si="302"/>
        <v>45</v>
      </c>
      <c r="W1739" s="1">
        <f t="shared" si="303"/>
        <v>1</v>
      </c>
      <c r="X1739" s="1">
        <f t="shared" si="304"/>
        <v>0</v>
      </c>
      <c r="Y1739" s="1">
        <f t="shared" si="305"/>
        <v>0</v>
      </c>
      <c r="Z1739" s="1">
        <f t="shared" si="306"/>
        <v>0</v>
      </c>
      <c r="AA1739" s="1">
        <f t="shared" si="307"/>
        <v>0</v>
      </c>
      <c r="AB1739" s="31"/>
      <c r="AC1739" s="16">
        <v>0</v>
      </c>
      <c r="AD1739" s="28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16">
        <v>0</v>
      </c>
      <c r="AX1739" s="16">
        <v>0</v>
      </c>
      <c r="AY1739" s="16">
        <v>0</v>
      </c>
      <c r="AZ1739" s="16">
        <v>0</v>
      </c>
      <c r="BA1739" s="16">
        <v>0</v>
      </c>
      <c r="BB1739" s="16">
        <v>45</v>
      </c>
      <c r="BC1739" s="16">
        <v>0</v>
      </c>
      <c r="BD1739" s="16">
        <v>0</v>
      </c>
      <c r="BE1739" s="16">
        <v>0</v>
      </c>
      <c r="BF1739" s="16">
        <v>0</v>
      </c>
      <c r="BG1739" s="16">
        <v>0</v>
      </c>
      <c r="BH1739" s="16">
        <v>0</v>
      </c>
    </row>
    <row r="1740" spans="1:60" s="16" customFormat="1" x14ac:dyDescent="0.35">
      <c r="A1740" s="81" t="s">
        <v>117</v>
      </c>
      <c r="B1740" s="81" t="s">
        <v>22</v>
      </c>
      <c r="C1740" s="16" t="s">
        <v>2841</v>
      </c>
      <c r="D1740" s="16" t="s">
        <v>2797</v>
      </c>
      <c r="E1740" s="16" t="s">
        <v>38</v>
      </c>
      <c r="F1740" s="81">
        <v>999873834</v>
      </c>
      <c r="G1740" s="1">
        <f t="shared" si="297"/>
        <v>38</v>
      </c>
      <c r="I1740" s="28"/>
      <c r="J1740" s="1">
        <f t="shared" si="298"/>
        <v>0</v>
      </c>
      <c r="K1740" s="1">
        <f t="shared" si="299"/>
        <v>0</v>
      </c>
      <c r="L1740" s="1">
        <v>0</v>
      </c>
      <c r="M1740" s="1">
        <v>0</v>
      </c>
      <c r="N1740" s="1">
        <v>0</v>
      </c>
      <c r="O1740" s="1"/>
      <c r="P1740" s="1">
        <v>0</v>
      </c>
      <c r="Q1740" s="1">
        <v>0</v>
      </c>
      <c r="R1740" s="1">
        <v>0</v>
      </c>
      <c r="S1740" s="28"/>
      <c r="T1740" s="1">
        <f t="shared" si="300"/>
        <v>38</v>
      </c>
      <c r="U1740" s="1">
        <f t="shared" si="301"/>
        <v>0</v>
      </c>
      <c r="V1740" s="1">
        <f t="shared" si="302"/>
        <v>38</v>
      </c>
      <c r="W1740" s="1">
        <f t="shared" si="303"/>
        <v>1</v>
      </c>
      <c r="X1740" s="1">
        <f t="shared" si="304"/>
        <v>0</v>
      </c>
      <c r="Y1740" s="1">
        <f t="shared" si="305"/>
        <v>0</v>
      </c>
      <c r="Z1740" s="1">
        <f t="shared" si="306"/>
        <v>0</v>
      </c>
      <c r="AA1740" s="1">
        <f t="shared" si="307"/>
        <v>0</v>
      </c>
      <c r="AB1740" s="28"/>
      <c r="AC1740" s="16">
        <v>0</v>
      </c>
      <c r="AD1740" s="28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38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0</v>
      </c>
      <c r="AS1740" s="16">
        <v>0</v>
      </c>
      <c r="AT1740" s="16">
        <v>0</v>
      </c>
      <c r="AU1740" s="16">
        <v>0</v>
      </c>
      <c r="AV1740" s="16">
        <v>0</v>
      </c>
      <c r="AW1740" s="16">
        <v>0</v>
      </c>
      <c r="AX1740" s="16">
        <v>0</v>
      </c>
      <c r="AY1740" s="16">
        <v>0</v>
      </c>
      <c r="AZ1740" s="16">
        <v>0</v>
      </c>
      <c r="BA1740" s="16">
        <v>0</v>
      </c>
      <c r="BB1740" s="16">
        <v>0</v>
      </c>
      <c r="BC1740" s="16">
        <v>0</v>
      </c>
      <c r="BD1740" s="16">
        <v>0</v>
      </c>
      <c r="BE1740" s="16">
        <v>0</v>
      </c>
      <c r="BF1740" s="16">
        <v>0</v>
      </c>
      <c r="BG1740" s="16">
        <v>0</v>
      </c>
      <c r="BH1740" s="16">
        <v>0</v>
      </c>
    </row>
    <row r="1741" spans="1:60" s="16" customFormat="1" x14ac:dyDescent="0.35">
      <c r="A1741" s="81" t="s">
        <v>117</v>
      </c>
      <c r="B1741" s="81" t="s">
        <v>22</v>
      </c>
      <c r="C1741" s="16" t="s">
        <v>2929</v>
      </c>
      <c r="D1741" s="16" t="s">
        <v>2930</v>
      </c>
      <c r="E1741" s="16" t="s">
        <v>38</v>
      </c>
      <c r="F1741" s="81">
        <v>999908802</v>
      </c>
      <c r="G1741" s="1">
        <f t="shared" si="297"/>
        <v>38</v>
      </c>
      <c r="I1741" s="28"/>
      <c r="J1741" s="1">
        <f t="shared" si="298"/>
        <v>0</v>
      </c>
      <c r="K1741" s="1">
        <f t="shared" si="299"/>
        <v>0</v>
      </c>
      <c r="L1741" s="1">
        <v>0</v>
      </c>
      <c r="M1741" s="1">
        <v>0</v>
      </c>
      <c r="N1741" s="1">
        <v>0</v>
      </c>
      <c r="O1741" s="1"/>
      <c r="P1741" s="1">
        <v>0</v>
      </c>
      <c r="Q1741" s="1">
        <v>0</v>
      </c>
      <c r="R1741" s="1">
        <v>0</v>
      </c>
      <c r="S1741" s="28"/>
      <c r="T1741" s="1">
        <f t="shared" si="300"/>
        <v>38</v>
      </c>
      <c r="U1741" s="1">
        <f t="shared" si="301"/>
        <v>0</v>
      </c>
      <c r="V1741" s="1">
        <f t="shared" si="302"/>
        <v>38</v>
      </c>
      <c r="W1741" s="1">
        <f t="shared" si="303"/>
        <v>1</v>
      </c>
      <c r="X1741" s="1">
        <f t="shared" si="304"/>
        <v>0</v>
      </c>
      <c r="Y1741" s="1">
        <f t="shared" si="305"/>
        <v>0</v>
      </c>
      <c r="Z1741" s="1">
        <f t="shared" si="306"/>
        <v>0</v>
      </c>
      <c r="AA1741" s="1">
        <f t="shared" si="307"/>
        <v>0</v>
      </c>
      <c r="AB1741" s="28"/>
      <c r="AC1741" s="16">
        <v>0</v>
      </c>
      <c r="AD1741" s="28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0</v>
      </c>
      <c r="AO1741" s="16">
        <v>0</v>
      </c>
      <c r="AP1741" s="16">
        <v>0</v>
      </c>
      <c r="AQ1741" s="16">
        <v>0</v>
      </c>
      <c r="AR1741" s="16">
        <v>0</v>
      </c>
      <c r="AS1741" s="16">
        <v>0</v>
      </c>
      <c r="AT1741" s="16">
        <v>38</v>
      </c>
      <c r="AU1741" s="16">
        <v>0</v>
      </c>
      <c r="AV1741" s="16">
        <v>0</v>
      </c>
      <c r="AW1741" s="16">
        <v>0</v>
      </c>
      <c r="AX1741" s="16">
        <v>0</v>
      </c>
      <c r="AY1741" s="16">
        <v>0</v>
      </c>
      <c r="AZ1741" s="16">
        <v>0</v>
      </c>
      <c r="BA1741" s="16">
        <v>0</v>
      </c>
      <c r="BB1741" s="16">
        <v>0</v>
      </c>
      <c r="BC1741" s="16">
        <v>0</v>
      </c>
      <c r="BD1741" s="16">
        <v>0</v>
      </c>
      <c r="BE1741" s="16">
        <v>0</v>
      </c>
      <c r="BF1741" s="16">
        <v>0</v>
      </c>
      <c r="BG1741" s="16">
        <v>0</v>
      </c>
      <c r="BH1741" s="16">
        <v>0</v>
      </c>
    </row>
    <row r="1742" spans="1:60" s="16" customFormat="1" x14ac:dyDescent="0.35">
      <c r="A1742" s="81" t="s">
        <v>117</v>
      </c>
      <c r="B1742" s="90" t="s">
        <v>22</v>
      </c>
      <c r="C1742" s="91" t="s">
        <v>610</v>
      </c>
      <c r="D1742" s="91" t="s">
        <v>609</v>
      </c>
      <c r="E1742" s="91" t="s">
        <v>38</v>
      </c>
      <c r="F1742" s="81">
        <v>999911253</v>
      </c>
      <c r="G1742" s="1">
        <f t="shared" si="297"/>
        <v>38</v>
      </c>
      <c r="H1742" s="1">
        <f>(K1742+L1742+N1742+O1742+P1742+Q1742+R1742)*0.5</f>
        <v>0</v>
      </c>
      <c r="I1742" s="15"/>
      <c r="J1742" s="1">
        <f t="shared" si="298"/>
        <v>0</v>
      </c>
      <c r="K1742" s="1">
        <f t="shared" si="299"/>
        <v>0</v>
      </c>
      <c r="L1742" s="1">
        <v>0</v>
      </c>
      <c r="M1742" s="1">
        <v>0</v>
      </c>
      <c r="N1742" s="1">
        <v>0</v>
      </c>
      <c r="O1742" s="1"/>
      <c r="P1742" s="1">
        <v>0</v>
      </c>
      <c r="Q1742" s="1">
        <v>0</v>
      </c>
      <c r="R1742" s="1">
        <v>0</v>
      </c>
      <c r="S1742" s="31"/>
      <c r="T1742" s="1">
        <f t="shared" si="300"/>
        <v>38</v>
      </c>
      <c r="U1742" s="1">
        <f t="shared" si="301"/>
        <v>0</v>
      </c>
      <c r="V1742" s="1">
        <f t="shared" si="302"/>
        <v>38</v>
      </c>
      <c r="W1742" s="1">
        <f t="shared" si="303"/>
        <v>1</v>
      </c>
      <c r="X1742" s="1">
        <f t="shared" si="304"/>
        <v>0</v>
      </c>
      <c r="Y1742" s="1">
        <f t="shared" si="305"/>
        <v>0</v>
      </c>
      <c r="Z1742" s="1">
        <f t="shared" si="306"/>
        <v>0</v>
      </c>
      <c r="AA1742" s="1">
        <f t="shared" si="307"/>
        <v>0</v>
      </c>
      <c r="AB1742" s="31"/>
      <c r="AC1742" s="16">
        <v>0</v>
      </c>
      <c r="AD1742" s="28">
        <v>0</v>
      </c>
      <c r="AE1742" s="16">
        <v>0</v>
      </c>
      <c r="AF1742" s="16">
        <v>0</v>
      </c>
      <c r="AG1742" s="16">
        <v>0</v>
      </c>
      <c r="AH1742" s="16">
        <v>38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0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0</v>
      </c>
      <c r="AV1742" s="16">
        <v>0</v>
      </c>
      <c r="AW1742" s="16">
        <v>0</v>
      </c>
      <c r="AX1742" s="16">
        <v>0</v>
      </c>
      <c r="AY1742" s="16">
        <v>0</v>
      </c>
      <c r="AZ1742" s="16">
        <v>0</v>
      </c>
      <c r="BA1742" s="16">
        <v>0</v>
      </c>
      <c r="BB1742" s="16">
        <v>0</v>
      </c>
      <c r="BC1742" s="16">
        <v>0</v>
      </c>
      <c r="BD1742" s="16">
        <v>0</v>
      </c>
      <c r="BE1742" s="16">
        <v>0</v>
      </c>
      <c r="BF1742" s="16">
        <v>0</v>
      </c>
      <c r="BG1742" s="16">
        <v>0</v>
      </c>
      <c r="BH1742" s="16">
        <v>0</v>
      </c>
    </row>
    <row r="1743" spans="1:60" s="16" customFormat="1" x14ac:dyDescent="0.35">
      <c r="A1743" s="92" t="s">
        <v>117</v>
      </c>
      <c r="B1743" s="92" t="s">
        <v>22</v>
      </c>
      <c r="C1743" s="50" t="s">
        <v>622</v>
      </c>
      <c r="D1743" s="50" t="s">
        <v>623</v>
      </c>
      <c r="E1743" s="50" t="s">
        <v>38</v>
      </c>
      <c r="F1743" s="92">
        <v>999913604</v>
      </c>
      <c r="G1743" s="1">
        <f t="shared" si="297"/>
        <v>38</v>
      </c>
      <c r="I1743" s="28"/>
      <c r="J1743" s="1">
        <f t="shared" si="298"/>
        <v>0</v>
      </c>
      <c r="K1743" s="1">
        <f t="shared" si="299"/>
        <v>0</v>
      </c>
      <c r="L1743" s="1">
        <v>0</v>
      </c>
      <c r="M1743" s="1">
        <v>0</v>
      </c>
      <c r="N1743" s="1">
        <v>0</v>
      </c>
      <c r="O1743" s="1"/>
      <c r="P1743" s="1">
        <v>0</v>
      </c>
      <c r="Q1743" s="1">
        <v>0</v>
      </c>
      <c r="R1743" s="1">
        <v>0</v>
      </c>
      <c r="S1743" s="31"/>
      <c r="T1743" s="1">
        <f t="shared" si="300"/>
        <v>38</v>
      </c>
      <c r="U1743" s="1">
        <f t="shared" si="301"/>
        <v>0</v>
      </c>
      <c r="V1743" s="1">
        <f t="shared" si="302"/>
        <v>38</v>
      </c>
      <c r="W1743" s="1">
        <f t="shared" si="303"/>
        <v>1</v>
      </c>
      <c r="X1743" s="1">
        <f t="shared" si="304"/>
        <v>0</v>
      </c>
      <c r="Y1743" s="1">
        <f t="shared" si="305"/>
        <v>0</v>
      </c>
      <c r="Z1743" s="1">
        <f t="shared" si="306"/>
        <v>0</v>
      </c>
      <c r="AA1743" s="1">
        <f t="shared" si="307"/>
        <v>0</v>
      </c>
      <c r="AB1743" s="31"/>
      <c r="AC1743" s="16">
        <v>0</v>
      </c>
      <c r="AD1743" s="28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38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0</v>
      </c>
      <c r="AW1743" s="16">
        <v>0</v>
      </c>
      <c r="AX1743" s="16">
        <v>0</v>
      </c>
      <c r="AY1743" s="16">
        <v>0</v>
      </c>
      <c r="AZ1743" s="16">
        <v>0</v>
      </c>
      <c r="BA1743" s="16">
        <v>0</v>
      </c>
      <c r="BB1743" s="16">
        <v>0</v>
      </c>
      <c r="BC1743" s="16">
        <v>0</v>
      </c>
      <c r="BD1743" s="16">
        <v>0</v>
      </c>
      <c r="BE1743" s="16">
        <v>0</v>
      </c>
      <c r="BF1743" s="16">
        <v>0</v>
      </c>
      <c r="BG1743" s="16">
        <v>0</v>
      </c>
      <c r="BH1743" s="16">
        <v>0</v>
      </c>
    </row>
    <row r="1744" spans="1:60" s="16" customFormat="1" x14ac:dyDescent="0.35">
      <c r="A1744" s="81" t="s">
        <v>117</v>
      </c>
      <c r="B1744" s="81" t="s">
        <v>22</v>
      </c>
      <c r="C1744" s="16" t="s">
        <v>2246</v>
      </c>
      <c r="D1744" s="16" t="s">
        <v>1715</v>
      </c>
      <c r="E1744" s="16" t="s">
        <v>38</v>
      </c>
      <c r="F1744" s="81">
        <v>999913821</v>
      </c>
      <c r="G1744" s="1">
        <f t="shared" si="297"/>
        <v>38</v>
      </c>
      <c r="I1744" s="28"/>
      <c r="J1744" s="1">
        <f t="shared" si="298"/>
        <v>0</v>
      </c>
      <c r="K1744" s="1">
        <f t="shared" si="299"/>
        <v>0</v>
      </c>
      <c r="L1744" s="1">
        <v>0</v>
      </c>
      <c r="M1744" s="1">
        <v>0</v>
      </c>
      <c r="N1744" s="1">
        <v>0</v>
      </c>
      <c r="O1744" s="1"/>
      <c r="P1744" s="1">
        <v>0</v>
      </c>
      <c r="Q1744" s="1">
        <v>0</v>
      </c>
      <c r="R1744" s="1">
        <v>0</v>
      </c>
      <c r="S1744" s="31"/>
      <c r="T1744" s="1">
        <f t="shared" si="300"/>
        <v>38</v>
      </c>
      <c r="U1744" s="1">
        <f t="shared" si="301"/>
        <v>0</v>
      </c>
      <c r="V1744" s="1">
        <f t="shared" si="302"/>
        <v>38</v>
      </c>
      <c r="W1744" s="1">
        <f t="shared" si="303"/>
        <v>1</v>
      </c>
      <c r="X1744" s="1">
        <f t="shared" si="304"/>
        <v>0</v>
      </c>
      <c r="Y1744" s="1">
        <f t="shared" si="305"/>
        <v>0</v>
      </c>
      <c r="Z1744" s="1">
        <f t="shared" si="306"/>
        <v>0</v>
      </c>
      <c r="AA1744" s="1">
        <f t="shared" si="307"/>
        <v>0</v>
      </c>
      <c r="AB1744" s="31"/>
      <c r="AC1744" s="16">
        <v>0</v>
      </c>
      <c r="AD1744" s="28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38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16">
        <v>0</v>
      </c>
      <c r="AX1744" s="16">
        <v>0</v>
      </c>
      <c r="AY1744" s="16">
        <v>0</v>
      </c>
      <c r="AZ1744" s="16">
        <v>0</v>
      </c>
      <c r="BA1744" s="16">
        <v>0</v>
      </c>
      <c r="BB1744" s="16">
        <v>0</v>
      </c>
      <c r="BC1744" s="16">
        <v>0</v>
      </c>
      <c r="BD1744" s="16">
        <v>0</v>
      </c>
      <c r="BE1744" s="16">
        <v>0</v>
      </c>
      <c r="BF1744" s="16">
        <v>0</v>
      </c>
      <c r="BG1744" s="16">
        <v>0</v>
      </c>
      <c r="BH1744" s="16">
        <v>0</v>
      </c>
    </row>
    <row r="1745" spans="1:60" s="16" customFormat="1" x14ac:dyDescent="0.35">
      <c r="A1745" s="81" t="s">
        <v>117</v>
      </c>
      <c r="B1745" s="81" t="s">
        <v>22</v>
      </c>
      <c r="C1745" s="16" t="s">
        <v>2048</v>
      </c>
      <c r="D1745" s="16" t="s">
        <v>2049</v>
      </c>
      <c r="E1745" s="16" t="s">
        <v>38</v>
      </c>
      <c r="F1745" s="81">
        <v>999915540</v>
      </c>
      <c r="G1745" s="1">
        <f t="shared" si="297"/>
        <v>38</v>
      </c>
      <c r="H1745" s="1">
        <f>(K1745+L1745+N1745+O1745+P1745+Q1745+R1745)*0.5</f>
        <v>0</v>
      </c>
      <c r="I1745" s="28"/>
      <c r="J1745" s="1">
        <f t="shared" si="298"/>
        <v>0</v>
      </c>
      <c r="K1745" s="1">
        <f t="shared" si="299"/>
        <v>0</v>
      </c>
      <c r="L1745" s="1">
        <v>0</v>
      </c>
      <c r="M1745" s="1">
        <v>0</v>
      </c>
      <c r="N1745" s="1">
        <v>0</v>
      </c>
      <c r="O1745" s="1"/>
      <c r="P1745" s="1">
        <v>0</v>
      </c>
      <c r="Q1745" s="1">
        <v>0</v>
      </c>
      <c r="R1745" s="1">
        <v>0</v>
      </c>
      <c r="S1745" s="31"/>
      <c r="T1745" s="1">
        <f t="shared" si="300"/>
        <v>38</v>
      </c>
      <c r="U1745" s="1">
        <f t="shared" si="301"/>
        <v>0</v>
      </c>
      <c r="V1745" s="1">
        <f t="shared" si="302"/>
        <v>38</v>
      </c>
      <c r="W1745" s="1">
        <f t="shared" si="303"/>
        <v>1</v>
      </c>
      <c r="X1745" s="1">
        <f t="shared" si="304"/>
        <v>0</v>
      </c>
      <c r="Y1745" s="1">
        <f t="shared" si="305"/>
        <v>0</v>
      </c>
      <c r="Z1745" s="1">
        <f t="shared" si="306"/>
        <v>0</v>
      </c>
      <c r="AA1745" s="1">
        <f t="shared" si="307"/>
        <v>0</v>
      </c>
      <c r="AB1745" s="31"/>
      <c r="AC1745" s="16">
        <v>0</v>
      </c>
      <c r="AD1745" s="28">
        <v>0</v>
      </c>
      <c r="AE1745" s="16">
        <v>0</v>
      </c>
      <c r="AF1745" s="16">
        <v>0</v>
      </c>
      <c r="AG1745" s="16">
        <v>0</v>
      </c>
      <c r="AH1745" s="16">
        <v>38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0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16">
        <v>0</v>
      </c>
      <c r="AX1745" s="16">
        <v>0</v>
      </c>
      <c r="AY1745" s="16">
        <v>0</v>
      </c>
      <c r="AZ1745" s="16">
        <v>0</v>
      </c>
      <c r="BA1745" s="16">
        <v>0</v>
      </c>
      <c r="BB1745" s="16">
        <v>0</v>
      </c>
      <c r="BC1745" s="16">
        <v>0</v>
      </c>
      <c r="BD1745" s="16">
        <v>0</v>
      </c>
      <c r="BE1745" s="16">
        <v>0</v>
      </c>
      <c r="BF1745" s="16">
        <v>0</v>
      </c>
      <c r="BG1745" s="16">
        <v>0</v>
      </c>
      <c r="BH1745" s="16">
        <v>0</v>
      </c>
    </row>
    <row r="1746" spans="1:60" s="16" customFormat="1" x14ac:dyDescent="0.35">
      <c r="A1746" s="81" t="s">
        <v>117</v>
      </c>
      <c r="B1746" s="81" t="s">
        <v>22</v>
      </c>
      <c r="C1746" s="16" t="s">
        <v>3209</v>
      </c>
      <c r="D1746" s="16" t="s">
        <v>402</v>
      </c>
      <c r="E1746" s="16" t="s">
        <v>38</v>
      </c>
      <c r="F1746" s="81">
        <v>999918185</v>
      </c>
      <c r="G1746" s="1">
        <f t="shared" si="297"/>
        <v>38</v>
      </c>
      <c r="I1746" s="28"/>
      <c r="J1746" s="1">
        <f t="shared" si="298"/>
        <v>0</v>
      </c>
      <c r="K1746" s="1">
        <f t="shared" si="299"/>
        <v>0</v>
      </c>
      <c r="L1746" s="1">
        <v>0</v>
      </c>
      <c r="M1746" s="1">
        <v>0</v>
      </c>
      <c r="N1746" s="1">
        <v>0</v>
      </c>
      <c r="O1746" s="1"/>
      <c r="P1746" s="1">
        <v>0</v>
      </c>
      <c r="Q1746" s="1">
        <v>0</v>
      </c>
      <c r="R1746" s="1">
        <v>0</v>
      </c>
      <c r="S1746" s="31"/>
      <c r="T1746" s="1">
        <f t="shared" si="300"/>
        <v>38</v>
      </c>
      <c r="U1746" s="1">
        <f t="shared" si="301"/>
        <v>0</v>
      </c>
      <c r="V1746" s="1">
        <f t="shared" si="302"/>
        <v>38</v>
      </c>
      <c r="W1746" s="1">
        <f t="shared" si="303"/>
        <v>1</v>
      </c>
      <c r="X1746" s="1">
        <f t="shared" si="304"/>
        <v>0</v>
      </c>
      <c r="Y1746" s="1">
        <f t="shared" si="305"/>
        <v>0</v>
      </c>
      <c r="Z1746" s="1">
        <f t="shared" si="306"/>
        <v>0</v>
      </c>
      <c r="AA1746" s="1">
        <f t="shared" si="307"/>
        <v>0</v>
      </c>
      <c r="AB1746" s="31"/>
      <c r="AC1746" s="16">
        <v>0</v>
      </c>
      <c r="AD1746" s="28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16">
        <v>0</v>
      </c>
      <c r="AX1746" s="16">
        <v>38</v>
      </c>
      <c r="AY1746" s="16">
        <v>0</v>
      </c>
      <c r="AZ1746" s="16">
        <v>0</v>
      </c>
      <c r="BA1746" s="16">
        <v>0</v>
      </c>
      <c r="BB1746" s="16">
        <v>0</v>
      </c>
      <c r="BC1746" s="16">
        <v>0</v>
      </c>
      <c r="BD1746" s="16">
        <v>0</v>
      </c>
      <c r="BE1746" s="16">
        <v>0</v>
      </c>
      <c r="BF1746" s="16">
        <v>0</v>
      </c>
      <c r="BG1746" s="16">
        <v>0</v>
      </c>
      <c r="BH1746" s="16">
        <v>0</v>
      </c>
    </row>
    <row r="1747" spans="1:60" s="16" customFormat="1" x14ac:dyDescent="0.35">
      <c r="A1747" s="92" t="s">
        <v>117</v>
      </c>
      <c r="B1747" s="92" t="s">
        <v>22</v>
      </c>
      <c r="C1747" s="50" t="s">
        <v>2202</v>
      </c>
      <c r="D1747" s="50" t="s">
        <v>2203</v>
      </c>
      <c r="E1747" s="50" t="s">
        <v>38</v>
      </c>
      <c r="F1747" s="92">
        <v>999918339</v>
      </c>
      <c r="G1747" s="1">
        <f t="shared" si="297"/>
        <v>38</v>
      </c>
      <c r="I1747" s="28"/>
      <c r="J1747" s="1">
        <f t="shared" si="298"/>
        <v>0</v>
      </c>
      <c r="K1747" s="1">
        <f t="shared" si="299"/>
        <v>0</v>
      </c>
      <c r="L1747" s="1">
        <v>0</v>
      </c>
      <c r="M1747" s="1">
        <v>0</v>
      </c>
      <c r="N1747" s="1">
        <v>0</v>
      </c>
      <c r="O1747" s="1"/>
      <c r="P1747" s="1">
        <v>0</v>
      </c>
      <c r="Q1747" s="1">
        <v>0</v>
      </c>
      <c r="R1747" s="1">
        <v>0</v>
      </c>
      <c r="S1747" s="31"/>
      <c r="T1747" s="1">
        <f t="shared" si="300"/>
        <v>38</v>
      </c>
      <c r="U1747" s="1">
        <f t="shared" si="301"/>
        <v>0</v>
      </c>
      <c r="V1747" s="1">
        <f t="shared" si="302"/>
        <v>38</v>
      </c>
      <c r="W1747" s="1">
        <f t="shared" si="303"/>
        <v>1</v>
      </c>
      <c r="X1747" s="1">
        <f t="shared" si="304"/>
        <v>0</v>
      </c>
      <c r="Y1747" s="1">
        <f t="shared" si="305"/>
        <v>0</v>
      </c>
      <c r="Z1747" s="1">
        <f t="shared" si="306"/>
        <v>0</v>
      </c>
      <c r="AA1747" s="1">
        <f t="shared" si="307"/>
        <v>0</v>
      </c>
      <c r="AB1747" s="31"/>
      <c r="AC1747" s="16">
        <v>0</v>
      </c>
      <c r="AD1747" s="28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38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16">
        <v>0</v>
      </c>
      <c r="AX1747" s="16">
        <v>0</v>
      </c>
      <c r="AY1747" s="16">
        <v>0</v>
      </c>
      <c r="AZ1747" s="16">
        <v>0</v>
      </c>
      <c r="BA1747" s="16">
        <v>0</v>
      </c>
      <c r="BB1747" s="16">
        <v>0</v>
      </c>
      <c r="BC1747" s="16">
        <v>0</v>
      </c>
      <c r="BD1747" s="16">
        <v>0</v>
      </c>
      <c r="BE1747" s="16">
        <v>0</v>
      </c>
      <c r="BF1747" s="16">
        <v>0</v>
      </c>
      <c r="BG1747" s="16">
        <v>0</v>
      </c>
      <c r="BH1747" s="16">
        <v>0</v>
      </c>
    </row>
    <row r="1748" spans="1:60" s="16" customFormat="1" x14ac:dyDescent="0.35">
      <c r="A1748" s="81" t="s">
        <v>117</v>
      </c>
      <c r="B1748" s="81" t="s">
        <v>22</v>
      </c>
      <c r="C1748" s="16" t="s">
        <v>933</v>
      </c>
      <c r="D1748" s="16" t="s">
        <v>934</v>
      </c>
      <c r="E1748" s="16" t="s">
        <v>38</v>
      </c>
      <c r="F1748" s="81">
        <v>999919680</v>
      </c>
      <c r="G1748" s="1">
        <f t="shared" si="297"/>
        <v>38</v>
      </c>
      <c r="H1748" s="1">
        <f>(K1748+L1748+N1748+O1748+P1748+Q1748+R1748)*0.5</f>
        <v>0</v>
      </c>
      <c r="I1748" s="28"/>
      <c r="J1748" s="1">
        <f t="shared" si="298"/>
        <v>0</v>
      </c>
      <c r="K1748" s="1">
        <f t="shared" si="299"/>
        <v>0</v>
      </c>
      <c r="L1748" s="1">
        <v>0</v>
      </c>
      <c r="M1748" s="1">
        <v>0</v>
      </c>
      <c r="N1748" s="1">
        <v>0</v>
      </c>
      <c r="O1748" s="1"/>
      <c r="P1748" s="1">
        <v>0</v>
      </c>
      <c r="Q1748" s="1">
        <v>0</v>
      </c>
      <c r="R1748" s="1">
        <v>0</v>
      </c>
      <c r="S1748" s="28"/>
      <c r="T1748" s="1">
        <f t="shared" si="300"/>
        <v>38</v>
      </c>
      <c r="U1748" s="1">
        <f t="shared" si="301"/>
        <v>0</v>
      </c>
      <c r="V1748" s="1">
        <f t="shared" si="302"/>
        <v>38</v>
      </c>
      <c r="W1748" s="1">
        <f t="shared" si="303"/>
        <v>1</v>
      </c>
      <c r="X1748" s="1">
        <f t="shared" si="304"/>
        <v>0</v>
      </c>
      <c r="Y1748" s="1">
        <f t="shared" si="305"/>
        <v>0</v>
      </c>
      <c r="Z1748" s="1">
        <f t="shared" si="306"/>
        <v>0</v>
      </c>
      <c r="AA1748" s="1">
        <f t="shared" si="307"/>
        <v>0</v>
      </c>
      <c r="AB1748" s="28"/>
      <c r="AC1748" s="16">
        <v>0</v>
      </c>
      <c r="AD1748" s="28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38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16">
        <v>0</v>
      </c>
      <c r="AX1748" s="16">
        <v>0</v>
      </c>
      <c r="AY1748" s="16">
        <v>0</v>
      </c>
      <c r="AZ1748" s="16">
        <v>0</v>
      </c>
      <c r="BA1748" s="16">
        <v>0</v>
      </c>
      <c r="BB1748" s="16">
        <v>0</v>
      </c>
      <c r="BC1748" s="16">
        <v>0</v>
      </c>
      <c r="BD1748" s="16">
        <v>0</v>
      </c>
      <c r="BE1748" s="16">
        <v>0</v>
      </c>
      <c r="BF1748" s="16">
        <v>0</v>
      </c>
      <c r="BG1748" s="16">
        <v>0</v>
      </c>
      <c r="BH1748" s="16">
        <v>0</v>
      </c>
    </row>
    <row r="1749" spans="1:60" s="16" customFormat="1" x14ac:dyDescent="0.35">
      <c r="A1749" s="81" t="s">
        <v>117</v>
      </c>
      <c r="B1749" s="81" t="s">
        <v>22</v>
      </c>
      <c r="C1749" s="1" t="s">
        <v>941</v>
      </c>
      <c r="D1749" s="1" t="s">
        <v>942</v>
      </c>
      <c r="E1749" s="1" t="s">
        <v>38</v>
      </c>
      <c r="F1749" s="81">
        <v>999919844</v>
      </c>
      <c r="G1749" s="1">
        <f t="shared" si="297"/>
        <v>38</v>
      </c>
      <c r="H1749" s="1">
        <f>(K1749+L1749+N1749+O1749+P1749+Q1749+R1749)*0.5</f>
        <v>0</v>
      </c>
      <c r="I1749" s="15"/>
      <c r="J1749" s="1">
        <f t="shared" si="298"/>
        <v>0</v>
      </c>
      <c r="K1749" s="1">
        <f t="shared" si="299"/>
        <v>0</v>
      </c>
      <c r="L1749" s="1">
        <v>0</v>
      </c>
      <c r="M1749" s="1">
        <v>0</v>
      </c>
      <c r="N1749" s="1">
        <v>0</v>
      </c>
      <c r="O1749" s="1"/>
      <c r="P1749" s="1">
        <v>0</v>
      </c>
      <c r="Q1749" s="1">
        <v>0</v>
      </c>
      <c r="R1749" s="1">
        <v>0</v>
      </c>
      <c r="S1749" s="31"/>
      <c r="T1749" s="1">
        <f t="shared" si="300"/>
        <v>38</v>
      </c>
      <c r="U1749" s="1">
        <f t="shared" si="301"/>
        <v>0</v>
      </c>
      <c r="V1749" s="1">
        <f t="shared" si="302"/>
        <v>38</v>
      </c>
      <c r="W1749" s="1">
        <f t="shared" si="303"/>
        <v>1</v>
      </c>
      <c r="X1749" s="1">
        <f t="shared" si="304"/>
        <v>0</v>
      </c>
      <c r="Y1749" s="1">
        <f t="shared" si="305"/>
        <v>0</v>
      </c>
      <c r="Z1749" s="1">
        <f t="shared" si="306"/>
        <v>0</v>
      </c>
      <c r="AA1749" s="1">
        <f t="shared" si="307"/>
        <v>0</v>
      </c>
      <c r="AB1749" s="31"/>
      <c r="AC1749" s="16">
        <v>0</v>
      </c>
      <c r="AD1749" s="28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38</v>
      </c>
      <c r="AM1749" s="16">
        <v>0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  <c r="BB1749" s="16">
        <v>0</v>
      </c>
      <c r="BC1749" s="16">
        <v>0</v>
      </c>
      <c r="BD1749" s="16">
        <v>0</v>
      </c>
      <c r="BE1749" s="16">
        <v>0</v>
      </c>
      <c r="BF1749" s="16">
        <v>0</v>
      </c>
      <c r="BG1749" s="16">
        <v>0</v>
      </c>
      <c r="BH1749" s="16">
        <v>0</v>
      </c>
    </row>
    <row r="1750" spans="1:60" s="16" customFormat="1" x14ac:dyDescent="0.35">
      <c r="A1750" s="81" t="s">
        <v>117</v>
      </c>
      <c r="B1750" s="81" t="s">
        <v>22</v>
      </c>
      <c r="C1750" s="16" t="s">
        <v>2245</v>
      </c>
      <c r="D1750" s="16" t="s">
        <v>1693</v>
      </c>
      <c r="E1750" s="16" t="s">
        <v>38</v>
      </c>
      <c r="F1750" s="81">
        <v>999926728</v>
      </c>
      <c r="G1750" s="1">
        <f t="shared" si="297"/>
        <v>38</v>
      </c>
      <c r="I1750" s="28"/>
      <c r="J1750" s="1">
        <f t="shared" si="298"/>
        <v>0</v>
      </c>
      <c r="K1750" s="1">
        <f t="shared" si="299"/>
        <v>0</v>
      </c>
      <c r="L1750" s="1">
        <v>0</v>
      </c>
      <c r="M1750" s="1">
        <v>0</v>
      </c>
      <c r="N1750" s="1">
        <v>0</v>
      </c>
      <c r="O1750" s="1"/>
      <c r="P1750" s="1">
        <v>0</v>
      </c>
      <c r="Q1750" s="1">
        <v>0</v>
      </c>
      <c r="R1750" s="1">
        <v>0</v>
      </c>
      <c r="S1750" s="31"/>
      <c r="T1750" s="1">
        <f t="shared" si="300"/>
        <v>38</v>
      </c>
      <c r="U1750" s="1">
        <f t="shared" si="301"/>
        <v>0</v>
      </c>
      <c r="V1750" s="1">
        <f t="shared" si="302"/>
        <v>38</v>
      </c>
      <c r="W1750" s="1">
        <f t="shared" si="303"/>
        <v>1</v>
      </c>
      <c r="X1750" s="1">
        <f t="shared" si="304"/>
        <v>0</v>
      </c>
      <c r="Y1750" s="1">
        <f t="shared" si="305"/>
        <v>0</v>
      </c>
      <c r="Z1750" s="1">
        <f t="shared" si="306"/>
        <v>0</v>
      </c>
      <c r="AA1750" s="1">
        <f t="shared" si="307"/>
        <v>0</v>
      </c>
      <c r="AB1750" s="31"/>
      <c r="AC1750" s="16">
        <v>0</v>
      </c>
      <c r="AD1750" s="28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38</v>
      </c>
      <c r="AN1750" s="16">
        <v>0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16">
        <v>0</v>
      </c>
      <c r="AX1750" s="16">
        <v>0</v>
      </c>
      <c r="AY1750" s="16">
        <v>0</v>
      </c>
      <c r="AZ1750" s="16">
        <v>0</v>
      </c>
      <c r="BA1750" s="16">
        <v>0</v>
      </c>
      <c r="BB1750" s="16">
        <v>0</v>
      </c>
      <c r="BC1750" s="16">
        <v>0</v>
      </c>
      <c r="BD1750" s="16">
        <v>0</v>
      </c>
      <c r="BE1750" s="16">
        <v>0</v>
      </c>
      <c r="BF1750" s="16">
        <v>0</v>
      </c>
      <c r="BG1750" s="16">
        <v>0</v>
      </c>
      <c r="BH1750" s="16">
        <v>0</v>
      </c>
    </row>
    <row r="1751" spans="1:60" s="16" customFormat="1" x14ac:dyDescent="0.35">
      <c r="A1751" s="92" t="s">
        <v>117</v>
      </c>
      <c r="B1751" s="92" t="s">
        <v>22</v>
      </c>
      <c r="C1751" s="50" t="s">
        <v>2201</v>
      </c>
      <c r="D1751" s="50" t="s">
        <v>796</v>
      </c>
      <c r="E1751" s="50" t="s">
        <v>38</v>
      </c>
      <c r="F1751" s="92">
        <v>999929893</v>
      </c>
      <c r="G1751" s="1">
        <f t="shared" si="297"/>
        <v>38</v>
      </c>
      <c r="I1751" s="28"/>
      <c r="J1751" s="1">
        <f t="shared" si="298"/>
        <v>0</v>
      </c>
      <c r="K1751" s="1">
        <f t="shared" si="299"/>
        <v>0</v>
      </c>
      <c r="L1751" s="1">
        <v>0</v>
      </c>
      <c r="M1751" s="1">
        <v>0</v>
      </c>
      <c r="N1751" s="1">
        <v>0</v>
      </c>
      <c r="O1751" s="1"/>
      <c r="P1751" s="1">
        <v>0</v>
      </c>
      <c r="Q1751" s="1">
        <v>0</v>
      </c>
      <c r="R1751" s="1">
        <v>0</v>
      </c>
      <c r="S1751" s="31"/>
      <c r="T1751" s="1">
        <f t="shared" si="300"/>
        <v>38</v>
      </c>
      <c r="U1751" s="1">
        <f t="shared" si="301"/>
        <v>0</v>
      </c>
      <c r="V1751" s="1">
        <f t="shared" si="302"/>
        <v>38</v>
      </c>
      <c r="W1751" s="1">
        <f t="shared" si="303"/>
        <v>1</v>
      </c>
      <c r="X1751" s="1">
        <f t="shared" si="304"/>
        <v>0</v>
      </c>
      <c r="Y1751" s="1">
        <f t="shared" si="305"/>
        <v>0</v>
      </c>
      <c r="Z1751" s="1">
        <f t="shared" si="306"/>
        <v>0</v>
      </c>
      <c r="AA1751" s="1">
        <f t="shared" si="307"/>
        <v>0</v>
      </c>
      <c r="AB1751" s="31"/>
      <c r="AC1751" s="16">
        <v>0</v>
      </c>
      <c r="AD1751" s="28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38</v>
      </c>
      <c r="AL1751" s="16">
        <v>0</v>
      </c>
      <c r="AM1751" s="16">
        <v>0</v>
      </c>
      <c r="AN1751" s="16">
        <v>0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16">
        <v>0</v>
      </c>
      <c r="AX1751" s="16">
        <v>0</v>
      </c>
      <c r="AY1751" s="16">
        <v>0</v>
      </c>
      <c r="AZ1751" s="16">
        <v>0</v>
      </c>
      <c r="BA1751" s="16">
        <v>0</v>
      </c>
      <c r="BB1751" s="16">
        <v>0</v>
      </c>
      <c r="BC1751" s="16">
        <v>0</v>
      </c>
      <c r="BD1751" s="16">
        <v>0</v>
      </c>
      <c r="BE1751" s="16">
        <v>0</v>
      </c>
      <c r="BF1751" s="16">
        <v>0</v>
      </c>
      <c r="BG1751" s="16">
        <v>0</v>
      </c>
      <c r="BH1751" s="16">
        <v>0</v>
      </c>
    </row>
    <row r="1752" spans="1:60" s="16" customFormat="1" x14ac:dyDescent="0.35">
      <c r="A1752" s="81" t="s">
        <v>117</v>
      </c>
      <c r="B1752" s="81" t="s">
        <v>22</v>
      </c>
      <c r="C1752" s="16" t="s">
        <v>2842</v>
      </c>
      <c r="D1752" s="16" t="s">
        <v>2843</v>
      </c>
      <c r="E1752" s="16" t="s">
        <v>38</v>
      </c>
      <c r="F1752" s="81">
        <v>999930326</v>
      </c>
      <c r="G1752" s="1">
        <f t="shared" si="297"/>
        <v>38</v>
      </c>
      <c r="I1752" s="28"/>
      <c r="J1752" s="1">
        <f t="shared" si="298"/>
        <v>0</v>
      </c>
      <c r="K1752" s="1">
        <f t="shared" si="299"/>
        <v>0</v>
      </c>
      <c r="L1752" s="1">
        <v>0</v>
      </c>
      <c r="M1752" s="1">
        <v>0</v>
      </c>
      <c r="N1752" s="1">
        <v>0</v>
      </c>
      <c r="O1752" s="1"/>
      <c r="P1752" s="1">
        <v>0</v>
      </c>
      <c r="Q1752" s="1">
        <v>0</v>
      </c>
      <c r="R1752" s="1">
        <v>0</v>
      </c>
      <c r="S1752" s="28"/>
      <c r="T1752" s="1">
        <f t="shared" si="300"/>
        <v>38</v>
      </c>
      <c r="U1752" s="1">
        <f t="shared" si="301"/>
        <v>0</v>
      </c>
      <c r="V1752" s="1">
        <f t="shared" si="302"/>
        <v>38</v>
      </c>
      <c r="W1752" s="1">
        <f t="shared" si="303"/>
        <v>1</v>
      </c>
      <c r="X1752" s="1">
        <f t="shared" si="304"/>
        <v>0</v>
      </c>
      <c r="Y1752" s="1">
        <f t="shared" si="305"/>
        <v>0</v>
      </c>
      <c r="Z1752" s="1">
        <f t="shared" si="306"/>
        <v>0</v>
      </c>
      <c r="AA1752" s="1">
        <f t="shared" si="307"/>
        <v>0</v>
      </c>
      <c r="AB1752" s="28"/>
      <c r="AC1752" s="16">
        <v>0</v>
      </c>
      <c r="AD1752" s="28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38</v>
      </c>
      <c r="AM1752" s="16">
        <v>0</v>
      </c>
      <c r="AN1752" s="16">
        <v>0</v>
      </c>
      <c r="AO1752" s="16">
        <v>0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16">
        <v>0</v>
      </c>
      <c r="AX1752" s="16">
        <v>0</v>
      </c>
      <c r="AY1752" s="16">
        <v>0</v>
      </c>
      <c r="AZ1752" s="16">
        <v>0</v>
      </c>
      <c r="BA1752" s="16">
        <v>0</v>
      </c>
      <c r="BB1752" s="16">
        <v>0</v>
      </c>
      <c r="BC1752" s="16">
        <v>0</v>
      </c>
      <c r="BD1752" s="16">
        <v>0</v>
      </c>
      <c r="BE1752" s="16">
        <v>0</v>
      </c>
      <c r="BF1752" s="16">
        <v>0</v>
      </c>
      <c r="BG1752" s="16">
        <v>0</v>
      </c>
      <c r="BH1752" s="16">
        <v>0</v>
      </c>
    </row>
    <row r="1753" spans="1:60" s="16" customFormat="1" x14ac:dyDescent="0.35">
      <c r="A1753" s="92" t="s">
        <v>117</v>
      </c>
      <c r="B1753" s="92" t="s">
        <v>22</v>
      </c>
      <c r="C1753" s="50" t="s">
        <v>774</v>
      </c>
      <c r="D1753" s="50" t="s">
        <v>908</v>
      </c>
      <c r="E1753" s="50" t="s">
        <v>38</v>
      </c>
      <c r="F1753" s="92">
        <v>999930397</v>
      </c>
      <c r="G1753" s="1">
        <f t="shared" si="297"/>
        <v>38</v>
      </c>
      <c r="I1753" s="28"/>
      <c r="J1753" s="1">
        <f t="shared" si="298"/>
        <v>0</v>
      </c>
      <c r="K1753" s="1">
        <f t="shared" si="299"/>
        <v>0</v>
      </c>
      <c r="L1753" s="1">
        <v>0</v>
      </c>
      <c r="M1753" s="1">
        <v>0</v>
      </c>
      <c r="N1753" s="1">
        <v>0</v>
      </c>
      <c r="O1753" s="1"/>
      <c r="P1753" s="1">
        <v>0</v>
      </c>
      <c r="Q1753" s="1">
        <v>0</v>
      </c>
      <c r="R1753" s="1">
        <v>0</v>
      </c>
      <c r="S1753" s="31"/>
      <c r="T1753" s="1">
        <f t="shared" si="300"/>
        <v>38</v>
      </c>
      <c r="U1753" s="1">
        <f t="shared" si="301"/>
        <v>0</v>
      </c>
      <c r="V1753" s="1">
        <f t="shared" si="302"/>
        <v>38</v>
      </c>
      <c r="W1753" s="1">
        <f t="shared" si="303"/>
        <v>1</v>
      </c>
      <c r="X1753" s="1">
        <f t="shared" si="304"/>
        <v>0</v>
      </c>
      <c r="Y1753" s="1">
        <f t="shared" si="305"/>
        <v>0</v>
      </c>
      <c r="Z1753" s="1">
        <f t="shared" si="306"/>
        <v>0</v>
      </c>
      <c r="AA1753" s="1">
        <f t="shared" si="307"/>
        <v>0</v>
      </c>
      <c r="AB1753" s="31"/>
      <c r="AC1753" s="16">
        <v>0</v>
      </c>
      <c r="AD1753" s="28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38</v>
      </c>
      <c r="AL1753" s="16">
        <v>0</v>
      </c>
      <c r="AM1753" s="16">
        <v>0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16">
        <v>0</v>
      </c>
      <c r="AX1753" s="16">
        <v>0</v>
      </c>
      <c r="AY1753" s="16">
        <v>0</v>
      </c>
      <c r="AZ1753" s="16">
        <v>0</v>
      </c>
      <c r="BA1753" s="16">
        <v>0</v>
      </c>
      <c r="BB1753" s="16">
        <v>0</v>
      </c>
      <c r="BC1753" s="16">
        <v>0</v>
      </c>
      <c r="BD1753" s="16">
        <v>0</v>
      </c>
      <c r="BE1753" s="16">
        <v>0</v>
      </c>
      <c r="BF1753" s="16">
        <v>0</v>
      </c>
      <c r="BG1753" s="16">
        <v>0</v>
      </c>
      <c r="BH1753" s="16">
        <v>0</v>
      </c>
    </row>
    <row r="1754" spans="1:60" s="16" customFormat="1" x14ac:dyDescent="0.35">
      <c r="A1754" s="81" t="s">
        <v>117</v>
      </c>
      <c r="B1754" s="81" t="s">
        <v>22</v>
      </c>
      <c r="C1754" s="16" t="s">
        <v>365</v>
      </c>
      <c r="D1754" s="16" t="s">
        <v>2247</v>
      </c>
      <c r="E1754" s="16" t="s">
        <v>38</v>
      </c>
      <c r="F1754" s="81">
        <v>999930818</v>
      </c>
      <c r="G1754" s="1">
        <f t="shared" si="297"/>
        <v>38</v>
      </c>
      <c r="I1754" s="28"/>
      <c r="J1754" s="1">
        <f t="shared" si="298"/>
        <v>0</v>
      </c>
      <c r="K1754" s="1">
        <f t="shared" si="299"/>
        <v>0</v>
      </c>
      <c r="L1754" s="1">
        <v>0</v>
      </c>
      <c r="M1754" s="1">
        <v>0</v>
      </c>
      <c r="N1754" s="1">
        <v>0</v>
      </c>
      <c r="O1754" s="1"/>
      <c r="P1754" s="1">
        <v>0</v>
      </c>
      <c r="Q1754" s="1">
        <v>0</v>
      </c>
      <c r="R1754" s="1">
        <v>0</v>
      </c>
      <c r="S1754" s="31"/>
      <c r="T1754" s="1">
        <f t="shared" si="300"/>
        <v>38</v>
      </c>
      <c r="U1754" s="1">
        <f t="shared" si="301"/>
        <v>0</v>
      </c>
      <c r="V1754" s="1">
        <f t="shared" si="302"/>
        <v>38</v>
      </c>
      <c r="W1754" s="1">
        <f t="shared" si="303"/>
        <v>1</v>
      </c>
      <c r="X1754" s="1">
        <f t="shared" si="304"/>
        <v>0</v>
      </c>
      <c r="Y1754" s="1">
        <f t="shared" si="305"/>
        <v>0</v>
      </c>
      <c r="Z1754" s="1">
        <f t="shared" si="306"/>
        <v>0</v>
      </c>
      <c r="AA1754" s="1">
        <f t="shared" si="307"/>
        <v>0</v>
      </c>
      <c r="AB1754" s="31"/>
      <c r="AC1754" s="16">
        <v>0</v>
      </c>
      <c r="AD1754" s="28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38</v>
      </c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16">
        <v>0</v>
      </c>
      <c r="AX1754" s="16">
        <v>0</v>
      </c>
      <c r="AY1754" s="16">
        <v>0</v>
      </c>
      <c r="AZ1754" s="16">
        <v>0</v>
      </c>
      <c r="BA1754" s="16">
        <v>0</v>
      </c>
      <c r="BB1754" s="16">
        <v>0</v>
      </c>
      <c r="BC1754" s="16">
        <v>0</v>
      </c>
      <c r="BD1754" s="16">
        <v>0</v>
      </c>
      <c r="BE1754" s="16">
        <v>0</v>
      </c>
      <c r="BF1754" s="16">
        <v>0</v>
      </c>
      <c r="BG1754" s="16">
        <v>0</v>
      </c>
      <c r="BH1754" s="16">
        <v>0</v>
      </c>
    </row>
    <row r="1755" spans="1:60" s="16" customFormat="1" x14ac:dyDescent="0.35">
      <c r="A1755" s="81" t="s">
        <v>117</v>
      </c>
      <c r="B1755" s="81" t="s">
        <v>22</v>
      </c>
      <c r="C1755" s="16" t="s">
        <v>2503</v>
      </c>
      <c r="D1755" s="16" t="s">
        <v>141</v>
      </c>
      <c r="E1755" s="16" t="s">
        <v>38</v>
      </c>
      <c r="F1755" s="81">
        <v>999931086</v>
      </c>
      <c r="G1755" s="1">
        <f t="shared" si="297"/>
        <v>38</v>
      </c>
      <c r="I1755" s="28"/>
      <c r="J1755" s="1">
        <f t="shared" si="298"/>
        <v>0</v>
      </c>
      <c r="K1755" s="1">
        <f t="shared" si="299"/>
        <v>0</v>
      </c>
      <c r="L1755" s="1">
        <v>0</v>
      </c>
      <c r="M1755" s="1">
        <v>0</v>
      </c>
      <c r="N1755" s="1">
        <v>0</v>
      </c>
      <c r="O1755" s="1"/>
      <c r="P1755" s="1">
        <v>0</v>
      </c>
      <c r="Q1755" s="1">
        <v>0</v>
      </c>
      <c r="R1755" s="1">
        <v>0</v>
      </c>
      <c r="S1755" s="31"/>
      <c r="T1755" s="1">
        <f t="shared" si="300"/>
        <v>38</v>
      </c>
      <c r="U1755" s="1">
        <f t="shared" si="301"/>
        <v>0</v>
      </c>
      <c r="V1755" s="1">
        <f t="shared" si="302"/>
        <v>38</v>
      </c>
      <c r="W1755" s="1">
        <f t="shared" si="303"/>
        <v>1</v>
      </c>
      <c r="X1755" s="1">
        <f t="shared" si="304"/>
        <v>0</v>
      </c>
      <c r="Y1755" s="1">
        <f t="shared" si="305"/>
        <v>0</v>
      </c>
      <c r="Z1755" s="1">
        <f t="shared" si="306"/>
        <v>0</v>
      </c>
      <c r="AA1755" s="1">
        <f t="shared" si="307"/>
        <v>0</v>
      </c>
      <c r="AB1755" s="31"/>
      <c r="AC1755" s="16">
        <v>0</v>
      </c>
      <c r="AD1755" s="28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0</v>
      </c>
      <c r="AO1755" s="16">
        <v>0</v>
      </c>
      <c r="AP1755" s="16">
        <v>38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16">
        <v>0</v>
      </c>
      <c r="AX1755" s="16">
        <v>0</v>
      </c>
      <c r="AY1755" s="16">
        <v>0</v>
      </c>
      <c r="AZ1755" s="16">
        <v>0</v>
      </c>
      <c r="BA1755" s="16">
        <v>0</v>
      </c>
      <c r="BB1755" s="16">
        <v>0</v>
      </c>
      <c r="BC1755" s="16">
        <v>0</v>
      </c>
      <c r="BD1755" s="16">
        <v>0</v>
      </c>
      <c r="BE1755" s="16">
        <v>0</v>
      </c>
      <c r="BF1755" s="16">
        <v>0</v>
      </c>
      <c r="BG1755" s="16">
        <v>0</v>
      </c>
      <c r="BH1755" s="16">
        <v>0</v>
      </c>
    </row>
    <row r="1756" spans="1:60" s="16" customFormat="1" x14ac:dyDescent="0.35">
      <c r="A1756" s="16" t="s">
        <v>117</v>
      </c>
      <c r="B1756" s="16" t="s">
        <v>22</v>
      </c>
      <c r="C1756" s="16" t="s">
        <v>3399</v>
      </c>
      <c r="D1756" s="16" t="s">
        <v>3606</v>
      </c>
      <c r="E1756" s="16" t="s">
        <v>38</v>
      </c>
      <c r="F1756" s="16">
        <v>999931522</v>
      </c>
      <c r="G1756" s="1">
        <f t="shared" si="297"/>
        <v>38</v>
      </c>
      <c r="I1756" s="28"/>
      <c r="J1756" s="1">
        <f t="shared" si="298"/>
        <v>0</v>
      </c>
      <c r="K1756" s="1">
        <f t="shared" si="299"/>
        <v>0</v>
      </c>
      <c r="L1756" s="1">
        <v>0</v>
      </c>
      <c r="M1756" s="1">
        <v>0</v>
      </c>
      <c r="N1756" s="1">
        <v>0</v>
      </c>
      <c r="O1756" s="1"/>
      <c r="P1756" s="1">
        <v>0</v>
      </c>
      <c r="Q1756" s="1">
        <v>0</v>
      </c>
      <c r="R1756" s="1">
        <v>0</v>
      </c>
      <c r="S1756" s="28"/>
      <c r="T1756" s="1">
        <f t="shared" si="300"/>
        <v>38</v>
      </c>
      <c r="U1756" s="1">
        <f t="shared" si="301"/>
        <v>0</v>
      </c>
      <c r="V1756" s="1">
        <f t="shared" si="302"/>
        <v>38</v>
      </c>
      <c r="W1756" s="1">
        <f t="shared" si="303"/>
        <v>1</v>
      </c>
      <c r="X1756" s="1">
        <f t="shared" si="304"/>
        <v>0</v>
      </c>
      <c r="Y1756" s="1">
        <f t="shared" si="305"/>
        <v>0</v>
      </c>
      <c r="Z1756" s="1">
        <f t="shared" si="306"/>
        <v>0</v>
      </c>
      <c r="AA1756" s="1">
        <f t="shared" si="307"/>
        <v>0</v>
      </c>
      <c r="AB1756" s="28"/>
      <c r="AC1756" s="16">
        <v>0</v>
      </c>
      <c r="AD1756" s="28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0</v>
      </c>
      <c r="AP1756" s="16">
        <v>0</v>
      </c>
      <c r="AQ1756" s="16">
        <v>0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16">
        <v>0</v>
      </c>
      <c r="AX1756" s="16">
        <v>0</v>
      </c>
      <c r="AY1756" s="16">
        <v>0</v>
      </c>
      <c r="AZ1756" s="16">
        <v>38</v>
      </c>
      <c r="BA1756" s="16">
        <v>0</v>
      </c>
      <c r="BB1756" s="16">
        <v>0</v>
      </c>
      <c r="BC1756" s="16">
        <v>0</v>
      </c>
      <c r="BD1756" s="16">
        <v>0</v>
      </c>
      <c r="BE1756" s="16">
        <v>0</v>
      </c>
      <c r="BF1756" s="16">
        <v>0</v>
      </c>
      <c r="BG1756" s="16">
        <v>0</v>
      </c>
      <c r="BH1756" s="16">
        <v>0</v>
      </c>
    </row>
    <row r="1757" spans="1:60" s="16" customFormat="1" x14ac:dyDescent="0.35">
      <c r="A1757" s="81" t="s">
        <v>117</v>
      </c>
      <c r="B1757" s="81" t="s">
        <v>22</v>
      </c>
      <c r="C1757" s="1" t="s">
        <v>641</v>
      </c>
      <c r="D1757" s="1" t="s">
        <v>555</v>
      </c>
      <c r="E1757" s="1" t="s">
        <v>38</v>
      </c>
      <c r="F1757" s="81">
        <v>999914162</v>
      </c>
      <c r="G1757" s="1">
        <f t="shared" si="297"/>
        <v>36</v>
      </c>
      <c r="I1757" s="15"/>
      <c r="J1757" s="1">
        <f t="shared" si="298"/>
        <v>0</v>
      </c>
      <c r="K1757" s="1">
        <f t="shared" si="299"/>
        <v>0</v>
      </c>
      <c r="L1757" s="1">
        <v>0</v>
      </c>
      <c r="M1757" s="1">
        <v>0</v>
      </c>
      <c r="N1757" s="1">
        <v>0</v>
      </c>
      <c r="O1757" s="1"/>
      <c r="P1757" s="1">
        <v>0</v>
      </c>
      <c r="Q1757" s="1">
        <v>0</v>
      </c>
      <c r="R1757" s="1">
        <v>0</v>
      </c>
      <c r="S1757" s="31"/>
      <c r="T1757" s="1">
        <f t="shared" si="300"/>
        <v>36</v>
      </c>
      <c r="U1757" s="1">
        <f t="shared" si="301"/>
        <v>0</v>
      </c>
      <c r="V1757" s="1">
        <f t="shared" si="302"/>
        <v>0</v>
      </c>
      <c r="W1757" s="1">
        <f t="shared" si="303"/>
        <v>0</v>
      </c>
      <c r="X1757" s="1">
        <f t="shared" si="304"/>
        <v>0</v>
      </c>
      <c r="Y1757" s="1">
        <f t="shared" si="305"/>
        <v>0</v>
      </c>
      <c r="Z1757" s="1">
        <f t="shared" si="306"/>
        <v>36</v>
      </c>
      <c r="AA1757" s="1">
        <f t="shared" si="307"/>
        <v>0</v>
      </c>
      <c r="AB1757" s="31"/>
      <c r="AC1757" s="16">
        <v>0</v>
      </c>
      <c r="AD1757" s="28">
        <v>0</v>
      </c>
      <c r="AE1757" s="16">
        <v>0</v>
      </c>
      <c r="AF1757" s="16">
        <v>0</v>
      </c>
      <c r="AG1757" s="16">
        <v>36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0</v>
      </c>
      <c r="AS1757" s="16">
        <v>0</v>
      </c>
      <c r="AT1757" s="16">
        <v>0</v>
      </c>
      <c r="AU1757" s="16">
        <v>0</v>
      </c>
      <c r="AV1757" s="16">
        <v>0</v>
      </c>
      <c r="AW1757" s="16">
        <v>0</v>
      </c>
      <c r="AX1757" s="16">
        <v>0</v>
      </c>
      <c r="AY1757" s="16">
        <v>0</v>
      </c>
      <c r="AZ1757" s="16">
        <v>0</v>
      </c>
      <c r="BA1757" s="16">
        <v>0</v>
      </c>
      <c r="BB1757" s="16">
        <v>0</v>
      </c>
      <c r="BC1757" s="16">
        <v>0</v>
      </c>
      <c r="BD1757" s="16">
        <v>0</v>
      </c>
      <c r="BE1757" s="16">
        <v>0</v>
      </c>
      <c r="BF1757" s="16">
        <v>0</v>
      </c>
      <c r="BG1757" s="16">
        <v>0</v>
      </c>
      <c r="BH1757" s="16">
        <v>0</v>
      </c>
    </row>
    <row r="1758" spans="1:60" s="16" customFormat="1" x14ac:dyDescent="0.35">
      <c r="A1758" s="81" t="s">
        <v>117</v>
      </c>
      <c r="B1758" s="81" t="s">
        <v>22</v>
      </c>
      <c r="C1758" s="16" t="s">
        <v>1996</v>
      </c>
      <c r="D1758" s="16" t="s">
        <v>1075</v>
      </c>
      <c r="E1758" s="16" t="s">
        <v>38</v>
      </c>
      <c r="F1758" s="81">
        <v>999925451</v>
      </c>
      <c r="G1758" s="1">
        <f t="shared" si="297"/>
        <v>36</v>
      </c>
      <c r="H1758" s="1">
        <f>(K1758+L1758+N1758+O1758+P1758+Q1758+R1758)*0.5</f>
        <v>0</v>
      </c>
      <c r="I1758" s="28"/>
      <c r="J1758" s="1">
        <f t="shared" si="298"/>
        <v>0</v>
      </c>
      <c r="K1758" s="1">
        <f t="shared" si="299"/>
        <v>0</v>
      </c>
      <c r="L1758" s="1">
        <v>0</v>
      </c>
      <c r="M1758" s="1">
        <v>0</v>
      </c>
      <c r="N1758" s="1">
        <v>0</v>
      </c>
      <c r="O1758" s="1"/>
      <c r="P1758" s="1">
        <v>0</v>
      </c>
      <c r="Q1758" s="1">
        <v>0</v>
      </c>
      <c r="R1758" s="1">
        <v>0</v>
      </c>
      <c r="S1758" s="31"/>
      <c r="T1758" s="1">
        <f t="shared" si="300"/>
        <v>36</v>
      </c>
      <c r="U1758" s="1">
        <f t="shared" si="301"/>
        <v>0</v>
      </c>
      <c r="V1758" s="1">
        <f t="shared" si="302"/>
        <v>0</v>
      </c>
      <c r="W1758" s="1">
        <f t="shared" si="303"/>
        <v>0</v>
      </c>
      <c r="X1758" s="1">
        <f t="shared" si="304"/>
        <v>0</v>
      </c>
      <c r="Y1758" s="1">
        <f t="shared" si="305"/>
        <v>0</v>
      </c>
      <c r="Z1758" s="1">
        <f t="shared" si="306"/>
        <v>36</v>
      </c>
      <c r="AA1758" s="1">
        <f t="shared" si="307"/>
        <v>0</v>
      </c>
      <c r="AB1758" s="31"/>
      <c r="AC1758" s="16">
        <v>0</v>
      </c>
      <c r="AD1758" s="28">
        <v>0</v>
      </c>
      <c r="AE1758" s="16">
        <v>0</v>
      </c>
      <c r="AF1758" s="16">
        <v>0</v>
      </c>
      <c r="AG1758" s="16">
        <v>36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16">
        <v>0</v>
      </c>
      <c r="AX1758" s="16">
        <v>0</v>
      </c>
      <c r="AY1758" s="16">
        <v>0</v>
      </c>
      <c r="AZ1758" s="16">
        <v>0</v>
      </c>
      <c r="BA1758" s="16">
        <v>0</v>
      </c>
      <c r="BB1758" s="16">
        <v>0</v>
      </c>
      <c r="BC1758" s="16">
        <v>0</v>
      </c>
      <c r="BD1758" s="16">
        <v>0</v>
      </c>
      <c r="BE1758" s="16">
        <v>0</v>
      </c>
      <c r="BF1758" s="16">
        <v>0</v>
      </c>
      <c r="BG1758" s="16">
        <v>0</v>
      </c>
      <c r="BH1758" s="16">
        <v>0</v>
      </c>
    </row>
    <row r="1759" spans="1:60" s="16" customFormat="1" x14ac:dyDescent="0.35">
      <c r="A1759" s="81" t="s">
        <v>117</v>
      </c>
      <c r="B1759" s="81" t="s">
        <v>22</v>
      </c>
      <c r="C1759" s="16" t="s">
        <v>183</v>
      </c>
      <c r="D1759" s="16" t="s">
        <v>291</v>
      </c>
      <c r="E1759" s="16" t="s">
        <v>38</v>
      </c>
      <c r="F1759" s="81">
        <v>999921557</v>
      </c>
      <c r="G1759" s="1">
        <f t="shared" si="297"/>
        <v>32</v>
      </c>
      <c r="I1759" s="28"/>
      <c r="J1759" s="1">
        <f t="shared" si="298"/>
        <v>32</v>
      </c>
      <c r="K1759" s="1">
        <f t="shared" si="299"/>
        <v>32</v>
      </c>
      <c r="L1759" s="1">
        <v>0</v>
      </c>
      <c r="M1759" s="1">
        <v>0</v>
      </c>
      <c r="N1759" s="1">
        <v>0</v>
      </c>
      <c r="O1759" s="1"/>
      <c r="P1759" s="1">
        <v>0</v>
      </c>
      <c r="Q1759" s="1">
        <v>0</v>
      </c>
      <c r="R1759" s="1">
        <v>0</v>
      </c>
      <c r="S1759" s="31"/>
      <c r="T1759" s="1">
        <f t="shared" si="300"/>
        <v>0</v>
      </c>
      <c r="U1759" s="1">
        <f t="shared" si="301"/>
        <v>0</v>
      </c>
      <c r="V1759" s="1">
        <f t="shared" si="302"/>
        <v>0</v>
      </c>
      <c r="W1759" s="1">
        <f t="shared" si="303"/>
        <v>0</v>
      </c>
      <c r="X1759" s="1">
        <f t="shared" si="304"/>
        <v>0</v>
      </c>
      <c r="Y1759" s="1">
        <f t="shared" si="305"/>
        <v>0</v>
      </c>
      <c r="Z1759" s="1">
        <f t="shared" si="306"/>
        <v>0</v>
      </c>
      <c r="AA1759" s="1">
        <f t="shared" si="307"/>
        <v>0</v>
      </c>
      <c r="AB1759" s="31"/>
      <c r="AC1759" s="16">
        <v>32</v>
      </c>
      <c r="AD1759" s="28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16">
        <v>0</v>
      </c>
      <c r="AX1759" s="16">
        <v>0</v>
      </c>
      <c r="AY1759" s="16">
        <v>0</v>
      </c>
      <c r="AZ1759" s="16">
        <v>0</v>
      </c>
      <c r="BA1759" s="16">
        <v>0</v>
      </c>
      <c r="BB1759" s="16">
        <v>0</v>
      </c>
      <c r="BC1759" s="16">
        <v>0</v>
      </c>
      <c r="BD1759" s="16">
        <v>0</v>
      </c>
      <c r="BE1759" s="16">
        <v>0</v>
      </c>
      <c r="BF1759" s="16">
        <v>0</v>
      </c>
      <c r="BG1759" s="16">
        <v>0</v>
      </c>
      <c r="BH1759" s="16">
        <v>0</v>
      </c>
    </row>
    <row r="1760" spans="1:60" s="16" customFormat="1" x14ac:dyDescent="0.35">
      <c r="A1760" s="81" t="s">
        <v>117</v>
      </c>
      <c r="B1760" s="81" t="s">
        <v>22</v>
      </c>
      <c r="C1760" s="16" t="s">
        <v>379</v>
      </c>
      <c r="D1760" s="16" t="s">
        <v>259</v>
      </c>
      <c r="E1760" s="16" t="s">
        <v>38</v>
      </c>
      <c r="F1760" s="81">
        <v>999890302</v>
      </c>
      <c r="G1760" s="1">
        <f t="shared" si="297"/>
        <v>30</v>
      </c>
      <c r="H1760" s="1"/>
      <c r="I1760" s="15"/>
      <c r="J1760" s="1">
        <f t="shared" si="298"/>
        <v>0</v>
      </c>
      <c r="K1760" s="1">
        <f t="shared" si="299"/>
        <v>0</v>
      </c>
      <c r="L1760" s="1">
        <v>0</v>
      </c>
      <c r="M1760" s="1">
        <v>0</v>
      </c>
      <c r="N1760" s="1">
        <v>0</v>
      </c>
      <c r="O1760" s="1"/>
      <c r="P1760" s="1">
        <v>0</v>
      </c>
      <c r="Q1760" s="1">
        <v>0</v>
      </c>
      <c r="R1760" s="1">
        <v>0</v>
      </c>
      <c r="S1760" s="31"/>
      <c r="T1760" s="1">
        <f t="shared" si="300"/>
        <v>30</v>
      </c>
      <c r="U1760" s="1">
        <f t="shared" si="301"/>
        <v>30</v>
      </c>
      <c r="V1760" s="1">
        <f t="shared" si="302"/>
        <v>0</v>
      </c>
      <c r="W1760" s="1">
        <f t="shared" si="303"/>
        <v>0</v>
      </c>
      <c r="X1760" s="1">
        <f t="shared" si="304"/>
        <v>0</v>
      </c>
      <c r="Y1760" s="1">
        <f t="shared" si="305"/>
        <v>0</v>
      </c>
      <c r="Z1760" s="1">
        <f t="shared" si="306"/>
        <v>0</v>
      </c>
      <c r="AA1760" s="1">
        <f t="shared" si="307"/>
        <v>0</v>
      </c>
      <c r="AB1760" s="31"/>
      <c r="AC1760" s="16">
        <v>0</v>
      </c>
      <c r="AD1760" s="28">
        <v>0</v>
      </c>
      <c r="AE1760" s="16">
        <v>30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16">
        <v>0</v>
      </c>
      <c r="AX1760" s="16">
        <v>0</v>
      </c>
      <c r="AY1760" s="16">
        <v>0</v>
      </c>
      <c r="AZ1760" s="16">
        <v>0</v>
      </c>
      <c r="BA1760" s="16">
        <v>0</v>
      </c>
      <c r="BB1760" s="16">
        <v>0</v>
      </c>
      <c r="BC1760" s="16">
        <v>0</v>
      </c>
      <c r="BD1760" s="16">
        <v>0</v>
      </c>
      <c r="BE1760" s="16">
        <v>0</v>
      </c>
      <c r="BF1760" s="16">
        <v>0</v>
      </c>
      <c r="BG1760" s="16">
        <v>0</v>
      </c>
      <c r="BH1760" s="16">
        <v>0</v>
      </c>
    </row>
    <row r="1761" spans="1:60" s="16" customFormat="1" x14ac:dyDescent="0.35">
      <c r="A1761" s="90" t="s">
        <v>117</v>
      </c>
      <c r="B1761" s="90" t="s">
        <v>22</v>
      </c>
      <c r="C1761" s="34" t="s">
        <v>3045</v>
      </c>
      <c r="D1761" s="34" t="s">
        <v>82</v>
      </c>
      <c r="E1761" s="34" t="s">
        <v>38</v>
      </c>
      <c r="F1761" s="81">
        <v>999908721</v>
      </c>
      <c r="G1761" s="1">
        <f t="shared" si="297"/>
        <v>30</v>
      </c>
      <c r="I1761" s="28"/>
      <c r="J1761" s="1">
        <f t="shared" si="298"/>
        <v>0</v>
      </c>
      <c r="K1761" s="1">
        <f t="shared" si="299"/>
        <v>0</v>
      </c>
      <c r="L1761" s="1">
        <v>0</v>
      </c>
      <c r="M1761" s="1">
        <v>0</v>
      </c>
      <c r="N1761" s="1">
        <v>0</v>
      </c>
      <c r="O1761" s="1"/>
      <c r="P1761" s="1">
        <v>0</v>
      </c>
      <c r="Q1761" s="1">
        <v>0</v>
      </c>
      <c r="R1761" s="1">
        <v>0</v>
      </c>
      <c r="S1761" s="28"/>
      <c r="T1761" s="1">
        <f t="shared" si="300"/>
        <v>30</v>
      </c>
      <c r="U1761" s="1">
        <f t="shared" si="301"/>
        <v>0</v>
      </c>
      <c r="V1761" s="1">
        <f t="shared" si="302"/>
        <v>30</v>
      </c>
      <c r="W1761" s="1">
        <f t="shared" si="303"/>
        <v>1</v>
      </c>
      <c r="X1761" s="1">
        <f t="shared" si="304"/>
        <v>0</v>
      </c>
      <c r="Y1761" s="1">
        <f t="shared" si="305"/>
        <v>0</v>
      </c>
      <c r="Z1761" s="1">
        <f t="shared" si="306"/>
        <v>0</v>
      </c>
      <c r="AA1761" s="1">
        <f t="shared" si="307"/>
        <v>0</v>
      </c>
      <c r="AB1761" s="28"/>
      <c r="AC1761" s="16">
        <v>0</v>
      </c>
      <c r="AD1761" s="28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30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  <c r="BB1761" s="16">
        <v>0</v>
      </c>
      <c r="BC1761" s="16">
        <v>0</v>
      </c>
      <c r="BD1761" s="16">
        <v>0</v>
      </c>
      <c r="BE1761" s="16">
        <v>0</v>
      </c>
      <c r="BF1761" s="16">
        <v>0</v>
      </c>
      <c r="BG1761" s="16">
        <v>0</v>
      </c>
      <c r="BH1761" s="16">
        <v>0</v>
      </c>
    </row>
    <row r="1762" spans="1:60" s="16" customFormat="1" x14ac:dyDescent="0.35">
      <c r="A1762" s="16" t="s">
        <v>117</v>
      </c>
      <c r="B1762" s="16" t="s">
        <v>22</v>
      </c>
      <c r="C1762" s="16" t="s">
        <v>3522</v>
      </c>
      <c r="D1762" s="16" t="s">
        <v>3523</v>
      </c>
      <c r="E1762" s="16" t="s">
        <v>38</v>
      </c>
      <c r="F1762" s="16">
        <v>999885394</v>
      </c>
      <c r="G1762" s="1">
        <f t="shared" si="297"/>
        <v>29</v>
      </c>
      <c r="I1762" s="28"/>
      <c r="J1762" s="1">
        <f t="shared" si="298"/>
        <v>0</v>
      </c>
      <c r="K1762" s="1">
        <f t="shared" si="299"/>
        <v>0</v>
      </c>
      <c r="L1762" s="1">
        <v>0</v>
      </c>
      <c r="M1762" s="1">
        <v>0</v>
      </c>
      <c r="N1762" s="1">
        <v>0</v>
      </c>
      <c r="O1762" s="1"/>
      <c r="P1762" s="1">
        <v>0</v>
      </c>
      <c r="Q1762" s="1">
        <v>0</v>
      </c>
      <c r="R1762" s="1">
        <v>0</v>
      </c>
      <c r="S1762" s="31"/>
      <c r="T1762" s="1">
        <f t="shared" si="300"/>
        <v>29</v>
      </c>
      <c r="U1762" s="1">
        <f t="shared" si="301"/>
        <v>0</v>
      </c>
      <c r="V1762" s="1">
        <f t="shared" si="302"/>
        <v>0</v>
      </c>
      <c r="W1762" s="1">
        <f t="shared" si="303"/>
        <v>0</v>
      </c>
      <c r="X1762" s="1">
        <f t="shared" si="304"/>
        <v>29</v>
      </c>
      <c r="Y1762" s="1">
        <f t="shared" si="305"/>
        <v>0</v>
      </c>
      <c r="Z1762" s="1">
        <f t="shared" si="306"/>
        <v>0</v>
      </c>
      <c r="AA1762" s="1">
        <f t="shared" si="307"/>
        <v>0</v>
      </c>
      <c r="AB1762" s="31"/>
      <c r="AC1762" s="16">
        <v>0</v>
      </c>
      <c r="AD1762" s="28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  <c r="BB1762" s="16">
        <v>0</v>
      </c>
      <c r="BC1762" s="16">
        <v>0</v>
      </c>
      <c r="BD1762" s="16">
        <v>0</v>
      </c>
      <c r="BE1762" s="16">
        <v>0</v>
      </c>
      <c r="BF1762" s="16">
        <v>29</v>
      </c>
      <c r="BG1762" s="16">
        <v>0</v>
      </c>
      <c r="BH1762" s="16">
        <v>0</v>
      </c>
    </row>
    <row r="1763" spans="1:60" s="16" customFormat="1" x14ac:dyDescent="0.35">
      <c r="A1763" s="81" t="s">
        <v>117</v>
      </c>
      <c r="B1763" s="81" t="s">
        <v>22</v>
      </c>
      <c r="C1763" s="16" t="s">
        <v>746</v>
      </c>
      <c r="D1763" s="16" t="s">
        <v>1067</v>
      </c>
      <c r="E1763" s="16" t="s">
        <v>38</v>
      </c>
      <c r="F1763" s="81">
        <v>999921467</v>
      </c>
      <c r="G1763" s="1">
        <f t="shared" si="297"/>
        <v>29</v>
      </c>
      <c r="I1763" s="28"/>
      <c r="J1763" s="1">
        <f t="shared" si="298"/>
        <v>0</v>
      </c>
      <c r="K1763" s="1">
        <f t="shared" si="299"/>
        <v>0</v>
      </c>
      <c r="L1763" s="1">
        <v>0</v>
      </c>
      <c r="M1763" s="1">
        <v>0</v>
      </c>
      <c r="N1763" s="1">
        <v>0</v>
      </c>
      <c r="O1763" s="1"/>
      <c r="P1763" s="1">
        <v>0</v>
      </c>
      <c r="Q1763" s="1">
        <v>0</v>
      </c>
      <c r="R1763" s="1">
        <v>0</v>
      </c>
      <c r="S1763" s="31"/>
      <c r="T1763" s="1">
        <f t="shared" si="300"/>
        <v>29</v>
      </c>
      <c r="U1763" s="1">
        <f t="shared" si="301"/>
        <v>0</v>
      </c>
      <c r="V1763" s="1">
        <f t="shared" si="302"/>
        <v>29</v>
      </c>
      <c r="W1763" s="1">
        <f t="shared" si="303"/>
        <v>1</v>
      </c>
      <c r="X1763" s="1">
        <f t="shared" si="304"/>
        <v>0</v>
      </c>
      <c r="Y1763" s="1">
        <f t="shared" si="305"/>
        <v>0</v>
      </c>
      <c r="Z1763" s="1">
        <f t="shared" si="306"/>
        <v>0</v>
      </c>
      <c r="AA1763" s="1">
        <f t="shared" si="307"/>
        <v>0</v>
      </c>
      <c r="AB1763" s="31"/>
      <c r="AC1763" s="16">
        <v>0</v>
      </c>
      <c r="AD1763" s="28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0</v>
      </c>
      <c r="AO1763" s="16">
        <v>0</v>
      </c>
      <c r="AP1763" s="16">
        <v>29</v>
      </c>
      <c r="AQ1763" s="16">
        <v>0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16">
        <v>0</v>
      </c>
      <c r="AX1763" s="16">
        <v>0</v>
      </c>
      <c r="AY1763" s="16">
        <v>0</v>
      </c>
      <c r="AZ1763" s="16">
        <v>0</v>
      </c>
      <c r="BA1763" s="16">
        <v>0</v>
      </c>
      <c r="BB1763" s="16">
        <v>0</v>
      </c>
      <c r="BC1763" s="16">
        <v>0</v>
      </c>
      <c r="BD1763" s="16">
        <v>0</v>
      </c>
      <c r="BE1763" s="16">
        <v>0</v>
      </c>
      <c r="BF1763" s="16">
        <v>0</v>
      </c>
      <c r="BG1763" s="16">
        <v>0</v>
      </c>
      <c r="BH1763" s="16">
        <v>0</v>
      </c>
    </row>
    <row r="1764" spans="1:60" s="16" customFormat="1" x14ac:dyDescent="0.35">
      <c r="A1764" s="81" t="s">
        <v>117</v>
      </c>
      <c r="B1764" s="81" t="s">
        <v>22</v>
      </c>
      <c r="C1764" s="16" t="s">
        <v>1068</v>
      </c>
      <c r="D1764" s="16" t="s">
        <v>1069</v>
      </c>
      <c r="E1764" s="16" t="s">
        <v>38</v>
      </c>
      <c r="F1764" s="81">
        <v>999921471</v>
      </c>
      <c r="G1764" s="1">
        <f t="shared" si="297"/>
        <v>29</v>
      </c>
      <c r="I1764" s="28"/>
      <c r="J1764" s="1">
        <f t="shared" si="298"/>
        <v>0</v>
      </c>
      <c r="K1764" s="1">
        <f t="shared" si="299"/>
        <v>0</v>
      </c>
      <c r="L1764" s="1">
        <v>0</v>
      </c>
      <c r="M1764" s="1">
        <v>0</v>
      </c>
      <c r="N1764" s="1">
        <v>0</v>
      </c>
      <c r="O1764" s="1"/>
      <c r="P1764" s="1">
        <v>0</v>
      </c>
      <c r="Q1764" s="1">
        <v>0</v>
      </c>
      <c r="R1764" s="1">
        <v>0</v>
      </c>
      <c r="S1764" s="31"/>
      <c r="T1764" s="1">
        <f t="shared" si="300"/>
        <v>29</v>
      </c>
      <c r="U1764" s="1">
        <f t="shared" si="301"/>
        <v>0</v>
      </c>
      <c r="V1764" s="1">
        <f t="shared" si="302"/>
        <v>29</v>
      </c>
      <c r="W1764" s="1">
        <f t="shared" si="303"/>
        <v>1</v>
      </c>
      <c r="X1764" s="1">
        <f t="shared" si="304"/>
        <v>0</v>
      </c>
      <c r="Y1764" s="1">
        <f t="shared" si="305"/>
        <v>0</v>
      </c>
      <c r="Z1764" s="1">
        <f t="shared" si="306"/>
        <v>0</v>
      </c>
      <c r="AA1764" s="1">
        <f t="shared" si="307"/>
        <v>0</v>
      </c>
      <c r="AB1764" s="31"/>
      <c r="AC1764" s="16">
        <v>0</v>
      </c>
      <c r="AD1764" s="28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29</v>
      </c>
      <c r="AQ1764" s="16">
        <v>0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  <c r="BB1764" s="16">
        <v>0</v>
      </c>
      <c r="BC1764" s="16">
        <v>0</v>
      </c>
      <c r="BD1764" s="16">
        <v>0</v>
      </c>
      <c r="BE1764" s="16">
        <v>0</v>
      </c>
      <c r="BF1764" s="16">
        <v>0</v>
      </c>
      <c r="BG1764" s="16">
        <v>0</v>
      </c>
      <c r="BH1764" s="16">
        <v>0</v>
      </c>
    </row>
    <row r="1765" spans="1:60" s="16" customFormat="1" x14ac:dyDescent="0.35">
      <c r="A1765" s="16" t="s">
        <v>117</v>
      </c>
      <c r="B1765" s="16" t="s">
        <v>22</v>
      </c>
      <c r="C1765" s="16" t="s">
        <v>557</v>
      </c>
      <c r="D1765" s="16" t="s">
        <v>3463</v>
      </c>
      <c r="E1765" s="16" t="s">
        <v>38</v>
      </c>
      <c r="F1765" s="16">
        <v>999923793</v>
      </c>
      <c r="G1765" s="1">
        <f t="shared" si="297"/>
        <v>29</v>
      </c>
      <c r="I1765" s="28"/>
      <c r="J1765" s="1">
        <f t="shared" si="298"/>
        <v>0</v>
      </c>
      <c r="K1765" s="1">
        <f t="shared" si="299"/>
        <v>0</v>
      </c>
      <c r="L1765" s="1">
        <v>0</v>
      </c>
      <c r="M1765" s="1">
        <v>0</v>
      </c>
      <c r="N1765" s="1">
        <v>0</v>
      </c>
      <c r="O1765" s="1"/>
      <c r="P1765" s="1">
        <v>0</v>
      </c>
      <c r="Q1765" s="1">
        <v>0</v>
      </c>
      <c r="R1765" s="1">
        <v>0</v>
      </c>
      <c r="S1765" s="31"/>
      <c r="T1765" s="1">
        <f t="shared" si="300"/>
        <v>29</v>
      </c>
      <c r="U1765" s="1">
        <f t="shared" si="301"/>
        <v>0</v>
      </c>
      <c r="V1765" s="1">
        <f t="shared" si="302"/>
        <v>0</v>
      </c>
      <c r="W1765" s="1">
        <f t="shared" si="303"/>
        <v>0</v>
      </c>
      <c r="X1765" s="1">
        <f t="shared" si="304"/>
        <v>29</v>
      </c>
      <c r="Y1765" s="1">
        <f t="shared" si="305"/>
        <v>0</v>
      </c>
      <c r="Z1765" s="1">
        <f t="shared" si="306"/>
        <v>0</v>
      </c>
      <c r="AA1765" s="1">
        <f t="shared" si="307"/>
        <v>0</v>
      </c>
      <c r="AB1765" s="31"/>
      <c r="AC1765" s="16">
        <v>0</v>
      </c>
      <c r="AD1765" s="28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0</v>
      </c>
      <c r="AO1765" s="16">
        <v>0</v>
      </c>
      <c r="AP1765" s="16">
        <v>0</v>
      </c>
      <c r="AQ1765" s="16">
        <v>0</v>
      </c>
      <c r="AR1765" s="16">
        <v>0</v>
      </c>
      <c r="AS1765" s="16">
        <v>0</v>
      </c>
      <c r="AT1765" s="16">
        <v>0</v>
      </c>
      <c r="AU1765" s="16">
        <v>0</v>
      </c>
      <c r="AV1765" s="16">
        <v>0</v>
      </c>
      <c r="AW1765" s="16">
        <v>0</v>
      </c>
      <c r="AX1765" s="16">
        <v>0</v>
      </c>
      <c r="AY1765" s="16">
        <v>0</v>
      </c>
      <c r="AZ1765" s="16">
        <v>0</v>
      </c>
      <c r="BA1765" s="16">
        <v>0</v>
      </c>
      <c r="BB1765" s="16">
        <v>0</v>
      </c>
      <c r="BC1765" s="16">
        <v>0</v>
      </c>
      <c r="BD1765" s="16">
        <v>0</v>
      </c>
      <c r="BE1765" s="16">
        <v>29</v>
      </c>
      <c r="BF1765" s="16">
        <v>0</v>
      </c>
      <c r="BG1765" s="16">
        <v>0</v>
      </c>
      <c r="BH1765" s="16">
        <v>0</v>
      </c>
    </row>
    <row r="1766" spans="1:60" s="16" customFormat="1" x14ac:dyDescent="0.35">
      <c r="A1766" s="16" t="s">
        <v>117</v>
      </c>
      <c r="B1766" s="16" t="s">
        <v>22</v>
      </c>
      <c r="C1766" s="16" t="s">
        <v>3525</v>
      </c>
      <c r="D1766" s="16" t="s">
        <v>3526</v>
      </c>
      <c r="E1766" s="16" t="s">
        <v>38</v>
      </c>
      <c r="F1766" s="16">
        <v>999925421</v>
      </c>
      <c r="G1766" s="1">
        <f t="shared" si="297"/>
        <v>29</v>
      </c>
      <c r="I1766" s="28"/>
      <c r="J1766" s="1">
        <f t="shared" si="298"/>
        <v>0</v>
      </c>
      <c r="K1766" s="1">
        <f t="shared" si="299"/>
        <v>0</v>
      </c>
      <c r="L1766" s="1">
        <v>0</v>
      </c>
      <c r="M1766" s="1">
        <v>0</v>
      </c>
      <c r="N1766" s="1">
        <v>0</v>
      </c>
      <c r="O1766" s="1"/>
      <c r="P1766" s="1">
        <v>0</v>
      </c>
      <c r="Q1766" s="1">
        <v>0</v>
      </c>
      <c r="R1766" s="1">
        <v>0</v>
      </c>
      <c r="S1766" s="31"/>
      <c r="T1766" s="1">
        <f t="shared" si="300"/>
        <v>29</v>
      </c>
      <c r="U1766" s="1">
        <f t="shared" si="301"/>
        <v>0</v>
      </c>
      <c r="V1766" s="1">
        <f t="shared" si="302"/>
        <v>0</v>
      </c>
      <c r="W1766" s="1">
        <f t="shared" si="303"/>
        <v>0</v>
      </c>
      <c r="X1766" s="1">
        <f t="shared" si="304"/>
        <v>29</v>
      </c>
      <c r="Y1766" s="1">
        <f t="shared" si="305"/>
        <v>0</v>
      </c>
      <c r="Z1766" s="1">
        <f t="shared" si="306"/>
        <v>0</v>
      </c>
      <c r="AA1766" s="1">
        <f t="shared" si="307"/>
        <v>0</v>
      </c>
      <c r="AB1766" s="31"/>
      <c r="AC1766" s="16">
        <v>0</v>
      </c>
      <c r="AD1766" s="28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0</v>
      </c>
      <c r="AS1766" s="16">
        <v>0</v>
      </c>
      <c r="AT1766" s="16">
        <v>0</v>
      </c>
      <c r="AU1766" s="16">
        <v>0</v>
      </c>
      <c r="AV1766" s="16">
        <v>0</v>
      </c>
      <c r="AW1766" s="16">
        <v>0</v>
      </c>
      <c r="AX1766" s="16">
        <v>0</v>
      </c>
      <c r="AY1766" s="16">
        <v>0</v>
      </c>
      <c r="AZ1766" s="16">
        <v>0</v>
      </c>
      <c r="BA1766" s="16">
        <v>0</v>
      </c>
      <c r="BB1766" s="16">
        <v>0</v>
      </c>
      <c r="BC1766" s="16">
        <v>0</v>
      </c>
      <c r="BD1766" s="16">
        <v>0</v>
      </c>
      <c r="BE1766" s="16">
        <v>0</v>
      </c>
      <c r="BF1766" s="16">
        <v>29</v>
      </c>
      <c r="BG1766" s="16">
        <v>0</v>
      </c>
      <c r="BH1766" s="16">
        <v>0</v>
      </c>
    </row>
    <row r="1767" spans="1:60" s="16" customFormat="1" x14ac:dyDescent="0.35">
      <c r="A1767" s="16" t="s">
        <v>117</v>
      </c>
      <c r="B1767" s="16" t="s">
        <v>22</v>
      </c>
      <c r="C1767" s="16" t="s">
        <v>3524</v>
      </c>
      <c r="D1767" s="16" t="s">
        <v>635</v>
      </c>
      <c r="E1767" s="16" t="s">
        <v>38</v>
      </c>
      <c r="F1767" s="16">
        <v>999928358</v>
      </c>
      <c r="G1767" s="1">
        <f t="shared" si="297"/>
        <v>29</v>
      </c>
      <c r="I1767" s="28"/>
      <c r="J1767" s="1">
        <f t="shared" si="298"/>
        <v>0</v>
      </c>
      <c r="K1767" s="1">
        <f t="shared" si="299"/>
        <v>0</v>
      </c>
      <c r="L1767" s="1">
        <v>0</v>
      </c>
      <c r="M1767" s="1">
        <v>0</v>
      </c>
      <c r="N1767" s="1">
        <v>0</v>
      </c>
      <c r="O1767" s="1"/>
      <c r="P1767" s="1">
        <v>0</v>
      </c>
      <c r="Q1767" s="1">
        <v>0</v>
      </c>
      <c r="R1767" s="1">
        <v>0</v>
      </c>
      <c r="S1767" s="31"/>
      <c r="T1767" s="1">
        <f t="shared" si="300"/>
        <v>29</v>
      </c>
      <c r="U1767" s="1">
        <f t="shared" si="301"/>
        <v>0</v>
      </c>
      <c r="V1767" s="1">
        <f t="shared" si="302"/>
        <v>0</v>
      </c>
      <c r="W1767" s="1">
        <f t="shared" si="303"/>
        <v>0</v>
      </c>
      <c r="X1767" s="1">
        <f t="shared" si="304"/>
        <v>29</v>
      </c>
      <c r="Y1767" s="1">
        <f t="shared" si="305"/>
        <v>0</v>
      </c>
      <c r="Z1767" s="1">
        <f t="shared" si="306"/>
        <v>0</v>
      </c>
      <c r="AA1767" s="1">
        <f t="shared" si="307"/>
        <v>0</v>
      </c>
      <c r="AB1767" s="31"/>
      <c r="AC1767" s="16">
        <v>0</v>
      </c>
      <c r="AD1767" s="28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16">
        <v>0</v>
      </c>
      <c r="AX1767" s="16">
        <v>0</v>
      </c>
      <c r="AY1767" s="16">
        <v>0</v>
      </c>
      <c r="AZ1767" s="16">
        <v>0</v>
      </c>
      <c r="BA1767" s="16">
        <v>0</v>
      </c>
      <c r="BB1767" s="16">
        <v>0</v>
      </c>
      <c r="BC1767" s="16">
        <v>0</v>
      </c>
      <c r="BD1767" s="16">
        <v>0</v>
      </c>
      <c r="BE1767" s="16">
        <v>0</v>
      </c>
      <c r="BF1767" s="16">
        <v>29</v>
      </c>
      <c r="BG1767" s="16">
        <v>0</v>
      </c>
      <c r="BH1767" s="16">
        <v>0</v>
      </c>
    </row>
    <row r="1768" spans="1:60" s="16" customFormat="1" x14ac:dyDescent="0.35">
      <c r="A1768" s="81" t="s">
        <v>117</v>
      </c>
      <c r="B1768" s="81" t="s">
        <v>22</v>
      </c>
      <c r="C1768" s="16" t="s">
        <v>2504</v>
      </c>
      <c r="D1768" s="16" t="s">
        <v>2425</v>
      </c>
      <c r="E1768" s="16" t="s">
        <v>38</v>
      </c>
      <c r="F1768" s="81">
        <v>999931534</v>
      </c>
      <c r="G1768" s="1">
        <f t="shared" si="297"/>
        <v>29</v>
      </c>
      <c r="I1768" s="28"/>
      <c r="J1768" s="1">
        <f t="shared" si="298"/>
        <v>0</v>
      </c>
      <c r="K1768" s="1">
        <f t="shared" si="299"/>
        <v>0</v>
      </c>
      <c r="L1768" s="1">
        <v>0</v>
      </c>
      <c r="M1768" s="1">
        <v>0</v>
      </c>
      <c r="N1768" s="1">
        <v>0</v>
      </c>
      <c r="O1768" s="1"/>
      <c r="P1768" s="1">
        <v>0</v>
      </c>
      <c r="Q1768" s="1">
        <v>0</v>
      </c>
      <c r="R1768" s="1">
        <v>0</v>
      </c>
      <c r="S1768" s="31"/>
      <c r="T1768" s="1">
        <f t="shared" si="300"/>
        <v>29</v>
      </c>
      <c r="U1768" s="1">
        <f t="shared" si="301"/>
        <v>0</v>
      </c>
      <c r="V1768" s="1">
        <f t="shared" si="302"/>
        <v>29</v>
      </c>
      <c r="W1768" s="1">
        <f t="shared" si="303"/>
        <v>1</v>
      </c>
      <c r="X1768" s="1">
        <f t="shared" si="304"/>
        <v>0</v>
      </c>
      <c r="Y1768" s="1">
        <f t="shared" si="305"/>
        <v>0</v>
      </c>
      <c r="Z1768" s="1">
        <f t="shared" si="306"/>
        <v>0</v>
      </c>
      <c r="AA1768" s="1">
        <f t="shared" si="307"/>
        <v>0</v>
      </c>
      <c r="AB1768" s="31"/>
      <c r="AC1768" s="16">
        <v>0</v>
      </c>
      <c r="AD1768" s="28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29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16">
        <v>0</v>
      </c>
      <c r="AX1768" s="16">
        <v>0</v>
      </c>
      <c r="AY1768" s="16">
        <v>0</v>
      </c>
      <c r="AZ1768" s="16">
        <v>0</v>
      </c>
      <c r="BA1768" s="16">
        <v>0</v>
      </c>
      <c r="BB1768" s="16">
        <v>0</v>
      </c>
      <c r="BC1768" s="16">
        <v>0</v>
      </c>
      <c r="BD1768" s="16">
        <v>0</v>
      </c>
      <c r="BE1768" s="16">
        <v>0</v>
      </c>
      <c r="BF1768" s="16">
        <v>0</v>
      </c>
      <c r="BG1768" s="16">
        <v>0</v>
      </c>
      <c r="BH1768" s="16">
        <v>0</v>
      </c>
    </row>
    <row r="1769" spans="1:60" s="16" customFormat="1" x14ac:dyDescent="0.35">
      <c r="A1769" s="81" t="s">
        <v>117</v>
      </c>
      <c r="B1769" s="81" t="s">
        <v>22</v>
      </c>
      <c r="C1769" s="16" t="s">
        <v>229</v>
      </c>
      <c r="D1769" s="16" t="s">
        <v>72</v>
      </c>
      <c r="E1769" s="16" t="s">
        <v>38</v>
      </c>
      <c r="F1769" s="81">
        <v>999920759</v>
      </c>
      <c r="G1769" s="1">
        <f t="shared" si="297"/>
        <v>28</v>
      </c>
      <c r="H1769" s="1">
        <f>(K1769+L1769+N1769+O1769+P1769+Q1769+R1769)*0.5</f>
        <v>28</v>
      </c>
      <c r="I1769" s="15"/>
      <c r="J1769" s="1">
        <f t="shared" si="298"/>
        <v>56</v>
      </c>
      <c r="K1769" s="1">
        <f t="shared" si="299"/>
        <v>56</v>
      </c>
      <c r="L1769" s="1">
        <v>0</v>
      </c>
      <c r="M1769" s="1">
        <v>0</v>
      </c>
      <c r="N1769" s="1">
        <v>0</v>
      </c>
      <c r="O1769" s="1"/>
      <c r="P1769" s="1">
        <v>0</v>
      </c>
      <c r="Q1769" s="1">
        <v>0</v>
      </c>
      <c r="R1769" s="1">
        <v>0</v>
      </c>
      <c r="S1769" s="31"/>
      <c r="T1769" s="1">
        <f t="shared" si="300"/>
        <v>0</v>
      </c>
      <c r="U1769" s="1">
        <f t="shared" si="301"/>
        <v>0</v>
      </c>
      <c r="V1769" s="1">
        <f t="shared" si="302"/>
        <v>0</v>
      </c>
      <c r="W1769" s="1">
        <f t="shared" si="303"/>
        <v>0</v>
      </c>
      <c r="X1769" s="1">
        <f t="shared" si="304"/>
        <v>0</v>
      </c>
      <c r="Y1769" s="1">
        <f t="shared" si="305"/>
        <v>0</v>
      </c>
      <c r="Z1769" s="1">
        <f t="shared" si="306"/>
        <v>0</v>
      </c>
      <c r="AA1769" s="1">
        <f t="shared" si="307"/>
        <v>0</v>
      </c>
      <c r="AB1769" s="31"/>
      <c r="AC1769" s="16">
        <v>56</v>
      </c>
      <c r="AD1769" s="28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16">
        <v>0</v>
      </c>
      <c r="AX1769" s="16">
        <v>0</v>
      </c>
      <c r="AY1769" s="16">
        <v>0</v>
      </c>
      <c r="AZ1769" s="16">
        <v>0</v>
      </c>
      <c r="BA1769" s="16">
        <v>0</v>
      </c>
      <c r="BB1769" s="16">
        <v>0</v>
      </c>
      <c r="BC1769" s="16">
        <v>0</v>
      </c>
      <c r="BD1769" s="16">
        <v>0</v>
      </c>
      <c r="BE1769" s="16">
        <v>0</v>
      </c>
      <c r="BF1769" s="16">
        <v>0</v>
      </c>
      <c r="BG1769" s="16">
        <v>0</v>
      </c>
      <c r="BH1769" s="16">
        <v>0</v>
      </c>
    </row>
    <row r="1770" spans="1:60" s="16" customFormat="1" x14ac:dyDescent="0.35">
      <c r="A1770" s="81" t="s">
        <v>117</v>
      </c>
      <c r="B1770" s="81" t="s">
        <v>22</v>
      </c>
      <c r="C1770" s="1" t="s">
        <v>518</v>
      </c>
      <c r="D1770" s="1" t="s">
        <v>837</v>
      </c>
      <c r="E1770" s="1" t="s">
        <v>38</v>
      </c>
      <c r="F1770" s="81">
        <v>999918282</v>
      </c>
      <c r="G1770" s="1">
        <f t="shared" si="297"/>
        <v>16</v>
      </c>
      <c r="H1770" s="1">
        <f>(K1770+L1770+N1770+O1770+P1770+Q1770+R1770)*0.5</f>
        <v>16</v>
      </c>
      <c r="I1770" s="15"/>
      <c r="J1770" s="1">
        <f t="shared" si="298"/>
        <v>32</v>
      </c>
      <c r="K1770" s="1">
        <f t="shared" si="299"/>
        <v>32</v>
      </c>
      <c r="L1770" s="1">
        <v>0</v>
      </c>
      <c r="M1770" s="1">
        <v>0</v>
      </c>
      <c r="N1770" s="1">
        <v>0</v>
      </c>
      <c r="O1770" s="1"/>
      <c r="P1770" s="1">
        <v>0</v>
      </c>
      <c r="Q1770" s="1">
        <v>0</v>
      </c>
      <c r="R1770" s="1">
        <v>0</v>
      </c>
      <c r="S1770" s="31"/>
      <c r="T1770" s="1">
        <f t="shared" si="300"/>
        <v>0</v>
      </c>
      <c r="U1770" s="1">
        <f t="shared" si="301"/>
        <v>0</v>
      </c>
      <c r="V1770" s="1">
        <f t="shared" si="302"/>
        <v>0</v>
      </c>
      <c r="W1770" s="1">
        <f t="shared" si="303"/>
        <v>0</v>
      </c>
      <c r="X1770" s="1">
        <f t="shared" si="304"/>
        <v>0</v>
      </c>
      <c r="Y1770" s="1">
        <f t="shared" si="305"/>
        <v>0</v>
      </c>
      <c r="Z1770" s="1">
        <f t="shared" si="306"/>
        <v>0</v>
      </c>
      <c r="AA1770" s="1">
        <f t="shared" si="307"/>
        <v>0</v>
      </c>
      <c r="AB1770" s="31"/>
      <c r="AC1770" s="16">
        <v>32</v>
      </c>
      <c r="AD1770" s="28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0</v>
      </c>
      <c r="AS1770" s="16">
        <v>0</v>
      </c>
      <c r="AT1770" s="16">
        <v>0</v>
      </c>
      <c r="AU1770" s="16">
        <v>0</v>
      </c>
      <c r="AV1770" s="16">
        <v>0</v>
      </c>
      <c r="AW1770" s="16">
        <v>0</v>
      </c>
      <c r="AX1770" s="16">
        <v>0</v>
      </c>
      <c r="AY1770" s="16">
        <v>0</v>
      </c>
      <c r="AZ1770" s="16">
        <v>0</v>
      </c>
      <c r="BA1770" s="16">
        <v>0</v>
      </c>
      <c r="BB1770" s="16">
        <v>0</v>
      </c>
      <c r="BC1770" s="16">
        <v>0</v>
      </c>
      <c r="BD1770" s="16">
        <v>0</v>
      </c>
      <c r="BE1770" s="16">
        <v>0</v>
      </c>
      <c r="BF1770" s="16">
        <v>0</v>
      </c>
      <c r="BG1770" s="16">
        <v>0</v>
      </c>
      <c r="BH1770" s="16">
        <v>0</v>
      </c>
    </row>
    <row r="1771" spans="1:60" s="16" customFormat="1" x14ac:dyDescent="0.35">
      <c r="A1771" s="81" t="s">
        <v>117</v>
      </c>
      <c r="B1771" s="81" t="s">
        <v>22</v>
      </c>
      <c r="C1771" s="1" t="s">
        <v>729</v>
      </c>
      <c r="D1771" s="1" t="s">
        <v>730</v>
      </c>
      <c r="E1771" s="1" t="s">
        <v>38</v>
      </c>
      <c r="F1771" s="81">
        <v>999916673</v>
      </c>
      <c r="G1771" s="1">
        <f t="shared" si="297"/>
        <v>13</v>
      </c>
      <c r="I1771" s="15"/>
      <c r="J1771" s="1">
        <f t="shared" si="298"/>
        <v>0</v>
      </c>
      <c r="K1771" s="1">
        <f t="shared" si="299"/>
        <v>0</v>
      </c>
      <c r="L1771" s="1">
        <v>0</v>
      </c>
      <c r="M1771" s="1">
        <v>0</v>
      </c>
      <c r="N1771" s="1">
        <v>0</v>
      </c>
      <c r="O1771" s="1"/>
      <c r="P1771" s="1">
        <v>0</v>
      </c>
      <c r="Q1771" s="1">
        <v>0</v>
      </c>
      <c r="R1771" s="1">
        <v>0</v>
      </c>
      <c r="S1771" s="31"/>
      <c r="T1771" s="1">
        <f t="shared" si="300"/>
        <v>13</v>
      </c>
      <c r="U1771" s="1">
        <f t="shared" si="301"/>
        <v>13</v>
      </c>
      <c r="V1771" s="1">
        <f t="shared" si="302"/>
        <v>0</v>
      </c>
      <c r="W1771" s="1">
        <f t="shared" si="303"/>
        <v>0</v>
      </c>
      <c r="X1771" s="1">
        <f t="shared" si="304"/>
        <v>0</v>
      </c>
      <c r="Y1771" s="1">
        <f t="shared" si="305"/>
        <v>0</v>
      </c>
      <c r="Z1771" s="1">
        <f t="shared" si="306"/>
        <v>0</v>
      </c>
      <c r="AA1771" s="1">
        <f t="shared" si="307"/>
        <v>0</v>
      </c>
      <c r="AB1771" s="31"/>
      <c r="AC1771" s="16">
        <v>0</v>
      </c>
      <c r="AD1771" s="28">
        <v>0</v>
      </c>
      <c r="AE1771" s="16">
        <v>13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16">
        <v>0</v>
      </c>
      <c r="AX1771" s="16">
        <v>0</v>
      </c>
      <c r="AY1771" s="16">
        <v>0</v>
      </c>
      <c r="AZ1771" s="16">
        <v>0</v>
      </c>
      <c r="BA1771" s="16">
        <v>0</v>
      </c>
      <c r="BB1771" s="16">
        <v>0</v>
      </c>
      <c r="BC1771" s="16">
        <v>0</v>
      </c>
      <c r="BD1771" s="16">
        <v>0</v>
      </c>
      <c r="BE1771" s="16">
        <v>0</v>
      </c>
      <c r="BF1771" s="16">
        <v>0</v>
      </c>
      <c r="BG1771" s="16">
        <v>0</v>
      </c>
      <c r="BH1771" s="16">
        <v>0</v>
      </c>
    </row>
    <row r="1772" spans="1:60" s="16" customFormat="1" x14ac:dyDescent="0.35">
      <c r="A1772" s="81" t="s">
        <v>117</v>
      </c>
      <c r="B1772" s="81" t="s">
        <v>22</v>
      </c>
      <c r="C1772" s="1" t="s">
        <v>777</v>
      </c>
      <c r="D1772" s="1" t="s">
        <v>778</v>
      </c>
      <c r="E1772" s="1" t="s">
        <v>38</v>
      </c>
      <c r="F1772" s="81">
        <v>999917667</v>
      </c>
      <c r="G1772" s="1">
        <f t="shared" si="297"/>
        <v>13</v>
      </c>
      <c r="I1772" s="15"/>
      <c r="J1772" s="1">
        <f t="shared" si="298"/>
        <v>0</v>
      </c>
      <c r="K1772" s="1">
        <f t="shared" si="299"/>
        <v>0</v>
      </c>
      <c r="L1772" s="1">
        <v>0</v>
      </c>
      <c r="M1772" s="1">
        <v>0</v>
      </c>
      <c r="N1772" s="1">
        <v>0</v>
      </c>
      <c r="O1772" s="1"/>
      <c r="P1772" s="1">
        <v>0</v>
      </c>
      <c r="Q1772" s="1">
        <v>0</v>
      </c>
      <c r="R1772" s="1">
        <v>0</v>
      </c>
      <c r="S1772" s="31"/>
      <c r="T1772" s="1">
        <f t="shared" si="300"/>
        <v>13</v>
      </c>
      <c r="U1772" s="1">
        <f t="shared" si="301"/>
        <v>13</v>
      </c>
      <c r="V1772" s="1">
        <f t="shared" si="302"/>
        <v>0</v>
      </c>
      <c r="W1772" s="1">
        <f t="shared" si="303"/>
        <v>0</v>
      </c>
      <c r="X1772" s="1">
        <f t="shared" si="304"/>
        <v>0</v>
      </c>
      <c r="Y1772" s="1">
        <f t="shared" si="305"/>
        <v>0</v>
      </c>
      <c r="Z1772" s="1">
        <f t="shared" si="306"/>
        <v>0</v>
      </c>
      <c r="AA1772" s="1">
        <f t="shared" si="307"/>
        <v>0</v>
      </c>
      <c r="AB1772" s="31"/>
      <c r="AC1772" s="16">
        <v>0</v>
      </c>
      <c r="AD1772" s="28">
        <v>0</v>
      </c>
      <c r="AE1772" s="16">
        <v>13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16">
        <v>0</v>
      </c>
      <c r="AX1772" s="16">
        <v>0</v>
      </c>
      <c r="AY1772" s="16">
        <v>0</v>
      </c>
      <c r="AZ1772" s="16">
        <v>0</v>
      </c>
      <c r="BA1772" s="16">
        <v>0</v>
      </c>
      <c r="BB1772" s="16">
        <v>0</v>
      </c>
      <c r="BC1772" s="16">
        <v>0</v>
      </c>
      <c r="BD1772" s="16">
        <v>0</v>
      </c>
      <c r="BE1772" s="16">
        <v>0</v>
      </c>
      <c r="BF1772" s="16">
        <v>0</v>
      </c>
      <c r="BG1772" s="16">
        <v>0</v>
      </c>
      <c r="BH1772" s="16">
        <v>0</v>
      </c>
    </row>
    <row r="1773" spans="1:60" s="16" customFormat="1" x14ac:dyDescent="0.35">
      <c r="A1773" s="81" t="s">
        <v>117</v>
      </c>
      <c r="B1773" s="81" t="s">
        <v>22</v>
      </c>
      <c r="C1773" s="16" t="s">
        <v>494</v>
      </c>
      <c r="D1773" s="16" t="s">
        <v>495</v>
      </c>
      <c r="E1773" s="16" t="s">
        <v>38</v>
      </c>
      <c r="F1773" s="81">
        <v>999905352</v>
      </c>
      <c r="G1773" s="1">
        <f t="shared" si="297"/>
        <v>0</v>
      </c>
      <c r="H1773" s="1">
        <f>(K1773+L1773+N1773+O1773+P1773+Q1773+R1773)*0.5</f>
        <v>0</v>
      </c>
      <c r="I1773" s="15"/>
      <c r="J1773" s="1">
        <f t="shared" si="298"/>
        <v>0</v>
      </c>
      <c r="K1773" s="1">
        <f t="shared" si="299"/>
        <v>0</v>
      </c>
      <c r="L1773" s="1">
        <v>0</v>
      </c>
      <c r="M1773" s="1">
        <v>0</v>
      </c>
      <c r="N1773" s="1">
        <v>0</v>
      </c>
      <c r="O1773" s="1"/>
      <c r="P1773" s="1">
        <v>0</v>
      </c>
      <c r="Q1773" s="1">
        <v>0</v>
      </c>
      <c r="R1773" s="1">
        <v>0</v>
      </c>
      <c r="S1773" s="31"/>
      <c r="T1773" s="1">
        <f t="shared" si="300"/>
        <v>0</v>
      </c>
      <c r="U1773" s="1">
        <f t="shared" si="301"/>
        <v>0</v>
      </c>
      <c r="V1773" s="1">
        <f t="shared" si="302"/>
        <v>0</v>
      </c>
      <c r="W1773" s="1">
        <f t="shared" si="303"/>
        <v>0</v>
      </c>
      <c r="X1773" s="1">
        <f t="shared" si="304"/>
        <v>0</v>
      </c>
      <c r="Y1773" s="1">
        <f t="shared" si="305"/>
        <v>0</v>
      </c>
      <c r="Z1773" s="1">
        <f t="shared" si="306"/>
        <v>0</v>
      </c>
      <c r="AA1773" s="1">
        <f t="shared" si="307"/>
        <v>0</v>
      </c>
      <c r="AB1773" s="31"/>
      <c r="AC1773" s="16">
        <v>0</v>
      </c>
      <c r="AD1773" s="28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16">
        <v>0</v>
      </c>
      <c r="AX1773" s="16">
        <v>0</v>
      </c>
      <c r="AY1773" s="16">
        <v>0</v>
      </c>
      <c r="AZ1773" s="16">
        <v>0</v>
      </c>
      <c r="BA1773" s="16">
        <v>0</v>
      </c>
      <c r="BB1773" s="16">
        <v>0</v>
      </c>
      <c r="BC1773" s="16">
        <v>0</v>
      </c>
      <c r="BD1773" s="16">
        <v>0</v>
      </c>
      <c r="BE1773" s="16">
        <v>0</v>
      </c>
      <c r="BF1773" s="16">
        <v>0</v>
      </c>
      <c r="BG1773" s="16">
        <v>0</v>
      </c>
      <c r="BH1773" s="16">
        <v>0</v>
      </c>
    </row>
    <row r="1774" spans="1:60" s="16" customFormat="1" x14ac:dyDescent="0.35">
      <c r="A1774" s="81" t="s">
        <v>117</v>
      </c>
      <c r="B1774" s="81" t="s">
        <v>22</v>
      </c>
      <c r="C1774" s="16" t="s">
        <v>499</v>
      </c>
      <c r="D1774" s="16" t="s">
        <v>500</v>
      </c>
      <c r="E1774" s="16" t="s">
        <v>38</v>
      </c>
      <c r="F1774" s="81">
        <v>999905758</v>
      </c>
      <c r="G1774" s="1">
        <f t="shared" si="297"/>
        <v>0</v>
      </c>
      <c r="I1774" s="15"/>
      <c r="J1774" s="1">
        <f t="shared" si="298"/>
        <v>0</v>
      </c>
      <c r="K1774" s="1">
        <f t="shared" si="299"/>
        <v>0</v>
      </c>
      <c r="L1774" s="1">
        <v>0</v>
      </c>
      <c r="M1774" s="1">
        <v>0</v>
      </c>
      <c r="N1774" s="1">
        <v>0</v>
      </c>
      <c r="O1774" s="1"/>
      <c r="P1774" s="1">
        <v>0</v>
      </c>
      <c r="Q1774" s="1">
        <v>0</v>
      </c>
      <c r="R1774" s="1">
        <v>0</v>
      </c>
      <c r="S1774" s="31"/>
      <c r="T1774" s="1">
        <f t="shared" si="300"/>
        <v>0</v>
      </c>
      <c r="U1774" s="1">
        <f t="shared" si="301"/>
        <v>0</v>
      </c>
      <c r="V1774" s="1">
        <f t="shared" si="302"/>
        <v>0</v>
      </c>
      <c r="W1774" s="1">
        <f t="shared" si="303"/>
        <v>0</v>
      </c>
      <c r="X1774" s="1">
        <f t="shared" si="304"/>
        <v>0</v>
      </c>
      <c r="Y1774" s="1">
        <f t="shared" si="305"/>
        <v>0</v>
      </c>
      <c r="Z1774" s="1">
        <f t="shared" si="306"/>
        <v>0</v>
      </c>
      <c r="AA1774" s="1">
        <f t="shared" si="307"/>
        <v>0</v>
      </c>
      <c r="AB1774" s="31"/>
      <c r="AC1774" s="16">
        <v>0</v>
      </c>
      <c r="AD1774" s="28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16">
        <v>0</v>
      </c>
      <c r="AX1774" s="16">
        <v>0</v>
      </c>
      <c r="AY1774" s="16">
        <v>0</v>
      </c>
      <c r="AZ1774" s="16">
        <v>0</v>
      </c>
      <c r="BA1774" s="16">
        <v>0</v>
      </c>
      <c r="BB1774" s="16">
        <v>0</v>
      </c>
      <c r="BC1774" s="16">
        <v>0</v>
      </c>
      <c r="BD1774" s="16">
        <v>0</v>
      </c>
      <c r="BE1774" s="16">
        <v>0</v>
      </c>
      <c r="BF1774" s="16">
        <v>0</v>
      </c>
      <c r="BG1774" s="16">
        <v>0</v>
      </c>
      <c r="BH1774" s="16">
        <v>0</v>
      </c>
    </row>
    <row r="1775" spans="1:60" s="16" customFormat="1" x14ac:dyDescent="0.35">
      <c r="A1775" s="81" t="s">
        <v>32</v>
      </c>
      <c r="B1775" s="81" t="s">
        <v>22</v>
      </c>
      <c r="C1775" s="1" t="s">
        <v>247</v>
      </c>
      <c r="D1775" s="1" t="s">
        <v>248</v>
      </c>
      <c r="E1775" s="1" t="s">
        <v>38</v>
      </c>
      <c r="F1775" s="81">
        <v>999869588</v>
      </c>
      <c r="G1775" s="1">
        <f t="shared" si="297"/>
        <v>695</v>
      </c>
      <c r="H1775" s="1">
        <f>(K1775+L1775+N1775+O1775+P1775+Q1775+R1775)*0.5</f>
        <v>0</v>
      </c>
      <c r="I1775" s="15"/>
      <c r="J1775" s="1">
        <f t="shared" si="298"/>
        <v>0</v>
      </c>
      <c r="K1775" s="1">
        <f t="shared" si="299"/>
        <v>0</v>
      </c>
      <c r="L1775" s="1">
        <v>0</v>
      </c>
      <c r="M1775" s="1">
        <v>0</v>
      </c>
      <c r="N1775" s="1">
        <v>0</v>
      </c>
      <c r="O1775" s="1"/>
      <c r="P1775" s="1">
        <v>0</v>
      </c>
      <c r="Q1775" s="1">
        <v>0</v>
      </c>
      <c r="R1775" s="1">
        <v>0</v>
      </c>
      <c r="S1775" s="31"/>
      <c r="T1775" s="1">
        <f t="shared" si="300"/>
        <v>695</v>
      </c>
      <c r="U1775" s="1">
        <f t="shared" si="301"/>
        <v>0</v>
      </c>
      <c r="V1775" s="1">
        <f t="shared" si="302"/>
        <v>0</v>
      </c>
      <c r="W1775" s="1">
        <f t="shared" si="303"/>
        <v>0</v>
      </c>
      <c r="X1775" s="1">
        <f t="shared" si="304"/>
        <v>160</v>
      </c>
      <c r="Y1775" s="1">
        <f t="shared" si="305"/>
        <v>135</v>
      </c>
      <c r="Z1775" s="1">
        <f t="shared" si="306"/>
        <v>400</v>
      </c>
      <c r="AA1775" s="1">
        <f t="shared" si="307"/>
        <v>0</v>
      </c>
      <c r="AB1775" s="31"/>
      <c r="AC1775" s="16">
        <v>0</v>
      </c>
      <c r="AD1775" s="28">
        <v>0</v>
      </c>
      <c r="AE1775" s="16">
        <v>0</v>
      </c>
      <c r="AF1775" s="16">
        <v>0</v>
      </c>
      <c r="AG1775" s="16">
        <v>200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16">
        <v>0</v>
      </c>
      <c r="AX1775" s="16">
        <v>0</v>
      </c>
      <c r="AY1775" s="16">
        <v>0</v>
      </c>
      <c r="AZ1775" s="16">
        <v>0</v>
      </c>
      <c r="BA1775" s="16">
        <v>0</v>
      </c>
      <c r="BB1775" s="16">
        <v>0</v>
      </c>
      <c r="BC1775" s="16">
        <v>0</v>
      </c>
      <c r="BD1775" s="16">
        <v>0</v>
      </c>
      <c r="BE1775" s="16">
        <v>0</v>
      </c>
      <c r="BF1775" s="16">
        <v>160</v>
      </c>
      <c r="BG1775" s="16">
        <v>135</v>
      </c>
      <c r="BH1775" s="16">
        <v>200</v>
      </c>
    </row>
    <row r="1776" spans="1:60" s="16" customFormat="1" x14ac:dyDescent="0.35">
      <c r="A1776" s="81" t="s">
        <v>32</v>
      </c>
      <c r="B1776" s="81" t="s">
        <v>22</v>
      </c>
      <c r="C1776" s="1" t="s">
        <v>51</v>
      </c>
      <c r="D1776" s="1" t="s">
        <v>52</v>
      </c>
      <c r="E1776" s="1" t="s">
        <v>38</v>
      </c>
      <c r="F1776" s="81">
        <v>999045493</v>
      </c>
      <c r="G1776" s="1">
        <f t="shared" si="297"/>
        <v>681</v>
      </c>
      <c r="H1776" s="1"/>
      <c r="I1776" s="15"/>
      <c r="J1776" s="1">
        <f t="shared" si="298"/>
        <v>0</v>
      </c>
      <c r="K1776" s="1">
        <f t="shared" si="299"/>
        <v>0</v>
      </c>
      <c r="L1776" s="1">
        <v>0</v>
      </c>
      <c r="M1776" s="1">
        <v>0</v>
      </c>
      <c r="N1776" s="1">
        <v>0</v>
      </c>
      <c r="O1776" s="1"/>
      <c r="P1776" s="1">
        <v>0</v>
      </c>
      <c r="Q1776" s="1">
        <v>0</v>
      </c>
      <c r="R1776" s="1">
        <v>0</v>
      </c>
      <c r="S1776" s="31"/>
      <c r="T1776" s="1">
        <f t="shared" si="300"/>
        <v>681</v>
      </c>
      <c r="U1776" s="1">
        <f t="shared" si="301"/>
        <v>0</v>
      </c>
      <c r="V1776" s="1">
        <f t="shared" si="302"/>
        <v>30</v>
      </c>
      <c r="W1776" s="1">
        <f t="shared" si="303"/>
        <v>1</v>
      </c>
      <c r="X1776" s="1">
        <f t="shared" si="304"/>
        <v>0</v>
      </c>
      <c r="Y1776" s="1">
        <f t="shared" si="305"/>
        <v>101</v>
      </c>
      <c r="Z1776" s="1">
        <f t="shared" si="306"/>
        <v>300</v>
      </c>
      <c r="AA1776" s="1">
        <f t="shared" si="307"/>
        <v>250</v>
      </c>
      <c r="AB1776" s="31"/>
      <c r="AC1776" s="16">
        <v>0</v>
      </c>
      <c r="AD1776" s="28">
        <v>0</v>
      </c>
      <c r="AE1776" s="16">
        <v>0</v>
      </c>
      <c r="AF1776" s="16">
        <v>250</v>
      </c>
      <c r="AG1776" s="16">
        <v>150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30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  <c r="BB1776" s="16">
        <v>0</v>
      </c>
      <c r="BC1776" s="16">
        <v>0</v>
      </c>
      <c r="BD1776" s="16">
        <v>0</v>
      </c>
      <c r="BE1776" s="16">
        <v>0</v>
      </c>
      <c r="BF1776" s="16">
        <v>0</v>
      </c>
      <c r="BG1776" s="16">
        <v>101</v>
      </c>
      <c r="BH1776" s="16">
        <v>150</v>
      </c>
    </row>
    <row r="1777" spans="1:60" s="16" customFormat="1" x14ac:dyDescent="0.35">
      <c r="A1777" s="81" t="s">
        <v>32</v>
      </c>
      <c r="B1777" s="81" t="s">
        <v>22</v>
      </c>
      <c r="C1777" s="1" t="s">
        <v>530</v>
      </c>
      <c r="D1777" s="1" t="s">
        <v>41</v>
      </c>
      <c r="E1777" s="1" t="s">
        <v>38</v>
      </c>
      <c r="F1777" s="81">
        <v>999907463</v>
      </c>
      <c r="G1777" s="1">
        <f t="shared" si="297"/>
        <v>339</v>
      </c>
      <c r="H1777" s="1"/>
      <c r="I1777" s="15"/>
      <c r="J1777" s="1">
        <f t="shared" si="298"/>
        <v>0</v>
      </c>
      <c r="K1777" s="1">
        <f t="shared" si="299"/>
        <v>0</v>
      </c>
      <c r="L1777" s="1">
        <v>0</v>
      </c>
      <c r="M1777" s="1">
        <v>0</v>
      </c>
      <c r="N1777" s="1">
        <v>0</v>
      </c>
      <c r="O1777" s="1"/>
      <c r="P1777" s="1">
        <v>0</v>
      </c>
      <c r="Q1777" s="1">
        <v>0</v>
      </c>
      <c r="R1777" s="1">
        <v>0</v>
      </c>
      <c r="S1777" s="31"/>
      <c r="T1777" s="1">
        <f t="shared" si="300"/>
        <v>339</v>
      </c>
      <c r="U1777" s="1">
        <f t="shared" si="301"/>
        <v>0</v>
      </c>
      <c r="V1777" s="1">
        <f t="shared" si="302"/>
        <v>30</v>
      </c>
      <c r="W1777" s="1">
        <f t="shared" si="303"/>
        <v>1</v>
      </c>
      <c r="X1777" s="1">
        <f t="shared" si="304"/>
        <v>120</v>
      </c>
      <c r="Y1777" s="1">
        <f t="shared" si="305"/>
        <v>76</v>
      </c>
      <c r="Z1777" s="1">
        <f t="shared" si="306"/>
        <v>113</v>
      </c>
      <c r="AA1777" s="1">
        <f t="shared" si="307"/>
        <v>0</v>
      </c>
      <c r="AB1777" s="31"/>
      <c r="AC1777" s="16">
        <v>0</v>
      </c>
      <c r="AD1777" s="28">
        <v>0</v>
      </c>
      <c r="AE1777" s="16">
        <v>0</v>
      </c>
      <c r="AF1777" s="16">
        <v>0</v>
      </c>
      <c r="AG1777" s="16">
        <v>113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30</v>
      </c>
      <c r="AR1777" s="16">
        <v>0</v>
      </c>
      <c r="AS1777" s="16">
        <v>0</v>
      </c>
      <c r="AT1777" s="16">
        <v>0</v>
      </c>
      <c r="AU1777" s="16">
        <v>0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  <c r="BB1777" s="16">
        <v>0</v>
      </c>
      <c r="BC1777" s="16">
        <v>0</v>
      </c>
      <c r="BD1777" s="16">
        <v>0</v>
      </c>
      <c r="BE1777" s="16">
        <v>0</v>
      </c>
      <c r="BF1777" s="16">
        <v>120</v>
      </c>
      <c r="BG1777" s="16">
        <v>76</v>
      </c>
      <c r="BH1777" s="16">
        <v>0</v>
      </c>
    </row>
    <row r="1778" spans="1:60" s="16" customFormat="1" x14ac:dyDescent="0.35">
      <c r="A1778" s="81" t="s">
        <v>32</v>
      </c>
      <c r="B1778" s="81" t="s">
        <v>22</v>
      </c>
      <c r="C1778" s="16" t="s">
        <v>249</v>
      </c>
      <c r="D1778" s="16" t="s">
        <v>250</v>
      </c>
      <c r="E1778" s="16" t="s">
        <v>38</v>
      </c>
      <c r="F1778" s="81">
        <v>999869601</v>
      </c>
      <c r="G1778" s="1">
        <f t="shared" si="297"/>
        <v>309</v>
      </c>
      <c r="H1778" s="1"/>
      <c r="I1778" s="15"/>
      <c r="J1778" s="1">
        <f t="shared" si="298"/>
        <v>0</v>
      </c>
      <c r="K1778" s="1">
        <f t="shared" si="299"/>
        <v>0</v>
      </c>
      <c r="L1778" s="1">
        <v>0</v>
      </c>
      <c r="M1778" s="1">
        <v>0</v>
      </c>
      <c r="N1778" s="1">
        <v>0</v>
      </c>
      <c r="O1778" s="1"/>
      <c r="P1778" s="1">
        <v>0</v>
      </c>
      <c r="Q1778" s="1">
        <v>0</v>
      </c>
      <c r="R1778" s="1">
        <v>0</v>
      </c>
      <c r="S1778" s="31"/>
      <c r="T1778" s="1">
        <f t="shared" si="300"/>
        <v>309</v>
      </c>
      <c r="U1778" s="1">
        <f t="shared" si="301"/>
        <v>0</v>
      </c>
      <c r="V1778" s="1">
        <f t="shared" si="302"/>
        <v>30</v>
      </c>
      <c r="W1778" s="1">
        <f t="shared" si="303"/>
        <v>1</v>
      </c>
      <c r="X1778" s="1">
        <f t="shared" si="304"/>
        <v>90</v>
      </c>
      <c r="Y1778" s="1">
        <f t="shared" si="305"/>
        <v>76</v>
      </c>
      <c r="Z1778" s="1">
        <f t="shared" si="306"/>
        <v>113</v>
      </c>
      <c r="AA1778" s="1">
        <f t="shared" si="307"/>
        <v>0</v>
      </c>
      <c r="AB1778" s="31"/>
      <c r="AC1778" s="16">
        <v>0</v>
      </c>
      <c r="AD1778" s="28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16">
        <v>0</v>
      </c>
      <c r="AX1778" s="16">
        <v>30</v>
      </c>
      <c r="AY1778" s="16">
        <v>0</v>
      </c>
      <c r="AZ1778" s="16">
        <v>0</v>
      </c>
      <c r="BA1778" s="16">
        <v>0</v>
      </c>
      <c r="BB1778" s="16">
        <v>0</v>
      </c>
      <c r="BC1778" s="16">
        <v>0</v>
      </c>
      <c r="BD1778" s="16">
        <v>0</v>
      </c>
      <c r="BE1778" s="16">
        <v>0</v>
      </c>
      <c r="BF1778" s="16">
        <v>90</v>
      </c>
      <c r="BG1778" s="16">
        <v>76</v>
      </c>
      <c r="BH1778" s="16">
        <v>113</v>
      </c>
    </row>
    <row r="1779" spans="1:60" s="16" customFormat="1" x14ac:dyDescent="0.35">
      <c r="A1779" s="81" t="s">
        <v>32</v>
      </c>
      <c r="B1779" s="81" t="s">
        <v>22</v>
      </c>
      <c r="C1779" s="1" t="s">
        <v>126</v>
      </c>
      <c r="D1779" s="1" t="s">
        <v>127</v>
      </c>
      <c r="E1779" s="1" t="s">
        <v>38</v>
      </c>
      <c r="F1779" s="81">
        <v>999797966</v>
      </c>
      <c r="G1779" s="1">
        <f t="shared" si="297"/>
        <v>304</v>
      </c>
      <c r="H1779" s="1"/>
      <c r="I1779" s="15"/>
      <c r="J1779" s="1">
        <f t="shared" si="298"/>
        <v>0</v>
      </c>
      <c r="K1779" s="1">
        <f t="shared" si="299"/>
        <v>0</v>
      </c>
      <c r="L1779" s="1">
        <v>0</v>
      </c>
      <c r="M1779" s="1">
        <v>0</v>
      </c>
      <c r="N1779" s="1">
        <v>0</v>
      </c>
      <c r="O1779" s="1"/>
      <c r="P1779" s="1">
        <v>0</v>
      </c>
      <c r="Q1779" s="1">
        <v>0</v>
      </c>
      <c r="R1779" s="1">
        <v>0</v>
      </c>
      <c r="S1779" s="31"/>
      <c r="T1779" s="1">
        <f t="shared" si="300"/>
        <v>304</v>
      </c>
      <c r="U1779" s="1">
        <f t="shared" si="301"/>
        <v>0</v>
      </c>
      <c r="V1779" s="1">
        <f t="shared" si="302"/>
        <v>0</v>
      </c>
      <c r="W1779" s="1">
        <f t="shared" si="303"/>
        <v>0</v>
      </c>
      <c r="X1779" s="1">
        <f t="shared" si="304"/>
        <v>90</v>
      </c>
      <c r="Y1779" s="1">
        <f t="shared" si="305"/>
        <v>101</v>
      </c>
      <c r="Z1779" s="1">
        <f t="shared" si="306"/>
        <v>113</v>
      </c>
      <c r="AA1779" s="1">
        <f t="shared" si="307"/>
        <v>0</v>
      </c>
      <c r="AB1779" s="31"/>
      <c r="AC1779" s="16">
        <v>0</v>
      </c>
      <c r="AD1779" s="28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0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  <c r="BB1779" s="16">
        <v>0</v>
      </c>
      <c r="BC1779" s="16">
        <v>0</v>
      </c>
      <c r="BD1779" s="16">
        <v>0</v>
      </c>
      <c r="BE1779" s="16">
        <v>0</v>
      </c>
      <c r="BF1779" s="16">
        <v>90</v>
      </c>
      <c r="BG1779" s="16">
        <v>101</v>
      </c>
      <c r="BH1779" s="16">
        <v>113</v>
      </c>
    </row>
    <row r="1780" spans="1:60" s="16" customFormat="1" x14ac:dyDescent="0.35">
      <c r="A1780" s="81" t="s">
        <v>32</v>
      </c>
      <c r="B1780" s="81" t="s">
        <v>22</v>
      </c>
      <c r="C1780" s="1" t="s">
        <v>36</v>
      </c>
      <c r="D1780" s="1" t="s">
        <v>95</v>
      </c>
      <c r="E1780" s="1" t="s">
        <v>38</v>
      </c>
      <c r="F1780" s="81">
        <v>999735941</v>
      </c>
      <c r="G1780" s="1">
        <f t="shared" si="297"/>
        <v>220</v>
      </c>
      <c r="H1780" s="1"/>
      <c r="I1780" s="15"/>
      <c r="J1780" s="1">
        <f t="shared" si="298"/>
        <v>0</v>
      </c>
      <c r="K1780" s="1">
        <f t="shared" si="299"/>
        <v>0</v>
      </c>
      <c r="L1780" s="1">
        <v>0</v>
      </c>
      <c r="M1780" s="1">
        <v>0</v>
      </c>
      <c r="N1780" s="1">
        <v>0</v>
      </c>
      <c r="O1780" s="1"/>
      <c r="P1780" s="1">
        <v>0</v>
      </c>
      <c r="Q1780" s="1">
        <v>0</v>
      </c>
      <c r="R1780" s="1">
        <v>0</v>
      </c>
      <c r="S1780" s="31"/>
      <c r="T1780" s="1">
        <f t="shared" si="300"/>
        <v>220</v>
      </c>
      <c r="U1780" s="1">
        <f t="shared" si="301"/>
        <v>0</v>
      </c>
      <c r="V1780" s="1">
        <f t="shared" si="302"/>
        <v>0</v>
      </c>
      <c r="W1780" s="1">
        <f t="shared" si="303"/>
        <v>0</v>
      </c>
      <c r="X1780" s="1">
        <f t="shared" si="304"/>
        <v>40</v>
      </c>
      <c r="Y1780" s="1">
        <f t="shared" si="305"/>
        <v>180</v>
      </c>
      <c r="Z1780" s="1">
        <f t="shared" si="306"/>
        <v>0</v>
      </c>
      <c r="AA1780" s="1">
        <f t="shared" si="307"/>
        <v>0</v>
      </c>
      <c r="AB1780" s="31"/>
      <c r="AC1780" s="16">
        <v>0</v>
      </c>
      <c r="AD1780" s="28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16">
        <v>0</v>
      </c>
      <c r="AX1780" s="16">
        <v>0</v>
      </c>
      <c r="AY1780" s="16">
        <v>0</v>
      </c>
      <c r="AZ1780" s="16">
        <v>0</v>
      </c>
      <c r="BA1780" s="16">
        <v>0</v>
      </c>
      <c r="BB1780" s="16">
        <v>0</v>
      </c>
      <c r="BC1780" s="16">
        <v>0</v>
      </c>
      <c r="BD1780" s="16">
        <v>0</v>
      </c>
      <c r="BE1780" s="16">
        <v>40</v>
      </c>
      <c r="BF1780" s="16">
        <v>0</v>
      </c>
      <c r="BG1780" s="16">
        <v>180</v>
      </c>
      <c r="BH1780" s="16">
        <v>0</v>
      </c>
    </row>
    <row r="1781" spans="1:60" s="16" customFormat="1" x14ac:dyDescent="0.35">
      <c r="A1781" s="81" t="s">
        <v>32</v>
      </c>
      <c r="B1781" s="81" t="s">
        <v>22</v>
      </c>
      <c r="C1781" s="1" t="s">
        <v>297</v>
      </c>
      <c r="D1781" s="1" t="s">
        <v>298</v>
      </c>
      <c r="E1781" s="1" t="s">
        <v>38</v>
      </c>
      <c r="F1781" s="81">
        <v>999878668</v>
      </c>
      <c r="G1781" s="1">
        <f t="shared" si="297"/>
        <v>173</v>
      </c>
      <c r="I1781" s="15"/>
      <c r="J1781" s="1">
        <f t="shared" si="298"/>
        <v>0</v>
      </c>
      <c r="K1781" s="1">
        <f t="shared" si="299"/>
        <v>0</v>
      </c>
      <c r="L1781" s="1">
        <v>0</v>
      </c>
      <c r="M1781" s="1">
        <v>0</v>
      </c>
      <c r="N1781" s="1">
        <v>0</v>
      </c>
      <c r="O1781" s="1"/>
      <c r="P1781" s="1">
        <v>0</v>
      </c>
      <c r="Q1781" s="1">
        <v>0</v>
      </c>
      <c r="R1781" s="1">
        <v>0</v>
      </c>
      <c r="S1781" s="31"/>
      <c r="T1781" s="1">
        <f t="shared" si="300"/>
        <v>173</v>
      </c>
      <c r="U1781" s="1">
        <f t="shared" si="301"/>
        <v>0</v>
      </c>
      <c r="V1781" s="1">
        <f t="shared" si="302"/>
        <v>60</v>
      </c>
      <c r="W1781" s="1">
        <f t="shared" si="303"/>
        <v>2</v>
      </c>
      <c r="X1781" s="1">
        <f t="shared" si="304"/>
        <v>0</v>
      </c>
      <c r="Y1781" s="1">
        <f t="shared" si="305"/>
        <v>0</v>
      </c>
      <c r="Z1781" s="1">
        <f t="shared" si="306"/>
        <v>113</v>
      </c>
      <c r="AA1781" s="1">
        <f t="shared" si="307"/>
        <v>0</v>
      </c>
      <c r="AB1781" s="31"/>
      <c r="AC1781" s="16">
        <v>0</v>
      </c>
      <c r="AD1781" s="28">
        <v>0</v>
      </c>
      <c r="AE1781" s="16">
        <v>0</v>
      </c>
      <c r="AF1781" s="16">
        <v>0</v>
      </c>
      <c r="AG1781" s="16">
        <v>113</v>
      </c>
      <c r="AH1781" s="16">
        <v>0</v>
      </c>
      <c r="AI1781" s="16">
        <v>30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16">
        <v>0</v>
      </c>
      <c r="AX1781" s="16">
        <v>0</v>
      </c>
      <c r="AY1781" s="16">
        <v>30</v>
      </c>
      <c r="AZ1781" s="16">
        <v>0</v>
      </c>
      <c r="BA1781" s="16">
        <v>0</v>
      </c>
      <c r="BB1781" s="16">
        <v>0</v>
      </c>
      <c r="BC1781" s="16">
        <v>0</v>
      </c>
      <c r="BD1781" s="16">
        <v>0</v>
      </c>
      <c r="BE1781" s="16">
        <v>0</v>
      </c>
      <c r="BF1781" s="16">
        <v>0</v>
      </c>
      <c r="BG1781" s="16">
        <v>0</v>
      </c>
      <c r="BH1781" s="16">
        <v>0</v>
      </c>
    </row>
    <row r="1782" spans="1:60" s="16" customFormat="1" x14ac:dyDescent="0.35">
      <c r="A1782" s="81" t="s">
        <v>32</v>
      </c>
      <c r="B1782" s="81" t="s">
        <v>22</v>
      </c>
      <c r="C1782" s="1" t="s">
        <v>621</v>
      </c>
      <c r="D1782" s="1" t="s">
        <v>141</v>
      </c>
      <c r="E1782" s="1" t="s">
        <v>38</v>
      </c>
      <c r="F1782" s="81">
        <v>999015535</v>
      </c>
      <c r="G1782" s="1">
        <f t="shared" si="297"/>
        <v>98</v>
      </c>
      <c r="I1782" s="28"/>
      <c r="J1782" s="1">
        <f t="shared" si="298"/>
        <v>0</v>
      </c>
      <c r="K1782" s="1">
        <f t="shared" si="299"/>
        <v>0</v>
      </c>
      <c r="L1782" s="1">
        <v>0</v>
      </c>
      <c r="M1782" s="1">
        <v>0</v>
      </c>
      <c r="N1782" s="1">
        <v>0</v>
      </c>
      <c r="O1782" s="1"/>
      <c r="P1782" s="1">
        <v>0</v>
      </c>
      <c r="Q1782" s="1">
        <v>0</v>
      </c>
      <c r="R1782" s="1">
        <v>0</v>
      </c>
      <c r="S1782" s="31"/>
      <c r="T1782" s="1">
        <f t="shared" si="300"/>
        <v>98</v>
      </c>
      <c r="U1782" s="1">
        <f t="shared" si="301"/>
        <v>0</v>
      </c>
      <c r="V1782" s="1">
        <f t="shared" si="302"/>
        <v>30</v>
      </c>
      <c r="W1782" s="1">
        <f t="shared" si="303"/>
        <v>1</v>
      </c>
      <c r="X1782" s="1">
        <f t="shared" si="304"/>
        <v>68</v>
      </c>
      <c r="Y1782" s="1">
        <f t="shared" si="305"/>
        <v>0</v>
      </c>
      <c r="Z1782" s="1">
        <f t="shared" si="306"/>
        <v>0</v>
      </c>
      <c r="AA1782" s="1">
        <f t="shared" si="307"/>
        <v>0</v>
      </c>
      <c r="AB1782" s="31"/>
      <c r="AC1782" s="16">
        <v>0</v>
      </c>
      <c r="AD1782" s="28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30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  <c r="BB1782" s="16">
        <v>0</v>
      </c>
      <c r="BC1782" s="16">
        <v>0</v>
      </c>
      <c r="BD1782" s="16">
        <v>0</v>
      </c>
      <c r="BE1782" s="16">
        <v>0</v>
      </c>
      <c r="BF1782" s="16">
        <v>68</v>
      </c>
      <c r="BG1782" s="16">
        <v>0</v>
      </c>
      <c r="BH1782" s="16">
        <v>0</v>
      </c>
    </row>
    <row r="1783" spans="1:60" s="16" customFormat="1" x14ac:dyDescent="0.35">
      <c r="A1783" s="81" t="s">
        <v>32</v>
      </c>
      <c r="B1783" s="81" t="s">
        <v>22</v>
      </c>
      <c r="C1783" s="16" t="s">
        <v>464</v>
      </c>
      <c r="D1783" s="16" t="s">
        <v>485</v>
      </c>
      <c r="E1783" s="16" t="s">
        <v>38</v>
      </c>
      <c r="F1783" s="81">
        <v>999884873</v>
      </c>
      <c r="G1783" s="1">
        <f t="shared" si="297"/>
        <v>30</v>
      </c>
      <c r="I1783" s="28"/>
      <c r="J1783" s="1">
        <f t="shared" si="298"/>
        <v>0</v>
      </c>
      <c r="K1783" s="1">
        <f t="shared" si="299"/>
        <v>0</v>
      </c>
      <c r="L1783" s="1">
        <v>0</v>
      </c>
      <c r="M1783" s="1">
        <v>0</v>
      </c>
      <c r="N1783" s="1">
        <v>0</v>
      </c>
      <c r="O1783" s="1"/>
      <c r="P1783" s="1">
        <v>0</v>
      </c>
      <c r="Q1783" s="1">
        <v>0</v>
      </c>
      <c r="R1783" s="1">
        <v>0</v>
      </c>
      <c r="S1783" s="31"/>
      <c r="T1783" s="1">
        <f t="shared" si="300"/>
        <v>30</v>
      </c>
      <c r="U1783" s="1">
        <f t="shared" si="301"/>
        <v>0</v>
      </c>
      <c r="V1783" s="1">
        <f t="shared" si="302"/>
        <v>30</v>
      </c>
      <c r="W1783" s="1">
        <f t="shared" si="303"/>
        <v>1</v>
      </c>
      <c r="X1783" s="1">
        <f t="shared" si="304"/>
        <v>0</v>
      </c>
      <c r="Y1783" s="1">
        <f t="shared" si="305"/>
        <v>0</v>
      </c>
      <c r="Z1783" s="1">
        <f t="shared" si="306"/>
        <v>0</v>
      </c>
      <c r="AA1783" s="1">
        <f t="shared" si="307"/>
        <v>0</v>
      </c>
      <c r="AB1783" s="31"/>
      <c r="AC1783" s="16">
        <v>0</v>
      </c>
      <c r="AD1783" s="28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30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16">
        <v>0</v>
      </c>
      <c r="AX1783" s="16">
        <v>0</v>
      </c>
      <c r="AY1783" s="16">
        <v>0</v>
      </c>
      <c r="AZ1783" s="16">
        <v>0</v>
      </c>
      <c r="BA1783" s="16">
        <v>0</v>
      </c>
      <c r="BB1783" s="16">
        <v>0</v>
      </c>
      <c r="BC1783" s="16">
        <v>0</v>
      </c>
      <c r="BD1783" s="16">
        <v>0</v>
      </c>
      <c r="BE1783" s="16">
        <v>0</v>
      </c>
      <c r="BF1783" s="16">
        <v>0</v>
      </c>
      <c r="BG1783" s="16">
        <v>0</v>
      </c>
      <c r="BH1783" s="16">
        <v>0</v>
      </c>
    </row>
    <row r="1784" spans="1:60" s="16" customFormat="1" x14ac:dyDescent="0.35">
      <c r="A1784" s="81" t="s">
        <v>32</v>
      </c>
      <c r="B1784" s="81" t="s">
        <v>22</v>
      </c>
      <c r="C1784" s="1" t="s">
        <v>455</v>
      </c>
      <c r="D1784" s="1" t="s">
        <v>1030</v>
      </c>
      <c r="E1784" s="1" t="s">
        <v>38</v>
      </c>
      <c r="F1784" s="81">
        <v>999921206</v>
      </c>
      <c r="G1784" s="1">
        <f t="shared" si="297"/>
        <v>30</v>
      </c>
      <c r="I1784" s="15"/>
      <c r="J1784" s="1">
        <f t="shared" si="298"/>
        <v>0</v>
      </c>
      <c r="K1784" s="1">
        <f t="shared" si="299"/>
        <v>0</v>
      </c>
      <c r="L1784" s="1">
        <v>0</v>
      </c>
      <c r="M1784" s="1">
        <v>0</v>
      </c>
      <c r="N1784" s="1">
        <v>0</v>
      </c>
      <c r="O1784" s="1"/>
      <c r="P1784" s="1">
        <v>0</v>
      </c>
      <c r="Q1784" s="1">
        <v>0</v>
      </c>
      <c r="R1784" s="1">
        <v>0</v>
      </c>
      <c r="S1784" s="31"/>
      <c r="T1784" s="1">
        <f t="shared" si="300"/>
        <v>30</v>
      </c>
      <c r="U1784" s="1">
        <f t="shared" si="301"/>
        <v>0</v>
      </c>
      <c r="V1784" s="1">
        <f t="shared" si="302"/>
        <v>30</v>
      </c>
      <c r="W1784" s="1">
        <f t="shared" si="303"/>
        <v>1</v>
      </c>
      <c r="X1784" s="1">
        <f t="shared" si="304"/>
        <v>0</v>
      </c>
      <c r="Y1784" s="1">
        <f t="shared" si="305"/>
        <v>0</v>
      </c>
      <c r="Z1784" s="1">
        <f t="shared" si="306"/>
        <v>0</v>
      </c>
      <c r="AA1784" s="1">
        <f t="shared" si="307"/>
        <v>0</v>
      </c>
      <c r="AB1784" s="31"/>
      <c r="AC1784" s="16">
        <v>0</v>
      </c>
      <c r="AD1784" s="28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O1784" s="16">
        <v>30</v>
      </c>
      <c r="AP1784" s="16">
        <v>0</v>
      </c>
      <c r="AQ1784" s="16">
        <v>0</v>
      </c>
      <c r="AR1784" s="16">
        <v>0</v>
      </c>
      <c r="AS1784" s="16">
        <v>0</v>
      </c>
      <c r="AT1784" s="16">
        <v>0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  <c r="BB1784" s="16">
        <v>0</v>
      </c>
      <c r="BC1784" s="16">
        <v>0</v>
      </c>
      <c r="BD1784" s="16">
        <v>0</v>
      </c>
      <c r="BE1784" s="16">
        <v>0</v>
      </c>
      <c r="BF1784" s="16">
        <v>0</v>
      </c>
      <c r="BG1784" s="16">
        <v>0</v>
      </c>
      <c r="BH1784" s="16">
        <v>0</v>
      </c>
    </row>
    <row r="1785" spans="1:60" s="16" customFormat="1" x14ac:dyDescent="0.35">
      <c r="A1785" s="81" t="s">
        <v>34</v>
      </c>
      <c r="B1785" s="81" t="s">
        <v>22</v>
      </c>
      <c r="C1785" s="1" t="s">
        <v>126</v>
      </c>
      <c r="D1785" s="1" t="s">
        <v>127</v>
      </c>
      <c r="E1785" s="1" t="s">
        <v>38</v>
      </c>
      <c r="F1785" s="81">
        <v>999797966</v>
      </c>
      <c r="G1785" s="1">
        <f t="shared" si="297"/>
        <v>170</v>
      </c>
      <c r="H1785" s="1"/>
      <c r="I1785" s="15"/>
      <c r="J1785" s="1">
        <f t="shared" si="298"/>
        <v>0</v>
      </c>
      <c r="K1785" s="1">
        <f t="shared" si="299"/>
        <v>0</v>
      </c>
      <c r="L1785" s="1">
        <v>0</v>
      </c>
      <c r="M1785" s="1">
        <v>0</v>
      </c>
      <c r="N1785" s="1">
        <v>0</v>
      </c>
      <c r="O1785" s="1"/>
      <c r="P1785" s="1">
        <v>0</v>
      </c>
      <c r="Q1785" s="1">
        <v>0</v>
      </c>
      <c r="R1785" s="1">
        <v>0</v>
      </c>
      <c r="S1785" s="31"/>
      <c r="T1785" s="1">
        <f t="shared" si="300"/>
        <v>170</v>
      </c>
      <c r="U1785" s="1">
        <f t="shared" si="301"/>
        <v>0</v>
      </c>
      <c r="V1785" s="1">
        <f t="shared" si="302"/>
        <v>30</v>
      </c>
      <c r="W1785" s="1">
        <f t="shared" si="303"/>
        <v>1</v>
      </c>
      <c r="X1785" s="1">
        <f t="shared" si="304"/>
        <v>0</v>
      </c>
      <c r="Y1785" s="1">
        <f t="shared" si="305"/>
        <v>90</v>
      </c>
      <c r="Z1785" s="1">
        <f t="shared" si="306"/>
        <v>50</v>
      </c>
      <c r="AA1785" s="1">
        <f t="shared" si="307"/>
        <v>0</v>
      </c>
      <c r="AB1785" s="31"/>
      <c r="AC1785" s="16">
        <v>0</v>
      </c>
      <c r="AD1785" s="28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0</v>
      </c>
      <c r="AO1785" s="16">
        <v>0</v>
      </c>
      <c r="AP1785" s="16">
        <v>0</v>
      </c>
      <c r="AQ1785" s="16">
        <v>0</v>
      </c>
      <c r="AR1785" s="16">
        <v>0</v>
      </c>
      <c r="AS1785" s="16">
        <v>0</v>
      </c>
      <c r="AT1785" s="16">
        <v>0</v>
      </c>
      <c r="AU1785" s="16">
        <v>0</v>
      </c>
      <c r="AV1785" s="16">
        <v>0</v>
      </c>
      <c r="AW1785" s="16">
        <v>0</v>
      </c>
      <c r="AX1785" s="16">
        <v>30</v>
      </c>
      <c r="AY1785" s="16">
        <v>0</v>
      </c>
      <c r="AZ1785" s="16">
        <v>0</v>
      </c>
      <c r="BA1785" s="16">
        <v>0</v>
      </c>
      <c r="BB1785" s="16">
        <v>0</v>
      </c>
      <c r="BC1785" s="16">
        <v>0</v>
      </c>
      <c r="BD1785" s="16">
        <v>0</v>
      </c>
      <c r="BE1785" s="16">
        <v>0</v>
      </c>
      <c r="BF1785" s="16">
        <v>0</v>
      </c>
      <c r="BG1785" s="16">
        <v>90</v>
      </c>
      <c r="BH1785" s="16">
        <v>50</v>
      </c>
    </row>
    <row r="1786" spans="1:60" s="16" customFormat="1" ht="14.5" x14ac:dyDescent="0.35">
      <c r="A1786" s="46" t="s">
        <v>34</v>
      </c>
      <c r="B1786" s="46" t="s">
        <v>22</v>
      </c>
      <c r="C1786" s="46" t="s">
        <v>464</v>
      </c>
      <c r="D1786" s="46" t="s">
        <v>485</v>
      </c>
      <c r="E1786" s="46" t="s">
        <v>38</v>
      </c>
      <c r="F1786" s="46">
        <v>999884873</v>
      </c>
      <c r="G1786" s="1">
        <f t="shared" si="297"/>
        <v>67.5</v>
      </c>
      <c r="I1786" s="28"/>
      <c r="J1786" s="1">
        <f t="shared" si="298"/>
        <v>0</v>
      </c>
      <c r="K1786" s="1">
        <f t="shared" si="299"/>
        <v>0</v>
      </c>
      <c r="L1786" s="1">
        <v>0</v>
      </c>
      <c r="M1786" s="1">
        <v>0</v>
      </c>
      <c r="N1786" s="1">
        <v>0</v>
      </c>
      <c r="O1786" s="1"/>
      <c r="P1786" s="1">
        <v>0</v>
      </c>
      <c r="Q1786" s="1">
        <v>0</v>
      </c>
      <c r="R1786" s="1">
        <v>0</v>
      </c>
      <c r="S1786" s="31"/>
      <c r="T1786" s="1">
        <f t="shared" si="300"/>
        <v>67.5</v>
      </c>
      <c r="U1786" s="1">
        <f t="shared" si="301"/>
        <v>0</v>
      </c>
      <c r="V1786" s="1">
        <f t="shared" si="302"/>
        <v>0</v>
      </c>
      <c r="W1786" s="1">
        <f t="shared" si="303"/>
        <v>0</v>
      </c>
      <c r="X1786" s="1">
        <f t="shared" si="304"/>
        <v>0</v>
      </c>
      <c r="Y1786" s="1">
        <f t="shared" si="305"/>
        <v>67.5</v>
      </c>
      <c r="Z1786" s="1">
        <f t="shared" si="306"/>
        <v>0</v>
      </c>
      <c r="AA1786" s="1">
        <f t="shared" si="307"/>
        <v>0</v>
      </c>
      <c r="AB1786" s="31"/>
      <c r="AC1786" s="16">
        <v>0</v>
      </c>
      <c r="AD1786" s="28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  <c r="BB1786" s="16">
        <v>0</v>
      </c>
      <c r="BC1786" s="16">
        <v>0</v>
      </c>
      <c r="BD1786" s="16">
        <v>0</v>
      </c>
      <c r="BE1786" s="16">
        <v>0</v>
      </c>
      <c r="BF1786" s="16">
        <v>0</v>
      </c>
      <c r="BG1786" s="16">
        <v>67.5</v>
      </c>
      <c r="BH1786" s="16">
        <v>0</v>
      </c>
    </row>
    <row r="1787" spans="1:60" s="16" customFormat="1" x14ac:dyDescent="0.35">
      <c r="A1787" s="81" t="s">
        <v>34</v>
      </c>
      <c r="B1787" s="81" t="s">
        <v>22</v>
      </c>
      <c r="C1787" s="1" t="s">
        <v>51</v>
      </c>
      <c r="D1787" s="1" t="s">
        <v>52</v>
      </c>
      <c r="E1787" s="1" t="s">
        <v>38</v>
      </c>
      <c r="F1787" s="81">
        <v>999045493</v>
      </c>
      <c r="G1787" s="1">
        <f t="shared" si="297"/>
        <v>0</v>
      </c>
      <c r="H1787" s="1"/>
      <c r="I1787" s="15"/>
      <c r="J1787" s="1">
        <f t="shared" si="298"/>
        <v>0</v>
      </c>
      <c r="K1787" s="1">
        <f t="shared" si="299"/>
        <v>0</v>
      </c>
      <c r="L1787" s="1">
        <v>0</v>
      </c>
      <c r="M1787" s="1">
        <v>0</v>
      </c>
      <c r="N1787" s="1">
        <v>0</v>
      </c>
      <c r="O1787" s="1"/>
      <c r="P1787" s="1">
        <v>0</v>
      </c>
      <c r="Q1787" s="1">
        <v>0</v>
      </c>
      <c r="R1787" s="1">
        <v>0</v>
      </c>
      <c r="S1787" s="31"/>
      <c r="T1787" s="1">
        <f t="shared" si="300"/>
        <v>0</v>
      </c>
      <c r="U1787" s="1">
        <f t="shared" si="301"/>
        <v>0</v>
      </c>
      <c r="V1787" s="1">
        <f t="shared" si="302"/>
        <v>0</v>
      </c>
      <c r="W1787" s="1">
        <f t="shared" si="303"/>
        <v>0</v>
      </c>
      <c r="X1787" s="1">
        <f t="shared" si="304"/>
        <v>0</v>
      </c>
      <c r="Y1787" s="1">
        <f t="shared" si="305"/>
        <v>0</v>
      </c>
      <c r="Z1787" s="1">
        <f t="shared" si="306"/>
        <v>0</v>
      </c>
      <c r="AA1787" s="1">
        <f t="shared" si="307"/>
        <v>0</v>
      </c>
      <c r="AB1787" s="31"/>
      <c r="AC1787" s="16">
        <v>0</v>
      </c>
      <c r="AD1787" s="28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  <c r="BB1787" s="16">
        <v>0</v>
      </c>
      <c r="BC1787" s="16">
        <v>0</v>
      </c>
      <c r="BD1787" s="16">
        <v>0</v>
      </c>
      <c r="BE1787" s="16">
        <v>0</v>
      </c>
      <c r="BF1787" s="16">
        <v>0</v>
      </c>
      <c r="BG1787" s="16">
        <v>0</v>
      </c>
      <c r="BH1787" s="16">
        <v>0</v>
      </c>
    </row>
    <row r="1788" spans="1:60" s="16" customFormat="1" ht="14.5" x14ac:dyDescent="0.35">
      <c r="A1788" s="46" t="s">
        <v>4159</v>
      </c>
      <c r="B1788" s="46" t="s">
        <v>22</v>
      </c>
      <c r="C1788" s="46" t="s">
        <v>4157</v>
      </c>
      <c r="D1788" s="46" t="s">
        <v>4158</v>
      </c>
      <c r="E1788" s="46" t="s">
        <v>38</v>
      </c>
      <c r="F1788" s="46">
        <v>999861810</v>
      </c>
      <c r="G1788" s="1">
        <f t="shared" si="297"/>
        <v>0</v>
      </c>
      <c r="H1788" s="46"/>
      <c r="I1788" s="101"/>
      <c r="J1788" s="46"/>
      <c r="K1788" s="46"/>
      <c r="L1788" s="46"/>
      <c r="M1788" s="46"/>
      <c r="N1788" s="46"/>
      <c r="O1788" s="46"/>
      <c r="P1788" s="46"/>
      <c r="Q1788" s="46"/>
      <c r="R1788" s="46"/>
      <c r="S1788" s="101"/>
      <c r="T1788" s="46"/>
      <c r="U1788" s="46"/>
      <c r="V1788" s="46"/>
      <c r="W1788" s="46"/>
      <c r="X1788" s="46"/>
      <c r="Y1788" s="46"/>
      <c r="Z1788" s="1">
        <f t="shared" si="306"/>
        <v>50</v>
      </c>
      <c r="AA1788" s="46"/>
      <c r="AB1788" s="101"/>
      <c r="AC1788" s="46"/>
      <c r="AD1788" s="101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16">
        <v>50</v>
      </c>
    </row>
    <row r="1789" spans="1:60" s="16" customFormat="1" ht="14.5" x14ac:dyDescent="0.35">
      <c r="A1789" s="81" t="s">
        <v>4149</v>
      </c>
      <c r="B1789" s="81" t="s">
        <v>22</v>
      </c>
      <c r="C1789" s="16" t="s">
        <v>4150</v>
      </c>
      <c r="D1789" s="16" t="s">
        <v>4151</v>
      </c>
      <c r="E1789" s="16" t="s">
        <v>38</v>
      </c>
      <c r="F1789" s="46">
        <v>999857986</v>
      </c>
      <c r="G1789" s="1">
        <f t="shared" si="297"/>
        <v>0</v>
      </c>
      <c r="H1789" s="46"/>
      <c r="I1789" s="101"/>
      <c r="J1789" s="46"/>
      <c r="K1789" s="46"/>
      <c r="L1789" s="46"/>
      <c r="M1789" s="46"/>
      <c r="N1789" s="46"/>
      <c r="O1789" s="46"/>
      <c r="P1789" s="46"/>
      <c r="Q1789" s="1">
        <v>0</v>
      </c>
      <c r="R1789" s="46"/>
      <c r="S1789" s="101"/>
      <c r="T1789" s="46"/>
      <c r="U1789" s="46"/>
      <c r="V1789" s="46"/>
      <c r="W1789" s="46"/>
      <c r="X1789" s="46"/>
      <c r="Y1789" s="46"/>
      <c r="Z1789" s="1">
        <f t="shared" si="306"/>
        <v>0</v>
      </c>
      <c r="AA1789" s="46"/>
      <c r="AB1789" s="101"/>
      <c r="AC1789" s="46"/>
      <c r="AD1789" s="101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16">
        <v>0</v>
      </c>
    </row>
    <row r="1790" spans="1:60" s="16" customFormat="1" x14ac:dyDescent="0.35">
      <c r="A1790" s="81" t="s">
        <v>28</v>
      </c>
      <c r="B1790" s="90" t="s">
        <v>22</v>
      </c>
      <c r="C1790" s="91" t="s">
        <v>592</v>
      </c>
      <c r="D1790" s="91" t="s">
        <v>345</v>
      </c>
      <c r="E1790" s="91" t="s">
        <v>38</v>
      </c>
      <c r="F1790" s="81">
        <v>999925206</v>
      </c>
      <c r="G1790" s="1">
        <f t="shared" si="297"/>
        <v>853</v>
      </c>
      <c r="H1790" s="1"/>
      <c r="I1790" s="15"/>
      <c r="J1790" s="1">
        <f t="shared" ref="J1790:J1853" si="308">SUM(K1790,L1790,N1790,O1790,P1790,Q1790)</f>
        <v>0</v>
      </c>
      <c r="K1790" s="1">
        <f t="shared" ref="K1790:K1853" si="309">SUM(AC1790)</f>
        <v>0</v>
      </c>
      <c r="L1790" s="1">
        <v>0</v>
      </c>
      <c r="M1790" s="1">
        <v>0</v>
      </c>
      <c r="N1790" s="1">
        <v>0</v>
      </c>
      <c r="O1790" s="1"/>
      <c r="P1790" s="1">
        <v>0</v>
      </c>
      <c r="Q1790" s="1">
        <v>0</v>
      </c>
      <c r="R1790" s="1">
        <v>0</v>
      </c>
      <c r="S1790" s="31"/>
      <c r="T1790" s="1">
        <f t="shared" ref="T1790:T1853" si="310">SUM(U1790,V1790,X1790,Y1790,Z1790,AA1790)</f>
        <v>853</v>
      </c>
      <c r="U1790" s="1">
        <f t="shared" ref="U1790:U1853" si="311">SUM(AE1790,BD1790)</f>
        <v>20</v>
      </c>
      <c r="V1790" s="1">
        <f t="shared" ref="V1790:V1853" si="312">SUM(AH1790,AI1790,AJ1790,AK1790,AM1790,AN1790,AO1790,AP1790,AQ1790,AR1790,AS1790,AL1790,AT1790,AU1790,AV1790,AW1790,AX1790,AY1790,BA1790,BB1790,BC1790,AZ1790)</f>
        <v>180</v>
      </c>
      <c r="W1790" s="1">
        <f t="shared" ref="W1790:W1853" si="313">COUNTIF(AH1790:BC1790, "&gt;0")</f>
        <v>2</v>
      </c>
      <c r="X1790" s="1">
        <f t="shared" ref="X1790:X1853" si="314">SUM(BE1790,BF1790)</f>
        <v>160</v>
      </c>
      <c r="Y1790" s="1">
        <f t="shared" ref="Y1790:Y1853" si="315">BG1790</f>
        <v>180</v>
      </c>
      <c r="Z1790" s="1">
        <f t="shared" si="306"/>
        <v>313</v>
      </c>
      <c r="AA1790" s="1">
        <f t="shared" ref="AA1790:AA1853" si="316">AF1790</f>
        <v>0</v>
      </c>
      <c r="AB1790" s="31"/>
      <c r="AC1790" s="16">
        <v>0</v>
      </c>
      <c r="AD1790" s="28">
        <v>0</v>
      </c>
      <c r="AE1790" s="16">
        <v>20</v>
      </c>
      <c r="AF1790" s="16">
        <v>0</v>
      </c>
      <c r="AG1790" s="16">
        <v>113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120</v>
      </c>
      <c r="AN1790" s="16">
        <v>0</v>
      </c>
      <c r="AO1790" s="16">
        <v>0</v>
      </c>
      <c r="AP1790" s="16">
        <v>0</v>
      </c>
      <c r="AQ1790" s="16">
        <v>0</v>
      </c>
      <c r="AR1790" s="16">
        <v>0</v>
      </c>
      <c r="AS1790" s="16">
        <v>0</v>
      </c>
      <c r="AT1790" s="16">
        <v>60</v>
      </c>
      <c r="AU1790" s="16">
        <v>0</v>
      </c>
      <c r="AV1790" s="16">
        <v>0</v>
      </c>
      <c r="AW1790" s="16">
        <v>0</v>
      </c>
      <c r="AX1790" s="16">
        <v>0</v>
      </c>
      <c r="AY1790" s="16">
        <v>0</v>
      </c>
      <c r="AZ1790" s="16">
        <v>0</v>
      </c>
      <c r="BA1790" s="16">
        <v>0</v>
      </c>
      <c r="BB1790" s="16">
        <v>0</v>
      </c>
      <c r="BC1790" s="16">
        <v>0</v>
      </c>
      <c r="BD1790" s="16">
        <v>0</v>
      </c>
      <c r="BE1790" s="16">
        <v>80</v>
      </c>
      <c r="BF1790" s="16">
        <v>80</v>
      </c>
      <c r="BG1790" s="16">
        <v>180</v>
      </c>
      <c r="BH1790" s="16">
        <v>200</v>
      </c>
    </row>
    <row r="1791" spans="1:60" s="16" customFormat="1" x14ac:dyDescent="0.35">
      <c r="A1791" s="81" t="s">
        <v>28</v>
      </c>
      <c r="B1791" s="81" t="s">
        <v>22</v>
      </c>
      <c r="C1791" s="1" t="s">
        <v>1498</v>
      </c>
      <c r="D1791" s="1" t="s">
        <v>82</v>
      </c>
      <c r="E1791" s="1" t="s">
        <v>38</v>
      </c>
      <c r="F1791" s="81">
        <v>999925404</v>
      </c>
      <c r="G1791" s="1">
        <f t="shared" si="297"/>
        <v>680</v>
      </c>
      <c r="H1791" s="1"/>
      <c r="I1791" s="15"/>
      <c r="J1791" s="1">
        <f t="shared" si="308"/>
        <v>0</v>
      </c>
      <c r="K1791" s="1">
        <f t="shared" si="309"/>
        <v>0</v>
      </c>
      <c r="L1791" s="1">
        <v>0</v>
      </c>
      <c r="M1791" s="1">
        <v>0</v>
      </c>
      <c r="N1791" s="1">
        <v>0</v>
      </c>
      <c r="O1791" s="1"/>
      <c r="P1791" s="1">
        <v>0</v>
      </c>
      <c r="Q1791" s="1">
        <v>0</v>
      </c>
      <c r="R1791" s="1">
        <v>0</v>
      </c>
      <c r="S1791" s="31"/>
      <c r="T1791" s="1">
        <f t="shared" si="310"/>
        <v>680</v>
      </c>
      <c r="U1791" s="1">
        <f t="shared" si="311"/>
        <v>15</v>
      </c>
      <c r="V1791" s="1">
        <f t="shared" si="312"/>
        <v>120</v>
      </c>
      <c r="W1791" s="1">
        <f t="shared" si="313"/>
        <v>2</v>
      </c>
      <c r="X1791" s="1">
        <f t="shared" si="314"/>
        <v>60</v>
      </c>
      <c r="Y1791" s="1">
        <f t="shared" si="315"/>
        <v>135</v>
      </c>
      <c r="Z1791" s="1">
        <f t="shared" si="306"/>
        <v>350</v>
      </c>
      <c r="AA1791" s="1">
        <f t="shared" si="316"/>
        <v>0</v>
      </c>
      <c r="AB1791" s="31"/>
      <c r="AC1791" s="16">
        <v>0</v>
      </c>
      <c r="AD1791" s="28">
        <v>0</v>
      </c>
      <c r="AE1791" s="16">
        <v>15</v>
      </c>
      <c r="AF1791" s="16">
        <v>0</v>
      </c>
      <c r="AG1791" s="16">
        <v>200</v>
      </c>
      <c r="AH1791" s="16">
        <v>30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90</v>
      </c>
      <c r="AN1791" s="16">
        <v>0</v>
      </c>
      <c r="AO1791" s="16">
        <v>0</v>
      </c>
      <c r="AP1791" s="16">
        <v>0</v>
      </c>
      <c r="AQ1791" s="16">
        <v>0</v>
      </c>
      <c r="AR1791" s="16">
        <v>0</v>
      </c>
      <c r="AS1791" s="16">
        <v>0</v>
      </c>
      <c r="AT1791" s="16">
        <v>0</v>
      </c>
      <c r="AU1791" s="16">
        <v>0</v>
      </c>
      <c r="AV1791" s="16">
        <v>0</v>
      </c>
      <c r="AW1791" s="16">
        <v>0</v>
      </c>
      <c r="AX1791" s="16">
        <v>0</v>
      </c>
      <c r="AY1791" s="16">
        <v>0</v>
      </c>
      <c r="AZ1791" s="16">
        <v>0</v>
      </c>
      <c r="BA1791" s="16">
        <v>0</v>
      </c>
      <c r="BB1791" s="16">
        <v>0</v>
      </c>
      <c r="BC1791" s="16">
        <v>0</v>
      </c>
      <c r="BD1791" s="16">
        <v>0</v>
      </c>
      <c r="BE1791" s="16">
        <v>0</v>
      </c>
      <c r="BF1791" s="16">
        <v>60</v>
      </c>
      <c r="BG1791" s="16">
        <v>135</v>
      </c>
      <c r="BH1791" s="16">
        <v>150</v>
      </c>
    </row>
    <row r="1792" spans="1:60" s="16" customFormat="1" x14ac:dyDescent="0.35">
      <c r="A1792" s="81" t="s">
        <v>28</v>
      </c>
      <c r="B1792" s="81" t="s">
        <v>22</v>
      </c>
      <c r="C1792" s="1" t="s">
        <v>30</v>
      </c>
      <c r="D1792" s="1" t="s">
        <v>1351</v>
      </c>
      <c r="E1792" s="1" t="s">
        <v>38</v>
      </c>
      <c r="F1792" s="81">
        <v>999924566</v>
      </c>
      <c r="G1792" s="1">
        <f t="shared" si="297"/>
        <v>512</v>
      </c>
      <c r="I1792" s="15"/>
      <c r="J1792" s="1">
        <f t="shared" si="308"/>
        <v>50</v>
      </c>
      <c r="K1792" s="1">
        <f t="shared" si="309"/>
        <v>50</v>
      </c>
      <c r="L1792" s="1">
        <v>0</v>
      </c>
      <c r="M1792" s="1">
        <v>0</v>
      </c>
      <c r="N1792" s="1">
        <v>0</v>
      </c>
      <c r="O1792" s="1"/>
      <c r="P1792" s="1">
        <v>0</v>
      </c>
      <c r="Q1792" s="1">
        <v>0</v>
      </c>
      <c r="R1792" s="1">
        <v>0</v>
      </c>
      <c r="S1792" s="31"/>
      <c r="T1792" s="1">
        <f t="shared" si="310"/>
        <v>462</v>
      </c>
      <c r="U1792" s="1">
        <f t="shared" si="311"/>
        <v>0</v>
      </c>
      <c r="V1792" s="1">
        <f t="shared" si="312"/>
        <v>60</v>
      </c>
      <c r="W1792" s="1">
        <f t="shared" si="313"/>
        <v>1</v>
      </c>
      <c r="X1792" s="1">
        <f t="shared" si="314"/>
        <v>45</v>
      </c>
      <c r="Y1792" s="1">
        <f t="shared" si="315"/>
        <v>101</v>
      </c>
      <c r="Z1792" s="1">
        <f t="shared" si="306"/>
        <v>256</v>
      </c>
      <c r="AA1792" s="1">
        <f t="shared" si="316"/>
        <v>0</v>
      </c>
      <c r="AB1792" s="31"/>
      <c r="AC1792" s="16">
        <v>50</v>
      </c>
      <c r="AD1792" s="28">
        <v>0</v>
      </c>
      <c r="AE1792" s="16">
        <v>0</v>
      </c>
      <c r="AF1792" s="16">
        <v>0</v>
      </c>
      <c r="AG1792" s="16">
        <v>150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0</v>
      </c>
      <c r="AP1792" s="16">
        <v>60</v>
      </c>
      <c r="AQ1792" s="16">
        <v>0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16">
        <v>0</v>
      </c>
      <c r="AX1792" s="16">
        <v>0</v>
      </c>
      <c r="AY1792" s="16">
        <v>0</v>
      </c>
      <c r="AZ1792" s="16">
        <v>0</v>
      </c>
      <c r="BA1792" s="16">
        <v>0</v>
      </c>
      <c r="BB1792" s="16">
        <v>0</v>
      </c>
      <c r="BC1792" s="16">
        <v>0</v>
      </c>
      <c r="BD1792" s="16">
        <v>0</v>
      </c>
      <c r="BE1792" s="16">
        <v>45</v>
      </c>
      <c r="BF1792" s="16">
        <v>0</v>
      </c>
      <c r="BG1792" s="16">
        <v>101</v>
      </c>
      <c r="BH1792" s="16">
        <v>106</v>
      </c>
    </row>
    <row r="1793" spans="1:60" s="16" customFormat="1" x14ac:dyDescent="0.35">
      <c r="A1793" s="81" t="s">
        <v>28</v>
      </c>
      <c r="B1793" s="81" t="s">
        <v>22</v>
      </c>
      <c r="C1793" s="16" t="s">
        <v>1514</v>
      </c>
      <c r="D1793" s="16" t="s">
        <v>1515</v>
      </c>
      <c r="E1793" s="16" t="s">
        <v>38</v>
      </c>
      <c r="F1793" s="81">
        <v>999925515</v>
      </c>
      <c r="G1793" s="1">
        <f t="shared" si="297"/>
        <v>310</v>
      </c>
      <c r="I1793" s="28"/>
      <c r="J1793" s="1">
        <f t="shared" si="308"/>
        <v>0</v>
      </c>
      <c r="K1793" s="1">
        <f t="shared" si="309"/>
        <v>0</v>
      </c>
      <c r="L1793" s="1">
        <v>0</v>
      </c>
      <c r="M1793" s="1">
        <v>0</v>
      </c>
      <c r="N1793" s="1">
        <v>0</v>
      </c>
      <c r="O1793" s="1"/>
      <c r="P1793" s="1">
        <v>0</v>
      </c>
      <c r="Q1793" s="1">
        <v>0</v>
      </c>
      <c r="R1793" s="1">
        <v>0</v>
      </c>
      <c r="S1793" s="31"/>
      <c r="T1793" s="1">
        <f t="shared" si="310"/>
        <v>310</v>
      </c>
      <c r="U1793" s="1">
        <f t="shared" si="311"/>
        <v>0</v>
      </c>
      <c r="V1793" s="1">
        <f t="shared" si="312"/>
        <v>36</v>
      </c>
      <c r="W1793" s="1">
        <f t="shared" si="313"/>
        <v>1</v>
      </c>
      <c r="X1793" s="1">
        <f t="shared" si="314"/>
        <v>60</v>
      </c>
      <c r="Y1793" s="1">
        <f t="shared" si="315"/>
        <v>101</v>
      </c>
      <c r="Z1793" s="1">
        <f t="shared" si="306"/>
        <v>113</v>
      </c>
      <c r="AA1793" s="1">
        <f t="shared" si="316"/>
        <v>0</v>
      </c>
      <c r="AB1793" s="31"/>
      <c r="AC1793" s="16">
        <v>0</v>
      </c>
      <c r="AD1793" s="28">
        <v>0</v>
      </c>
      <c r="AE1793" s="16">
        <v>0</v>
      </c>
      <c r="AF1793" s="16">
        <v>0</v>
      </c>
      <c r="AG1793" s="16">
        <v>113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0</v>
      </c>
      <c r="AO1793" s="16">
        <v>0</v>
      </c>
      <c r="AP1793" s="16">
        <v>36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0</v>
      </c>
      <c r="AW1793" s="16">
        <v>0</v>
      </c>
      <c r="AX1793" s="16">
        <v>0</v>
      </c>
      <c r="AY1793" s="16">
        <v>0</v>
      </c>
      <c r="AZ1793" s="16">
        <v>0</v>
      </c>
      <c r="BA1793" s="16">
        <v>0</v>
      </c>
      <c r="BB1793" s="16">
        <v>0</v>
      </c>
      <c r="BC1793" s="16">
        <v>0</v>
      </c>
      <c r="BD1793" s="16">
        <v>0</v>
      </c>
      <c r="BE1793" s="16">
        <v>60</v>
      </c>
      <c r="BF1793" s="16">
        <v>0</v>
      </c>
      <c r="BG1793" s="16">
        <v>101</v>
      </c>
      <c r="BH1793" s="16">
        <v>0</v>
      </c>
    </row>
    <row r="1794" spans="1:60" s="16" customFormat="1" x14ac:dyDescent="0.35">
      <c r="A1794" s="81" t="s">
        <v>28</v>
      </c>
      <c r="B1794" s="81" t="s">
        <v>22</v>
      </c>
      <c r="C1794" s="16" t="s">
        <v>680</v>
      </c>
      <c r="D1794" s="16" t="s">
        <v>876</v>
      </c>
      <c r="E1794" s="16" t="s">
        <v>38</v>
      </c>
      <c r="F1794" s="81">
        <v>999928782</v>
      </c>
      <c r="G1794" s="1">
        <f t="shared" si="297"/>
        <v>284</v>
      </c>
      <c r="I1794" s="28"/>
      <c r="J1794" s="1">
        <f t="shared" si="308"/>
        <v>0</v>
      </c>
      <c r="K1794" s="1">
        <f t="shared" si="309"/>
        <v>0</v>
      </c>
      <c r="L1794" s="1">
        <v>0</v>
      </c>
      <c r="M1794" s="1">
        <v>0</v>
      </c>
      <c r="N1794" s="1">
        <v>0</v>
      </c>
      <c r="O1794" s="1"/>
      <c r="P1794" s="1">
        <v>0</v>
      </c>
      <c r="Q1794" s="1">
        <v>0</v>
      </c>
      <c r="R1794" s="1">
        <v>0</v>
      </c>
      <c r="S1794" s="28"/>
      <c r="T1794" s="1">
        <f t="shared" si="310"/>
        <v>284</v>
      </c>
      <c r="U1794" s="1">
        <f t="shared" si="311"/>
        <v>0</v>
      </c>
      <c r="V1794" s="1">
        <f t="shared" si="312"/>
        <v>45</v>
      </c>
      <c r="W1794" s="1">
        <f t="shared" si="313"/>
        <v>1</v>
      </c>
      <c r="X1794" s="1">
        <f t="shared" si="314"/>
        <v>45</v>
      </c>
      <c r="Y1794" s="1">
        <f t="shared" si="315"/>
        <v>95</v>
      </c>
      <c r="Z1794" s="1">
        <f t="shared" si="306"/>
        <v>99</v>
      </c>
      <c r="AA1794" s="1">
        <f t="shared" si="316"/>
        <v>0</v>
      </c>
      <c r="AB1794" s="28"/>
      <c r="AC1794" s="16">
        <v>0</v>
      </c>
      <c r="AD1794" s="28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0</v>
      </c>
      <c r="AO1794" s="16">
        <v>0</v>
      </c>
      <c r="AP1794" s="16">
        <v>0</v>
      </c>
      <c r="AQ1794" s="16">
        <v>0</v>
      </c>
      <c r="AR1794" s="16">
        <v>0</v>
      </c>
      <c r="AS1794" s="16">
        <v>0</v>
      </c>
      <c r="AT1794" s="16">
        <v>45</v>
      </c>
      <c r="AU1794" s="16">
        <v>0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  <c r="BB1794" s="16">
        <v>0</v>
      </c>
      <c r="BC1794" s="16">
        <v>0</v>
      </c>
      <c r="BD1794" s="16">
        <v>0</v>
      </c>
      <c r="BE1794" s="16">
        <v>0</v>
      </c>
      <c r="BF1794" s="16">
        <v>45</v>
      </c>
      <c r="BG1794" s="16">
        <v>95</v>
      </c>
      <c r="BH1794" s="16">
        <v>99</v>
      </c>
    </row>
    <row r="1795" spans="1:60" s="16" customFormat="1" x14ac:dyDescent="0.35">
      <c r="A1795" s="81" t="s">
        <v>28</v>
      </c>
      <c r="B1795" s="81" t="s">
        <v>22</v>
      </c>
      <c r="C1795" s="16" t="s">
        <v>1602</v>
      </c>
      <c r="D1795" s="16" t="s">
        <v>1784</v>
      </c>
      <c r="E1795" s="16" t="s">
        <v>38</v>
      </c>
      <c r="F1795" s="81">
        <v>999927476</v>
      </c>
      <c r="G1795" s="1">
        <f t="shared" si="297"/>
        <v>240.6</v>
      </c>
      <c r="H1795" s="1">
        <f>(K1795+L1795+N1795+O1795+P1795+Q1795+R1795)*0.5</f>
        <v>0</v>
      </c>
      <c r="I1795" s="28"/>
      <c r="J1795" s="1">
        <f t="shared" si="308"/>
        <v>0</v>
      </c>
      <c r="K1795" s="1">
        <f t="shared" si="309"/>
        <v>0</v>
      </c>
      <c r="L1795" s="1">
        <v>0</v>
      </c>
      <c r="M1795" s="1">
        <v>0</v>
      </c>
      <c r="N1795" s="1">
        <v>0</v>
      </c>
      <c r="O1795" s="1"/>
      <c r="P1795" s="1">
        <v>0</v>
      </c>
      <c r="Q1795" s="1">
        <v>0</v>
      </c>
      <c r="R1795" s="1">
        <v>0</v>
      </c>
      <c r="S1795" s="31"/>
      <c r="T1795" s="1">
        <f t="shared" si="310"/>
        <v>240.6</v>
      </c>
      <c r="U1795" s="1">
        <f t="shared" si="311"/>
        <v>0</v>
      </c>
      <c r="V1795" s="1">
        <f t="shared" si="312"/>
        <v>60</v>
      </c>
      <c r="W1795" s="1">
        <f t="shared" si="313"/>
        <v>2</v>
      </c>
      <c r="X1795" s="1">
        <f t="shared" si="314"/>
        <v>32</v>
      </c>
      <c r="Y1795" s="1">
        <f t="shared" si="315"/>
        <v>35.6</v>
      </c>
      <c r="Z1795" s="1">
        <f t="shared" si="306"/>
        <v>113</v>
      </c>
      <c r="AA1795" s="1">
        <f t="shared" si="316"/>
        <v>0</v>
      </c>
      <c r="AB1795" s="31"/>
      <c r="AC1795" s="16">
        <v>0</v>
      </c>
      <c r="AD1795" s="28">
        <v>0</v>
      </c>
      <c r="AE1795" s="16">
        <v>0</v>
      </c>
      <c r="AF1795" s="16">
        <v>0</v>
      </c>
      <c r="AG1795" s="16">
        <v>0</v>
      </c>
      <c r="AH1795" s="16">
        <v>12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6">
        <v>48</v>
      </c>
      <c r="AU1795" s="16">
        <v>0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  <c r="BB1795" s="16">
        <v>0</v>
      </c>
      <c r="BC1795" s="16">
        <v>0</v>
      </c>
      <c r="BD1795" s="16">
        <v>0</v>
      </c>
      <c r="BE1795" s="16">
        <v>0</v>
      </c>
      <c r="BF1795" s="16">
        <v>32</v>
      </c>
      <c r="BG1795" s="16">
        <v>35.6</v>
      </c>
      <c r="BH1795" s="16">
        <v>113</v>
      </c>
    </row>
    <row r="1796" spans="1:60" s="16" customFormat="1" x14ac:dyDescent="0.35">
      <c r="A1796" s="81" t="s">
        <v>28</v>
      </c>
      <c r="B1796" s="81" t="s">
        <v>22</v>
      </c>
      <c r="C1796" s="16" t="s">
        <v>2465</v>
      </c>
      <c r="D1796" s="16" t="s">
        <v>82</v>
      </c>
      <c r="E1796" s="16" t="s">
        <v>38</v>
      </c>
      <c r="F1796" s="81">
        <v>999931345</v>
      </c>
      <c r="G1796" s="1">
        <f t="shared" si="297"/>
        <v>187.4</v>
      </c>
      <c r="I1796" s="28"/>
      <c r="J1796" s="1">
        <f t="shared" si="308"/>
        <v>0</v>
      </c>
      <c r="K1796" s="1">
        <f t="shared" si="309"/>
        <v>0</v>
      </c>
      <c r="L1796" s="1">
        <v>0</v>
      </c>
      <c r="M1796" s="1">
        <v>0</v>
      </c>
      <c r="N1796" s="1">
        <v>0</v>
      </c>
      <c r="O1796" s="1"/>
      <c r="P1796" s="1">
        <v>0</v>
      </c>
      <c r="Q1796" s="1">
        <v>0</v>
      </c>
      <c r="R1796" s="1">
        <v>0</v>
      </c>
      <c r="S1796" s="31"/>
      <c r="T1796" s="1">
        <f t="shared" si="310"/>
        <v>187.4</v>
      </c>
      <c r="U1796" s="1">
        <f t="shared" si="311"/>
        <v>0</v>
      </c>
      <c r="V1796" s="1">
        <f t="shared" si="312"/>
        <v>20.399999999999999</v>
      </c>
      <c r="W1796" s="1">
        <f t="shared" si="313"/>
        <v>1</v>
      </c>
      <c r="X1796" s="1">
        <f t="shared" si="314"/>
        <v>0</v>
      </c>
      <c r="Y1796" s="1">
        <f t="shared" si="315"/>
        <v>54</v>
      </c>
      <c r="Z1796" s="1">
        <f t="shared" si="306"/>
        <v>113</v>
      </c>
      <c r="AA1796" s="1">
        <f t="shared" si="316"/>
        <v>0</v>
      </c>
      <c r="AB1796" s="31"/>
      <c r="AC1796" s="16">
        <v>0</v>
      </c>
      <c r="AD1796" s="28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20.399999999999999</v>
      </c>
      <c r="AQ1796" s="16">
        <v>0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16">
        <v>0</v>
      </c>
      <c r="AX1796" s="16">
        <v>0</v>
      </c>
      <c r="AY1796" s="16">
        <v>0</v>
      </c>
      <c r="AZ1796" s="16">
        <v>0</v>
      </c>
      <c r="BA1796" s="16">
        <v>0</v>
      </c>
      <c r="BB1796" s="16">
        <v>0</v>
      </c>
      <c r="BC1796" s="16">
        <v>0</v>
      </c>
      <c r="BD1796" s="16">
        <v>0</v>
      </c>
      <c r="BE1796" s="16">
        <v>0</v>
      </c>
      <c r="BF1796" s="16">
        <v>0</v>
      </c>
      <c r="BG1796" s="16">
        <v>54</v>
      </c>
      <c r="BH1796" s="16">
        <v>113</v>
      </c>
    </row>
    <row r="1797" spans="1:60" s="16" customFormat="1" x14ac:dyDescent="0.35">
      <c r="A1797" s="81" t="s">
        <v>28</v>
      </c>
      <c r="B1797" s="81" t="s">
        <v>22</v>
      </c>
      <c r="C1797" s="16" t="s">
        <v>2831</v>
      </c>
      <c r="D1797" s="16" t="s">
        <v>2801</v>
      </c>
      <c r="E1797" s="16" t="s">
        <v>38</v>
      </c>
      <c r="F1797" s="81">
        <v>999922280</v>
      </c>
      <c r="G1797" s="1">
        <f t="shared" si="297"/>
        <v>143</v>
      </c>
      <c r="I1797" s="28"/>
      <c r="J1797" s="1">
        <f t="shared" si="308"/>
        <v>0</v>
      </c>
      <c r="K1797" s="1">
        <f t="shared" si="309"/>
        <v>0</v>
      </c>
      <c r="L1797" s="1">
        <v>0</v>
      </c>
      <c r="M1797" s="1">
        <v>0</v>
      </c>
      <c r="N1797" s="1">
        <v>0</v>
      </c>
      <c r="O1797" s="1"/>
      <c r="P1797" s="1">
        <v>0</v>
      </c>
      <c r="Q1797" s="1">
        <v>0</v>
      </c>
      <c r="R1797" s="1">
        <v>0</v>
      </c>
      <c r="S1797" s="28"/>
      <c r="T1797" s="1">
        <f t="shared" si="310"/>
        <v>143</v>
      </c>
      <c r="U1797" s="1">
        <f t="shared" si="311"/>
        <v>0</v>
      </c>
      <c r="V1797" s="1">
        <f t="shared" si="312"/>
        <v>60</v>
      </c>
      <c r="W1797" s="1">
        <f t="shared" si="313"/>
        <v>1</v>
      </c>
      <c r="X1797" s="1">
        <f t="shared" si="314"/>
        <v>0</v>
      </c>
      <c r="Y1797" s="1">
        <f t="shared" si="315"/>
        <v>83</v>
      </c>
      <c r="Z1797" s="1">
        <f t="shared" si="306"/>
        <v>0</v>
      </c>
      <c r="AA1797" s="1">
        <f t="shared" si="316"/>
        <v>0</v>
      </c>
      <c r="AB1797" s="28"/>
      <c r="AC1797" s="16">
        <v>0</v>
      </c>
      <c r="AD1797" s="28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60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  <c r="BB1797" s="16">
        <v>0</v>
      </c>
      <c r="BC1797" s="16">
        <v>0</v>
      </c>
      <c r="BD1797" s="16">
        <v>0</v>
      </c>
      <c r="BE1797" s="16">
        <v>0</v>
      </c>
      <c r="BF1797" s="16">
        <v>0</v>
      </c>
      <c r="BG1797" s="16">
        <v>83</v>
      </c>
      <c r="BH1797" s="16">
        <v>0</v>
      </c>
    </row>
    <row r="1798" spans="1:60" s="16" customFormat="1" x14ac:dyDescent="0.35">
      <c r="A1798" s="81" t="s">
        <v>28</v>
      </c>
      <c r="B1798" s="81" t="s">
        <v>22</v>
      </c>
      <c r="C1798" s="1" t="s">
        <v>741</v>
      </c>
      <c r="D1798" s="1" t="s">
        <v>580</v>
      </c>
      <c r="E1798" s="1" t="s">
        <v>38</v>
      </c>
      <c r="F1798" s="81">
        <v>999916768</v>
      </c>
      <c r="G1798" s="1">
        <f t="shared" ref="G1798:G1861" si="317">(J1798+T1798)-H1798</f>
        <v>125</v>
      </c>
      <c r="I1798" s="15"/>
      <c r="J1798" s="1">
        <f t="shared" si="308"/>
        <v>0</v>
      </c>
      <c r="K1798" s="1">
        <f t="shared" si="309"/>
        <v>0</v>
      </c>
      <c r="L1798" s="1">
        <v>0</v>
      </c>
      <c r="M1798" s="1">
        <v>0</v>
      </c>
      <c r="N1798" s="1">
        <v>0</v>
      </c>
      <c r="O1798" s="1"/>
      <c r="P1798" s="1">
        <v>0</v>
      </c>
      <c r="Q1798" s="1">
        <v>0</v>
      </c>
      <c r="R1798" s="1">
        <v>0</v>
      </c>
      <c r="S1798" s="31"/>
      <c r="T1798" s="1">
        <f t="shared" si="310"/>
        <v>125</v>
      </c>
      <c r="U1798" s="1">
        <f t="shared" si="311"/>
        <v>0</v>
      </c>
      <c r="V1798" s="1">
        <f t="shared" si="312"/>
        <v>68</v>
      </c>
      <c r="W1798" s="1">
        <f t="shared" si="313"/>
        <v>1</v>
      </c>
      <c r="X1798" s="1">
        <f t="shared" si="314"/>
        <v>0</v>
      </c>
      <c r="Y1798" s="1">
        <f t="shared" si="315"/>
        <v>57</v>
      </c>
      <c r="Z1798" s="1">
        <f t="shared" ref="Z1798:Z1861" si="318">AG1798+BH1798</f>
        <v>0</v>
      </c>
      <c r="AA1798" s="1">
        <f t="shared" si="316"/>
        <v>0</v>
      </c>
      <c r="AB1798" s="31"/>
      <c r="AC1798" s="16">
        <v>0</v>
      </c>
      <c r="AD1798" s="28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68</v>
      </c>
      <c r="AN1798" s="16">
        <v>0</v>
      </c>
      <c r="AO1798" s="16">
        <v>0</v>
      </c>
      <c r="AP1798" s="16">
        <v>0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16">
        <v>0</v>
      </c>
      <c r="AX1798" s="16">
        <v>0</v>
      </c>
      <c r="AY1798" s="16">
        <v>0</v>
      </c>
      <c r="AZ1798" s="16">
        <v>0</v>
      </c>
      <c r="BA1798" s="16">
        <v>0</v>
      </c>
      <c r="BB1798" s="16">
        <v>0</v>
      </c>
      <c r="BC1798" s="16">
        <v>0</v>
      </c>
      <c r="BD1798" s="16">
        <v>0</v>
      </c>
      <c r="BE1798" s="16">
        <v>0</v>
      </c>
      <c r="BF1798" s="16">
        <v>0</v>
      </c>
      <c r="BG1798" s="16">
        <v>57</v>
      </c>
      <c r="BH1798" s="16">
        <v>0</v>
      </c>
    </row>
    <row r="1799" spans="1:60" s="16" customFormat="1" x14ac:dyDescent="0.35">
      <c r="A1799" s="81" t="s">
        <v>28</v>
      </c>
      <c r="B1799" s="81" t="s">
        <v>22</v>
      </c>
      <c r="C1799" s="16" t="s">
        <v>217</v>
      </c>
      <c r="D1799" s="16" t="s">
        <v>2490</v>
      </c>
      <c r="E1799" s="16" t="s">
        <v>38</v>
      </c>
      <c r="F1799" s="81">
        <v>999929410</v>
      </c>
      <c r="G1799" s="1">
        <f t="shared" si="317"/>
        <v>121</v>
      </c>
      <c r="I1799" s="28"/>
      <c r="J1799" s="1">
        <f t="shared" si="308"/>
        <v>0</v>
      </c>
      <c r="K1799" s="1">
        <f t="shared" si="309"/>
        <v>0</v>
      </c>
      <c r="L1799" s="1">
        <v>0</v>
      </c>
      <c r="M1799" s="1">
        <v>0</v>
      </c>
      <c r="N1799" s="1">
        <v>0</v>
      </c>
      <c r="O1799" s="1"/>
      <c r="P1799" s="1">
        <v>0</v>
      </c>
      <c r="Q1799" s="1">
        <v>0</v>
      </c>
      <c r="R1799" s="1">
        <v>0</v>
      </c>
      <c r="S1799" s="31"/>
      <c r="T1799" s="1">
        <f t="shared" si="310"/>
        <v>121</v>
      </c>
      <c r="U1799" s="1">
        <f t="shared" si="311"/>
        <v>0</v>
      </c>
      <c r="V1799" s="1">
        <f t="shared" si="312"/>
        <v>45</v>
      </c>
      <c r="W1799" s="1">
        <f t="shared" si="313"/>
        <v>1</v>
      </c>
      <c r="X1799" s="1">
        <f t="shared" si="314"/>
        <v>0</v>
      </c>
      <c r="Y1799" s="1">
        <f t="shared" si="315"/>
        <v>76</v>
      </c>
      <c r="Z1799" s="1">
        <f t="shared" si="318"/>
        <v>0</v>
      </c>
      <c r="AA1799" s="1">
        <f t="shared" si="316"/>
        <v>0</v>
      </c>
      <c r="AB1799" s="31"/>
      <c r="AC1799" s="16">
        <v>0</v>
      </c>
      <c r="AD1799" s="28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0</v>
      </c>
      <c r="AP1799" s="16">
        <v>45</v>
      </c>
      <c r="AQ1799" s="16">
        <v>0</v>
      </c>
      <c r="AR1799" s="16">
        <v>0</v>
      </c>
      <c r="AS1799" s="16">
        <v>0</v>
      </c>
      <c r="AT1799" s="16">
        <v>0</v>
      </c>
      <c r="AU1799" s="16">
        <v>0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  <c r="BB1799" s="16">
        <v>0</v>
      </c>
      <c r="BC1799" s="16">
        <v>0</v>
      </c>
      <c r="BD1799" s="16">
        <v>0</v>
      </c>
      <c r="BE1799" s="16">
        <v>0</v>
      </c>
      <c r="BF1799" s="16">
        <v>0</v>
      </c>
      <c r="BG1799" s="16">
        <v>76</v>
      </c>
      <c r="BH1799" s="16">
        <v>0</v>
      </c>
    </row>
    <row r="1800" spans="1:60" s="16" customFormat="1" x14ac:dyDescent="0.35">
      <c r="A1800" s="81" t="s">
        <v>28</v>
      </c>
      <c r="B1800" s="90" t="s">
        <v>22</v>
      </c>
      <c r="C1800" s="91" t="s">
        <v>680</v>
      </c>
      <c r="D1800" s="91" t="s">
        <v>876</v>
      </c>
      <c r="E1800" s="91" t="s">
        <v>38</v>
      </c>
      <c r="F1800" s="81">
        <v>999927473</v>
      </c>
      <c r="G1800" s="1">
        <f t="shared" si="317"/>
        <v>106</v>
      </c>
      <c r="H1800" s="1"/>
      <c r="I1800" s="15"/>
      <c r="J1800" s="1">
        <f t="shared" si="308"/>
        <v>0</v>
      </c>
      <c r="K1800" s="1">
        <f t="shared" si="309"/>
        <v>0</v>
      </c>
      <c r="L1800" s="1">
        <v>0</v>
      </c>
      <c r="M1800" s="1">
        <v>0</v>
      </c>
      <c r="N1800" s="1">
        <v>0</v>
      </c>
      <c r="O1800" s="1"/>
      <c r="P1800" s="1">
        <v>0</v>
      </c>
      <c r="Q1800" s="1">
        <v>0</v>
      </c>
      <c r="R1800" s="1">
        <v>0</v>
      </c>
      <c r="S1800" s="31"/>
      <c r="T1800" s="1">
        <f t="shared" si="310"/>
        <v>106</v>
      </c>
      <c r="U1800" s="1">
        <f t="shared" si="311"/>
        <v>0</v>
      </c>
      <c r="V1800" s="1">
        <f t="shared" si="312"/>
        <v>0</v>
      </c>
      <c r="W1800" s="1">
        <f t="shared" si="313"/>
        <v>0</v>
      </c>
      <c r="X1800" s="1">
        <f t="shared" si="314"/>
        <v>0</v>
      </c>
      <c r="Y1800" s="1">
        <f t="shared" si="315"/>
        <v>0</v>
      </c>
      <c r="Z1800" s="1">
        <f t="shared" si="318"/>
        <v>106</v>
      </c>
      <c r="AA1800" s="1">
        <f t="shared" si="316"/>
        <v>0</v>
      </c>
      <c r="AB1800" s="31"/>
      <c r="AC1800" s="16">
        <v>0</v>
      </c>
      <c r="AD1800" s="28">
        <v>0</v>
      </c>
      <c r="AE1800" s="16">
        <v>0</v>
      </c>
      <c r="AF1800" s="16">
        <v>0</v>
      </c>
      <c r="AG1800" s="16">
        <v>106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0</v>
      </c>
      <c r="AP1800" s="16">
        <v>0</v>
      </c>
      <c r="AQ1800" s="16">
        <v>0</v>
      </c>
      <c r="AR1800" s="16">
        <v>0</v>
      </c>
      <c r="AS1800" s="16">
        <v>0</v>
      </c>
      <c r="AT1800" s="16">
        <v>0</v>
      </c>
      <c r="AU1800" s="16">
        <v>0</v>
      </c>
      <c r="AV1800" s="16">
        <v>0</v>
      </c>
      <c r="AW1800" s="16">
        <v>0</v>
      </c>
      <c r="AX1800" s="16">
        <v>0</v>
      </c>
      <c r="AY1800" s="16">
        <v>0</v>
      </c>
      <c r="AZ1800" s="16">
        <v>0</v>
      </c>
      <c r="BA1800" s="16">
        <v>0</v>
      </c>
      <c r="BB1800" s="16">
        <v>0</v>
      </c>
      <c r="BC1800" s="16">
        <v>0</v>
      </c>
      <c r="BD1800" s="16">
        <v>0</v>
      </c>
      <c r="BE1800" s="16">
        <v>0</v>
      </c>
      <c r="BF1800" s="16">
        <v>0</v>
      </c>
      <c r="BG1800" s="16">
        <v>0</v>
      </c>
      <c r="BH1800" s="16">
        <v>0</v>
      </c>
    </row>
    <row r="1801" spans="1:60" s="16" customFormat="1" ht="14.5" x14ac:dyDescent="0.35">
      <c r="A1801" s="46" t="s">
        <v>28</v>
      </c>
      <c r="B1801" s="46" t="s">
        <v>22</v>
      </c>
      <c r="C1801" s="46" t="s">
        <v>427</v>
      </c>
      <c r="D1801" s="46" t="s">
        <v>2310</v>
      </c>
      <c r="E1801" s="46" t="s">
        <v>38</v>
      </c>
      <c r="F1801" s="46">
        <v>999925099</v>
      </c>
      <c r="G1801" s="1">
        <f t="shared" si="317"/>
        <v>101</v>
      </c>
      <c r="I1801" s="28"/>
      <c r="J1801" s="1">
        <f t="shared" si="308"/>
        <v>0</v>
      </c>
      <c r="K1801" s="1">
        <f t="shared" si="309"/>
        <v>0</v>
      </c>
      <c r="L1801" s="1">
        <v>0</v>
      </c>
      <c r="M1801" s="1">
        <v>0</v>
      </c>
      <c r="N1801" s="1">
        <v>0</v>
      </c>
      <c r="O1801" s="1"/>
      <c r="P1801" s="1">
        <v>0</v>
      </c>
      <c r="Q1801" s="1">
        <v>0</v>
      </c>
      <c r="R1801" s="1">
        <v>0</v>
      </c>
      <c r="S1801" s="31"/>
      <c r="T1801" s="1">
        <f t="shared" si="310"/>
        <v>101</v>
      </c>
      <c r="U1801" s="1">
        <f t="shared" si="311"/>
        <v>0</v>
      </c>
      <c r="V1801" s="1">
        <f t="shared" si="312"/>
        <v>12</v>
      </c>
      <c r="W1801" s="1">
        <f t="shared" si="313"/>
        <v>1</v>
      </c>
      <c r="X1801" s="1">
        <f t="shared" si="314"/>
        <v>0</v>
      </c>
      <c r="Y1801" s="1">
        <f t="shared" si="315"/>
        <v>89</v>
      </c>
      <c r="Z1801" s="1">
        <f t="shared" si="318"/>
        <v>0</v>
      </c>
      <c r="AA1801" s="1">
        <f t="shared" si="316"/>
        <v>0</v>
      </c>
      <c r="AB1801" s="31"/>
      <c r="AC1801" s="16">
        <v>0</v>
      </c>
      <c r="AD1801" s="28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12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16">
        <v>0</v>
      </c>
      <c r="AX1801" s="16">
        <v>0</v>
      </c>
      <c r="AY1801" s="16">
        <v>0</v>
      </c>
      <c r="AZ1801" s="16">
        <v>0</v>
      </c>
      <c r="BA1801" s="16">
        <v>0</v>
      </c>
      <c r="BB1801" s="16">
        <v>0</v>
      </c>
      <c r="BC1801" s="16">
        <v>0</v>
      </c>
      <c r="BD1801" s="16">
        <v>0</v>
      </c>
      <c r="BE1801" s="16">
        <v>0</v>
      </c>
      <c r="BF1801" s="16">
        <v>0</v>
      </c>
      <c r="BG1801" s="16">
        <v>89</v>
      </c>
      <c r="BH1801" s="16">
        <v>0</v>
      </c>
    </row>
    <row r="1802" spans="1:60" s="16" customFormat="1" x14ac:dyDescent="0.35">
      <c r="A1802" s="81" t="s">
        <v>28</v>
      </c>
      <c r="B1802" s="81" t="s">
        <v>22</v>
      </c>
      <c r="C1802" s="1" t="s">
        <v>607</v>
      </c>
      <c r="D1802" s="1" t="s">
        <v>46</v>
      </c>
      <c r="E1802" s="1" t="s">
        <v>38</v>
      </c>
      <c r="F1802" s="81">
        <v>999911030</v>
      </c>
      <c r="G1802" s="1">
        <f t="shared" si="317"/>
        <v>87</v>
      </c>
      <c r="H1802" s="1">
        <f>(K1802+L1802+N1802+O1802+P1802+Q1802+R1802)*0.5</f>
        <v>0</v>
      </c>
      <c r="I1802" s="15"/>
      <c r="J1802" s="1">
        <f t="shared" si="308"/>
        <v>0</v>
      </c>
      <c r="K1802" s="1">
        <f t="shared" si="309"/>
        <v>0</v>
      </c>
      <c r="L1802" s="1">
        <v>0</v>
      </c>
      <c r="M1802" s="1">
        <v>0</v>
      </c>
      <c r="N1802" s="1">
        <v>0</v>
      </c>
      <c r="O1802" s="1"/>
      <c r="P1802" s="1">
        <v>0</v>
      </c>
      <c r="Q1802" s="1">
        <v>0</v>
      </c>
      <c r="R1802" s="1">
        <v>0</v>
      </c>
      <c r="S1802" s="31"/>
      <c r="T1802" s="1">
        <f t="shared" si="310"/>
        <v>87</v>
      </c>
      <c r="U1802" s="1">
        <f t="shared" si="311"/>
        <v>0</v>
      </c>
      <c r="V1802" s="1">
        <f t="shared" si="312"/>
        <v>30</v>
      </c>
      <c r="W1802" s="1">
        <f t="shared" si="313"/>
        <v>1</v>
      </c>
      <c r="X1802" s="1">
        <f t="shared" si="314"/>
        <v>0</v>
      </c>
      <c r="Y1802" s="1">
        <f t="shared" si="315"/>
        <v>57</v>
      </c>
      <c r="Z1802" s="1">
        <f t="shared" si="318"/>
        <v>0</v>
      </c>
      <c r="AA1802" s="1">
        <f t="shared" si="316"/>
        <v>0</v>
      </c>
      <c r="AB1802" s="31"/>
      <c r="AC1802" s="16">
        <v>0</v>
      </c>
      <c r="AD1802" s="28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O1802" s="16">
        <v>0</v>
      </c>
      <c r="AP1802" s="16">
        <v>0</v>
      </c>
      <c r="AQ1802" s="16">
        <v>0</v>
      </c>
      <c r="AR1802" s="16">
        <v>30</v>
      </c>
      <c r="AS1802" s="16">
        <v>0</v>
      </c>
      <c r="AT1802" s="16">
        <v>0</v>
      </c>
      <c r="AU1802" s="16">
        <v>0</v>
      </c>
      <c r="AV1802" s="16">
        <v>0</v>
      </c>
      <c r="AW1802" s="16">
        <v>0</v>
      </c>
      <c r="AX1802" s="16">
        <v>0</v>
      </c>
      <c r="AY1802" s="16">
        <v>0</v>
      </c>
      <c r="AZ1802" s="16">
        <v>0</v>
      </c>
      <c r="BA1802" s="16">
        <v>0</v>
      </c>
      <c r="BB1802" s="16">
        <v>0</v>
      </c>
      <c r="BC1802" s="16">
        <v>0</v>
      </c>
      <c r="BD1802" s="16">
        <v>0</v>
      </c>
      <c r="BE1802" s="16">
        <v>0</v>
      </c>
      <c r="BF1802" s="16">
        <v>0</v>
      </c>
      <c r="BG1802" s="16">
        <v>57</v>
      </c>
      <c r="BH1802" s="16">
        <v>0</v>
      </c>
    </row>
    <row r="1803" spans="1:60" s="16" customFormat="1" x14ac:dyDescent="0.35">
      <c r="A1803" s="81" t="s">
        <v>28</v>
      </c>
      <c r="B1803" s="81" t="s">
        <v>22</v>
      </c>
      <c r="C1803" s="16" t="s">
        <v>1035</v>
      </c>
      <c r="D1803" s="16" t="s">
        <v>1036</v>
      </c>
      <c r="E1803" s="16" t="s">
        <v>38</v>
      </c>
      <c r="F1803" s="81">
        <v>999921250</v>
      </c>
      <c r="G1803" s="1">
        <f t="shared" si="317"/>
        <v>68</v>
      </c>
      <c r="I1803" s="28"/>
      <c r="J1803" s="1">
        <f t="shared" si="308"/>
        <v>0</v>
      </c>
      <c r="K1803" s="1">
        <f t="shared" si="309"/>
        <v>0</v>
      </c>
      <c r="L1803" s="1">
        <v>0</v>
      </c>
      <c r="M1803" s="1">
        <v>0</v>
      </c>
      <c r="N1803" s="1">
        <v>0</v>
      </c>
      <c r="O1803" s="1"/>
      <c r="P1803" s="1">
        <v>0</v>
      </c>
      <c r="Q1803" s="1">
        <v>0</v>
      </c>
      <c r="R1803" s="1">
        <v>0</v>
      </c>
      <c r="S1803" s="31"/>
      <c r="T1803" s="1">
        <f t="shared" si="310"/>
        <v>68</v>
      </c>
      <c r="U1803" s="1">
        <f t="shared" si="311"/>
        <v>0</v>
      </c>
      <c r="V1803" s="1">
        <f t="shared" si="312"/>
        <v>68</v>
      </c>
      <c r="W1803" s="1">
        <f t="shared" si="313"/>
        <v>1</v>
      </c>
      <c r="X1803" s="1">
        <f t="shared" si="314"/>
        <v>0</v>
      </c>
      <c r="Y1803" s="1">
        <f t="shared" si="315"/>
        <v>0</v>
      </c>
      <c r="Z1803" s="1">
        <f t="shared" si="318"/>
        <v>0</v>
      </c>
      <c r="AA1803" s="1">
        <f t="shared" si="316"/>
        <v>0</v>
      </c>
      <c r="AB1803" s="31"/>
      <c r="AC1803" s="16">
        <v>0</v>
      </c>
      <c r="AD1803" s="28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68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16">
        <v>0</v>
      </c>
      <c r="AX1803" s="16">
        <v>0</v>
      </c>
      <c r="AY1803" s="16">
        <v>0</v>
      </c>
      <c r="AZ1803" s="16">
        <v>0</v>
      </c>
      <c r="BA1803" s="16">
        <v>0</v>
      </c>
      <c r="BB1803" s="16">
        <v>0</v>
      </c>
      <c r="BC1803" s="16">
        <v>0</v>
      </c>
      <c r="BD1803" s="16">
        <v>0</v>
      </c>
      <c r="BE1803" s="16">
        <v>0</v>
      </c>
      <c r="BF1803" s="16">
        <v>0</v>
      </c>
      <c r="BG1803" s="16">
        <v>0</v>
      </c>
      <c r="BH1803" s="16">
        <v>0</v>
      </c>
    </row>
    <row r="1804" spans="1:60" s="16" customFormat="1" x14ac:dyDescent="0.35">
      <c r="A1804" s="81" t="s">
        <v>28</v>
      </c>
      <c r="B1804" s="81" t="s">
        <v>22</v>
      </c>
      <c r="C1804" s="16" t="s">
        <v>1321</v>
      </c>
      <c r="D1804" s="16" t="s">
        <v>1599</v>
      </c>
      <c r="E1804" s="16" t="s">
        <v>38</v>
      </c>
      <c r="F1804" s="81">
        <v>999930581</v>
      </c>
      <c r="G1804" s="1">
        <f t="shared" si="317"/>
        <v>45</v>
      </c>
      <c r="I1804" s="28"/>
      <c r="J1804" s="1">
        <f t="shared" si="308"/>
        <v>0</v>
      </c>
      <c r="K1804" s="1">
        <f t="shared" si="309"/>
        <v>0</v>
      </c>
      <c r="L1804" s="1">
        <v>0</v>
      </c>
      <c r="M1804" s="1">
        <v>0</v>
      </c>
      <c r="N1804" s="1">
        <v>0</v>
      </c>
      <c r="O1804" s="1"/>
      <c r="P1804" s="1">
        <v>0</v>
      </c>
      <c r="Q1804" s="1">
        <v>0</v>
      </c>
      <c r="R1804" s="1">
        <v>0</v>
      </c>
      <c r="S1804" s="28"/>
      <c r="T1804" s="1">
        <f t="shared" si="310"/>
        <v>45</v>
      </c>
      <c r="U1804" s="1">
        <f t="shared" si="311"/>
        <v>0</v>
      </c>
      <c r="V1804" s="1">
        <f t="shared" si="312"/>
        <v>45</v>
      </c>
      <c r="W1804" s="1">
        <f t="shared" si="313"/>
        <v>1</v>
      </c>
      <c r="X1804" s="1">
        <f t="shared" si="314"/>
        <v>0</v>
      </c>
      <c r="Y1804" s="1">
        <f t="shared" si="315"/>
        <v>0</v>
      </c>
      <c r="Z1804" s="1">
        <f t="shared" si="318"/>
        <v>0</v>
      </c>
      <c r="AA1804" s="1">
        <f t="shared" si="316"/>
        <v>0</v>
      </c>
      <c r="AB1804" s="28"/>
      <c r="AC1804" s="16">
        <v>0</v>
      </c>
      <c r="AD1804" s="28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45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0</v>
      </c>
      <c r="AW1804" s="16">
        <v>0</v>
      </c>
      <c r="AX1804" s="16">
        <v>0</v>
      </c>
      <c r="AY1804" s="16">
        <v>0</v>
      </c>
      <c r="AZ1804" s="16">
        <v>0</v>
      </c>
      <c r="BA1804" s="16">
        <v>0</v>
      </c>
      <c r="BB1804" s="16">
        <v>0</v>
      </c>
      <c r="BC1804" s="16">
        <v>0</v>
      </c>
      <c r="BD1804" s="16">
        <v>0</v>
      </c>
      <c r="BE1804" s="16">
        <v>0</v>
      </c>
      <c r="BF1804" s="16">
        <v>0</v>
      </c>
      <c r="BG1804" s="16">
        <v>0</v>
      </c>
      <c r="BH1804" s="16">
        <v>0</v>
      </c>
    </row>
    <row r="1805" spans="1:60" s="16" customFormat="1" x14ac:dyDescent="0.35">
      <c r="A1805" s="81" t="s">
        <v>28</v>
      </c>
      <c r="B1805" s="81" t="s">
        <v>22</v>
      </c>
      <c r="C1805" s="1" t="s">
        <v>3093</v>
      </c>
      <c r="D1805" s="1" t="s">
        <v>171</v>
      </c>
      <c r="E1805" s="1" t="s">
        <v>38</v>
      </c>
      <c r="F1805" s="81">
        <v>999930991</v>
      </c>
      <c r="G1805" s="1">
        <f t="shared" si="317"/>
        <v>45</v>
      </c>
      <c r="I1805" s="28"/>
      <c r="J1805" s="1">
        <f t="shared" si="308"/>
        <v>0</v>
      </c>
      <c r="K1805" s="1">
        <f t="shared" si="309"/>
        <v>0</v>
      </c>
      <c r="L1805" s="1">
        <v>0</v>
      </c>
      <c r="M1805" s="1">
        <v>0</v>
      </c>
      <c r="N1805" s="1">
        <v>0</v>
      </c>
      <c r="O1805" s="1"/>
      <c r="P1805" s="1">
        <v>0</v>
      </c>
      <c r="Q1805" s="1">
        <v>0</v>
      </c>
      <c r="R1805" s="1">
        <v>0</v>
      </c>
      <c r="S1805" s="31"/>
      <c r="T1805" s="1">
        <f t="shared" si="310"/>
        <v>45</v>
      </c>
      <c r="U1805" s="1">
        <f t="shared" si="311"/>
        <v>0</v>
      </c>
      <c r="V1805" s="1">
        <f t="shared" si="312"/>
        <v>45</v>
      </c>
      <c r="W1805" s="1">
        <f t="shared" si="313"/>
        <v>1</v>
      </c>
      <c r="X1805" s="1">
        <f t="shared" si="314"/>
        <v>0</v>
      </c>
      <c r="Y1805" s="1">
        <f t="shared" si="315"/>
        <v>0</v>
      </c>
      <c r="Z1805" s="1">
        <f t="shared" si="318"/>
        <v>0</v>
      </c>
      <c r="AA1805" s="1">
        <f t="shared" si="316"/>
        <v>0</v>
      </c>
      <c r="AB1805" s="31"/>
      <c r="AC1805" s="16">
        <v>0</v>
      </c>
      <c r="AD1805" s="28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6">
        <v>0</v>
      </c>
      <c r="AU1805" s="16">
        <v>0</v>
      </c>
      <c r="AV1805" s="16">
        <v>45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  <c r="BB1805" s="16">
        <v>0</v>
      </c>
      <c r="BC1805" s="16">
        <v>0</v>
      </c>
      <c r="BD1805" s="16">
        <v>0</v>
      </c>
      <c r="BE1805" s="16">
        <v>0</v>
      </c>
      <c r="BF1805" s="16">
        <v>0</v>
      </c>
      <c r="BG1805" s="16">
        <v>0</v>
      </c>
      <c r="BH1805" s="16">
        <v>0</v>
      </c>
    </row>
    <row r="1806" spans="1:60" s="16" customFormat="1" x14ac:dyDescent="0.35">
      <c r="A1806" s="81" t="s">
        <v>28</v>
      </c>
      <c r="B1806" s="81" t="s">
        <v>22</v>
      </c>
      <c r="C1806" s="1" t="s">
        <v>3094</v>
      </c>
      <c r="D1806" s="1" t="s">
        <v>143</v>
      </c>
      <c r="E1806" s="1" t="s">
        <v>38</v>
      </c>
      <c r="F1806" s="81">
        <v>999929406</v>
      </c>
      <c r="G1806" s="1">
        <f t="shared" si="317"/>
        <v>34</v>
      </c>
      <c r="I1806" s="28"/>
      <c r="J1806" s="1">
        <f t="shared" si="308"/>
        <v>0</v>
      </c>
      <c r="K1806" s="1">
        <f t="shared" si="309"/>
        <v>0</v>
      </c>
      <c r="L1806" s="1">
        <v>0</v>
      </c>
      <c r="M1806" s="1">
        <v>0</v>
      </c>
      <c r="N1806" s="1">
        <v>0</v>
      </c>
      <c r="O1806" s="1"/>
      <c r="P1806" s="1">
        <v>0</v>
      </c>
      <c r="Q1806" s="1">
        <v>0</v>
      </c>
      <c r="R1806" s="1">
        <v>0</v>
      </c>
      <c r="S1806" s="31"/>
      <c r="T1806" s="1">
        <f t="shared" si="310"/>
        <v>34</v>
      </c>
      <c r="U1806" s="1">
        <f t="shared" si="311"/>
        <v>0</v>
      </c>
      <c r="V1806" s="1">
        <f t="shared" si="312"/>
        <v>34</v>
      </c>
      <c r="W1806" s="1">
        <f t="shared" si="313"/>
        <v>1</v>
      </c>
      <c r="X1806" s="1">
        <f t="shared" si="314"/>
        <v>0</v>
      </c>
      <c r="Y1806" s="1">
        <f t="shared" si="315"/>
        <v>0</v>
      </c>
      <c r="Z1806" s="1">
        <f t="shared" si="318"/>
        <v>0</v>
      </c>
      <c r="AA1806" s="1">
        <f t="shared" si="316"/>
        <v>0</v>
      </c>
      <c r="AB1806" s="31"/>
      <c r="AC1806" s="16">
        <v>0</v>
      </c>
      <c r="AD1806" s="28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0</v>
      </c>
      <c r="AP1806" s="16">
        <v>0</v>
      </c>
      <c r="AQ1806" s="16">
        <v>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34</v>
      </c>
      <c r="AW1806" s="16">
        <v>0</v>
      </c>
      <c r="AX1806" s="16">
        <v>0</v>
      </c>
      <c r="AY1806" s="16">
        <v>0</v>
      </c>
      <c r="AZ1806" s="16">
        <v>0</v>
      </c>
      <c r="BA1806" s="16">
        <v>0</v>
      </c>
      <c r="BB1806" s="16">
        <v>0</v>
      </c>
      <c r="BC1806" s="16">
        <v>0</v>
      </c>
      <c r="BD1806" s="16">
        <v>0</v>
      </c>
      <c r="BE1806" s="16">
        <v>0</v>
      </c>
      <c r="BF1806" s="16">
        <v>0</v>
      </c>
      <c r="BG1806" s="16">
        <v>0</v>
      </c>
      <c r="BH1806" s="16">
        <v>0</v>
      </c>
    </row>
    <row r="1807" spans="1:60" s="16" customFormat="1" x14ac:dyDescent="0.35">
      <c r="A1807" s="81" t="s">
        <v>28</v>
      </c>
      <c r="B1807" s="81" t="s">
        <v>22</v>
      </c>
      <c r="C1807" s="16" t="s">
        <v>2922</v>
      </c>
      <c r="D1807" s="16" t="s">
        <v>2923</v>
      </c>
      <c r="E1807" s="16" t="s">
        <v>38</v>
      </c>
      <c r="F1807" s="81">
        <v>999931342</v>
      </c>
      <c r="G1807" s="1">
        <f t="shared" si="317"/>
        <v>34</v>
      </c>
      <c r="I1807" s="28"/>
      <c r="J1807" s="1">
        <f t="shared" si="308"/>
        <v>0</v>
      </c>
      <c r="K1807" s="1">
        <f t="shared" si="309"/>
        <v>0</v>
      </c>
      <c r="L1807" s="1">
        <v>0</v>
      </c>
      <c r="M1807" s="1">
        <v>0</v>
      </c>
      <c r="N1807" s="1">
        <v>0</v>
      </c>
      <c r="O1807" s="1"/>
      <c r="P1807" s="1">
        <v>0</v>
      </c>
      <c r="Q1807" s="1">
        <v>0</v>
      </c>
      <c r="R1807" s="1">
        <v>0</v>
      </c>
      <c r="S1807" s="28"/>
      <c r="T1807" s="1">
        <f t="shared" si="310"/>
        <v>34</v>
      </c>
      <c r="U1807" s="1">
        <f t="shared" si="311"/>
        <v>0</v>
      </c>
      <c r="V1807" s="1">
        <f t="shared" si="312"/>
        <v>34</v>
      </c>
      <c r="W1807" s="1">
        <f t="shared" si="313"/>
        <v>1</v>
      </c>
      <c r="X1807" s="1">
        <f t="shared" si="314"/>
        <v>0</v>
      </c>
      <c r="Y1807" s="1">
        <f t="shared" si="315"/>
        <v>0</v>
      </c>
      <c r="Z1807" s="1">
        <f t="shared" si="318"/>
        <v>0</v>
      </c>
      <c r="AA1807" s="1">
        <f t="shared" si="316"/>
        <v>0</v>
      </c>
      <c r="AB1807" s="28"/>
      <c r="AC1807" s="16">
        <v>0</v>
      </c>
      <c r="AD1807" s="28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6">
        <v>34</v>
      </c>
      <c r="AU1807" s="16">
        <v>0</v>
      </c>
      <c r="AV1807" s="16">
        <v>0</v>
      </c>
      <c r="AW1807" s="16">
        <v>0</v>
      </c>
      <c r="AX1807" s="16">
        <v>0</v>
      </c>
      <c r="AY1807" s="16">
        <v>0</v>
      </c>
      <c r="AZ1807" s="16">
        <v>0</v>
      </c>
      <c r="BA1807" s="16">
        <v>0</v>
      </c>
      <c r="BB1807" s="16">
        <v>0</v>
      </c>
      <c r="BC1807" s="16">
        <v>0</v>
      </c>
      <c r="BD1807" s="16">
        <v>0</v>
      </c>
      <c r="BE1807" s="16">
        <v>0</v>
      </c>
      <c r="BF1807" s="16">
        <v>0</v>
      </c>
      <c r="BG1807" s="16">
        <v>0</v>
      </c>
      <c r="BH1807" s="16">
        <v>0</v>
      </c>
    </row>
    <row r="1808" spans="1:60" s="16" customFormat="1" x14ac:dyDescent="0.35">
      <c r="A1808" s="81" t="s">
        <v>28</v>
      </c>
      <c r="B1808" s="96" t="s">
        <v>22</v>
      </c>
      <c r="C1808" s="18" t="s">
        <v>1658</v>
      </c>
      <c r="D1808" s="18" t="s">
        <v>1659</v>
      </c>
      <c r="E1808" s="18" t="s">
        <v>38</v>
      </c>
      <c r="F1808" s="96">
        <v>999926513</v>
      </c>
      <c r="G1808" s="1">
        <f t="shared" si="317"/>
        <v>0</v>
      </c>
      <c r="H1808" s="1"/>
      <c r="I1808" s="15"/>
      <c r="J1808" s="1">
        <f t="shared" si="308"/>
        <v>0</v>
      </c>
      <c r="K1808" s="1">
        <f t="shared" si="309"/>
        <v>0</v>
      </c>
      <c r="L1808" s="1">
        <v>0</v>
      </c>
      <c r="M1808" s="1">
        <v>0</v>
      </c>
      <c r="N1808" s="1">
        <v>0</v>
      </c>
      <c r="O1808" s="1"/>
      <c r="P1808" s="1">
        <v>0</v>
      </c>
      <c r="Q1808" s="1">
        <v>0</v>
      </c>
      <c r="R1808" s="1">
        <v>0</v>
      </c>
      <c r="S1808" s="31"/>
      <c r="T1808" s="1">
        <f t="shared" si="310"/>
        <v>0</v>
      </c>
      <c r="U1808" s="1">
        <f t="shared" si="311"/>
        <v>0</v>
      </c>
      <c r="V1808" s="1">
        <f t="shared" si="312"/>
        <v>0</v>
      </c>
      <c r="W1808" s="1">
        <f t="shared" si="313"/>
        <v>0</v>
      </c>
      <c r="X1808" s="1">
        <f t="shared" si="314"/>
        <v>0</v>
      </c>
      <c r="Y1808" s="1">
        <f t="shared" si="315"/>
        <v>0</v>
      </c>
      <c r="Z1808" s="1">
        <f t="shared" si="318"/>
        <v>0</v>
      </c>
      <c r="AA1808" s="1">
        <f t="shared" si="316"/>
        <v>0</v>
      </c>
      <c r="AB1808" s="31"/>
      <c r="AC1808" s="16">
        <v>0</v>
      </c>
      <c r="AD1808" s="28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0</v>
      </c>
      <c r="AO1808" s="16">
        <v>0</v>
      </c>
      <c r="AP1808" s="16">
        <v>0</v>
      </c>
      <c r="AQ1808" s="16">
        <v>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16">
        <v>0</v>
      </c>
      <c r="AX1808" s="16">
        <v>0</v>
      </c>
      <c r="AY1808" s="16">
        <v>0</v>
      </c>
      <c r="AZ1808" s="16">
        <v>0</v>
      </c>
      <c r="BA1808" s="16">
        <v>0</v>
      </c>
      <c r="BB1808" s="16">
        <v>0</v>
      </c>
      <c r="BC1808" s="16">
        <v>0</v>
      </c>
      <c r="BD1808" s="16">
        <v>0</v>
      </c>
      <c r="BE1808" s="16">
        <v>0</v>
      </c>
      <c r="BF1808" s="16">
        <v>0</v>
      </c>
      <c r="BG1808" s="16">
        <v>0</v>
      </c>
      <c r="BH1808" s="16">
        <v>0</v>
      </c>
    </row>
    <row r="1809" spans="1:60" s="16" customFormat="1" x14ac:dyDescent="0.35">
      <c r="A1809" s="81" t="s">
        <v>57</v>
      </c>
      <c r="B1809" s="81" t="s">
        <v>22</v>
      </c>
      <c r="C1809" s="1" t="s">
        <v>92</v>
      </c>
      <c r="D1809" s="1" t="s">
        <v>91</v>
      </c>
      <c r="E1809" s="1" t="s">
        <v>38</v>
      </c>
      <c r="F1809" s="81">
        <v>999733664</v>
      </c>
      <c r="G1809" s="1">
        <f t="shared" si="317"/>
        <v>905</v>
      </c>
      <c r="H1809" s="1"/>
      <c r="I1809" s="15"/>
      <c r="J1809" s="1">
        <f t="shared" si="308"/>
        <v>0</v>
      </c>
      <c r="K1809" s="1">
        <f t="shared" si="309"/>
        <v>0</v>
      </c>
      <c r="L1809" s="1">
        <v>0</v>
      </c>
      <c r="M1809" s="1">
        <v>0</v>
      </c>
      <c r="N1809" s="1">
        <v>0</v>
      </c>
      <c r="O1809" s="1"/>
      <c r="P1809" s="1">
        <v>0</v>
      </c>
      <c r="Q1809" s="1">
        <v>0</v>
      </c>
      <c r="R1809" s="1">
        <v>0</v>
      </c>
      <c r="S1809" s="31"/>
      <c r="T1809" s="1">
        <f t="shared" si="310"/>
        <v>905</v>
      </c>
      <c r="U1809" s="1">
        <f t="shared" si="311"/>
        <v>100</v>
      </c>
      <c r="V1809" s="1">
        <f t="shared" si="312"/>
        <v>90</v>
      </c>
      <c r="W1809" s="1">
        <f t="shared" si="313"/>
        <v>1</v>
      </c>
      <c r="X1809" s="1">
        <f t="shared" si="314"/>
        <v>0</v>
      </c>
      <c r="Y1809" s="1">
        <f t="shared" si="315"/>
        <v>180</v>
      </c>
      <c r="Z1809" s="1">
        <f t="shared" si="318"/>
        <v>285</v>
      </c>
      <c r="AA1809" s="1">
        <f t="shared" si="316"/>
        <v>250</v>
      </c>
      <c r="AB1809" s="31"/>
      <c r="AC1809" s="16">
        <v>0</v>
      </c>
      <c r="AD1809" s="28">
        <v>0</v>
      </c>
      <c r="AE1809" s="16">
        <v>0</v>
      </c>
      <c r="AF1809" s="16">
        <v>250</v>
      </c>
      <c r="AG1809" s="16">
        <v>85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0</v>
      </c>
      <c r="AO1809" s="16">
        <v>0</v>
      </c>
      <c r="AP1809" s="16">
        <v>90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16">
        <v>0</v>
      </c>
      <c r="AX1809" s="16">
        <v>0</v>
      </c>
      <c r="AY1809" s="16">
        <v>0</v>
      </c>
      <c r="AZ1809" s="16">
        <v>0</v>
      </c>
      <c r="BA1809" s="16">
        <v>0</v>
      </c>
      <c r="BB1809" s="16">
        <v>0</v>
      </c>
      <c r="BC1809" s="16">
        <v>0</v>
      </c>
      <c r="BD1809" s="16">
        <v>100</v>
      </c>
      <c r="BE1809" s="16">
        <v>0</v>
      </c>
      <c r="BF1809" s="16">
        <v>0</v>
      </c>
      <c r="BG1809" s="16">
        <v>180</v>
      </c>
      <c r="BH1809" s="16">
        <v>200</v>
      </c>
    </row>
    <row r="1810" spans="1:60" s="16" customFormat="1" x14ac:dyDescent="0.35">
      <c r="A1810" s="81" t="s">
        <v>57</v>
      </c>
      <c r="B1810" s="81" t="s">
        <v>22</v>
      </c>
      <c r="C1810" s="16" t="s">
        <v>197</v>
      </c>
      <c r="D1810" s="16" t="s">
        <v>198</v>
      </c>
      <c r="E1810" s="16" t="s">
        <v>38</v>
      </c>
      <c r="F1810" s="81">
        <v>999859746</v>
      </c>
      <c r="G1810" s="1">
        <f t="shared" si="317"/>
        <v>657</v>
      </c>
      <c r="H1810" s="1"/>
      <c r="I1810" s="15"/>
      <c r="J1810" s="1">
        <f t="shared" si="308"/>
        <v>0</v>
      </c>
      <c r="K1810" s="1">
        <f t="shared" si="309"/>
        <v>0</v>
      </c>
      <c r="L1810" s="1">
        <v>0</v>
      </c>
      <c r="M1810" s="1">
        <v>0</v>
      </c>
      <c r="N1810" s="1">
        <v>0</v>
      </c>
      <c r="O1810" s="1"/>
      <c r="P1810" s="1">
        <v>0</v>
      </c>
      <c r="Q1810" s="1">
        <v>0</v>
      </c>
      <c r="R1810" s="1">
        <v>0</v>
      </c>
      <c r="S1810" s="31"/>
      <c r="T1810" s="1">
        <f t="shared" si="310"/>
        <v>657</v>
      </c>
      <c r="U1810" s="1">
        <f t="shared" si="311"/>
        <v>30</v>
      </c>
      <c r="V1810" s="1">
        <f t="shared" si="312"/>
        <v>210</v>
      </c>
      <c r="W1810" s="1">
        <f t="shared" si="313"/>
        <v>2</v>
      </c>
      <c r="X1810" s="1">
        <f t="shared" si="314"/>
        <v>160</v>
      </c>
      <c r="Y1810" s="1">
        <f t="shared" si="315"/>
        <v>43</v>
      </c>
      <c r="Z1810" s="1">
        <f t="shared" si="318"/>
        <v>214</v>
      </c>
      <c r="AA1810" s="1">
        <f t="shared" si="316"/>
        <v>0</v>
      </c>
      <c r="AB1810" s="31"/>
      <c r="AC1810" s="16">
        <v>0</v>
      </c>
      <c r="AD1810" s="28">
        <v>0</v>
      </c>
      <c r="AE1810" s="16">
        <v>30</v>
      </c>
      <c r="AF1810" s="16">
        <v>0</v>
      </c>
      <c r="AG1810" s="16">
        <v>64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120</v>
      </c>
      <c r="AN1810" s="16">
        <v>0</v>
      </c>
      <c r="AO1810" s="16">
        <v>0</v>
      </c>
      <c r="AP1810" s="16">
        <v>0</v>
      </c>
      <c r="AQ1810" s="16">
        <v>0</v>
      </c>
      <c r="AR1810" s="16">
        <v>0</v>
      </c>
      <c r="AS1810" s="16">
        <v>0</v>
      </c>
      <c r="AT1810" s="16">
        <v>0</v>
      </c>
      <c r="AU1810" s="16">
        <v>0</v>
      </c>
      <c r="AV1810" s="16">
        <v>90</v>
      </c>
      <c r="AW1810" s="16">
        <v>0</v>
      </c>
      <c r="AX1810" s="16">
        <v>0</v>
      </c>
      <c r="AY1810" s="16">
        <v>0</v>
      </c>
      <c r="AZ1810" s="16">
        <v>0</v>
      </c>
      <c r="BA1810" s="16">
        <v>0</v>
      </c>
      <c r="BB1810" s="16">
        <v>0</v>
      </c>
      <c r="BC1810" s="16">
        <v>0</v>
      </c>
      <c r="BD1810" s="16">
        <v>0</v>
      </c>
      <c r="BE1810" s="16">
        <v>0</v>
      </c>
      <c r="BF1810" s="16">
        <v>160</v>
      </c>
      <c r="BG1810" s="16">
        <v>43</v>
      </c>
      <c r="BH1810" s="16">
        <v>150</v>
      </c>
    </row>
    <row r="1811" spans="1:60" s="16" customFormat="1" x14ac:dyDescent="0.35">
      <c r="A1811" s="81" t="s">
        <v>57</v>
      </c>
      <c r="B1811" s="81" t="s">
        <v>22</v>
      </c>
      <c r="C1811" s="1" t="s">
        <v>211</v>
      </c>
      <c r="D1811" s="1" t="s">
        <v>139</v>
      </c>
      <c r="E1811" s="1" t="s">
        <v>38</v>
      </c>
      <c r="F1811" s="81">
        <v>999874192</v>
      </c>
      <c r="G1811" s="1">
        <f t="shared" si="317"/>
        <v>626</v>
      </c>
      <c r="H1811" s="1"/>
      <c r="I1811" s="15"/>
      <c r="J1811" s="1">
        <f t="shared" si="308"/>
        <v>0</v>
      </c>
      <c r="K1811" s="1">
        <f t="shared" si="309"/>
        <v>0</v>
      </c>
      <c r="L1811" s="1">
        <v>0</v>
      </c>
      <c r="M1811" s="1">
        <v>0</v>
      </c>
      <c r="N1811" s="1">
        <v>0</v>
      </c>
      <c r="O1811" s="1"/>
      <c r="P1811" s="1">
        <v>0</v>
      </c>
      <c r="Q1811" s="1">
        <v>0</v>
      </c>
      <c r="R1811" s="1">
        <v>0</v>
      </c>
      <c r="S1811" s="31"/>
      <c r="T1811" s="1">
        <f t="shared" si="310"/>
        <v>626</v>
      </c>
      <c r="U1811" s="1">
        <f t="shared" si="311"/>
        <v>55</v>
      </c>
      <c r="V1811" s="1">
        <f t="shared" si="312"/>
        <v>240</v>
      </c>
      <c r="W1811" s="1">
        <f t="shared" si="313"/>
        <v>2</v>
      </c>
      <c r="X1811" s="1">
        <f t="shared" si="314"/>
        <v>210</v>
      </c>
      <c r="Y1811" s="1">
        <f t="shared" si="315"/>
        <v>57</v>
      </c>
      <c r="Z1811" s="1">
        <f t="shared" si="318"/>
        <v>64</v>
      </c>
      <c r="AA1811" s="1">
        <f t="shared" si="316"/>
        <v>0</v>
      </c>
      <c r="AB1811" s="31"/>
      <c r="AC1811" s="16">
        <v>0</v>
      </c>
      <c r="AD1811" s="28">
        <v>0</v>
      </c>
      <c r="AE1811" s="16">
        <v>23</v>
      </c>
      <c r="AF1811" s="16">
        <v>0</v>
      </c>
      <c r="AG1811" s="16">
        <v>64</v>
      </c>
      <c r="AH1811" s="16">
        <v>120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0</v>
      </c>
      <c r="AP1811" s="16">
        <v>0</v>
      </c>
      <c r="AQ1811" s="16">
        <v>0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16">
        <v>0</v>
      </c>
      <c r="AX1811" s="16">
        <v>120</v>
      </c>
      <c r="AY1811" s="16">
        <v>0</v>
      </c>
      <c r="AZ1811" s="16">
        <v>0</v>
      </c>
      <c r="BA1811" s="16">
        <v>0</v>
      </c>
      <c r="BB1811" s="16">
        <v>0</v>
      </c>
      <c r="BC1811" s="16">
        <v>0</v>
      </c>
      <c r="BD1811" s="16">
        <v>32</v>
      </c>
      <c r="BE1811" s="16">
        <v>90</v>
      </c>
      <c r="BF1811" s="16">
        <v>120</v>
      </c>
      <c r="BG1811" s="16">
        <v>57</v>
      </c>
      <c r="BH1811" s="16">
        <v>0</v>
      </c>
    </row>
    <row r="1812" spans="1:60" s="16" customFormat="1" x14ac:dyDescent="0.35">
      <c r="A1812" s="81" t="s">
        <v>57</v>
      </c>
      <c r="B1812" s="81" t="s">
        <v>22</v>
      </c>
      <c r="C1812" s="1" t="s">
        <v>163</v>
      </c>
      <c r="D1812" s="1" t="s">
        <v>164</v>
      </c>
      <c r="E1812" s="1" t="s">
        <v>38</v>
      </c>
      <c r="F1812" s="81">
        <v>999843608</v>
      </c>
      <c r="G1812" s="1">
        <f t="shared" si="317"/>
        <v>593</v>
      </c>
      <c r="I1812" s="15"/>
      <c r="J1812" s="1">
        <f t="shared" si="308"/>
        <v>0</v>
      </c>
      <c r="K1812" s="1">
        <f t="shared" si="309"/>
        <v>0</v>
      </c>
      <c r="L1812" s="1">
        <v>0</v>
      </c>
      <c r="M1812" s="1">
        <v>0</v>
      </c>
      <c r="N1812" s="1">
        <v>0</v>
      </c>
      <c r="O1812" s="1"/>
      <c r="P1812" s="1">
        <v>0</v>
      </c>
      <c r="Q1812" s="1">
        <v>0</v>
      </c>
      <c r="R1812" s="1">
        <v>0</v>
      </c>
      <c r="S1812" s="31"/>
      <c r="T1812" s="1">
        <f t="shared" si="310"/>
        <v>593</v>
      </c>
      <c r="U1812" s="1">
        <f t="shared" si="311"/>
        <v>52</v>
      </c>
      <c r="V1812" s="1">
        <f t="shared" si="312"/>
        <v>150</v>
      </c>
      <c r="W1812" s="1">
        <f t="shared" si="313"/>
        <v>2</v>
      </c>
      <c r="X1812" s="1">
        <f t="shared" si="314"/>
        <v>90</v>
      </c>
      <c r="Y1812" s="1">
        <f t="shared" si="315"/>
        <v>101</v>
      </c>
      <c r="Z1812" s="1">
        <f t="shared" si="318"/>
        <v>200</v>
      </c>
      <c r="AA1812" s="1">
        <f t="shared" si="316"/>
        <v>0</v>
      </c>
      <c r="AB1812" s="31"/>
      <c r="AC1812" s="16">
        <v>0</v>
      </c>
      <c r="AD1812" s="28">
        <v>0</v>
      </c>
      <c r="AE1812" s="16">
        <v>0</v>
      </c>
      <c r="AF1812" s="16">
        <v>0</v>
      </c>
      <c r="AG1812" s="16">
        <v>200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120</v>
      </c>
      <c r="AM1812" s="16">
        <v>0</v>
      </c>
      <c r="AN1812" s="16">
        <v>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0</v>
      </c>
      <c r="AT1812" s="16">
        <v>0</v>
      </c>
      <c r="AU1812" s="16">
        <v>0</v>
      </c>
      <c r="AV1812" s="16">
        <v>0</v>
      </c>
      <c r="AW1812" s="16">
        <v>0</v>
      </c>
      <c r="AX1812" s="16">
        <v>0</v>
      </c>
      <c r="AY1812" s="16">
        <v>0</v>
      </c>
      <c r="AZ1812" s="16">
        <v>0</v>
      </c>
      <c r="BA1812" s="16">
        <v>30</v>
      </c>
      <c r="BB1812" s="16">
        <v>0</v>
      </c>
      <c r="BC1812" s="16">
        <v>0</v>
      </c>
      <c r="BD1812" s="16">
        <v>52</v>
      </c>
      <c r="BE1812" s="16">
        <v>0</v>
      </c>
      <c r="BF1812" s="16">
        <v>90</v>
      </c>
      <c r="BG1812" s="16">
        <v>101</v>
      </c>
      <c r="BH1812" s="16">
        <v>0</v>
      </c>
    </row>
    <row r="1813" spans="1:60" s="16" customFormat="1" x14ac:dyDescent="0.35">
      <c r="A1813" s="81" t="s">
        <v>57</v>
      </c>
      <c r="B1813" s="81" t="s">
        <v>22</v>
      </c>
      <c r="C1813" s="16" t="s">
        <v>293</v>
      </c>
      <c r="D1813" s="16" t="s">
        <v>72</v>
      </c>
      <c r="E1813" s="16" t="s">
        <v>38</v>
      </c>
      <c r="F1813" s="81">
        <v>999876788</v>
      </c>
      <c r="G1813" s="1">
        <f t="shared" si="317"/>
        <v>563</v>
      </c>
      <c r="I1813" s="15"/>
      <c r="J1813" s="1">
        <f t="shared" si="308"/>
        <v>0</v>
      </c>
      <c r="K1813" s="1">
        <f t="shared" si="309"/>
        <v>0</v>
      </c>
      <c r="L1813" s="1">
        <v>0</v>
      </c>
      <c r="M1813" s="1">
        <v>0</v>
      </c>
      <c r="N1813" s="1">
        <v>0</v>
      </c>
      <c r="O1813" s="1"/>
      <c r="P1813" s="1">
        <v>0</v>
      </c>
      <c r="Q1813" s="1">
        <v>0</v>
      </c>
      <c r="R1813" s="1">
        <v>0</v>
      </c>
      <c r="S1813" s="31"/>
      <c r="T1813" s="1">
        <f t="shared" si="310"/>
        <v>563</v>
      </c>
      <c r="U1813" s="1">
        <f t="shared" si="311"/>
        <v>32</v>
      </c>
      <c r="V1813" s="1">
        <f t="shared" si="312"/>
        <v>188</v>
      </c>
      <c r="W1813" s="1">
        <f t="shared" si="313"/>
        <v>2</v>
      </c>
      <c r="X1813" s="1">
        <f t="shared" si="314"/>
        <v>90</v>
      </c>
      <c r="Y1813" s="1">
        <f t="shared" si="315"/>
        <v>76</v>
      </c>
      <c r="Z1813" s="1">
        <f t="shared" si="318"/>
        <v>177</v>
      </c>
      <c r="AA1813" s="1">
        <f t="shared" si="316"/>
        <v>0</v>
      </c>
      <c r="AB1813" s="31"/>
      <c r="AC1813" s="16">
        <v>0</v>
      </c>
      <c r="AD1813" s="28">
        <v>0</v>
      </c>
      <c r="AE1813" s="16">
        <v>0</v>
      </c>
      <c r="AF1813" s="16">
        <v>0</v>
      </c>
      <c r="AG1813" s="16">
        <v>64</v>
      </c>
      <c r="AH1813" s="16">
        <v>68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120</v>
      </c>
      <c r="AR1813" s="16">
        <v>0</v>
      </c>
      <c r="AS1813" s="16">
        <v>0</v>
      </c>
      <c r="AT1813" s="16">
        <v>0</v>
      </c>
      <c r="AU1813" s="16">
        <v>0</v>
      </c>
      <c r="AV1813" s="16">
        <v>0</v>
      </c>
      <c r="AW1813" s="16">
        <v>0</v>
      </c>
      <c r="AX1813" s="16">
        <v>0</v>
      </c>
      <c r="AY1813" s="16">
        <v>0</v>
      </c>
      <c r="AZ1813" s="16">
        <v>0</v>
      </c>
      <c r="BA1813" s="16">
        <v>0</v>
      </c>
      <c r="BB1813" s="16">
        <v>0</v>
      </c>
      <c r="BC1813" s="16">
        <v>0</v>
      </c>
      <c r="BD1813" s="16">
        <v>32</v>
      </c>
      <c r="BE1813" s="16">
        <v>0</v>
      </c>
      <c r="BF1813" s="16">
        <v>90</v>
      </c>
      <c r="BG1813" s="16">
        <v>76</v>
      </c>
      <c r="BH1813" s="16">
        <v>113</v>
      </c>
    </row>
    <row r="1814" spans="1:60" s="16" customFormat="1" x14ac:dyDescent="0.35">
      <c r="A1814" s="81" t="s">
        <v>57</v>
      </c>
      <c r="B1814" s="81" t="s">
        <v>22</v>
      </c>
      <c r="C1814" s="16" t="s">
        <v>150</v>
      </c>
      <c r="D1814" s="16" t="s">
        <v>72</v>
      </c>
      <c r="E1814" s="16" t="s">
        <v>38</v>
      </c>
      <c r="F1814" s="81">
        <v>999829131</v>
      </c>
      <c r="G1814" s="1">
        <f t="shared" si="317"/>
        <v>558</v>
      </c>
      <c r="I1814" s="15"/>
      <c r="J1814" s="1">
        <f t="shared" si="308"/>
        <v>0</v>
      </c>
      <c r="K1814" s="1">
        <f t="shared" si="309"/>
        <v>0</v>
      </c>
      <c r="L1814" s="1">
        <v>0</v>
      </c>
      <c r="M1814" s="1">
        <v>0</v>
      </c>
      <c r="N1814" s="1">
        <v>0</v>
      </c>
      <c r="O1814" s="1"/>
      <c r="P1814" s="1">
        <v>0</v>
      </c>
      <c r="Q1814" s="1">
        <v>0</v>
      </c>
      <c r="R1814" s="1">
        <v>0</v>
      </c>
      <c r="S1814" s="31"/>
      <c r="T1814" s="1">
        <f t="shared" si="310"/>
        <v>558</v>
      </c>
      <c r="U1814" s="1">
        <f t="shared" si="311"/>
        <v>0</v>
      </c>
      <c r="V1814" s="1">
        <f t="shared" si="312"/>
        <v>178</v>
      </c>
      <c r="W1814" s="1">
        <f t="shared" si="313"/>
        <v>2</v>
      </c>
      <c r="X1814" s="1">
        <f t="shared" si="314"/>
        <v>160</v>
      </c>
      <c r="Y1814" s="1">
        <f t="shared" si="315"/>
        <v>43</v>
      </c>
      <c r="Z1814" s="1">
        <f t="shared" si="318"/>
        <v>177</v>
      </c>
      <c r="AA1814" s="1">
        <f t="shared" si="316"/>
        <v>0</v>
      </c>
      <c r="AB1814" s="31"/>
      <c r="AC1814" s="16">
        <v>0</v>
      </c>
      <c r="AD1814" s="28">
        <v>0</v>
      </c>
      <c r="AE1814" s="16">
        <v>0</v>
      </c>
      <c r="AF1814" s="16">
        <v>0</v>
      </c>
      <c r="AG1814" s="16">
        <v>64</v>
      </c>
      <c r="AH1814" s="16">
        <v>0</v>
      </c>
      <c r="AI1814" s="16">
        <v>120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58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0</v>
      </c>
      <c r="AW1814" s="16">
        <v>0</v>
      </c>
      <c r="AX1814" s="16">
        <v>0</v>
      </c>
      <c r="AY1814" s="16">
        <v>0</v>
      </c>
      <c r="AZ1814" s="16">
        <v>0</v>
      </c>
      <c r="BA1814" s="16">
        <v>0</v>
      </c>
      <c r="BB1814" s="16">
        <v>0</v>
      </c>
      <c r="BC1814" s="16">
        <v>0</v>
      </c>
      <c r="BD1814" s="16">
        <v>0</v>
      </c>
      <c r="BE1814" s="16">
        <v>160</v>
      </c>
      <c r="BF1814" s="16">
        <v>0</v>
      </c>
      <c r="BG1814" s="16">
        <v>43</v>
      </c>
      <c r="BH1814" s="16">
        <v>113</v>
      </c>
    </row>
    <row r="1815" spans="1:60" s="16" customFormat="1" x14ac:dyDescent="0.35">
      <c r="A1815" s="81" t="s">
        <v>57</v>
      </c>
      <c r="B1815" s="81" t="s">
        <v>22</v>
      </c>
      <c r="C1815" s="16" t="s">
        <v>133</v>
      </c>
      <c r="D1815" s="16" t="s">
        <v>134</v>
      </c>
      <c r="E1815" s="16" t="s">
        <v>38</v>
      </c>
      <c r="F1815" s="81">
        <v>999808980</v>
      </c>
      <c r="G1815" s="1">
        <f t="shared" si="317"/>
        <v>538</v>
      </c>
      <c r="H1815" s="1"/>
      <c r="I1815" s="15"/>
      <c r="J1815" s="1">
        <f t="shared" si="308"/>
        <v>0</v>
      </c>
      <c r="K1815" s="1">
        <f t="shared" si="309"/>
        <v>0</v>
      </c>
      <c r="L1815" s="1">
        <v>0</v>
      </c>
      <c r="M1815" s="1">
        <v>0</v>
      </c>
      <c r="N1815" s="1">
        <v>0</v>
      </c>
      <c r="O1815" s="1"/>
      <c r="P1815" s="1">
        <v>0</v>
      </c>
      <c r="Q1815" s="1">
        <v>0</v>
      </c>
      <c r="R1815" s="1">
        <v>0</v>
      </c>
      <c r="S1815" s="31"/>
      <c r="T1815" s="1">
        <f t="shared" si="310"/>
        <v>538</v>
      </c>
      <c r="U1815" s="1">
        <f t="shared" si="311"/>
        <v>115</v>
      </c>
      <c r="V1815" s="1">
        <f t="shared" si="312"/>
        <v>120</v>
      </c>
      <c r="W1815" s="1">
        <f t="shared" si="313"/>
        <v>1</v>
      </c>
      <c r="X1815" s="1">
        <f t="shared" si="314"/>
        <v>120</v>
      </c>
      <c r="Y1815" s="1">
        <f t="shared" si="315"/>
        <v>135</v>
      </c>
      <c r="Z1815" s="1">
        <f t="shared" si="318"/>
        <v>48</v>
      </c>
      <c r="AA1815" s="1">
        <f t="shared" si="316"/>
        <v>0</v>
      </c>
      <c r="AB1815" s="31"/>
      <c r="AC1815" s="16">
        <v>0</v>
      </c>
      <c r="AD1815" s="28">
        <v>0</v>
      </c>
      <c r="AE1815" s="16">
        <v>40</v>
      </c>
      <c r="AF1815" s="16">
        <v>0</v>
      </c>
      <c r="AG1815" s="16">
        <v>48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0</v>
      </c>
      <c r="AO1815" s="16">
        <v>0</v>
      </c>
      <c r="AP1815" s="16">
        <v>120</v>
      </c>
      <c r="AQ1815" s="16">
        <v>0</v>
      </c>
      <c r="AR1815" s="16">
        <v>0</v>
      </c>
      <c r="AS1815" s="16">
        <v>0</v>
      </c>
      <c r="AT1815" s="16">
        <v>0</v>
      </c>
      <c r="AU1815" s="16">
        <v>0</v>
      </c>
      <c r="AV1815" s="16">
        <v>0</v>
      </c>
      <c r="AW1815" s="16">
        <v>0</v>
      </c>
      <c r="AX1815" s="16">
        <v>0</v>
      </c>
      <c r="AY1815" s="16">
        <v>0</v>
      </c>
      <c r="AZ1815" s="16">
        <v>0</v>
      </c>
      <c r="BA1815" s="16">
        <v>0</v>
      </c>
      <c r="BB1815" s="16">
        <v>0</v>
      </c>
      <c r="BC1815" s="16">
        <v>0</v>
      </c>
      <c r="BD1815" s="16">
        <v>75</v>
      </c>
      <c r="BE1815" s="16">
        <v>120</v>
      </c>
      <c r="BF1815" s="16">
        <v>0</v>
      </c>
      <c r="BG1815" s="16">
        <v>135</v>
      </c>
      <c r="BH1815" s="16">
        <v>0</v>
      </c>
    </row>
    <row r="1816" spans="1:60" s="16" customFormat="1" x14ac:dyDescent="0.35">
      <c r="A1816" s="81" t="s">
        <v>57</v>
      </c>
      <c r="B1816" s="81" t="s">
        <v>22</v>
      </c>
      <c r="C1816" s="1" t="s">
        <v>119</v>
      </c>
      <c r="D1816" s="1" t="s">
        <v>590</v>
      </c>
      <c r="E1816" s="1" t="s">
        <v>38</v>
      </c>
      <c r="F1816" s="81">
        <v>999910416</v>
      </c>
      <c r="G1816" s="1">
        <f t="shared" si="317"/>
        <v>475</v>
      </c>
      <c r="H1816" s="1"/>
      <c r="I1816" s="15"/>
      <c r="J1816" s="1">
        <f t="shared" si="308"/>
        <v>0</v>
      </c>
      <c r="K1816" s="1">
        <f t="shared" si="309"/>
        <v>0</v>
      </c>
      <c r="L1816" s="1">
        <v>0</v>
      </c>
      <c r="M1816" s="1">
        <v>0</v>
      </c>
      <c r="N1816" s="1">
        <v>0</v>
      </c>
      <c r="O1816" s="1"/>
      <c r="P1816" s="1">
        <v>0</v>
      </c>
      <c r="Q1816" s="1">
        <v>0</v>
      </c>
      <c r="R1816" s="1">
        <v>0</v>
      </c>
      <c r="S1816" s="31"/>
      <c r="T1816" s="1">
        <f t="shared" si="310"/>
        <v>475</v>
      </c>
      <c r="U1816" s="1">
        <f t="shared" si="311"/>
        <v>17</v>
      </c>
      <c r="V1816" s="1">
        <f t="shared" si="312"/>
        <v>180</v>
      </c>
      <c r="W1816" s="1">
        <f t="shared" si="313"/>
        <v>2</v>
      </c>
      <c r="X1816" s="1">
        <f t="shared" si="314"/>
        <v>136</v>
      </c>
      <c r="Y1816" s="1">
        <f t="shared" si="315"/>
        <v>57</v>
      </c>
      <c r="Z1816" s="1">
        <f t="shared" si="318"/>
        <v>85</v>
      </c>
      <c r="AA1816" s="1">
        <f t="shared" si="316"/>
        <v>0</v>
      </c>
      <c r="AB1816" s="31"/>
      <c r="AC1816" s="16">
        <v>0</v>
      </c>
      <c r="AD1816" s="28">
        <v>0</v>
      </c>
      <c r="AE1816" s="16">
        <v>17</v>
      </c>
      <c r="AF1816" s="16">
        <v>0</v>
      </c>
      <c r="AG1816" s="16">
        <v>85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90</v>
      </c>
      <c r="AN1816" s="16">
        <v>0</v>
      </c>
      <c r="AO1816" s="16">
        <v>0</v>
      </c>
      <c r="AP1816" s="16">
        <v>0</v>
      </c>
      <c r="AQ1816" s="16">
        <v>0</v>
      </c>
      <c r="AR1816" s="16">
        <v>0</v>
      </c>
      <c r="AS1816" s="16">
        <v>0</v>
      </c>
      <c r="AT1816" s="16">
        <v>0</v>
      </c>
      <c r="AU1816" s="16">
        <v>0</v>
      </c>
      <c r="AV1816" s="16">
        <v>0</v>
      </c>
      <c r="AW1816" s="16">
        <v>0</v>
      </c>
      <c r="AX1816" s="16">
        <v>90</v>
      </c>
      <c r="AY1816" s="16">
        <v>0</v>
      </c>
      <c r="AZ1816" s="16">
        <v>0</v>
      </c>
      <c r="BA1816" s="16">
        <v>0</v>
      </c>
      <c r="BB1816" s="16">
        <v>0</v>
      </c>
      <c r="BC1816" s="16">
        <v>0</v>
      </c>
      <c r="BD1816" s="16">
        <v>0</v>
      </c>
      <c r="BE1816" s="16">
        <v>68</v>
      </c>
      <c r="BF1816" s="16">
        <v>68</v>
      </c>
      <c r="BG1816" s="16">
        <v>57</v>
      </c>
      <c r="BH1816" s="16">
        <v>0</v>
      </c>
    </row>
    <row r="1817" spans="1:60" s="16" customFormat="1" x14ac:dyDescent="0.35">
      <c r="A1817" s="81" t="s">
        <v>57</v>
      </c>
      <c r="B1817" s="81" t="s">
        <v>22</v>
      </c>
      <c r="C1817" s="16" t="s">
        <v>3396</v>
      </c>
      <c r="D1817" s="16" t="s">
        <v>2110</v>
      </c>
      <c r="E1817" s="16" t="s">
        <v>38</v>
      </c>
      <c r="F1817" s="81">
        <v>999802680</v>
      </c>
      <c r="G1817" s="1">
        <f t="shared" si="317"/>
        <v>473</v>
      </c>
      <c r="I1817" s="28"/>
      <c r="J1817" s="1">
        <f t="shared" si="308"/>
        <v>0</v>
      </c>
      <c r="K1817" s="1">
        <f t="shared" si="309"/>
        <v>0</v>
      </c>
      <c r="L1817" s="1">
        <v>0</v>
      </c>
      <c r="M1817" s="1">
        <v>0</v>
      </c>
      <c r="N1817" s="1">
        <v>0</v>
      </c>
      <c r="O1817" s="1"/>
      <c r="P1817" s="1">
        <v>0</v>
      </c>
      <c r="Q1817" s="1">
        <v>0</v>
      </c>
      <c r="R1817" s="1">
        <v>0</v>
      </c>
      <c r="S1817" s="28"/>
      <c r="T1817" s="1">
        <f t="shared" si="310"/>
        <v>473</v>
      </c>
      <c r="U1817" s="1">
        <f t="shared" si="311"/>
        <v>18</v>
      </c>
      <c r="V1817" s="1">
        <f t="shared" si="312"/>
        <v>136</v>
      </c>
      <c r="W1817" s="1">
        <f t="shared" si="313"/>
        <v>2</v>
      </c>
      <c r="X1817" s="1">
        <f t="shared" si="314"/>
        <v>141</v>
      </c>
      <c r="Y1817" s="1">
        <f t="shared" si="315"/>
        <v>57</v>
      </c>
      <c r="Z1817" s="1">
        <f t="shared" si="318"/>
        <v>121</v>
      </c>
      <c r="AA1817" s="1">
        <f t="shared" si="316"/>
        <v>0</v>
      </c>
      <c r="AB1817" s="28"/>
      <c r="AC1817" s="16">
        <v>0</v>
      </c>
      <c r="AD1817" s="28">
        <v>0</v>
      </c>
      <c r="AE1817" s="16">
        <v>18</v>
      </c>
      <c r="AF1817" s="16">
        <v>0</v>
      </c>
      <c r="AG1817" s="16">
        <v>36</v>
      </c>
      <c r="AH1817" s="16">
        <v>0</v>
      </c>
      <c r="AI1817" s="16">
        <v>68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0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16">
        <v>0</v>
      </c>
      <c r="AX1817" s="16">
        <v>0</v>
      </c>
      <c r="AY1817" s="16">
        <v>0</v>
      </c>
      <c r="AZ1817" s="16">
        <v>0</v>
      </c>
      <c r="BA1817" s="16">
        <v>0</v>
      </c>
      <c r="BB1817" s="16">
        <v>0</v>
      </c>
      <c r="BC1817" s="16">
        <v>68</v>
      </c>
      <c r="BD1817" s="16">
        <v>0</v>
      </c>
      <c r="BE1817" s="16">
        <v>90</v>
      </c>
      <c r="BF1817" s="16">
        <v>51</v>
      </c>
      <c r="BG1817" s="16">
        <v>57</v>
      </c>
      <c r="BH1817" s="16">
        <v>85</v>
      </c>
    </row>
    <row r="1818" spans="1:60" s="16" customFormat="1" x14ac:dyDescent="0.35">
      <c r="A1818" s="81" t="s">
        <v>57</v>
      </c>
      <c r="B1818" s="81" t="s">
        <v>22</v>
      </c>
      <c r="C1818" s="16" t="s">
        <v>509</v>
      </c>
      <c r="D1818" s="16" t="s">
        <v>510</v>
      </c>
      <c r="E1818" s="16" t="s">
        <v>38</v>
      </c>
      <c r="F1818" s="81">
        <v>999906049</v>
      </c>
      <c r="G1818" s="1">
        <f t="shared" si="317"/>
        <v>396</v>
      </c>
      <c r="I1818" s="28"/>
      <c r="J1818" s="1">
        <f t="shared" si="308"/>
        <v>0</v>
      </c>
      <c r="K1818" s="1">
        <f t="shared" si="309"/>
        <v>0</v>
      </c>
      <c r="L1818" s="1">
        <v>0</v>
      </c>
      <c r="M1818" s="1">
        <v>0</v>
      </c>
      <c r="N1818" s="1">
        <v>0</v>
      </c>
      <c r="O1818" s="1"/>
      <c r="P1818" s="1">
        <v>0</v>
      </c>
      <c r="Q1818" s="1">
        <v>0</v>
      </c>
      <c r="R1818" s="1">
        <v>0</v>
      </c>
      <c r="S1818" s="28"/>
      <c r="T1818" s="1">
        <f t="shared" si="310"/>
        <v>396</v>
      </c>
      <c r="U1818" s="1">
        <f t="shared" si="311"/>
        <v>13</v>
      </c>
      <c r="V1818" s="1">
        <f t="shared" si="312"/>
        <v>188</v>
      </c>
      <c r="W1818" s="1">
        <f t="shared" si="313"/>
        <v>2</v>
      </c>
      <c r="X1818" s="1">
        <f t="shared" si="314"/>
        <v>38</v>
      </c>
      <c r="Y1818" s="1">
        <f t="shared" si="315"/>
        <v>57</v>
      </c>
      <c r="Z1818" s="1">
        <f t="shared" si="318"/>
        <v>100</v>
      </c>
      <c r="AA1818" s="1">
        <f t="shared" si="316"/>
        <v>0</v>
      </c>
      <c r="AB1818" s="28"/>
      <c r="AC1818" s="16">
        <v>0</v>
      </c>
      <c r="AD1818" s="28">
        <v>0</v>
      </c>
      <c r="AE1818" s="16">
        <v>13</v>
      </c>
      <c r="AF1818" s="16">
        <v>0</v>
      </c>
      <c r="AG1818" s="16">
        <v>36</v>
      </c>
      <c r="AH1818" s="16">
        <v>0</v>
      </c>
      <c r="AI1818" s="16">
        <v>0</v>
      </c>
      <c r="AJ1818" s="16">
        <v>120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16">
        <v>0</v>
      </c>
      <c r="AX1818" s="16">
        <v>0</v>
      </c>
      <c r="AY1818" s="16">
        <v>0</v>
      </c>
      <c r="AZ1818" s="16">
        <v>0</v>
      </c>
      <c r="BA1818" s="16">
        <v>0</v>
      </c>
      <c r="BB1818" s="16">
        <v>0</v>
      </c>
      <c r="BC1818" s="16">
        <v>68</v>
      </c>
      <c r="BD1818" s="16">
        <v>0</v>
      </c>
      <c r="BE1818" s="16">
        <v>0</v>
      </c>
      <c r="BF1818" s="16">
        <v>38</v>
      </c>
      <c r="BG1818" s="16">
        <v>57</v>
      </c>
      <c r="BH1818" s="16">
        <v>64</v>
      </c>
    </row>
    <row r="1819" spans="1:60" s="16" customFormat="1" x14ac:dyDescent="0.35">
      <c r="A1819" s="81" t="s">
        <v>57</v>
      </c>
      <c r="B1819" s="81" t="s">
        <v>22</v>
      </c>
      <c r="C1819" s="16" t="s">
        <v>328</v>
      </c>
      <c r="D1819" s="16" t="s">
        <v>329</v>
      </c>
      <c r="E1819" s="16" t="s">
        <v>38</v>
      </c>
      <c r="F1819" s="81">
        <v>999882648</v>
      </c>
      <c r="G1819" s="1">
        <f t="shared" si="317"/>
        <v>374</v>
      </c>
      <c r="H1819" s="1">
        <f>(K1819+L1819+N1819+O1819+P1819+Q1819+R1819)*0.5</f>
        <v>0</v>
      </c>
      <c r="I1819" s="15"/>
      <c r="J1819" s="1">
        <f t="shared" si="308"/>
        <v>0</v>
      </c>
      <c r="K1819" s="1">
        <f t="shared" si="309"/>
        <v>0</v>
      </c>
      <c r="L1819" s="1">
        <v>0</v>
      </c>
      <c r="M1819" s="1">
        <v>0</v>
      </c>
      <c r="N1819" s="1">
        <v>0</v>
      </c>
      <c r="O1819" s="1"/>
      <c r="P1819" s="1">
        <v>0</v>
      </c>
      <c r="Q1819" s="1">
        <v>0</v>
      </c>
      <c r="R1819" s="1">
        <v>0</v>
      </c>
      <c r="S1819" s="31"/>
      <c r="T1819" s="1">
        <f t="shared" si="310"/>
        <v>374</v>
      </c>
      <c r="U1819" s="1">
        <f t="shared" si="311"/>
        <v>0</v>
      </c>
      <c r="V1819" s="1">
        <f t="shared" si="312"/>
        <v>120</v>
      </c>
      <c r="W1819" s="1">
        <f t="shared" si="313"/>
        <v>1</v>
      </c>
      <c r="X1819" s="1">
        <f t="shared" si="314"/>
        <v>68</v>
      </c>
      <c r="Y1819" s="1">
        <f t="shared" si="315"/>
        <v>101</v>
      </c>
      <c r="Z1819" s="1">
        <f t="shared" si="318"/>
        <v>85</v>
      </c>
      <c r="AA1819" s="1">
        <f t="shared" si="316"/>
        <v>0</v>
      </c>
      <c r="AB1819" s="31"/>
      <c r="AC1819" s="16">
        <v>0</v>
      </c>
      <c r="AD1819" s="28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0</v>
      </c>
      <c r="AS1819" s="16">
        <v>0</v>
      </c>
      <c r="AT1819" s="16">
        <v>0</v>
      </c>
      <c r="AU1819" s="16">
        <v>0</v>
      </c>
      <c r="AV1819" s="16">
        <v>120</v>
      </c>
      <c r="AW1819" s="16">
        <v>0</v>
      </c>
      <c r="AX1819" s="16">
        <v>0</v>
      </c>
      <c r="AY1819" s="16">
        <v>0</v>
      </c>
      <c r="AZ1819" s="16">
        <v>0</v>
      </c>
      <c r="BA1819" s="16">
        <v>0</v>
      </c>
      <c r="BB1819" s="16">
        <v>0</v>
      </c>
      <c r="BC1819" s="16">
        <v>0</v>
      </c>
      <c r="BD1819" s="16">
        <v>0</v>
      </c>
      <c r="BE1819" s="16">
        <v>0</v>
      </c>
      <c r="BF1819" s="16">
        <v>68</v>
      </c>
      <c r="BG1819" s="16">
        <v>101</v>
      </c>
      <c r="BH1819" s="16">
        <v>85</v>
      </c>
    </row>
    <row r="1820" spans="1:60" s="16" customFormat="1" x14ac:dyDescent="0.35">
      <c r="A1820" s="81" t="s">
        <v>57</v>
      </c>
      <c r="B1820" s="81" t="s">
        <v>22</v>
      </c>
      <c r="C1820" s="16" t="s">
        <v>581</v>
      </c>
      <c r="D1820" s="16" t="s">
        <v>582</v>
      </c>
      <c r="E1820" s="16" t="s">
        <v>38</v>
      </c>
      <c r="F1820" s="81">
        <v>999909954</v>
      </c>
      <c r="G1820" s="1">
        <f t="shared" si="317"/>
        <v>362</v>
      </c>
      <c r="H1820" s="1"/>
      <c r="I1820" s="15"/>
      <c r="J1820" s="1">
        <f t="shared" si="308"/>
        <v>0</v>
      </c>
      <c r="K1820" s="1">
        <f t="shared" si="309"/>
        <v>0</v>
      </c>
      <c r="L1820" s="1">
        <v>0</v>
      </c>
      <c r="M1820" s="1">
        <v>0</v>
      </c>
      <c r="N1820" s="1">
        <v>0</v>
      </c>
      <c r="O1820" s="1"/>
      <c r="P1820" s="1">
        <v>0</v>
      </c>
      <c r="Q1820" s="1">
        <v>0</v>
      </c>
      <c r="R1820" s="1">
        <v>0</v>
      </c>
      <c r="S1820" s="31"/>
      <c r="T1820" s="1">
        <f t="shared" si="310"/>
        <v>362</v>
      </c>
      <c r="U1820" s="1">
        <f t="shared" si="311"/>
        <v>32</v>
      </c>
      <c r="V1820" s="1">
        <f t="shared" si="312"/>
        <v>136</v>
      </c>
      <c r="W1820" s="1">
        <f t="shared" si="313"/>
        <v>2</v>
      </c>
      <c r="X1820" s="1">
        <f t="shared" si="314"/>
        <v>51</v>
      </c>
      <c r="Y1820" s="1">
        <f t="shared" si="315"/>
        <v>43</v>
      </c>
      <c r="Z1820" s="1">
        <f t="shared" si="318"/>
        <v>100</v>
      </c>
      <c r="AA1820" s="1">
        <f t="shared" si="316"/>
        <v>0</v>
      </c>
      <c r="AB1820" s="31"/>
      <c r="AC1820" s="16">
        <v>0</v>
      </c>
      <c r="AD1820" s="28">
        <v>0</v>
      </c>
      <c r="AE1820" s="16">
        <v>0</v>
      </c>
      <c r="AF1820" s="16">
        <v>0</v>
      </c>
      <c r="AG1820" s="16">
        <v>36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68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6">
        <v>0</v>
      </c>
      <c r="AU1820" s="16">
        <v>0</v>
      </c>
      <c r="AV1820" s="16">
        <v>68</v>
      </c>
      <c r="AW1820" s="16">
        <v>0</v>
      </c>
      <c r="AX1820" s="16">
        <v>0</v>
      </c>
      <c r="AY1820" s="16">
        <v>0</v>
      </c>
      <c r="AZ1820" s="16">
        <v>0</v>
      </c>
      <c r="BA1820" s="16">
        <v>0</v>
      </c>
      <c r="BB1820" s="16">
        <v>0</v>
      </c>
      <c r="BC1820" s="16">
        <v>0</v>
      </c>
      <c r="BD1820" s="16">
        <v>32</v>
      </c>
      <c r="BE1820" s="16">
        <v>0</v>
      </c>
      <c r="BF1820" s="16">
        <v>51</v>
      </c>
      <c r="BG1820" s="16">
        <v>43</v>
      </c>
      <c r="BH1820" s="16">
        <v>64</v>
      </c>
    </row>
    <row r="1821" spans="1:60" s="16" customFormat="1" x14ac:dyDescent="0.35">
      <c r="A1821" s="81" t="s">
        <v>57</v>
      </c>
      <c r="B1821" s="81" t="s">
        <v>22</v>
      </c>
      <c r="C1821" s="16" t="s">
        <v>288</v>
      </c>
      <c r="D1821" s="16" t="s">
        <v>289</v>
      </c>
      <c r="E1821" s="16" t="s">
        <v>38</v>
      </c>
      <c r="F1821" s="81">
        <v>999875380</v>
      </c>
      <c r="G1821" s="1">
        <f t="shared" si="317"/>
        <v>327</v>
      </c>
      <c r="H1821" s="1">
        <f>(K1821+L1821+N1821+O1821+P1821+Q1821+R1821)*0.5</f>
        <v>50</v>
      </c>
      <c r="I1821" s="15"/>
      <c r="J1821" s="1">
        <f t="shared" si="308"/>
        <v>100</v>
      </c>
      <c r="K1821" s="1">
        <f t="shared" si="309"/>
        <v>100</v>
      </c>
      <c r="L1821" s="1">
        <v>0</v>
      </c>
      <c r="M1821" s="1">
        <v>0</v>
      </c>
      <c r="N1821" s="1">
        <v>0</v>
      </c>
      <c r="O1821" s="1"/>
      <c r="P1821" s="1">
        <v>0</v>
      </c>
      <c r="Q1821" s="1">
        <v>0</v>
      </c>
      <c r="R1821" s="1">
        <v>0</v>
      </c>
      <c r="S1821" s="31"/>
      <c r="T1821" s="1">
        <f t="shared" si="310"/>
        <v>277</v>
      </c>
      <c r="U1821" s="1">
        <f t="shared" si="311"/>
        <v>0</v>
      </c>
      <c r="V1821" s="1">
        <f t="shared" si="312"/>
        <v>68</v>
      </c>
      <c r="W1821" s="1">
        <f t="shared" si="313"/>
        <v>1</v>
      </c>
      <c r="X1821" s="1">
        <f t="shared" si="314"/>
        <v>0</v>
      </c>
      <c r="Y1821" s="1">
        <f t="shared" si="315"/>
        <v>76</v>
      </c>
      <c r="Z1821" s="1">
        <f t="shared" si="318"/>
        <v>133</v>
      </c>
      <c r="AA1821" s="1">
        <f t="shared" si="316"/>
        <v>0</v>
      </c>
      <c r="AB1821" s="31"/>
      <c r="AC1821" s="16">
        <v>100</v>
      </c>
      <c r="AD1821" s="28">
        <v>0</v>
      </c>
      <c r="AE1821" s="16">
        <v>0</v>
      </c>
      <c r="AF1821" s="16">
        <v>0</v>
      </c>
      <c r="AG1821" s="16">
        <v>48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0</v>
      </c>
      <c r="AP1821" s="16">
        <v>68</v>
      </c>
      <c r="AQ1821" s="16">
        <v>0</v>
      </c>
      <c r="AR1821" s="16">
        <v>0</v>
      </c>
      <c r="AS1821" s="16">
        <v>0</v>
      </c>
      <c r="AT1821" s="16">
        <v>0</v>
      </c>
      <c r="AU1821" s="16">
        <v>0</v>
      </c>
      <c r="AV1821" s="16">
        <v>0</v>
      </c>
      <c r="AW1821" s="16">
        <v>0</v>
      </c>
      <c r="AX1821" s="16">
        <v>0</v>
      </c>
      <c r="AY1821" s="16">
        <v>0</v>
      </c>
      <c r="AZ1821" s="16">
        <v>0</v>
      </c>
      <c r="BA1821" s="16">
        <v>0</v>
      </c>
      <c r="BB1821" s="16">
        <v>0</v>
      </c>
      <c r="BC1821" s="16">
        <v>0</v>
      </c>
      <c r="BD1821" s="16">
        <v>0</v>
      </c>
      <c r="BE1821" s="16">
        <v>0</v>
      </c>
      <c r="BF1821" s="16">
        <v>0</v>
      </c>
      <c r="BG1821" s="16">
        <v>76</v>
      </c>
      <c r="BH1821" s="16">
        <v>85</v>
      </c>
    </row>
    <row r="1822" spans="1:60" s="16" customFormat="1" x14ac:dyDescent="0.35">
      <c r="A1822" s="81" t="s">
        <v>57</v>
      </c>
      <c r="B1822" s="81" t="s">
        <v>22</v>
      </c>
      <c r="C1822" s="16" t="s">
        <v>3394</v>
      </c>
      <c r="D1822" s="16" t="s">
        <v>2491</v>
      </c>
      <c r="E1822" s="16" t="s">
        <v>38</v>
      </c>
      <c r="F1822" s="81">
        <v>999845994</v>
      </c>
      <c r="G1822" s="1">
        <f t="shared" si="317"/>
        <v>321</v>
      </c>
      <c r="I1822" s="28"/>
      <c r="J1822" s="1">
        <f t="shared" si="308"/>
        <v>0</v>
      </c>
      <c r="K1822" s="1">
        <f t="shared" si="309"/>
        <v>0</v>
      </c>
      <c r="L1822" s="1">
        <v>0</v>
      </c>
      <c r="M1822" s="1">
        <v>0</v>
      </c>
      <c r="N1822" s="1">
        <v>0</v>
      </c>
      <c r="O1822" s="1"/>
      <c r="P1822" s="1">
        <v>0</v>
      </c>
      <c r="Q1822" s="1">
        <v>0</v>
      </c>
      <c r="R1822" s="1">
        <v>0</v>
      </c>
      <c r="S1822" s="28"/>
      <c r="T1822" s="1">
        <f t="shared" si="310"/>
        <v>321</v>
      </c>
      <c r="U1822" s="1">
        <f t="shared" si="311"/>
        <v>0</v>
      </c>
      <c r="V1822" s="1">
        <f t="shared" si="312"/>
        <v>188</v>
      </c>
      <c r="W1822" s="1">
        <f t="shared" si="313"/>
        <v>2</v>
      </c>
      <c r="X1822" s="1">
        <f t="shared" si="314"/>
        <v>0</v>
      </c>
      <c r="Y1822" s="1">
        <f t="shared" si="315"/>
        <v>0</v>
      </c>
      <c r="Z1822" s="1">
        <f t="shared" si="318"/>
        <v>133</v>
      </c>
      <c r="AA1822" s="1">
        <f t="shared" si="316"/>
        <v>0</v>
      </c>
      <c r="AB1822" s="28"/>
      <c r="AC1822" s="16">
        <v>0</v>
      </c>
      <c r="AD1822" s="28">
        <v>0</v>
      </c>
      <c r="AE1822" s="16">
        <v>0</v>
      </c>
      <c r="AF1822" s="16">
        <v>0</v>
      </c>
      <c r="AG1822" s="16">
        <v>48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0</v>
      </c>
      <c r="AO1822" s="16">
        <v>0</v>
      </c>
      <c r="AP1822" s="16">
        <v>68</v>
      </c>
      <c r="AQ1822" s="16">
        <v>0</v>
      </c>
      <c r="AR1822" s="16">
        <v>0</v>
      </c>
      <c r="AS1822" s="16">
        <v>0</v>
      </c>
      <c r="AT1822" s="16">
        <v>0</v>
      </c>
      <c r="AU1822" s="16">
        <v>0</v>
      </c>
      <c r="AV1822" s="16">
        <v>0</v>
      </c>
      <c r="AW1822" s="16">
        <v>0</v>
      </c>
      <c r="AX1822" s="16">
        <v>0</v>
      </c>
      <c r="AY1822" s="16">
        <v>0</v>
      </c>
      <c r="AZ1822" s="16">
        <v>0</v>
      </c>
      <c r="BA1822" s="16">
        <v>0</v>
      </c>
      <c r="BB1822" s="16">
        <v>0</v>
      </c>
      <c r="BC1822" s="16">
        <v>120</v>
      </c>
      <c r="BD1822" s="16">
        <v>0</v>
      </c>
      <c r="BE1822" s="16">
        <v>0</v>
      </c>
      <c r="BF1822" s="16">
        <v>0</v>
      </c>
      <c r="BG1822" s="16">
        <v>0</v>
      </c>
      <c r="BH1822" s="16">
        <v>85</v>
      </c>
    </row>
    <row r="1823" spans="1:60" s="16" customFormat="1" x14ac:dyDescent="0.35">
      <c r="A1823" s="81" t="s">
        <v>57</v>
      </c>
      <c r="B1823" s="81" t="s">
        <v>22</v>
      </c>
      <c r="C1823" s="16" t="s">
        <v>380</v>
      </c>
      <c r="D1823" s="16" t="s">
        <v>381</v>
      </c>
      <c r="E1823" s="16" t="s">
        <v>38</v>
      </c>
      <c r="F1823" s="81">
        <v>999890350</v>
      </c>
      <c r="G1823" s="1">
        <f t="shared" si="317"/>
        <v>312</v>
      </c>
      <c r="I1823" s="15"/>
      <c r="J1823" s="1">
        <f t="shared" si="308"/>
        <v>0</v>
      </c>
      <c r="K1823" s="1">
        <f t="shared" si="309"/>
        <v>0</v>
      </c>
      <c r="L1823" s="1">
        <v>0</v>
      </c>
      <c r="M1823" s="1">
        <v>0</v>
      </c>
      <c r="N1823" s="1">
        <v>0</v>
      </c>
      <c r="O1823" s="1"/>
      <c r="P1823" s="1">
        <v>0</v>
      </c>
      <c r="Q1823" s="1">
        <v>0</v>
      </c>
      <c r="R1823" s="1">
        <v>0</v>
      </c>
      <c r="S1823" s="31"/>
      <c r="T1823" s="1">
        <f t="shared" si="310"/>
        <v>312</v>
      </c>
      <c r="U1823" s="1">
        <f t="shared" si="311"/>
        <v>53</v>
      </c>
      <c r="V1823" s="1">
        <f t="shared" si="312"/>
        <v>183</v>
      </c>
      <c r="W1823" s="1">
        <f t="shared" si="313"/>
        <v>2</v>
      </c>
      <c r="X1823" s="1">
        <f t="shared" si="314"/>
        <v>0</v>
      </c>
      <c r="Y1823" s="1">
        <f t="shared" si="315"/>
        <v>76</v>
      </c>
      <c r="Z1823" s="1">
        <f t="shared" si="318"/>
        <v>0</v>
      </c>
      <c r="AA1823" s="1">
        <f t="shared" si="316"/>
        <v>0</v>
      </c>
      <c r="AB1823" s="31"/>
      <c r="AC1823" s="16">
        <v>0</v>
      </c>
      <c r="AD1823" s="28">
        <v>0</v>
      </c>
      <c r="AE1823" s="16">
        <v>21</v>
      </c>
      <c r="AF1823" s="16">
        <v>0</v>
      </c>
      <c r="AG1823" s="16">
        <v>0</v>
      </c>
      <c r="AH1823" s="16">
        <v>63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0</v>
      </c>
      <c r="AO1823" s="16">
        <v>0</v>
      </c>
      <c r="AP1823" s="16">
        <v>0</v>
      </c>
      <c r="AQ1823" s="16">
        <v>0</v>
      </c>
      <c r="AR1823" s="16">
        <v>0</v>
      </c>
      <c r="AS1823" s="16">
        <v>0</v>
      </c>
      <c r="AT1823" s="16">
        <v>120</v>
      </c>
      <c r="AU1823" s="16">
        <v>0</v>
      </c>
      <c r="AV1823" s="16">
        <v>0</v>
      </c>
      <c r="AW1823" s="16">
        <v>0</v>
      </c>
      <c r="AX1823" s="16">
        <v>0</v>
      </c>
      <c r="AY1823" s="16">
        <v>0</v>
      </c>
      <c r="AZ1823" s="16">
        <v>0</v>
      </c>
      <c r="BA1823" s="16">
        <v>0</v>
      </c>
      <c r="BB1823" s="16">
        <v>0</v>
      </c>
      <c r="BC1823" s="16">
        <v>0</v>
      </c>
      <c r="BD1823" s="16">
        <v>32</v>
      </c>
      <c r="BE1823" s="16">
        <v>0</v>
      </c>
      <c r="BF1823" s="16">
        <v>0</v>
      </c>
      <c r="BG1823" s="16">
        <v>76</v>
      </c>
      <c r="BH1823" s="16">
        <v>0</v>
      </c>
    </row>
    <row r="1824" spans="1:60" s="16" customFormat="1" x14ac:dyDescent="0.35">
      <c r="A1824" s="81" t="s">
        <v>57</v>
      </c>
      <c r="B1824" s="81" t="s">
        <v>22</v>
      </c>
      <c r="C1824" s="16" t="s">
        <v>220</v>
      </c>
      <c r="D1824" s="16" t="s">
        <v>221</v>
      </c>
      <c r="E1824" s="16" t="s">
        <v>38</v>
      </c>
      <c r="F1824" s="81">
        <v>999862657</v>
      </c>
      <c r="G1824" s="1">
        <f t="shared" si="317"/>
        <v>307</v>
      </c>
      <c r="H1824" s="1"/>
      <c r="I1824" s="15"/>
      <c r="J1824" s="1">
        <f t="shared" si="308"/>
        <v>0</v>
      </c>
      <c r="K1824" s="1">
        <f t="shared" si="309"/>
        <v>0</v>
      </c>
      <c r="L1824" s="1">
        <v>0</v>
      </c>
      <c r="M1824" s="1">
        <v>0</v>
      </c>
      <c r="N1824" s="1">
        <v>0</v>
      </c>
      <c r="O1824" s="1"/>
      <c r="P1824" s="1">
        <v>0</v>
      </c>
      <c r="Q1824" s="1">
        <v>0</v>
      </c>
      <c r="R1824" s="1">
        <v>0</v>
      </c>
      <c r="S1824" s="31"/>
      <c r="T1824" s="1">
        <f t="shared" si="310"/>
        <v>307</v>
      </c>
      <c r="U1824" s="1">
        <f t="shared" si="311"/>
        <v>23</v>
      </c>
      <c r="V1824" s="1">
        <f t="shared" si="312"/>
        <v>180</v>
      </c>
      <c r="W1824" s="1">
        <f t="shared" si="313"/>
        <v>2</v>
      </c>
      <c r="X1824" s="1">
        <f t="shared" si="314"/>
        <v>68</v>
      </c>
      <c r="Y1824" s="1">
        <f t="shared" si="315"/>
        <v>0</v>
      </c>
      <c r="Z1824" s="1">
        <f t="shared" si="318"/>
        <v>36</v>
      </c>
      <c r="AA1824" s="1">
        <f t="shared" si="316"/>
        <v>0</v>
      </c>
      <c r="AB1824" s="31"/>
      <c r="AC1824" s="16">
        <v>0</v>
      </c>
      <c r="AD1824" s="28">
        <v>0</v>
      </c>
      <c r="AE1824" s="16">
        <v>23</v>
      </c>
      <c r="AF1824" s="16">
        <v>0</v>
      </c>
      <c r="AG1824" s="16">
        <v>36</v>
      </c>
      <c r="AH1824" s="16">
        <v>90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0</v>
      </c>
      <c r="AO1824" s="16">
        <v>0</v>
      </c>
      <c r="AP1824" s="16">
        <v>0</v>
      </c>
      <c r="AQ1824" s="16">
        <v>0</v>
      </c>
      <c r="AR1824" s="16">
        <v>0</v>
      </c>
      <c r="AS1824" s="16">
        <v>0</v>
      </c>
      <c r="AT1824" s="16">
        <v>90</v>
      </c>
      <c r="AU1824" s="16">
        <v>0</v>
      </c>
      <c r="AV1824" s="16">
        <v>0</v>
      </c>
      <c r="AW1824" s="16">
        <v>0</v>
      </c>
      <c r="AX1824" s="16">
        <v>0</v>
      </c>
      <c r="AY1824" s="16">
        <v>0</v>
      </c>
      <c r="AZ1824" s="16">
        <v>0</v>
      </c>
      <c r="BA1824" s="16">
        <v>0</v>
      </c>
      <c r="BB1824" s="16">
        <v>0</v>
      </c>
      <c r="BC1824" s="16">
        <v>0</v>
      </c>
      <c r="BD1824" s="16">
        <v>0</v>
      </c>
      <c r="BE1824" s="16">
        <v>0</v>
      </c>
      <c r="BF1824" s="16">
        <v>68</v>
      </c>
      <c r="BG1824" s="16">
        <v>0</v>
      </c>
      <c r="BH1824" s="16">
        <v>0</v>
      </c>
    </row>
    <row r="1825" spans="1:60" s="16" customFormat="1" x14ac:dyDescent="0.35">
      <c r="A1825" s="81" t="s">
        <v>57</v>
      </c>
      <c r="B1825" s="81" t="s">
        <v>22</v>
      </c>
      <c r="C1825" s="16" t="s">
        <v>136</v>
      </c>
      <c r="D1825" s="16" t="s">
        <v>137</v>
      </c>
      <c r="E1825" s="16" t="s">
        <v>38</v>
      </c>
      <c r="F1825" s="81">
        <v>999821548</v>
      </c>
      <c r="G1825" s="1">
        <f t="shared" si="317"/>
        <v>279</v>
      </c>
      <c r="H1825" s="1"/>
      <c r="I1825" s="15"/>
      <c r="J1825" s="1">
        <f t="shared" si="308"/>
        <v>0</v>
      </c>
      <c r="K1825" s="1">
        <f t="shared" si="309"/>
        <v>0</v>
      </c>
      <c r="L1825" s="1">
        <v>0</v>
      </c>
      <c r="M1825" s="1">
        <v>0</v>
      </c>
      <c r="N1825" s="1">
        <v>0</v>
      </c>
      <c r="O1825" s="1"/>
      <c r="P1825" s="1">
        <v>0</v>
      </c>
      <c r="Q1825" s="1">
        <v>0</v>
      </c>
      <c r="R1825" s="1">
        <v>0</v>
      </c>
      <c r="S1825" s="31"/>
      <c r="T1825" s="1">
        <f t="shared" si="310"/>
        <v>279</v>
      </c>
      <c r="U1825" s="1">
        <f t="shared" si="311"/>
        <v>0</v>
      </c>
      <c r="V1825" s="1">
        <f t="shared" si="312"/>
        <v>120</v>
      </c>
      <c r="W1825" s="1">
        <f t="shared" si="313"/>
        <v>2</v>
      </c>
      <c r="X1825" s="1">
        <f t="shared" si="314"/>
        <v>68</v>
      </c>
      <c r="Y1825" s="1">
        <f t="shared" si="315"/>
        <v>43</v>
      </c>
      <c r="Z1825" s="1">
        <f t="shared" si="318"/>
        <v>48</v>
      </c>
      <c r="AA1825" s="1">
        <f t="shared" si="316"/>
        <v>0</v>
      </c>
      <c r="AB1825" s="31"/>
      <c r="AC1825" s="16">
        <v>0</v>
      </c>
      <c r="AD1825" s="28">
        <v>0</v>
      </c>
      <c r="AE1825" s="16">
        <v>0</v>
      </c>
      <c r="AF1825" s="16">
        <v>0</v>
      </c>
      <c r="AG1825" s="16">
        <v>48</v>
      </c>
      <c r="AH1825" s="16">
        <v>0</v>
      </c>
      <c r="AI1825" s="16">
        <v>0</v>
      </c>
      <c r="AJ1825" s="16">
        <v>0</v>
      </c>
      <c r="AK1825" s="16">
        <v>60</v>
      </c>
      <c r="AL1825" s="16">
        <v>0</v>
      </c>
      <c r="AM1825" s="16">
        <v>0</v>
      </c>
      <c r="AN1825" s="16">
        <v>0</v>
      </c>
      <c r="AO1825" s="16">
        <v>60</v>
      </c>
      <c r="AP1825" s="16">
        <v>0</v>
      </c>
      <c r="AQ1825" s="16">
        <v>0</v>
      </c>
      <c r="AR1825" s="16">
        <v>0</v>
      </c>
      <c r="AS1825" s="16">
        <v>0</v>
      </c>
      <c r="AT1825" s="16">
        <v>0</v>
      </c>
      <c r="AU1825" s="16">
        <v>0</v>
      </c>
      <c r="AV1825" s="16">
        <v>0</v>
      </c>
      <c r="AW1825" s="16">
        <v>0</v>
      </c>
      <c r="AX1825" s="16">
        <v>0</v>
      </c>
      <c r="AY1825" s="16">
        <v>0</v>
      </c>
      <c r="AZ1825" s="16">
        <v>0</v>
      </c>
      <c r="BA1825" s="16">
        <v>0</v>
      </c>
      <c r="BB1825" s="16">
        <v>0</v>
      </c>
      <c r="BC1825" s="16">
        <v>0</v>
      </c>
      <c r="BD1825" s="16">
        <v>0</v>
      </c>
      <c r="BE1825" s="16">
        <v>68</v>
      </c>
      <c r="BF1825" s="16">
        <v>0</v>
      </c>
      <c r="BG1825" s="16">
        <v>43</v>
      </c>
      <c r="BH1825" s="16">
        <v>0</v>
      </c>
    </row>
    <row r="1826" spans="1:60" s="16" customFormat="1" x14ac:dyDescent="0.35">
      <c r="A1826" s="81" t="s">
        <v>57</v>
      </c>
      <c r="B1826" s="81" t="s">
        <v>22</v>
      </c>
      <c r="C1826" s="16" t="s">
        <v>3395</v>
      </c>
      <c r="D1826" s="16" t="s">
        <v>1950</v>
      </c>
      <c r="E1826" s="16" t="s">
        <v>38</v>
      </c>
      <c r="F1826" s="81">
        <v>999897390</v>
      </c>
      <c r="G1826" s="1">
        <f t="shared" si="317"/>
        <v>248</v>
      </c>
      <c r="I1826" s="28"/>
      <c r="J1826" s="1">
        <f t="shared" si="308"/>
        <v>0</v>
      </c>
      <c r="K1826" s="1">
        <f t="shared" si="309"/>
        <v>0</v>
      </c>
      <c r="L1826" s="1">
        <v>0</v>
      </c>
      <c r="M1826" s="1">
        <v>0</v>
      </c>
      <c r="N1826" s="1">
        <v>0</v>
      </c>
      <c r="O1826" s="1"/>
      <c r="P1826" s="1">
        <v>0</v>
      </c>
      <c r="Q1826" s="1">
        <v>0</v>
      </c>
      <c r="R1826" s="1">
        <v>0</v>
      </c>
      <c r="S1826" s="28"/>
      <c r="T1826" s="1">
        <f t="shared" si="310"/>
        <v>248</v>
      </c>
      <c r="U1826" s="1">
        <f t="shared" si="311"/>
        <v>0</v>
      </c>
      <c r="V1826" s="1">
        <f t="shared" si="312"/>
        <v>90</v>
      </c>
      <c r="W1826" s="1">
        <f t="shared" si="313"/>
        <v>1</v>
      </c>
      <c r="X1826" s="1">
        <f t="shared" si="314"/>
        <v>51</v>
      </c>
      <c r="Y1826" s="1">
        <f t="shared" si="315"/>
        <v>43</v>
      </c>
      <c r="Z1826" s="1">
        <f t="shared" si="318"/>
        <v>64</v>
      </c>
      <c r="AA1826" s="1">
        <f t="shared" si="316"/>
        <v>0</v>
      </c>
      <c r="AB1826" s="28"/>
      <c r="AC1826" s="16">
        <v>0</v>
      </c>
      <c r="AD1826" s="28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0</v>
      </c>
      <c r="AP1826" s="16">
        <v>0</v>
      </c>
      <c r="AQ1826" s="16">
        <v>0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16">
        <v>0</v>
      </c>
      <c r="AX1826" s="16">
        <v>0</v>
      </c>
      <c r="AY1826" s="16">
        <v>0</v>
      </c>
      <c r="AZ1826" s="16">
        <v>0</v>
      </c>
      <c r="BA1826" s="16">
        <v>0</v>
      </c>
      <c r="BB1826" s="16">
        <v>0</v>
      </c>
      <c r="BC1826" s="16">
        <v>90</v>
      </c>
      <c r="BD1826" s="16">
        <v>0</v>
      </c>
      <c r="BE1826" s="16">
        <v>0</v>
      </c>
      <c r="BF1826" s="16">
        <v>51</v>
      </c>
      <c r="BG1826" s="16">
        <v>43</v>
      </c>
      <c r="BH1826" s="16">
        <v>64</v>
      </c>
    </row>
    <row r="1827" spans="1:60" s="16" customFormat="1" x14ac:dyDescent="0.35">
      <c r="A1827" s="81" t="s">
        <v>57</v>
      </c>
      <c r="B1827" s="81" t="s">
        <v>22</v>
      </c>
      <c r="C1827" s="1" t="s">
        <v>287</v>
      </c>
      <c r="D1827" s="1" t="s">
        <v>143</v>
      </c>
      <c r="E1827" s="1" t="s">
        <v>38</v>
      </c>
      <c r="F1827" s="81">
        <v>999874595</v>
      </c>
      <c r="G1827" s="1">
        <f t="shared" si="317"/>
        <v>236</v>
      </c>
      <c r="I1827" s="15"/>
      <c r="J1827" s="1">
        <f t="shared" si="308"/>
        <v>0</v>
      </c>
      <c r="K1827" s="1">
        <f t="shared" si="309"/>
        <v>0</v>
      </c>
      <c r="L1827" s="1">
        <v>0</v>
      </c>
      <c r="M1827" s="1">
        <v>0</v>
      </c>
      <c r="N1827" s="1">
        <v>0</v>
      </c>
      <c r="O1827" s="1"/>
      <c r="P1827" s="1">
        <v>0</v>
      </c>
      <c r="Q1827" s="1">
        <v>0</v>
      </c>
      <c r="R1827" s="1">
        <v>0</v>
      </c>
      <c r="S1827" s="31"/>
      <c r="T1827" s="1">
        <f t="shared" si="310"/>
        <v>236</v>
      </c>
      <c r="U1827" s="1">
        <f t="shared" si="311"/>
        <v>0</v>
      </c>
      <c r="V1827" s="1">
        <f t="shared" si="312"/>
        <v>128</v>
      </c>
      <c r="W1827" s="1">
        <f t="shared" si="313"/>
        <v>2</v>
      </c>
      <c r="X1827" s="1">
        <f t="shared" si="314"/>
        <v>51</v>
      </c>
      <c r="Y1827" s="1">
        <f t="shared" si="315"/>
        <v>57</v>
      </c>
      <c r="Z1827" s="1">
        <f t="shared" si="318"/>
        <v>0</v>
      </c>
      <c r="AA1827" s="1">
        <f t="shared" si="316"/>
        <v>0</v>
      </c>
      <c r="AB1827" s="31"/>
      <c r="AC1827" s="16">
        <v>0</v>
      </c>
      <c r="AD1827" s="28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68</v>
      </c>
      <c r="AM1827" s="16">
        <v>0</v>
      </c>
      <c r="AN1827" s="16">
        <v>0</v>
      </c>
      <c r="AO1827" s="16">
        <v>0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16">
        <v>60</v>
      </c>
      <c r="AX1827" s="16">
        <v>0</v>
      </c>
      <c r="AY1827" s="16">
        <v>0</v>
      </c>
      <c r="AZ1827" s="16">
        <v>0</v>
      </c>
      <c r="BA1827" s="16">
        <v>0</v>
      </c>
      <c r="BB1827" s="16">
        <v>0</v>
      </c>
      <c r="BC1827" s="16">
        <v>0</v>
      </c>
      <c r="BD1827" s="16">
        <v>0</v>
      </c>
      <c r="BE1827" s="16">
        <v>0</v>
      </c>
      <c r="BF1827" s="16">
        <v>51</v>
      </c>
      <c r="BG1827" s="16">
        <v>57</v>
      </c>
      <c r="BH1827" s="16">
        <v>0</v>
      </c>
    </row>
    <row r="1828" spans="1:60" s="16" customFormat="1" x14ac:dyDescent="0.35">
      <c r="A1828" s="81" t="s">
        <v>57</v>
      </c>
      <c r="B1828" s="81" t="s">
        <v>22</v>
      </c>
      <c r="C1828" s="16" t="s">
        <v>1957</v>
      </c>
      <c r="D1828" s="16" t="s">
        <v>1454</v>
      </c>
      <c r="E1828" s="16" t="s">
        <v>38</v>
      </c>
      <c r="F1828" s="81">
        <v>999928632</v>
      </c>
      <c r="G1828" s="1">
        <f t="shared" si="317"/>
        <v>230</v>
      </c>
      <c r="I1828" s="28"/>
      <c r="J1828" s="1">
        <f t="shared" si="308"/>
        <v>0</v>
      </c>
      <c r="K1828" s="1">
        <f t="shared" si="309"/>
        <v>0</v>
      </c>
      <c r="L1828" s="1">
        <v>0</v>
      </c>
      <c r="M1828" s="1">
        <v>0</v>
      </c>
      <c r="N1828" s="1">
        <v>0</v>
      </c>
      <c r="O1828" s="1"/>
      <c r="P1828" s="1">
        <v>0</v>
      </c>
      <c r="Q1828" s="1">
        <v>0</v>
      </c>
      <c r="R1828" s="1">
        <v>0</v>
      </c>
      <c r="S1828" s="31"/>
      <c r="T1828" s="1">
        <f t="shared" si="310"/>
        <v>230</v>
      </c>
      <c r="U1828" s="1">
        <f t="shared" si="311"/>
        <v>13</v>
      </c>
      <c r="V1828" s="1">
        <f t="shared" si="312"/>
        <v>136</v>
      </c>
      <c r="W1828" s="1">
        <f t="shared" si="313"/>
        <v>2</v>
      </c>
      <c r="X1828" s="1">
        <f t="shared" si="314"/>
        <v>38</v>
      </c>
      <c r="Y1828" s="1">
        <f t="shared" si="315"/>
        <v>43</v>
      </c>
      <c r="Z1828" s="1">
        <f t="shared" si="318"/>
        <v>0</v>
      </c>
      <c r="AA1828" s="1">
        <f t="shared" si="316"/>
        <v>0</v>
      </c>
      <c r="AB1828" s="31"/>
      <c r="AC1828" s="16">
        <v>0</v>
      </c>
      <c r="AD1828" s="28">
        <v>0</v>
      </c>
      <c r="AE1828" s="16">
        <v>13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68</v>
      </c>
      <c r="AN1828" s="16">
        <v>0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68</v>
      </c>
      <c r="AW1828" s="16">
        <v>0</v>
      </c>
      <c r="AX1828" s="16">
        <v>0</v>
      </c>
      <c r="AY1828" s="16">
        <v>0</v>
      </c>
      <c r="AZ1828" s="16">
        <v>0</v>
      </c>
      <c r="BA1828" s="16">
        <v>0</v>
      </c>
      <c r="BB1828" s="16">
        <v>0</v>
      </c>
      <c r="BC1828" s="16">
        <v>0</v>
      </c>
      <c r="BD1828" s="16">
        <v>0</v>
      </c>
      <c r="BE1828" s="16">
        <v>0</v>
      </c>
      <c r="BF1828" s="16">
        <v>38</v>
      </c>
      <c r="BG1828" s="16">
        <v>43</v>
      </c>
      <c r="BH1828" s="16">
        <v>0</v>
      </c>
    </row>
    <row r="1829" spans="1:60" s="16" customFormat="1" x14ac:dyDescent="0.35">
      <c r="A1829" s="81" t="s">
        <v>57</v>
      </c>
      <c r="B1829" s="81" t="s">
        <v>22</v>
      </c>
      <c r="C1829" s="16" t="s">
        <v>326</v>
      </c>
      <c r="D1829" s="16" t="s">
        <v>72</v>
      </c>
      <c r="E1829" s="16" t="s">
        <v>38</v>
      </c>
      <c r="F1829" s="81">
        <v>999882523</v>
      </c>
      <c r="G1829" s="1">
        <f t="shared" si="317"/>
        <v>215</v>
      </c>
      <c r="H1829" s="1">
        <f>(K1829+L1829+N1829+O1829+P1829+Q1829+R1829)*0.5</f>
        <v>0</v>
      </c>
      <c r="I1829" s="15"/>
      <c r="J1829" s="1">
        <f t="shared" si="308"/>
        <v>0</v>
      </c>
      <c r="K1829" s="1">
        <f t="shared" si="309"/>
        <v>0</v>
      </c>
      <c r="L1829" s="1">
        <v>0</v>
      </c>
      <c r="M1829" s="1">
        <v>0</v>
      </c>
      <c r="N1829" s="1">
        <v>0</v>
      </c>
      <c r="O1829" s="1"/>
      <c r="P1829" s="1">
        <v>0</v>
      </c>
      <c r="Q1829" s="1">
        <v>0</v>
      </c>
      <c r="R1829" s="1">
        <v>0</v>
      </c>
      <c r="S1829" s="31"/>
      <c r="T1829" s="1">
        <f t="shared" si="310"/>
        <v>215</v>
      </c>
      <c r="U1829" s="1">
        <f t="shared" si="311"/>
        <v>0</v>
      </c>
      <c r="V1829" s="1">
        <f t="shared" si="312"/>
        <v>68</v>
      </c>
      <c r="W1829" s="1">
        <f t="shared" si="313"/>
        <v>1</v>
      </c>
      <c r="X1829" s="1">
        <f t="shared" si="314"/>
        <v>68</v>
      </c>
      <c r="Y1829" s="1">
        <f t="shared" si="315"/>
        <v>43</v>
      </c>
      <c r="Z1829" s="1">
        <f t="shared" si="318"/>
        <v>36</v>
      </c>
      <c r="AA1829" s="1">
        <f t="shared" si="316"/>
        <v>0</v>
      </c>
      <c r="AB1829" s="31"/>
      <c r="AC1829" s="16">
        <v>0</v>
      </c>
      <c r="AD1829" s="28">
        <v>0</v>
      </c>
      <c r="AE1829" s="16">
        <v>0</v>
      </c>
      <c r="AF1829" s="16">
        <v>0</v>
      </c>
      <c r="AG1829" s="16">
        <v>36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68</v>
      </c>
      <c r="AR1829" s="16">
        <v>0</v>
      </c>
      <c r="AS1829" s="16">
        <v>0</v>
      </c>
      <c r="AT1829" s="16">
        <v>0</v>
      </c>
      <c r="AU1829" s="16">
        <v>0</v>
      </c>
      <c r="AV1829" s="16">
        <v>0</v>
      </c>
      <c r="AW1829" s="16">
        <v>0</v>
      </c>
      <c r="AX1829" s="16">
        <v>0</v>
      </c>
      <c r="AY1829" s="16">
        <v>0</v>
      </c>
      <c r="AZ1829" s="16">
        <v>0</v>
      </c>
      <c r="BA1829" s="16">
        <v>0</v>
      </c>
      <c r="BB1829" s="16">
        <v>0</v>
      </c>
      <c r="BC1829" s="16">
        <v>0</v>
      </c>
      <c r="BD1829" s="16">
        <v>0</v>
      </c>
      <c r="BE1829" s="16">
        <v>0</v>
      </c>
      <c r="BF1829" s="16">
        <v>68</v>
      </c>
      <c r="BG1829" s="16">
        <v>43</v>
      </c>
      <c r="BH1829" s="16">
        <v>0</v>
      </c>
    </row>
    <row r="1830" spans="1:60" s="16" customFormat="1" x14ac:dyDescent="0.35">
      <c r="A1830" s="81" t="s">
        <v>57</v>
      </c>
      <c r="B1830" s="81" t="s">
        <v>22</v>
      </c>
      <c r="C1830" s="1" t="s">
        <v>462</v>
      </c>
      <c r="D1830" s="1" t="s">
        <v>82</v>
      </c>
      <c r="E1830" s="16" t="s">
        <v>38</v>
      </c>
      <c r="F1830" s="81">
        <v>999899571</v>
      </c>
      <c r="G1830" s="1">
        <f t="shared" si="317"/>
        <v>214</v>
      </c>
      <c r="I1830" s="15"/>
      <c r="J1830" s="1">
        <f t="shared" si="308"/>
        <v>0</v>
      </c>
      <c r="K1830" s="1">
        <f t="shared" si="309"/>
        <v>0</v>
      </c>
      <c r="L1830" s="1">
        <v>0</v>
      </c>
      <c r="M1830" s="1">
        <v>0</v>
      </c>
      <c r="N1830" s="1">
        <v>0</v>
      </c>
      <c r="O1830" s="1"/>
      <c r="P1830" s="1">
        <v>0</v>
      </c>
      <c r="Q1830" s="1">
        <v>0</v>
      </c>
      <c r="R1830" s="1">
        <v>0</v>
      </c>
      <c r="S1830" s="31"/>
      <c r="T1830" s="1">
        <f t="shared" si="310"/>
        <v>214</v>
      </c>
      <c r="U1830" s="1">
        <f t="shared" si="311"/>
        <v>0</v>
      </c>
      <c r="V1830" s="1">
        <f t="shared" si="312"/>
        <v>98</v>
      </c>
      <c r="W1830" s="1">
        <f t="shared" si="313"/>
        <v>2</v>
      </c>
      <c r="X1830" s="1">
        <f t="shared" si="314"/>
        <v>68</v>
      </c>
      <c r="Y1830" s="1">
        <f t="shared" si="315"/>
        <v>0</v>
      </c>
      <c r="Z1830" s="1">
        <f t="shared" si="318"/>
        <v>48</v>
      </c>
      <c r="AA1830" s="1">
        <f t="shared" si="316"/>
        <v>0</v>
      </c>
      <c r="AB1830" s="31"/>
      <c r="AC1830" s="16">
        <v>0</v>
      </c>
      <c r="AD1830" s="28">
        <v>0</v>
      </c>
      <c r="AE1830" s="16">
        <v>0</v>
      </c>
      <c r="AF1830" s="16">
        <v>0</v>
      </c>
      <c r="AG1830" s="16">
        <v>48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38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16">
        <v>0</v>
      </c>
      <c r="AX1830" s="16">
        <v>0</v>
      </c>
      <c r="AY1830" s="16">
        <v>60</v>
      </c>
      <c r="AZ1830" s="16">
        <v>0</v>
      </c>
      <c r="BA1830" s="16">
        <v>0</v>
      </c>
      <c r="BB1830" s="16">
        <v>0</v>
      </c>
      <c r="BC1830" s="16">
        <v>0</v>
      </c>
      <c r="BD1830" s="16">
        <v>0</v>
      </c>
      <c r="BE1830" s="16">
        <v>68</v>
      </c>
      <c r="BF1830" s="16">
        <v>0</v>
      </c>
      <c r="BG1830" s="16">
        <v>0</v>
      </c>
      <c r="BH1830" s="16">
        <v>0</v>
      </c>
    </row>
    <row r="1831" spans="1:60" s="16" customFormat="1" x14ac:dyDescent="0.35">
      <c r="A1831" s="81" t="s">
        <v>57</v>
      </c>
      <c r="B1831" s="81" t="s">
        <v>22</v>
      </c>
      <c r="C1831" s="16" t="s">
        <v>1958</v>
      </c>
      <c r="D1831" s="16" t="s">
        <v>1454</v>
      </c>
      <c r="E1831" s="16" t="s">
        <v>38</v>
      </c>
      <c r="F1831" s="81">
        <v>999928631</v>
      </c>
      <c r="G1831" s="1">
        <f t="shared" si="317"/>
        <v>197</v>
      </c>
      <c r="I1831" s="28"/>
      <c r="J1831" s="1">
        <f t="shared" si="308"/>
        <v>0</v>
      </c>
      <c r="K1831" s="1">
        <f t="shared" si="309"/>
        <v>0</v>
      </c>
      <c r="L1831" s="1">
        <v>0</v>
      </c>
      <c r="M1831" s="1">
        <v>0</v>
      </c>
      <c r="N1831" s="1">
        <v>0</v>
      </c>
      <c r="O1831" s="1"/>
      <c r="P1831" s="1">
        <v>0</v>
      </c>
      <c r="Q1831" s="1">
        <v>0</v>
      </c>
      <c r="R1831" s="1">
        <v>0</v>
      </c>
      <c r="S1831" s="31"/>
      <c r="T1831" s="1">
        <f t="shared" si="310"/>
        <v>197</v>
      </c>
      <c r="U1831" s="1">
        <f t="shared" si="311"/>
        <v>13</v>
      </c>
      <c r="V1831" s="1">
        <f t="shared" si="312"/>
        <v>114</v>
      </c>
      <c r="W1831" s="1">
        <f t="shared" si="313"/>
        <v>2</v>
      </c>
      <c r="X1831" s="1">
        <f t="shared" si="314"/>
        <v>38</v>
      </c>
      <c r="Y1831" s="1">
        <f t="shared" si="315"/>
        <v>32</v>
      </c>
      <c r="Z1831" s="1">
        <f t="shared" si="318"/>
        <v>0</v>
      </c>
      <c r="AA1831" s="1">
        <f t="shared" si="316"/>
        <v>0</v>
      </c>
      <c r="AB1831" s="31"/>
      <c r="AC1831" s="16">
        <v>0</v>
      </c>
      <c r="AD1831" s="28">
        <v>0</v>
      </c>
      <c r="AE1831" s="16">
        <v>13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51</v>
      </c>
      <c r="AN1831" s="16">
        <v>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63</v>
      </c>
      <c r="AW1831" s="16">
        <v>0</v>
      </c>
      <c r="AX1831" s="16">
        <v>0</v>
      </c>
      <c r="AY1831" s="16">
        <v>0</v>
      </c>
      <c r="AZ1831" s="16">
        <v>0</v>
      </c>
      <c r="BA1831" s="16">
        <v>0</v>
      </c>
      <c r="BB1831" s="16">
        <v>0</v>
      </c>
      <c r="BC1831" s="16">
        <v>0</v>
      </c>
      <c r="BD1831" s="16">
        <v>0</v>
      </c>
      <c r="BE1831" s="16">
        <v>0</v>
      </c>
      <c r="BF1831" s="16">
        <v>38</v>
      </c>
      <c r="BG1831" s="16">
        <v>32</v>
      </c>
      <c r="BH1831" s="16">
        <v>0</v>
      </c>
    </row>
    <row r="1832" spans="1:60" s="16" customFormat="1" x14ac:dyDescent="0.35">
      <c r="A1832" s="81" t="s">
        <v>57</v>
      </c>
      <c r="B1832" s="81" t="s">
        <v>22</v>
      </c>
      <c r="C1832" s="16" t="s">
        <v>2061</v>
      </c>
      <c r="D1832" s="16" t="s">
        <v>817</v>
      </c>
      <c r="E1832" s="16" t="s">
        <v>38</v>
      </c>
      <c r="F1832" s="81">
        <v>999929480</v>
      </c>
      <c r="G1832" s="1">
        <f t="shared" si="317"/>
        <v>197</v>
      </c>
      <c r="I1832" s="28"/>
      <c r="J1832" s="1">
        <f t="shared" si="308"/>
        <v>0</v>
      </c>
      <c r="K1832" s="1">
        <f t="shared" si="309"/>
        <v>0</v>
      </c>
      <c r="L1832" s="1">
        <v>0</v>
      </c>
      <c r="M1832" s="1">
        <v>0</v>
      </c>
      <c r="N1832" s="1">
        <v>0</v>
      </c>
      <c r="O1832" s="1"/>
      <c r="P1832" s="1">
        <v>0</v>
      </c>
      <c r="Q1832" s="1">
        <v>0</v>
      </c>
      <c r="R1832" s="1">
        <v>0</v>
      </c>
      <c r="S1832" s="31"/>
      <c r="T1832" s="1">
        <f t="shared" si="310"/>
        <v>197</v>
      </c>
      <c r="U1832" s="1">
        <f t="shared" si="311"/>
        <v>0</v>
      </c>
      <c r="V1832" s="1">
        <f t="shared" si="312"/>
        <v>114</v>
      </c>
      <c r="W1832" s="1">
        <f t="shared" si="313"/>
        <v>2</v>
      </c>
      <c r="X1832" s="1">
        <f t="shared" si="314"/>
        <v>51</v>
      </c>
      <c r="Y1832" s="1">
        <f t="shared" si="315"/>
        <v>32</v>
      </c>
      <c r="Z1832" s="1">
        <f t="shared" si="318"/>
        <v>0</v>
      </c>
      <c r="AA1832" s="1">
        <f t="shared" si="316"/>
        <v>0</v>
      </c>
      <c r="AB1832" s="31"/>
      <c r="AC1832" s="16">
        <v>0</v>
      </c>
      <c r="AD1832" s="28">
        <v>0</v>
      </c>
      <c r="AE1832" s="16">
        <v>0</v>
      </c>
      <c r="AF1832" s="16">
        <v>0</v>
      </c>
      <c r="AG1832" s="16">
        <v>0</v>
      </c>
      <c r="AH1832" s="16">
        <v>51</v>
      </c>
      <c r="AI1832" s="16">
        <v>0</v>
      </c>
      <c r="AJ1832" s="16">
        <v>0</v>
      </c>
      <c r="AK1832" s="16">
        <v>0</v>
      </c>
      <c r="AL1832" s="16">
        <v>0</v>
      </c>
      <c r="AM1832" s="16">
        <v>63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16">
        <v>0</v>
      </c>
      <c r="AX1832" s="16">
        <v>0</v>
      </c>
      <c r="AY1832" s="16">
        <v>0</v>
      </c>
      <c r="AZ1832" s="16">
        <v>0</v>
      </c>
      <c r="BA1832" s="16">
        <v>0</v>
      </c>
      <c r="BB1832" s="16">
        <v>0</v>
      </c>
      <c r="BC1832" s="16">
        <v>0</v>
      </c>
      <c r="BD1832" s="16">
        <v>0</v>
      </c>
      <c r="BE1832" s="16">
        <v>0</v>
      </c>
      <c r="BF1832" s="16">
        <v>51</v>
      </c>
      <c r="BG1832" s="16">
        <v>32</v>
      </c>
      <c r="BH1832" s="16">
        <v>0</v>
      </c>
    </row>
    <row r="1833" spans="1:60" s="16" customFormat="1" x14ac:dyDescent="0.35">
      <c r="A1833" s="81" t="s">
        <v>57</v>
      </c>
      <c r="B1833" s="81" t="s">
        <v>22</v>
      </c>
      <c r="C1833" s="1" t="s">
        <v>211</v>
      </c>
      <c r="D1833" s="1" t="s">
        <v>212</v>
      </c>
      <c r="E1833" s="1" t="s">
        <v>38</v>
      </c>
      <c r="F1833" s="81">
        <v>999861677</v>
      </c>
      <c r="G1833" s="1">
        <f t="shared" si="317"/>
        <v>190</v>
      </c>
      <c r="H1833" s="1"/>
      <c r="I1833" s="15"/>
      <c r="J1833" s="1">
        <f t="shared" si="308"/>
        <v>0</v>
      </c>
      <c r="K1833" s="1">
        <f t="shared" si="309"/>
        <v>0</v>
      </c>
      <c r="L1833" s="1">
        <v>0</v>
      </c>
      <c r="M1833" s="1">
        <v>0</v>
      </c>
      <c r="N1833" s="1">
        <v>0</v>
      </c>
      <c r="O1833" s="1"/>
      <c r="P1833" s="1">
        <v>0</v>
      </c>
      <c r="Q1833" s="1">
        <v>0</v>
      </c>
      <c r="R1833" s="1">
        <v>0</v>
      </c>
      <c r="S1833" s="31"/>
      <c r="T1833" s="1">
        <f t="shared" si="310"/>
        <v>190</v>
      </c>
      <c r="U1833" s="1">
        <f t="shared" si="311"/>
        <v>0</v>
      </c>
      <c r="V1833" s="1">
        <f t="shared" si="312"/>
        <v>158</v>
      </c>
      <c r="W1833" s="1">
        <f t="shared" si="313"/>
        <v>2</v>
      </c>
      <c r="X1833" s="1">
        <f t="shared" si="314"/>
        <v>0</v>
      </c>
      <c r="Y1833" s="1">
        <f t="shared" si="315"/>
        <v>32</v>
      </c>
      <c r="Z1833" s="1">
        <f t="shared" si="318"/>
        <v>0</v>
      </c>
      <c r="AA1833" s="1">
        <f t="shared" si="316"/>
        <v>0</v>
      </c>
      <c r="AB1833" s="31"/>
      <c r="AC1833" s="16">
        <v>0</v>
      </c>
      <c r="AD1833" s="28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68</v>
      </c>
      <c r="AU1833" s="16">
        <v>0</v>
      </c>
      <c r="AV1833" s="16">
        <v>0</v>
      </c>
      <c r="AW1833" s="16">
        <v>0</v>
      </c>
      <c r="AX1833" s="16">
        <v>0</v>
      </c>
      <c r="AY1833" s="16">
        <v>0</v>
      </c>
      <c r="AZ1833" s="16">
        <v>90</v>
      </c>
      <c r="BA1833" s="16">
        <v>0</v>
      </c>
      <c r="BB1833" s="16">
        <v>0</v>
      </c>
      <c r="BC1833" s="16">
        <v>0</v>
      </c>
      <c r="BD1833" s="16">
        <v>0</v>
      </c>
      <c r="BE1833" s="16">
        <v>0</v>
      </c>
      <c r="BF1833" s="16">
        <v>0</v>
      </c>
      <c r="BG1833" s="16">
        <v>32</v>
      </c>
      <c r="BH1833" s="16">
        <v>0</v>
      </c>
    </row>
    <row r="1834" spans="1:60" s="16" customFormat="1" x14ac:dyDescent="0.35">
      <c r="A1834" s="81" t="s">
        <v>57</v>
      </c>
      <c r="B1834" s="81" t="s">
        <v>22</v>
      </c>
      <c r="C1834" s="1" t="s">
        <v>553</v>
      </c>
      <c r="D1834" s="1" t="s">
        <v>52</v>
      </c>
      <c r="E1834" s="1" t="s">
        <v>38</v>
      </c>
      <c r="F1834" s="81">
        <v>999908516</v>
      </c>
      <c r="G1834" s="1">
        <f t="shared" si="317"/>
        <v>179</v>
      </c>
      <c r="H1834" s="1">
        <f>(K1834+L1834+N1834+O1834+P1834+Q1834+R1834)*0.5</f>
        <v>0</v>
      </c>
      <c r="I1834" s="15"/>
      <c r="J1834" s="1">
        <f t="shared" si="308"/>
        <v>0</v>
      </c>
      <c r="K1834" s="1">
        <f t="shared" si="309"/>
        <v>0</v>
      </c>
      <c r="L1834" s="1">
        <v>0</v>
      </c>
      <c r="M1834" s="1">
        <v>0</v>
      </c>
      <c r="N1834" s="1">
        <v>0</v>
      </c>
      <c r="O1834" s="1"/>
      <c r="P1834" s="1">
        <v>0</v>
      </c>
      <c r="Q1834" s="1">
        <v>0</v>
      </c>
      <c r="R1834" s="1">
        <v>0</v>
      </c>
      <c r="S1834" s="31"/>
      <c r="T1834" s="1">
        <f t="shared" si="310"/>
        <v>179</v>
      </c>
      <c r="U1834" s="1">
        <f t="shared" si="311"/>
        <v>0</v>
      </c>
      <c r="V1834" s="1">
        <f t="shared" si="312"/>
        <v>136</v>
      </c>
      <c r="W1834" s="1">
        <f t="shared" si="313"/>
        <v>2</v>
      </c>
      <c r="X1834" s="1">
        <f t="shared" si="314"/>
        <v>0</v>
      </c>
      <c r="Y1834" s="1">
        <f t="shared" si="315"/>
        <v>43</v>
      </c>
      <c r="Z1834" s="1">
        <f t="shared" si="318"/>
        <v>0</v>
      </c>
      <c r="AA1834" s="1">
        <f t="shared" si="316"/>
        <v>0</v>
      </c>
      <c r="AB1834" s="31"/>
      <c r="AC1834" s="16">
        <v>0</v>
      </c>
      <c r="AD1834" s="28">
        <v>0</v>
      </c>
      <c r="AE1834" s="16">
        <v>0</v>
      </c>
      <c r="AF1834" s="16">
        <v>0</v>
      </c>
      <c r="AG1834" s="16">
        <v>0</v>
      </c>
      <c r="AH1834" s="16">
        <v>68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0</v>
      </c>
      <c r="AU1834" s="16">
        <v>0</v>
      </c>
      <c r="AV1834" s="16">
        <v>0</v>
      </c>
      <c r="AW1834" s="16">
        <v>0</v>
      </c>
      <c r="AX1834" s="16">
        <v>68</v>
      </c>
      <c r="AY1834" s="16">
        <v>0</v>
      </c>
      <c r="AZ1834" s="16">
        <v>0</v>
      </c>
      <c r="BA1834" s="16">
        <v>0</v>
      </c>
      <c r="BB1834" s="16">
        <v>0</v>
      </c>
      <c r="BC1834" s="16">
        <v>0</v>
      </c>
      <c r="BD1834" s="16">
        <v>0</v>
      </c>
      <c r="BE1834" s="16">
        <v>0</v>
      </c>
      <c r="BF1834" s="16">
        <v>0</v>
      </c>
      <c r="BG1834" s="16">
        <v>43</v>
      </c>
      <c r="BH1834" s="16">
        <v>0</v>
      </c>
    </row>
    <row r="1835" spans="1:60" s="16" customFormat="1" x14ac:dyDescent="0.35">
      <c r="A1835" s="81" t="s">
        <v>57</v>
      </c>
      <c r="B1835" s="81" t="s">
        <v>22</v>
      </c>
      <c r="C1835" s="16" t="s">
        <v>3219</v>
      </c>
      <c r="D1835" s="16" t="s">
        <v>1624</v>
      </c>
      <c r="E1835" s="16" t="s">
        <v>38</v>
      </c>
      <c r="F1835" s="81">
        <v>999859040</v>
      </c>
      <c r="G1835" s="1">
        <f t="shared" si="317"/>
        <v>176</v>
      </c>
      <c r="I1835" s="28"/>
      <c r="J1835" s="1">
        <f t="shared" si="308"/>
        <v>0</v>
      </c>
      <c r="K1835" s="1">
        <f t="shared" si="309"/>
        <v>0</v>
      </c>
      <c r="L1835" s="1">
        <v>0</v>
      </c>
      <c r="M1835" s="1">
        <v>0</v>
      </c>
      <c r="N1835" s="1">
        <v>0</v>
      </c>
      <c r="O1835" s="1"/>
      <c r="P1835" s="1">
        <v>0</v>
      </c>
      <c r="Q1835" s="1">
        <v>0</v>
      </c>
      <c r="R1835" s="1">
        <v>0</v>
      </c>
      <c r="S1835" s="31"/>
      <c r="T1835" s="1">
        <f t="shared" si="310"/>
        <v>176</v>
      </c>
      <c r="U1835" s="1">
        <f t="shared" si="311"/>
        <v>32</v>
      </c>
      <c r="V1835" s="1">
        <f t="shared" si="312"/>
        <v>63</v>
      </c>
      <c r="W1835" s="1">
        <f t="shared" si="313"/>
        <v>1</v>
      </c>
      <c r="X1835" s="1">
        <f t="shared" si="314"/>
        <v>38</v>
      </c>
      <c r="Y1835" s="1">
        <f t="shared" si="315"/>
        <v>43</v>
      </c>
      <c r="Z1835" s="1">
        <f t="shared" si="318"/>
        <v>0</v>
      </c>
      <c r="AA1835" s="1">
        <f t="shared" si="316"/>
        <v>0</v>
      </c>
      <c r="AB1835" s="31"/>
      <c r="AC1835" s="16">
        <v>0</v>
      </c>
      <c r="AD1835" s="28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16">
        <v>0</v>
      </c>
      <c r="AX1835" s="16">
        <v>63</v>
      </c>
      <c r="AY1835" s="16">
        <v>0</v>
      </c>
      <c r="AZ1835" s="16">
        <v>0</v>
      </c>
      <c r="BA1835" s="16">
        <v>0</v>
      </c>
      <c r="BB1835" s="16">
        <v>0</v>
      </c>
      <c r="BC1835" s="16">
        <v>0</v>
      </c>
      <c r="BD1835" s="16">
        <v>32</v>
      </c>
      <c r="BE1835" s="16">
        <v>0</v>
      </c>
      <c r="BF1835" s="16">
        <v>38</v>
      </c>
      <c r="BG1835" s="16">
        <v>43</v>
      </c>
      <c r="BH1835" s="16">
        <v>0</v>
      </c>
    </row>
    <row r="1836" spans="1:60" s="16" customFormat="1" x14ac:dyDescent="0.35">
      <c r="A1836" s="81" t="s">
        <v>57</v>
      </c>
      <c r="B1836" s="81" t="s">
        <v>22</v>
      </c>
      <c r="C1836" s="1" t="s">
        <v>842</v>
      </c>
      <c r="D1836" s="1" t="s">
        <v>843</v>
      </c>
      <c r="E1836" s="1" t="s">
        <v>38</v>
      </c>
      <c r="F1836" s="81">
        <v>999918369</v>
      </c>
      <c r="G1836" s="1">
        <f t="shared" si="317"/>
        <v>176</v>
      </c>
      <c r="H1836" s="1"/>
      <c r="I1836" s="15"/>
      <c r="J1836" s="1">
        <f t="shared" si="308"/>
        <v>0</v>
      </c>
      <c r="K1836" s="1">
        <f t="shared" si="309"/>
        <v>0</v>
      </c>
      <c r="L1836" s="1">
        <v>0</v>
      </c>
      <c r="M1836" s="1">
        <v>0</v>
      </c>
      <c r="N1836" s="1">
        <v>0</v>
      </c>
      <c r="O1836" s="1"/>
      <c r="P1836" s="1">
        <v>0</v>
      </c>
      <c r="Q1836" s="1">
        <v>0</v>
      </c>
      <c r="R1836" s="1">
        <v>0</v>
      </c>
      <c r="S1836" s="31"/>
      <c r="T1836" s="1">
        <f t="shared" si="310"/>
        <v>176</v>
      </c>
      <c r="U1836" s="1">
        <f t="shared" si="311"/>
        <v>0</v>
      </c>
      <c r="V1836" s="1">
        <f t="shared" si="312"/>
        <v>45</v>
      </c>
      <c r="W1836" s="1">
        <f t="shared" si="313"/>
        <v>1</v>
      </c>
      <c r="X1836" s="1">
        <f t="shared" si="314"/>
        <v>51</v>
      </c>
      <c r="Y1836" s="1">
        <f t="shared" si="315"/>
        <v>32</v>
      </c>
      <c r="Z1836" s="1">
        <f t="shared" si="318"/>
        <v>48</v>
      </c>
      <c r="AA1836" s="1">
        <f t="shared" si="316"/>
        <v>0</v>
      </c>
      <c r="AB1836" s="31"/>
      <c r="AC1836" s="16">
        <v>0</v>
      </c>
      <c r="AD1836" s="28">
        <v>0</v>
      </c>
      <c r="AE1836" s="16">
        <v>0</v>
      </c>
      <c r="AF1836" s="16">
        <v>0</v>
      </c>
      <c r="AG1836" s="16">
        <v>48</v>
      </c>
      <c r="AH1836" s="16">
        <v>0</v>
      </c>
      <c r="AI1836" s="16">
        <v>0</v>
      </c>
      <c r="AJ1836" s="16">
        <v>0</v>
      </c>
      <c r="AK1836" s="16">
        <v>45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0</v>
      </c>
      <c r="AW1836" s="16">
        <v>0</v>
      </c>
      <c r="AX1836" s="16">
        <v>0</v>
      </c>
      <c r="AY1836" s="16">
        <v>0</v>
      </c>
      <c r="AZ1836" s="16">
        <v>0</v>
      </c>
      <c r="BA1836" s="16">
        <v>0</v>
      </c>
      <c r="BB1836" s="16">
        <v>0</v>
      </c>
      <c r="BC1836" s="16">
        <v>0</v>
      </c>
      <c r="BD1836" s="16">
        <v>0</v>
      </c>
      <c r="BE1836" s="16">
        <v>51</v>
      </c>
      <c r="BF1836" s="16">
        <v>0</v>
      </c>
      <c r="BG1836" s="16">
        <v>32</v>
      </c>
      <c r="BH1836" s="16">
        <v>0</v>
      </c>
    </row>
    <row r="1837" spans="1:60" s="16" customFormat="1" x14ac:dyDescent="0.35">
      <c r="A1837" s="81" t="s">
        <v>57</v>
      </c>
      <c r="B1837" s="81" t="s">
        <v>22</v>
      </c>
      <c r="C1837" s="1" t="s">
        <v>713</v>
      </c>
      <c r="D1837" s="1" t="s">
        <v>1631</v>
      </c>
      <c r="E1837" s="1" t="s">
        <v>38</v>
      </c>
      <c r="F1837" s="81">
        <v>999926307</v>
      </c>
      <c r="G1837" s="1">
        <f t="shared" si="317"/>
        <v>173</v>
      </c>
      <c r="H1837" s="1"/>
      <c r="I1837" s="15"/>
      <c r="J1837" s="1">
        <f t="shared" si="308"/>
        <v>0</v>
      </c>
      <c r="K1837" s="1">
        <f t="shared" si="309"/>
        <v>0</v>
      </c>
      <c r="L1837" s="1">
        <v>0</v>
      </c>
      <c r="M1837" s="1">
        <v>0</v>
      </c>
      <c r="N1837" s="1">
        <v>0</v>
      </c>
      <c r="O1837" s="1"/>
      <c r="P1837" s="1">
        <v>0</v>
      </c>
      <c r="Q1837" s="1">
        <v>0</v>
      </c>
      <c r="R1837" s="1">
        <v>0</v>
      </c>
      <c r="S1837" s="31"/>
      <c r="T1837" s="1">
        <f t="shared" si="310"/>
        <v>173</v>
      </c>
      <c r="U1837" s="1">
        <f t="shared" si="311"/>
        <v>0</v>
      </c>
      <c r="V1837" s="1">
        <f t="shared" si="312"/>
        <v>103</v>
      </c>
      <c r="W1837" s="1">
        <f t="shared" si="313"/>
        <v>2</v>
      </c>
      <c r="X1837" s="1">
        <f t="shared" si="314"/>
        <v>38</v>
      </c>
      <c r="Y1837" s="1">
        <f t="shared" si="315"/>
        <v>32</v>
      </c>
      <c r="Z1837" s="1">
        <f t="shared" si="318"/>
        <v>0</v>
      </c>
      <c r="AA1837" s="1">
        <f t="shared" si="316"/>
        <v>0</v>
      </c>
      <c r="AB1837" s="31"/>
      <c r="AC1837" s="16">
        <v>0</v>
      </c>
      <c r="AD1837" s="28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58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0</v>
      </c>
      <c r="AS1837" s="16">
        <v>45</v>
      </c>
      <c r="AT1837" s="16">
        <v>0</v>
      </c>
      <c r="AU1837" s="16">
        <v>0</v>
      </c>
      <c r="AV1837" s="16">
        <v>0</v>
      </c>
      <c r="AW1837" s="16">
        <v>0</v>
      </c>
      <c r="AX1837" s="16">
        <v>0</v>
      </c>
      <c r="AY1837" s="16">
        <v>0</v>
      </c>
      <c r="AZ1837" s="16">
        <v>0</v>
      </c>
      <c r="BA1837" s="16">
        <v>0</v>
      </c>
      <c r="BB1837" s="16">
        <v>0</v>
      </c>
      <c r="BC1837" s="16">
        <v>0</v>
      </c>
      <c r="BD1837" s="16">
        <v>0</v>
      </c>
      <c r="BE1837" s="16">
        <v>0</v>
      </c>
      <c r="BF1837" s="16">
        <v>38</v>
      </c>
      <c r="BG1837" s="16">
        <v>32</v>
      </c>
      <c r="BH1837" s="16">
        <v>0</v>
      </c>
    </row>
    <row r="1838" spans="1:60" s="16" customFormat="1" x14ac:dyDescent="0.35">
      <c r="A1838" s="81" t="s">
        <v>57</v>
      </c>
      <c r="B1838" s="81" t="s">
        <v>22</v>
      </c>
      <c r="C1838" s="16" t="s">
        <v>393</v>
      </c>
      <c r="D1838" s="16" t="s">
        <v>394</v>
      </c>
      <c r="E1838" s="16" t="s">
        <v>38</v>
      </c>
      <c r="F1838" s="81">
        <v>999892266</v>
      </c>
      <c r="G1838" s="1">
        <f t="shared" si="317"/>
        <v>172</v>
      </c>
      <c r="H1838" s="1">
        <f>(K1838+L1838+N1838+O1838+P1838+Q1838+R1838)*0.5</f>
        <v>0</v>
      </c>
      <c r="I1838" s="15"/>
      <c r="J1838" s="1">
        <f t="shared" si="308"/>
        <v>0</v>
      </c>
      <c r="K1838" s="1">
        <f t="shared" si="309"/>
        <v>0</v>
      </c>
      <c r="L1838" s="1">
        <v>0</v>
      </c>
      <c r="M1838" s="1">
        <v>0</v>
      </c>
      <c r="N1838" s="1">
        <v>0</v>
      </c>
      <c r="O1838" s="1"/>
      <c r="P1838" s="1">
        <v>0</v>
      </c>
      <c r="Q1838" s="1">
        <v>0</v>
      </c>
      <c r="R1838" s="1">
        <v>0</v>
      </c>
      <c r="S1838" s="31"/>
      <c r="T1838" s="1">
        <f t="shared" si="310"/>
        <v>172</v>
      </c>
      <c r="U1838" s="1">
        <f t="shared" si="311"/>
        <v>0</v>
      </c>
      <c r="V1838" s="1">
        <f t="shared" si="312"/>
        <v>0</v>
      </c>
      <c r="W1838" s="1">
        <f t="shared" si="313"/>
        <v>0</v>
      </c>
      <c r="X1838" s="1">
        <f t="shared" si="314"/>
        <v>51</v>
      </c>
      <c r="Y1838" s="1">
        <f t="shared" si="315"/>
        <v>57</v>
      </c>
      <c r="Z1838" s="1">
        <f t="shared" si="318"/>
        <v>64</v>
      </c>
      <c r="AA1838" s="1">
        <f t="shared" si="316"/>
        <v>0</v>
      </c>
      <c r="AB1838" s="31"/>
      <c r="AC1838" s="16">
        <v>0</v>
      </c>
      <c r="AD1838" s="28">
        <v>0</v>
      </c>
      <c r="AE1838" s="16">
        <v>0</v>
      </c>
      <c r="AF1838" s="16">
        <v>0</v>
      </c>
      <c r="AG1838" s="16">
        <v>64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0</v>
      </c>
      <c r="AR1838" s="16">
        <v>0</v>
      </c>
      <c r="AS1838" s="16">
        <v>0</v>
      </c>
      <c r="AT1838" s="16">
        <v>0</v>
      </c>
      <c r="AU1838" s="16">
        <v>0</v>
      </c>
      <c r="AV1838" s="16">
        <v>0</v>
      </c>
      <c r="AW1838" s="16">
        <v>0</v>
      </c>
      <c r="AX1838" s="16">
        <v>0</v>
      </c>
      <c r="AY1838" s="16">
        <v>0</v>
      </c>
      <c r="AZ1838" s="16">
        <v>0</v>
      </c>
      <c r="BA1838" s="16">
        <v>0</v>
      </c>
      <c r="BB1838" s="16">
        <v>0</v>
      </c>
      <c r="BC1838" s="16">
        <v>0</v>
      </c>
      <c r="BD1838" s="16">
        <v>0</v>
      </c>
      <c r="BE1838" s="16">
        <v>51</v>
      </c>
      <c r="BF1838" s="16">
        <v>0</v>
      </c>
      <c r="BG1838" s="16">
        <v>57</v>
      </c>
      <c r="BH1838" s="16">
        <v>0</v>
      </c>
    </row>
    <row r="1839" spans="1:60" s="16" customFormat="1" x14ac:dyDescent="0.35">
      <c r="A1839" s="81" t="s">
        <v>57</v>
      </c>
      <c r="B1839" s="81" t="s">
        <v>22</v>
      </c>
      <c r="C1839" s="16" t="s">
        <v>3218</v>
      </c>
      <c r="D1839" s="16" t="s">
        <v>2176</v>
      </c>
      <c r="E1839" s="16" t="s">
        <v>38</v>
      </c>
      <c r="F1839" s="81">
        <v>999880551</v>
      </c>
      <c r="G1839" s="1">
        <f t="shared" si="317"/>
        <v>166</v>
      </c>
      <c r="I1839" s="28"/>
      <c r="J1839" s="1">
        <f t="shared" si="308"/>
        <v>0</v>
      </c>
      <c r="K1839" s="1">
        <f t="shared" si="309"/>
        <v>0</v>
      </c>
      <c r="L1839" s="1">
        <v>0</v>
      </c>
      <c r="M1839" s="1">
        <v>0</v>
      </c>
      <c r="N1839" s="1">
        <v>0</v>
      </c>
      <c r="O1839" s="1"/>
      <c r="P1839" s="1">
        <v>0</v>
      </c>
      <c r="Q1839" s="1">
        <v>0</v>
      </c>
      <c r="R1839" s="1">
        <v>0</v>
      </c>
      <c r="S1839" s="31"/>
      <c r="T1839" s="1">
        <f t="shared" si="310"/>
        <v>166</v>
      </c>
      <c r="U1839" s="1">
        <f t="shared" si="311"/>
        <v>32</v>
      </c>
      <c r="V1839" s="1">
        <f t="shared" si="312"/>
        <v>38</v>
      </c>
      <c r="W1839" s="1">
        <f t="shared" si="313"/>
        <v>1</v>
      </c>
      <c r="X1839" s="1">
        <f t="shared" si="314"/>
        <v>0</v>
      </c>
      <c r="Y1839" s="1">
        <f t="shared" si="315"/>
        <v>32</v>
      </c>
      <c r="Z1839" s="1">
        <f t="shared" si="318"/>
        <v>64</v>
      </c>
      <c r="AA1839" s="1">
        <f t="shared" si="316"/>
        <v>0</v>
      </c>
      <c r="AB1839" s="31"/>
      <c r="AC1839" s="16">
        <v>0</v>
      </c>
      <c r="AD1839" s="28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16">
        <v>0</v>
      </c>
      <c r="AX1839" s="16">
        <v>38</v>
      </c>
      <c r="AY1839" s="16">
        <v>0</v>
      </c>
      <c r="AZ1839" s="16">
        <v>0</v>
      </c>
      <c r="BA1839" s="16">
        <v>0</v>
      </c>
      <c r="BB1839" s="16">
        <v>0</v>
      </c>
      <c r="BC1839" s="16">
        <v>0</v>
      </c>
      <c r="BD1839" s="16">
        <v>32</v>
      </c>
      <c r="BE1839" s="16">
        <v>0</v>
      </c>
      <c r="BF1839" s="16">
        <v>0</v>
      </c>
      <c r="BG1839" s="16">
        <v>32</v>
      </c>
      <c r="BH1839" s="16">
        <v>64</v>
      </c>
    </row>
    <row r="1840" spans="1:60" s="16" customFormat="1" x14ac:dyDescent="0.35">
      <c r="A1840" s="81" t="s">
        <v>57</v>
      </c>
      <c r="B1840" s="81" t="s">
        <v>22</v>
      </c>
      <c r="C1840" s="16" t="s">
        <v>465</v>
      </c>
      <c r="D1840" s="16" t="s">
        <v>72</v>
      </c>
      <c r="E1840" s="16" t="s">
        <v>38</v>
      </c>
      <c r="F1840" s="81">
        <v>999899576</v>
      </c>
      <c r="G1840" s="1">
        <f t="shared" si="317"/>
        <v>163</v>
      </c>
      <c r="H1840" s="1">
        <f>(K1840+L1840+N1840+O1840+P1840+Q1840+R1840)*0.5</f>
        <v>0</v>
      </c>
      <c r="I1840" s="15"/>
      <c r="J1840" s="1">
        <f t="shared" si="308"/>
        <v>0</v>
      </c>
      <c r="K1840" s="1">
        <f t="shared" si="309"/>
        <v>0</v>
      </c>
      <c r="L1840" s="1">
        <v>0</v>
      </c>
      <c r="M1840" s="1">
        <v>0</v>
      </c>
      <c r="N1840" s="1">
        <v>0</v>
      </c>
      <c r="O1840" s="1"/>
      <c r="P1840" s="1">
        <v>0</v>
      </c>
      <c r="Q1840" s="1">
        <v>0</v>
      </c>
      <c r="R1840" s="1">
        <v>0</v>
      </c>
      <c r="S1840" s="31"/>
      <c r="T1840" s="1">
        <f t="shared" si="310"/>
        <v>163</v>
      </c>
      <c r="U1840" s="1">
        <f t="shared" si="311"/>
        <v>0</v>
      </c>
      <c r="V1840" s="1">
        <f t="shared" si="312"/>
        <v>120</v>
      </c>
      <c r="W1840" s="1">
        <f t="shared" si="313"/>
        <v>1</v>
      </c>
      <c r="X1840" s="1">
        <f t="shared" si="314"/>
        <v>0</v>
      </c>
      <c r="Y1840" s="1">
        <f t="shared" si="315"/>
        <v>43</v>
      </c>
      <c r="Z1840" s="1">
        <f t="shared" si="318"/>
        <v>0</v>
      </c>
      <c r="AA1840" s="1">
        <f t="shared" si="316"/>
        <v>0</v>
      </c>
      <c r="AB1840" s="31"/>
      <c r="AC1840" s="16">
        <v>0</v>
      </c>
      <c r="AD1840" s="28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>
        <v>0</v>
      </c>
      <c r="AU1840" s="16">
        <v>0</v>
      </c>
      <c r="AV1840" s="16">
        <v>0</v>
      </c>
      <c r="AW1840" s="16">
        <v>0</v>
      </c>
      <c r="AX1840" s="16">
        <v>0</v>
      </c>
      <c r="AY1840" s="16">
        <v>0</v>
      </c>
      <c r="AZ1840" s="16">
        <v>120</v>
      </c>
      <c r="BA1840" s="16">
        <v>0</v>
      </c>
      <c r="BB1840" s="16">
        <v>0</v>
      </c>
      <c r="BC1840" s="16">
        <v>0</v>
      </c>
      <c r="BD1840" s="16">
        <v>0</v>
      </c>
      <c r="BE1840" s="16">
        <v>0</v>
      </c>
      <c r="BF1840" s="16">
        <v>0</v>
      </c>
      <c r="BG1840" s="16">
        <v>43</v>
      </c>
      <c r="BH1840" s="16">
        <v>0</v>
      </c>
    </row>
    <row r="1841" spans="1:60" s="16" customFormat="1" x14ac:dyDescent="0.35">
      <c r="A1841" s="81" t="s">
        <v>57</v>
      </c>
      <c r="B1841" s="81" t="s">
        <v>22</v>
      </c>
      <c r="C1841" s="16" t="s">
        <v>349</v>
      </c>
      <c r="D1841" s="16" t="s">
        <v>350</v>
      </c>
      <c r="E1841" s="16" t="s">
        <v>38</v>
      </c>
      <c r="F1841" s="81">
        <v>999886916</v>
      </c>
      <c r="G1841" s="1">
        <f t="shared" si="317"/>
        <v>162</v>
      </c>
      <c r="I1841" s="15"/>
      <c r="J1841" s="1">
        <f t="shared" si="308"/>
        <v>0</v>
      </c>
      <c r="K1841" s="1">
        <f t="shared" si="309"/>
        <v>0</v>
      </c>
      <c r="L1841" s="1">
        <v>0</v>
      </c>
      <c r="M1841" s="1">
        <v>0</v>
      </c>
      <c r="N1841" s="1">
        <v>0</v>
      </c>
      <c r="O1841" s="1"/>
      <c r="P1841" s="1">
        <v>0</v>
      </c>
      <c r="Q1841" s="1">
        <v>0</v>
      </c>
      <c r="R1841" s="1">
        <v>0</v>
      </c>
      <c r="S1841" s="31"/>
      <c r="T1841" s="1">
        <f t="shared" si="310"/>
        <v>162</v>
      </c>
      <c r="U1841" s="1">
        <f t="shared" si="311"/>
        <v>0</v>
      </c>
      <c r="V1841" s="1">
        <f t="shared" si="312"/>
        <v>68</v>
      </c>
      <c r="W1841" s="1">
        <f t="shared" si="313"/>
        <v>1</v>
      </c>
      <c r="X1841" s="1">
        <f t="shared" si="314"/>
        <v>51</v>
      </c>
      <c r="Y1841" s="1">
        <f t="shared" si="315"/>
        <v>43</v>
      </c>
      <c r="Z1841" s="1">
        <f t="shared" si="318"/>
        <v>0</v>
      </c>
      <c r="AA1841" s="1">
        <f t="shared" si="316"/>
        <v>0</v>
      </c>
      <c r="AB1841" s="31"/>
      <c r="AC1841" s="16">
        <v>0</v>
      </c>
      <c r="AD1841" s="28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68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16">
        <v>0</v>
      </c>
      <c r="AX1841" s="16">
        <v>0</v>
      </c>
      <c r="AY1841" s="16">
        <v>0</v>
      </c>
      <c r="AZ1841" s="16">
        <v>0</v>
      </c>
      <c r="BA1841" s="16">
        <v>0</v>
      </c>
      <c r="BB1841" s="16">
        <v>0</v>
      </c>
      <c r="BC1841" s="16">
        <v>0</v>
      </c>
      <c r="BD1841" s="16">
        <v>0</v>
      </c>
      <c r="BE1841" s="16">
        <v>51</v>
      </c>
      <c r="BF1841" s="16">
        <v>0</v>
      </c>
      <c r="BG1841" s="16">
        <v>43</v>
      </c>
      <c r="BH1841" s="16">
        <v>0</v>
      </c>
    </row>
    <row r="1842" spans="1:60" s="16" customFormat="1" x14ac:dyDescent="0.35">
      <c r="A1842" s="81" t="s">
        <v>57</v>
      </c>
      <c r="B1842" s="81" t="s">
        <v>22</v>
      </c>
      <c r="C1842" s="1" t="s">
        <v>1059</v>
      </c>
      <c r="D1842" s="1" t="s">
        <v>339</v>
      </c>
      <c r="E1842" s="1" t="s">
        <v>38</v>
      </c>
      <c r="F1842" s="81">
        <v>999921434</v>
      </c>
      <c r="G1842" s="1">
        <f t="shared" si="317"/>
        <v>157</v>
      </c>
      <c r="I1842" s="15"/>
      <c r="J1842" s="1">
        <f t="shared" si="308"/>
        <v>0</v>
      </c>
      <c r="K1842" s="1">
        <f t="shared" si="309"/>
        <v>0</v>
      </c>
      <c r="L1842" s="1">
        <v>0</v>
      </c>
      <c r="M1842" s="1">
        <v>0</v>
      </c>
      <c r="N1842" s="1">
        <v>0</v>
      </c>
      <c r="O1842" s="1"/>
      <c r="P1842" s="1">
        <v>0</v>
      </c>
      <c r="Q1842" s="1">
        <v>0</v>
      </c>
      <c r="R1842" s="1">
        <v>0</v>
      </c>
      <c r="S1842" s="31"/>
      <c r="T1842" s="1">
        <f t="shared" si="310"/>
        <v>157</v>
      </c>
      <c r="U1842" s="1">
        <f t="shared" si="311"/>
        <v>0</v>
      </c>
      <c r="V1842" s="1">
        <f t="shared" si="312"/>
        <v>38</v>
      </c>
      <c r="W1842" s="1">
        <f t="shared" si="313"/>
        <v>1</v>
      </c>
      <c r="X1842" s="1">
        <f t="shared" si="314"/>
        <v>51</v>
      </c>
      <c r="Y1842" s="1">
        <f t="shared" si="315"/>
        <v>32</v>
      </c>
      <c r="Z1842" s="1">
        <f t="shared" si="318"/>
        <v>36</v>
      </c>
      <c r="AA1842" s="1">
        <f t="shared" si="316"/>
        <v>0</v>
      </c>
      <c r="AB1842" s="31"/>
      <c r="AC1842" s="16">
        <v>0</v>
      </c>
      <c r="AD1842" s="28">
        <v>0</v>
      </c>
      <c r="AE1842" s="16">
        <v>0</v>
      </c>
      <c r="AF1842" s="16">
        <v>0</v>
      </c>
      <c r="AG1842" s="16">
        <v>36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38</v>
      </c>
      <c r="AQ1842" s="16">
        <v>0</v>
      </c>
      <c r="AR1842" s="16">
        <v>0</v>
      </c>
      <c r="AS1842" s="16">
        <v>0</v>
      </c>
      <c r="AT1842" s="16">
        <v>0</v>
      </c>
      <c r="AU1842" s="16">
        <v>0</v>
      </c>
      <c r="AV1842" s="16">
        <v>0</v>
      </c>
      <c r="AW1842" s="16">
        <v>0</v>
      </c>
      <c r="AX1842" s="16">
        <v>0</v>
      </c>
      <c r="AY1842" s="16">
        <v>0</v>
      </c>
      <c r="AZ1842" s="16">
        <v>0</v>
      </c>
      <c r="BA1842" s="16">
        <v>0</v>
      </c>
      <c r="BB1842" s="16">
        <v>0</v>
      </c>
      <c r="BC1842" s="16">
        <v>0</v>
      </c>
      <c r="BD1842" s="16">
        <v>0</v>
      </c>
      <c r="BE1842" s="16">
        <v>0</v>
      </c>
      <c r="BF1842" s="16">
        <v>51</v>
      </c>
      <c r="BG1842" s="16">
        <v>32</v>
      </c>
      <c r="BH1842" s="16">
        <v>0</v>
      </c>
    </row>
    <row r="1843" spans="1:60" s="16" customFormat="1" x14ac:dyDescent="0.35">
      <c r="A1843" s="81" t="s">
        <v>57</v>
      </c>
      <c r="B1843" s="81" t="s">
        <v>22</v>
      </c>
      <c r="C1843" s="16" t="s">
        <v>800</v>
      </c>
      <c r="D1843" s="16" t="s">
        <v>865</v>
      </c>
      <c r="E1843" s="16" t="s">
        <v>38</v>
      </c>
      <c r="F1843" s="81">
        <v>999918771</v>
      </c>
      <c r="G1843" s="1">
        <f t="shared" si="317"/>
        <v>156</v>
      </c>
      <c r="I1843" s="28"/>
      <c r="J1843" s="1">
        <f t="shared" si="308"/>
        <v>0</v>
      </c>
      <c r="K1843" s="1">
        <f t="shared" si="309"/>
        <v>0</v>
      </c>
      <c r="L1843" s="1">
        <v>0</v>
      </c>
      <c r="M1843" s="1">
        <v>0</v>
      </c>
      <c r="N1843" s="1">
        <v>0</v>
      </c>
      <c r="O1843" s="1"/>
      <c r="P1843" s="1">
        <v>0</v>
      </c>
      <c r="Q1843" s="1">
        <v>0</v>
      </c>
      <c r="R1843" s="1">
        <v>0</v>
      </c>
      <c r="S1843" s="28"/>
      <c r="T1843" s="1">
        <f t="shared" si="310"/>
        <v>156</v>
      </c>
      <c r="U1843" s="1">
        <f t="shared" si="311"/>
        <v>24</v>
      </c>
      <c r="V1843" s="1">
        <f t="shared" si="312"/>
        <v>51</v>
      </c>
      <c r="W1843" s="1">
        <f t="shared" si="313"/>
        <v>1</v>
      </c>
      <c r="X1843" s="1">
        <f t="shared" si="314"/>
        <v>38</v>
      </c>
      <c r="Y1843" s="1">
        <f t="shared" si="315"/>
        <v>43</v>
      </c>
      <c r="Z1843" s="1">
        <f t="shared" si="318"/>
        <v>0</v>
      </c>
      <c r="AA1843" s="1">
        <f t="shared" si="316"/>
        <v>0</v>
      </c>
      <c r="AB1843" s="28"/>
      <c r="AC1843" s="16">
        <v>0</v>
      </c>
      <c r="AD1843" s="28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0</v>
      </c>
      <c r="AR1843" s="16">
        <v>0</v>
      </c>
      <c r="AS1843" s="16">
        <v>0</v>
      </c>
      <c r="AT1843" s="16">
        <v>0</v>
      </c>
      <c r="AU1843" s="16">
        <v>0</v>
      </c>
      <c r="AV1843" s="16">
        <v>0</v>
      </c>
      <c r="AW1843" s="16">
        <v>0</v>
      </c>
      <c r="AX1843" s="16">
        <v>0</v>
      </c>
      <c r="AY1843" s="16">
        <v>0</v>
      </c>
      <c r="AZ1843" s="16">
        <v>0</v>
      </c>
      <c r="BA1843" s="16">
        <v>0</v>
      </c>
      <c r="BB1843" s="16">
        <v>0</v>
      </c>
      <c r="BC1843" s="16">
        <v>51</v>
      </c>
      <c r="BD1843" s="16">
        <v>24</v>
      </c>
      <c r="BE1843" s="16">
        <v>0</v>
      </c>
      <c r="BF1843" s="16">
        <v>38</v>
      </c>
      <c r="BG1843" s="16">
        <v>43</v>
      </c>
      <c r="BH1843" s="16">
        <v>0</v>
      </c>
    </row>
    <row r="1844" spans="1:60" s="16" customFormat="1" x14ac:dyDescent="0.35">
      <c r="A1844" s="81" t="s">
        <v>57</v>
      </c>
      <c r="B1844" s="81" t="s">
        <v>22</v>
      </c>
      <c r="C1844" s="1" t="s">
        <v>281</v>
      </c>
      <c r="D1844" s="1" t="s">
        <v>185</v>
      </c>
      <c r="E1844" s="1" t="s">
        <v>38</v>
      </c>
      <c r="F1844" s="81">
        <v>999873907</v>
      </c>
      <c r="G1844" s="1">
        <f t="shared" si="317"/>
        <v>154</v>
      </c>
      <c r="H1844" s="1">
        <f>(K1844+L1844+N1844+O1844+P1844+Q1844+R1844)*0.5</f>
        <v>28</v>
      </c>
      <c r="I1844" s="15"/>
      <c r="J1844" s="1">
        <f t="shared" si="308"/>
        <v>56</v>
      </c>
      <c r="K1844" s="1">
        <f t="shared" si="309"/>
        <v>56</v>
      </c>
      <c r="L1844" s="1">
        <v>0</v>
      </c>
      <c r="M1844" s="1">
        <v>0</v>
      </c>
      <c r="N1844" s="1">
        <v>0</v>
      </c>
      <c r="O1844" s="1"/>
      <c r="P1844" s="1">
        <v>0</v>
      </c>
      <c r="Q1844" s="1">
        <v>0</v>
      </c>
      <c r="R1844" s="1">
        <v>0</v>
      </c>
      <c r="S1844" s="31"/>
      <c r="T1844" s="1">
        <f t="shared" si="310"/>
        <v>126</v>
      </c>
      <c r="U1844" s="1">
        <f t="shared" si="311"/>
        <v>0</v>
      </c>
      <c r="V1844" s="1">
        <f t="shared" si="312"/>
        <v>90</v>
      </c>
      <c r="W1844" s="1">
        <f t="shared" si="313"/>
        <v>1</v>
      </c>
      <c r="X1844" s="1">
        <f t="shared" si="314"/>
        <v>0</v>
      </c>
      <c r="Y1844" s="1">
        <f t="shared" si="315"/>
        <v>0</v>
      </c>
      <c r="Z1844" s="1">
        <f t="shared" si="318"/>
        <v>36</v>
      </c>
      <c r="AA1844" s="1">
        <f t="shared" si="316"/>
        <v>0</v>
      </c>
      <c r="AB1844" s="31"/>
      <c r="AC1844" s="16">
        <v>56</v>
      </c>
      <c r="AD1844" s="28">
        <v>0</v>
      </c>
      <c r="AE1844" s="16">
        <v>0</v>
      </c>
      <c r="AF1844" s="16">
        <v>0</v>
      </c>
      <c r="AG1844" s="16">
        <v>36</v>
      </c>
      <c r="AH1844" s="16">
        <v>0</v>
      </c>
      <c r="AI1844" s="16">
        <v>0</v>
      </c>
      <c r="AJ1844" s="16">
        <v>0</v>
      </c>
      <c r="AK1844" s="16">
        <v>0</v>
      </c>
      <c r="AL1844" s="16">
        <v>90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16">
        <v>0</v>
      </c>
      <c r="AX1844" s="16">
        <v>0</v>
      </c>
      <c r="AY1844" s="16">
        <v>0</v>
      </c>
      <c r="AZ1844" s="16">
        <v>0</v>
      </c>
      <c r="BA1844" s="16">
        <v>0</v>
      </c>
      <c r="BB1844" s="16">
        <v>0</v>
      </c>
      <c r="BC1844" s="16">
        <v>0</v>
      </c>
      <c r="BD1844" s="16">
        <v>0</v>
      </c>
      <c r="BE1844" s="16">
        <v>0</v>
      </c>
      <c r="BF1844" s="16">
        <v>0</v>
      </c>
      <c r="BG1844" s="16">
        <v>0</v>
      </c>
      <c r="BH1844" s="16">
        <v>0</v>
      </c>
    </row>
    <row r="1845" spans="1:60" s="16" customFormat="1" x14ac:dyDescent="0.35">
      <c r="A1845" s="81" t="s">
        <v>57</v>
      </c>
      <c r="B1845" s="81" t="s">
        <v>22</v>
      </c>
      <c r="C1845" s="1" t="s">
        <v>228</v>
      </c>
      <c r="D1845" s="1" t="s">
        <v>72</v>
      </c>
      <c r="E1845" s="1" t="s">
        <v>38</v>
      </c>
      <c r="F1845" s="81">
        <v>999865051</v>
      </c>
      <c r="G1845" s="1">
        <f t="shared" si="317"/>
        <v>152</v>
      </c>
      <c r="I1845" s="15"/>
      <c r="J1845" s="1">
        <f t="shared" si="308"/>
        <v>0</v>
      </c>
      <c r="K1845" s="1">
        <f t="shared" si="309"/>
        <v>0</v>
      </c>
      <c r="L1845" s="1">
        <v>0</v>
      </c>
      <c r="M1845" s="1">
        <v>0</v>
      </c>
      <c r="N1845" s="1">
        <v>0</v>
      </c>
      <c r="O1845" s="1"/>
      <c r="P1845" s="1">
        <v>0</v>
      </c>
      <c r="Q1845" s="1">
        <v>0</v>
      </c>
      <c r="R1845" s="1">
        <v>0</v>
      </c>
      <c r="S1845" s="31"/>
      <c r="T1845" s="1">
        <f t="shared" si="310"/>
        <v>152</v>
      </c>
      <c r="U1845" s="1">
        <f t="shared" si="311"/>
        <v>32</v>
      </c>
      <c r="V1845" s="1">
        <f t="shared" si="312"/>
        <v>63</v>
      </c>
      <c r="W1845" s="1">
        <f t="shared" si="313"/>
        <v>1</v>
      </c>
      <c r="X1845" s="1">
        <f t="shared" si="314"/>
        <v>0</v>
      </c>
      <c r="Y1845" s="1">
        <f t="shared" si="315"/>
        <v>57</v>
      </c>
      <c r="Z1845" s="1">
        <f t="shared" si="318"/>
        <v>0</v>
      </c>
      <c r="AA1845" s="1">
        <f t="shared" si="316"/>
        <v>0</v>
      </c>
      <c r="AB1845" s="31"/>
      <c r="AC1845" s="16">
        <v>0</v>
      </c>
      <c r="AD1845" s="28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6">
        <v>0</v>
      </c>
      <c r="AO1845" s="16">
        <v>0</v>
      </c>
      <c r="AP1845" s="16">
        <v>63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16">
        <v>0</v>
      </c>
      <c r="AX1845" s="16">
        <v>0</v>
      </c>
      <c r="AY1845" s="16">
        <v>0</v>
      </c>
      <c r="AZ1845" s="16">
        <v>0</v>
      </c>
      <c r="BA1845" s="16">
        <v>0</v>
      </c>
      <c r="BB1845" s="16">
        <v>0</v>
      </c>
      <c r="BC1845" s="16">
        <v>0</v>
      </c>
      <c r="BD1845" s="16">
        <v>32</v>
      </c>
      <c r="BE1845" s="16">
        <v>0</v>
      </c>
      <c r="BF1845" s="16">
        <v>0</v>
      </c>
      <c r="BG1845" s="16">
        <v>57</v>
      </c>
      <c r="BH1845" s="16">
        <v>0</v>
      </c>
    </row>
    <row r="1846" spans="1:60" s="16" customFormat="1" x14ac:dyDescent="0.35">
      <c r="A1846" s="81" t="s">
        <v>57</v>
      </c>
      <c r="B1846" s="81" t="s">
        <v>22</v>
      </c>
      <c r="C1846" s="16" t="s">
        <v>276</v>
      </c>
      <c r="D1846" s="16" t="s">
        <v>277</v>
      </c>
      <c r="E1846" s="16" t="s">
        <v>38</v>
      </c>
      <c r="F1846" s="81">
        <v>999873351</v>
      </c>
      <c r="G1846" s="1">
        <f t="shared" si="317"/>
        <v>147</v>
      </c>
      <c r="I1846" s="15"/>
      <c r="J1846" s="1">
        <f t="shared" si="308"/>
        <v>0</v>
      </c>
      <c r="K1846" s="1">
        <f t="shared" si="309"/>
        <v>0</v>
      </c>
      <c r="L1846" s="1">
        <v>0</v>
      </c>
      <c r="M1846" s="1">
        <v>0</v>
      </c>
      <c r="N1846" s="1">
        <v>0</v>
      </c>
      <c r="O1846" s="1"/>
      <c r="P1846" s="1">
        <v>0</v>
      </c>
      <c r="Q1846" s="1">
        <v>0</v>
      </c>
      <c r="R1846" s="1">
        <v>0</v>
      </c>
      <c r="S1846" s="31"/>
      <c r="T1846" s="1">
        <f t="shared" si="310"/>
        <v>147</v>
      </c>
      <c r="U1846" s="1">
        <f t="shared" si="311"/>
        <v>32</v>
      </c>
      <c r="V1846" s="1">
        <f t="shared" si="312"/>
        <v>0</v>
      </c>
      <c r="W1846" s="1">
        <f t="shared" si="313"/>
        <v>0</v>
      </c>
      <c r="X1846" s="1">
        <f t="shared" si="314"/>
        <v>51</v>
      </c>
      <c r="Y1846" s="1">
        <f t="shared" si="315"/>
        <v>0</v>
      </c>
      <c r="Z1846" s="1">
        <f t="shared" si="318"/>
        <v>64</v>
      </c>
      <c r="AA1846" s="1">
        <f t="shared" si="316"/>
        <v>0</v>
      </c>
      <c r="AB1846" s="31"/>
      <c r="AC1846" s="16">
        <v>0</v>
      </c>
      <c r="AD1846" s="28">
        <v>0</v>
      </c>
      <c r="AE1846" s="16">
        <v>0</v>
      </c>
      <c r="AF1846" s="16">
        <v>0</v>
      </c>
      <c r="AG1846" s="16">
        <v>64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16">
        <v>0</v>
      </c>
      <c r="AX1846" s="16">
        <v>0</v>
      </c>
      <c r="AY1846" s="16">
        <v>0</v>
      </c>
      <c r="AZ1846" s="16">
        <v>0</v>
      </c>
      <c r="BA1846" s="16">
        <v>0</v>
      </c>
      <c r="BB1846" s="16">
        <v>0</v>
      </c>
      <c r="BC1846" s="16">
        <v>0</v>
      </c>
      <c r="BD1846" s="16">
        <v>32</v>
      </c>
      <c r="BE1846" s="16">
        <v>51</v>
      </c>
      <c r="BF1846" s="16">
        <v>0</v>
      </c>
      <c r="BG1846" s="16">
        <v>0</v>
      </c>
      <c r="BH1846" s="16">
        <v>0</v>
      </c>
    </row>
    <row r="1847" spans="1:60" s="16" customFormat="1" x14ac:dyDescent="0.35">
      <c r="A1847" s="81" t="s">
        <v>57</v>
      </c>
      <c r="B1847" s="81" t="s">
        <v>22</v>
      </c>
      <c r="C1847" s="16" t="s">
        <v>680</v>
      </c>
      <c r="D1847" s="16" t="s">
        <v>681</v>
      </c>
      <c r="E1847" s="16" t="s">
        <v>38</v>
      </c>
      <c r="F1847" s="81">
        <v>999915444</v>
      </c>
      <c r="G1847" s="1">
        <f t="shared" si="317"/>
        <v>146</v>
      </c>
      <c r="I1847" s="15"/>
      <c r="J1847" s="1">
        <f t="shared" si="308"/>
        <v>0</v>
      </c>
      <c r="K1847" s="1">
        <f t="shared" si="309"/>
        <v>0</v>
      </c>
      <c r="L1847" s="1">
        <v>0</v>
      </c>
      <c r="M1847" s="1">
        <v>0</v>
      </c>
      <c r="N1847" s="1">
        <v>0</v>
      </c>
      <c r="O1847" s="1"/>
      <c r="P1847" s="1">
        <v>0</v>
      </c>
      <c r="Q1847" s="1">
        <v>0</v>
      </c>
      <c r="R1847" s="1">
        <v>0</v>
      </c>
      <c r="S1847" s="31"/>
      <c r="T1847" s="1">
        <f t="shared" si="310"/>
        <v>146</v>
      </c>
      <c r="U1847" s="1">
        <f t="shared" si="311"/>
        <v>32</v>
      </c>
      <c r="V1847" s="1">
        <f t="shared" si="312"/>
        <v>38</v>
      </c>
      <c r="W1847" s="1">
        <f t="shared" si="313"/>
        <v>1</v>
      </c>
      <c r="X1847" s="1">
        <f t="shared" si="314"/>
        <v>0</v>
      </c>
      <c r="Y1847" s="1">
        <f t="shared" si="315"/>
        <v>76</v>
      </c>
      <c r="Z1847" s="1">
        <f t="shared" si="318"/>
        <v>0</v>
      </c>
      <c r="AA1847" s="1">
        <f t="shared" si="316"/>
        <v>0</v>
      </c>
      <c r="AB1847" s="31"/>
      <c r="AC1847" s="16">
        <v>0</v>
      </c>
      <c r="AD1847" s="28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38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16">
        <v>0</v>
      </c>
      <c r="AX1847" s="16">
        <v>0</v>
      </c>
      <c r="AY1847" s="16">
        <v>0</v>
      </c>
      <c r="AZ1847" s="16">
        <v>0</v>
      </c>
      <c r="BA1847" s="16">
        <v>0</v>
      </c>
      <c r="BB1847" s="16">
        <v>0</v>
      </c>
      <c r="BC1847" s="16">
        <v>0</v>
      </c>
      <c r="BD1847" s="16">
        <v>32</v>
      </c>
      <c r="BE1847" s="16">
        <v>0</v>
      </c>
      <c r="BF1847" s="16">
        <v>0</v>
      </c>
      <c r="BG1847" s="16">
        <v>76</v>
      </c>
      <c r="BH1847" s="16">
        <v>0</v>
      </c>
    </row>
    <row r="1848" spans="1:60" s="16" customFormat="1" x14ac:dyDescent="0.35">
      <c r="A1848" s="81" t="s">
        <v>57</v>
      </c>
      <c r="B1848" s="81" t="s">
        <v>22</v>
      </c>
      <c r="C1848" s="1" t="s">
        <v>903</v>
      </c>
      <c r="D1848" s="1" t="s">
        <v>904</v>
      </c>
      <c r="E1848" s="1" t="s">
        <v>38</v>
      </c>
      <c r="F1848" s="81">
        <v>999919241</v>
      </c>
      <c r="G1848" s="1">
        <f t="shared" si="317"/>
        <v>142</v>
      </c>
      <c r="H1848" s="1">
        <f>(K1848+L1848+N1848+O1848+P1848+Q1848+R1848)*0.5</f>
        <v>0</v>
      </c>
      <c r="I1848" s="15"/>
      <c r="J1848" s="1">
        <f t="shared" si="308"/>
        <v>0</v>
      </c>
      <c r="K1848" s="1">
        <f t="shared" si="309"/>
        <v>0</v>
      </c>
      <c r="L1848" s="1">
        <v>0</v>
      </c>
      <c r="M1848" s="1">
        <v>0</v>
      </c>
      <c r="N1848" s="1">
        <v>0</v>
      </c>
      <c r="O1848" s="1"/>
      <c r="P1848" s="1">
        <v>0</v>
      </c>
      <c r="Q1848" s="1">
        <v>0</v>
      </c>
      <c r="R1848" s="1">
        <v>0</v>
      </c>
      <c r="S1848" s="31"/>
      <c r="T1848" s="1">
        <f t="shared" si="310"/>
        <v>142</v>
      </c>
      <c r="U1848" s="1">
        <f t="shared" si="311"/>
        <v>0</v>
      </c>
      <c r="V1848" s="1">
        <f t="shared" si="312"/>
        <v>51</v>
      </c>
      <c r="W1848" s="1">
        <f t="shared" si="313"/>
        <v>1</v>
      </c>
      <c r="X1848" s="1">
        <f t="shared" si="314"/>
        <v>0</v>
      </c>
      <c r="Y1848" s="1">
        <f t="shared" si="315"/>
        <v>43</v>
      </c>
      <c r="Z1848" s="1">
        <f t="shared" si="318"/>
        <v>48</v>
      </c>
      <c r="AA1848" s="1">
        <f t="shared" si="316"/>
        <v>0</v>
      </c>
      <c r="AB1848" s="31"/>
      <c r="AC1848" s="16">
        <v>0</v>
      </c>
      <c r="AD1848" s="28">
        <v>0</v>
      </c>
      <c r="AE1848" s="16">
        <v>0</v>
      </c>
      <c r="AF1848" s="16">
        <v>0</v>
      </c>
      <c r="AG1848" s="16">
        <v>48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51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16">
        <v>0</v>
      </c>
      <c r="AX1848" s="16">
        <v>0</v>
      </c>
      <c r="AY1848" s="16">
        <v>0</v>
      </c>
      <c r="AZ1848" s="16">
        <v>0</v>
      </c>
      <c r="BA1848" s="16">
        <v>0</v>
      </c>
      <c r="BB1848" s="16">
        <v>0</v>
      </c>
      <c r="BC1848" s="16">
        <v>0</v>
      </c>
      <c r="BD1848" s="16">
        <v>0</v>
      </c>
      <c r="BE1848" s="16">
        <v>0</v>
      </c>
      <c r="BF1848" s="16">
        <v>0</v>
      </c>
      <c r="BG1848" s="16">
        <v>43</v>
      </c>
      <c r="BH1848" s="16">
        <v>0</v>
      </c>
    </row>
    <row r="1849" spans="1:60" s="16" customFormat="1" x14ac:dyDescent="0.35">
      <c r="A1849" s="81" t="s">
        <v>57</v>
      </c>
      <c r="B1849" s="81" t="s">
        <v>22</v>
      </c>
      <c r="C1849" s="16" t="s">
        <v>366</v>
      </c>
      <c r="D1849" s="16" t="s">
        <v>367</v>
      </c>
      <c r="E1849" s="16" t="s">
        <v>38</v>
      </c>
      <c r="F1849" s="81">
        <v>999888870</v>
      </c>
      <c r="G1849" s="1">
        <f t="shared" si="317"/>
        <v>141</v>
      </c>
      <c r="H1849" s="1">
        <f>(K1849+L1849+N1849+O1849+P1849+Q1849+R1849)*0.5</f>
        <v>0</v>
      </c>
      <c r="I1849" s="15"/>
      <c r="J1849" s="1">
        <f t="shared" si="308"/>
        <v>0</v>
      </c>
      <c r="K1849" s="1">
        <f t="shared" si="309"/>
        <v>0</v>
      </c>
      <c r="L1849" s="1">
        <v>0</v>
      </c>
      <c r="M1849" s="1">
        <v>0</v>
      </c>
      <c r="N1849" s="1">
        <v>0</v>
      </c>
      <c r="O1849" s="1"/>
      <c r="P1849" s="1">
        <v>0</v>
      </c>
      <c r="Q1849" s="1">
        <v>0</v>
      </c>
      <c r="R1849" s="1">
        <v>0</v>
      </c>
      <c r="S1849" s="31"/>
      <c r="T1849" s="1">
        <f t="shared" si="310"/>
        <v>141</v>
      </c>
      <c r="U1849" s="1">
        <f t="shared" si="311"/>
        <v>0</v>
      </c>
      <c r="V1849" s="1">
        <f t="shared" si="312"/>
        <v>90</v>
      </c>
      <c r="W1849" s="1">
        <f t="shared" si="313"/>
        <v>1</v>
      </c>
      <c r="X1849" s="1">
        <f t="shared" si="314"/>
        <v>51</v>
      </c>
      <c r="Y1849" s="1">
        <f t="shared" si="315"/>
        <v>0</v>
      </c>
      <c r="Z1849" s="1">
        <f t="shared" si="318"/>
        <v>0</v>
      </c>
      <c r="AA1849" s="1">
        <f t="shared" si="316"/>
        <v>0</v>
      </c>
      <c r="AB1849" s="31"/>
      <c r="AC1849" s="16">
        <v>0</v>
      </c>
      <c r="AD1849" s="28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90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0</v>
      </c>
      <c r="AW1849" s="16">
        <v>0</v>
      </c>
      <c r="AX1849" s="16">
        <v>0</v>
      </c>
      <c r="AY1849" s="16">
        <v>0</v>
      </c>
      <c r="AZ1849" s="16">
        <v>0</v>
      </c>
      <c r="BA1849" s="16">
        <v>0</v>
      </c>
      <c r="BB1849" s="16">
        <v>0</v>
      </c>
      <c r="BC1849" s="16">
        <v>0</v>
      </c>
      <c r="BD1849" s="16">
        <v>0</v>
      </c>
      <c r="BE1849" s="16">
        <v>51</v>
      </c>
      <c r="BF1849" s="16">
        <v>0</v>
      </c>
      <c r="BG1849" s="16">
        <v>0</v>
      </c>
      <c r="BH1849" s="16">
        <v>0</v>
      </c>
    </row>
    <row r="1850" spans="1:60" s="16" customFormat="1" x14ac:dyDescent="0.35">
      <c r="A1850" s="81" t="s">
        <v>57</v>
      </c>
      <c r="B1850" s="81" t="s">
        <v>22</v>
      </c>
      <c r="C1850" s="1" t="s">
        <v>405</v>
      </c>
      <c r="D1850" s="1" t="s">
        <v>406</v>
      </c>
      <c r="E1850" s="1" t="s">
        <v>38</v>
      </c>
      <c r="F1850" s="81">
        <v>999893118</v>
      </c>
      <c r="G1850" s="1">
        <f t="shared" si="317"/>
        <v>138</v>
      </c>
      <c r="H1850" s="1"/>
      <c r="I1850" s="15"/>
      <c r="J1850" s="1">
        <f t="shared" si="308"/>
        <v>0</v>
      </c>
      <c r="K1850" s="1">
        <f t="shared" si="309"/>
        <v>0</v>
      </c>
      <c r="L1850" s="1">
        <v>0</v>
      </c>
      <c r="M1850" s="1">
        <v>0</v>
      </c>
      <c r="N1850" s="1">
        <v>0</v>
      </c>
      <c r="O1850" s="1"/>
      <c r="P1850" s="1">
        <v>0</v>
      </c>
      <c r="Q1850" s="1">
        <v>0</v>
      </c>
      <c r="R1850" s="1">
        <v>0</v>
      </c>
      <c r="S1850" s="31"/>
      <c r="T1850" s="1">
        <f t="shared" si="310"/>
        <v>138</v>
      </c>
      <c r="U1850" s="1">
        <f t="shared" si="311"/>
        <v>0</v>
      </c>
      <c r="V1850" s="1">
        <f t="shared" si="312"/>
        <v>68</v>
      </c>
      <c r="W1850" s="1">
        <f t="shared" si="313"/>
        <v>1</v>
      </c>
      <c r="X1850" s="1">
        <f t="shared" si="314"/>
        <v>38</v>
      </c>
      <c r="Y1850" s="1">
        <f t="shared" si="315"/>
        <v>32</v>
      </c>
      <c r="Z1850" s="1">
        <f t="shared" si="318"/>
        <v>0</v>
      </c>
      <c r="AA1850" s="1">
        <f t="shared" si="316"/>
        <v>0</v>
      </c>
      <c r="AB1850" s="31"/>
      <c r="AC1850" s="16">
        <v>0</v>
      </c>
      <c r="AD1850" s="28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68</v>
      </c>
      <c r="AK1850" s="16">
        <v>0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0</v>
      </c>
      <c r="AV1850" s="16">
        <v>0</v>
      </c>
      <c r="AW1850" s="16">
        <v>0</v>
      </c>
      <c r="AX1850" s="16">
        <v>0</v>
      </c>
      <c r="AY1850" s="16">
        <v>0</v>
      </c>
      <c r="AZ1850" s="16">
        <v>0</v>
      </c>
      <c r="BA1850" s="16">
        <v>0</v>
      </c>
      <c r="BB1850" s="16">
        <v>0</v>
      </c>
      <c r="BC1850" s="16">
        <v>0</v>
      </c>
      <c r="BD1850" s="16">
        <v>0</v>
      </c>
      <c r="BE1850" s="16">
        <v>0</v>
      </c>
      <c r="BF1850" s="16">
        <v>38</v>
      </c>
      <c r="BG1850" s="16">
        <v>32</v>
      </c>
      <c r="BH1850" s="16">
        <v>0</v>
      </c>
    </row>
    <row r="1851" spans="1:60" s="16" customFormat="1" x14ac:dyDescent="0.35">
      <c r="A1851" s="81" t="s">
        <v>57</v>
      </c>
      <c r="B1851" s="81" t="s">
        <v>22</v>
      </c>
      <c r="C1851" s="16" t="s">
        <v>665</v>
      </c>
      <c r="D1851" s="16" t="s">
        <v>875</v>
      </c>
      <c r="E1851" s="16" t="s">
        <v>38</v>
      </c>
      <c r="F1851" s="81">
        <v>999918923</v>
      </c>
      <c r="G1851" s="1">
        <f t="shared" si="317"/>
        <v>137</v>
      </c>
      <c r="I1851" s="28"/>
      <c r="J1851" s="1">
        <f t="shared" si="308"/>
        <v>0</v>
      </c>
      <c r="K1851" s="1">
        <f t="shared" si="309"/>
        <v>0</v>
      </c>
      <c r="L1851" s="1">
        <v>0</v>
      </c>
      <c r="M1851" s="1">
        <v>0</v>
      </c>
      <c r="N1851" s="1">
        <v>0</v>
      </c>
      <c r="O1851" s="1"/>
      <c r="P1851" s="1">
        <v>0</v>
      </c>
      <c r="Q1851" s="1">
        <v>0</v>
      </c>
      <c r="R1851" s="1">
        <v>0</v>
      </c>
      <c r="S1851" s="31"/>
      <c r="T1851" s="1">
        <f t="shared" si="310"/>
        <v>137</v>
      </c>
      <c r="U1851" s="1">
        <f t="shared" si="311"/>
        <v>32</v>
      </c>
      <c r="V1851" s="1">
        <f t="shared" si="312"/>
        <v>54</v>
      </c>
      <c r="W1851" s="1">
        <f t="shared" si="313"/>
        <v>1</v>
      </c>
      <c r="X1851" s="1">
        <f t="shared" si="314"/>
        <v>51</v>
      </c>
      <c r="Y1851" s="1">
        <f t="shared" si="315"/>
        <v>0</v>
      </c>
      <c r="Z1851" s="1">
        <f t="shared" si="318"/>
        <v>0</v>
      </c>
      <c r="AA1851" s="1">
        <f t="shared" si="316"/>
        <v>0</v>
      </c>
      <c r="AB1851" s="31"/>
      <c r="AC1851" s="16">
        <v>0</v>
      </c>
      <c r="AD1851" s="28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16">
        <v>0</v>
      </c>
      <c r="AX1851" s="16">
        <v>54</v>
      </c>
      <c r="AY1851" s="16">
        <v>0</v>
      </c>
      <c r="AZ1851" s="16">
        <v>0</v>
      </c>
      <c r="BA1851" s="16">
        <v>0</v>
      </c>
      <c r="BB1851" s="16">
        <v>0</v>
      </c>
      <c r="BC1851" s="16">
        <v>0</v>
      </c>
      <c r="BD1851" s="16">
        <v>32</v>
      </c>
      <c r="BE1851" s="16">
        <v>0</v>
      </c>
      <c r="BF1851" s="16">
        <v>51</v>
      </c>
      <c r="BG1851" s="16">
        <v>0</v>
      </c>
      <c r="BH1851" s="16">
        <v>0</v>
      </c>
    </row>
    <row r="1852" spans="1:60" s="16" customFormat="1" x14ac:dyDescent="0.35">
      <c r="A1852" s="81" t="s">
        <v>57</v>
      </c>
      <c r="B1852" s="81" t="s">
        <v>22</v>
      </c>
      <c r="C1852" s="16" t="s">
        <v>544</v>
      </c>
      <c r="D1852" s="16" t="s">
        <v>436</v>
      </c>
      <c r="E1852" s="16" t="s">
        <v>38</v>
      </c>
      <c r="F1852" s="81">
        <v>999920460</v>
      </c>
      <c r="G1852" s="1">
        <f t="shared" si="317"/>
        <v>134</v>
      </c>
      <c r="H1852" s="1">
        <f>(K1852+L1852+N1852+O1852+P1852+Q1852+R1852)*0.5</f>
        <v>0</v>
      </c>
      <c r="I1852" s="15"/>
      <c r="J1852" s="1">
        <f t="shared" si="308"/>
        <v>0</v>
      </c>
      <c r="K1852" s="1">
        <f t="shared" si="309"/>
        <v>0</v>
      </c>
      <c r="L1852" s="1">
        <v>0</v>
      </c>
      <c r="M1852" s="1">
        <v>0</v>
      </c>
      <c r="N1852" s="1">
        <v>0</v>
      </c>
      <c r="O1852" s="1"/>
      <c r="P1852" s="1">
        <v>0</v>
      </c>
      <c r="Q1852" s="1">
        <v>0</v>
      </c>
      <c r="R1852" s="1">
        <v>0</v>
      </c>
      <c r="S1852" s="31"/>
      <c r="T1852" s="1">
        <f t="shared" si="310"/>
        <v>134</v>
      </c>
      <c r="U1852" s="1">
        <f t="shared" si="311"/>
        <v>0</v>
      </c>
      <c r="V1852" s="1">
        <f t="shared" si="312"/>
        <v>51</v>
      </c>
      <c r="W1852" s="1">
        <f t="shared" si="313"/>
        <v>1</v>
      </c>
      <c r="X1852" s="1">
        <f t="shared" si="314"/>
        <v>51</v>
      </c>
      <c r="Y1852" s="1">
        <f t="shared" si="315"/>
        <v>32</v>
      </c>
      <c r="Z1852" s="1">
        <f t="shared" si="318"/>
        <v>0</v>
      </c>
      <c r="AA1852" s="1">
        <f t="shared" si="316"/>
        <v>0</v>
      </c>
      <c r="AB1852" s="31"/>
      <c r="AC1852" s="16">
        <v>0</v>
      </c>
      <c r="AD1852" s="28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0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0</v>
      </c>
      <c r="AW1852" s="16">
        <v>0</v>
      </c>
      <c r="AX1852" s="16">
        <v>51</v>
      </c>
      <c r="AY1852" s="16">
        <v>0</v>
      </c>
      <c r="AZ1852" s="16">
        <v>0</v>
      </c>
      <c r="BA1852" s="16">
        <v>0</v>
      </c>
      <c r="BB1852" s="16">
        <v>0</v>
      </c>
      <c r="BC1852" s="16">
        <v>0</v>
      </c>
      <c r="BD1852" s="16">
        <v>0</v>
      </c>
      <c r="BE1852" s="16">
        <v>0</v>
      </c>
      <c r="BF1852" s="16">
        <v>51</v>
      </c>
      <c r="BG1852" s="16">
        <v>32</v>
      </c>
      <c r="BH1852" s="16">
        <v>0</v>
      </c>
    </row>
    <row r="1853" spans="1:60" s="16" customFormat="1" x14ac:dyDescent="0.35">
      <c r="A1853" s="81" t="s">
        <v>57</v>
      </c>
      <c r="B1853" s="81" t="s">
        <v>22</v>
      </c>
      <c r="C1853" s="16" t="s">
        <v>314</v>
      </c>
      <c r="D1853" s="16" t="s">
        <v>472</v>
      </c>
      <c r="E1853" s="16" t="s">
        <v>38</v>
      </c>
      <c r="F1853" s="81">
        <v>999901333</v>
      </c>
      <c r="G1853" s="1">
        <f t="shared" si="317"/>
        <v>133</v>
      </c>
      <c r="H1853" s="1"/>
      <c r="I1853" s="15"/>
      <c r="J1853" s="1">
        <f t="shared" si="308"/>
        <v>0</v>
      </c>
      <c r="K1853" s="1">
        <f t="shared" si="309"/>
        <v>0</v>
      </c>
      <c r="L1853" s="1">
        <v>0</v>
      </c>
      <c r="M1853" s="1">
        <v>0</v>
      </c>
      <c r="N1853" s="1">
        <v>0</v>
      </c>
      <c r="O1853" s="1"/>
      <c r="P1853" s="1">
        <v>0</v>
      </c>
      <c r="Q1853" s="1">
        <v>0</v>
      </c>
      <c r="R1853" s="1">
        <v>0</v>
      </c>
      <c r="S1853" s="31"/>
      <c r="T1853" s="1">
        <f t="shared" si="310"/>
        <v>133</v>
      </c>
      <c r="U1853" s="1">
        <f t="shared" si="311"/>
        <v>32</v>
      </c>
      <c r="V1853" s="1">
        <f t="shared" si="312"/>
        <v>58</v>
      </c>
      <c r="W1853" s="1">
        <f t="shared" si="313"/>
        <v>1</v>
      </c>
      <c r="X1853" s="1">
        <f t="shared" si="314"/>
        <v>0</v>
      </c>
      <c r="Y1853" s="1">
        <f t="shared" si="315"/>
        <v>43</v>
      </c>
      <c r="Z1853" s="1">
        <f t="shared" si="318"/>
        <v>0</v>
      </c>
      <c r="AA1853" s="1">
        <f t="shared" si="316"/>
        <v>0</v>
      </c>
      <c r="AB1853" s="31"/>
      <c r="AC1853" s="16">
        <v>0</v>
      </c>
      <c r="AD1853" s="28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0</v>
      </c>
      <c r="AV1853" s="16">
        <v>0</v>
      </c>
      <c r="AW1853" s="16">
        <v>0</v>
      </c>
      <c r="AX1853" s="16">
        <v>58</v>
      </c>
      <c r="AY1853" s="16">
        <v>0</v>
      </c>
      <c r="AZ1853" s="16">
        <v>0</v>
      </c>
      <c r="BA1853" s="16">
        <v>0</v>
      </c>
      <c r="BB1853" s="16">
        <v>0</v>
      </c>
      <c r="BC1853" s="16">
        <v>0</v>
      </c>
      <c r="BD1853" s="16">
        <v>32</v>
      </c>
      <c r="BE1853" s="16">
        <v>0</v>
      </c>
      <c r="BF1853" s="16">
        <v>0</v>
      </c>
      <c r="BG1853" s="16">
        <v>43</v>
      </c>
      <c r="BH1853" s="16">
        <v>0</v>
      </c>
    </row>
    <row r="1854" spans="1:60" s="16" customFormat="1" x14ac:dyDescent="0.35">
      <c r="A1854" s="81" t="s">
        <v>57</v>
      </c>
      <c r="B1854" s="81" t="s">
        <v>22</v>
      </c>
      <c r="C1854" s="16" t="s">
        <v>1182</v>
      </c>
      <c r="D1854" s="16" t="s">
        <v>1959</v>
      </c>
      <c r="E1854" s="16" t="s">
        <v>38</v>
      </c>
      <c r="F1854" s="81">
        <v>999922464</v>
      </c>
      <c r="G1854" s="1">
        <f t="shared" si="317"/>
        <v>130</v>
      </c>
      <c r="H1854" s="1">
        <f>(K1854+L1854+N1854+O1854+P1854+Q1854+R1854)*0.5</f>
        <v>0</v>
      </c>
      <c r="I1854" s="28"/>
      <c r="J1854" s="1">
        <f t="shared" ref="J1854:J1917" si="319">SUM(K1854,L1854,N1854,O1854,P1854,Q1854)</f>
        <v>0</v>
      </c>
      <c r="K1854" s="1">
        <f t="shared" ref="K1854:K1917" si="320">SUM(AC1854)</f>
        <v>0</v>
      </c>
      <c r="L1854" s="1">
        <v>0</v>
      </c>
      <c r="M1854" s="1">
        <v>0</v>
      </c>
      <c r="N1854" s="1">
        <v>0</v>
      </c>
      <c r="O1854" s="1"/>
      <c r="P1854" s="1">
        <v>0</v>
      </c>
      <c r="Q1854" s="1">
        <v>0</v>
      </c>
      <c r="R1854" s="1">
        <v>0</v>
      </c>
      <c r="S1854" s="31"/>
      <c r="T1854" s="1">
        <f t="shared" ref="T1854:T1917" si="321">SUM(U1854,V1854,X1854,Y1854,Z1854,AA1854)</f>
        <v>130</v>
      </c>
      <c r="U1854" s="1">
        <f t="shared" ref="U1854:U1917" si="322">SUM(AE1854,BD1854)</f>
        <v>13</v>
      </c>
      <c r="V1854" s="1">
        <f t="shared" ref="V1854:V1917" si="323">SUM(AH1854,AI1854,AJ1854,AK1854,AM1854,AN1854,AO1854,AP1854,AQ1854,AR1854,AS1854,AL1854,AT1854,AU1854,AV1854,AW1854,AX1854,AY1854,BA1854,BB1854,BC1854,AZ1854)</f>
        <v>117</v>
      </c>
      <c r="W1854" s="1">
        <f t="shared" ref="W1854:W1917" si="324">COUNTIF(AH1854:BC1854, "&gt;0")</f>
        <v>2</v>
      </c>
      <c r="X1854" s="1">
        <f t="shared" ref="X1854:X1917" si="325">SUM(BE1854,BF1854)</f>
        <v>0</v>
      </c>
      <c r="Y1854" s="1">
        <f t="shared" ref="Y1854:Y1917" si="326">BG1854</f>
        <v>0</v>
      </c>
      <c r="Z1854" s="1">
        <f t="shared" si="318"/>
        <v>0</v>
      </c>
      <c r="AA1854" s="1">
        <f t="shared" ref="AA1854:AA1917" si="327">AF1854</f>
        <v>0</v>
      </c>
      <c r="AB1854" s="31"/>
      <c r="AC1854" s="16">
        <v>0</v>
      </c>
      <c r="AD1854" s="28">
        <v>0</v>
      </c>
      <c r="AE1854" s="16">
        <v>13</v>
      </c>
      <c r="AF1854" s="16">
        <v>0</v>
      </c>
      <c r="AG1854" s="16">
        <v>0</v>
      </c>
      <c r="AH1854" s="16">
        <v>54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63</v>
      </c>
      <c r="AU1854" s="16">
        <v>0</v>
      </c>
      <c r="AV1854" s="16">
        <v>0</v>
      </c>
      <c r="AW1854" s="16">
        <v>0</v>
      </c>
      <c r="AX1854" s="16">
        <v>0</v>
      </c>
      <c r="AY1854" s="16">
        <v>0</v>
      </c>
      <c r="AZ1854" s="16">
        <v>0</v>
      </c>
      <c r="BA1854" s="16">
        <v>0</v>
      </c>
      <c r="BB1854" s="16">
        <v>0</v>
      </c>
      <c r="BC1854" s="16">
        <v>0</v>
      </c>
      <c r="BD1854" s="16">
        <v>0</v>
      </c>
      <c r="BE1854" s="16">
        <v>0</v>
      </c>
      <c r="BF1854" s="16">
        <v>0</v>
      </c>
      <c r="BG1854" s="16">
        <v>0</v>
      </c>
      <c r="BH1854" s="16">
        <v>0</v>
      </c>
    </row>
    <row r="1855" spans="1:60" s="16" customFormat="1" x14ac:dyDescent="0.35">
      <c r="A1855" s="81" t="s">
        <v>57</v>
      </c>
      <c r="B1855" s="81" t="s">
        <v>22</v>
      </c>
      <c r="C1855" s="16" t="s">
        <v>513</v>
      </c>
      <c r="D1855" s="16" t="s">
        <v>514</v>
      </c>
      <c r="E1855" s="16" t="s">
        <v>38</v>
      </c>
      <c r="F1855" s="81">
        <v>999906172</v>
      </c>
      <c r="G1855" s="1">
        <f t="shared" si="317"/>
        <v>122</v>
      </c>
      <c r="H1855" s="1"/>
      <c r="I1855" s="15"/>
      <c r="J1855" s="1">
        <f t="shared" si="319"/>
        <v>0</v>
      </c>
      <c r="K1855" s="1">
        <f t="shared" si="320"/>
        <v>0</v>
      </c>
      <c r="L1855" s="1">
        <v>0</v>
      </c>
      <c r="M1855" s="1">
        <v>0</v>
      </c>
      <c r="N1855" s="1">
        <v>0</v>
      </c>
      <c r="O1855" s="1"/>
      <c r="P1855" s="1">
        <v>0</v>
      </c>
      <c r="Q1855" s="1">
        <v>0</v>
      </c>
      <c r="R1855" s="1">
        <v>0</v>
      </c>
      <c r="S1855" s="31"/>
      <c r="T1855" s="1">
        <f t="shared" si="321"/>
        <v>122</v>
      </c>
      <c r="U1855" s="1">
        <f t="shared" si="322"/>
        <v>32</v>
      </c>
      <c r="V1855" s="1">
        <f t="shared" si="323"/>
        <v>58</v>
      </c>
      <c r="W1855" s="1">
        <f t="shared" si="324"/>
        <v>1</v>
      </c>
      <c r="X1855" s="1">
        <f t="shared" si="325"/>
        <v>0</v>
      </c>
      <c r="Y1855" s="1">
        <f t="shared" si="326"/>
        <v>32</v>
      </c>
      <c r="Z1855" s="1">
        <f t="shared" si="318"/>
        <v>0</v>
      </c>
      <c r="AA1855" s="1">
        <f t="shared" si="327"/>
        <v>0</v>
      </c>
      <c r="AB1855" s="31"/>
      <c r="AC1855" s="16">
        <v>0</v>
      </c>
      <c r="AD1855" s="28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58</v>
      </c>
      <c r="AJ1855" s="16">
        <v>0</v>
      </c>
      <c r="AK1855" s="16">
        <v>0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16">
        <v>0</v>
      </c>
      <c r="AX1855" s="16">
        <v>0</v>
      </c>
      <c r="AY1855" s="16">
        <v>0</v>
      </c>
      <c r="AZ1855" s="16">
        <v>0</v>
      </c>
      <c r="BA1855" s="16">
        <v>0</v>
      </c>
      <c r="BB1855" s="16">
        <v>0</v>
      </c>
      <c r="BC1855" s="16">
        <v>0</v>
      </c>
      <c r="BD1855" s="16">
        <v>32</v>
      </c>
      <c r="BE1855" s="16">
        <v>0</v>
      </c>
      <c r="BF1855" s="16">
        <v>0</v>
      </c>
      <c r="BG1855" s="16">
        <v>32</v>
      </c>
      <c r="BH1855" s="16">
        <v>0</v>
      </c>
    </row>
    <row r="1856" spans="1:60" s="16" customFormat="1" x14ac:dyDescent="0.35">
      <c r="A1856" s="81" t="s">
        <v>57</v>
      </c>
      <c r="B1856" s="81" t="s">
        <v>22</v>
      </c>
      <c r="C1856" s="16" t="s">
        <v>2248</v>
      </c>
      <c r="D1856" s="16" t="s">
        <v>2249</v>
      </c>
      <c r="E1856" s="16" t="s">
        <v>38</v>
      </c>
      <c r="F1856" s="81">
        <v>999930229</v>
      </c>
      <c r="G1856" s="1">
        <f t="shared" si="317"/>
        <v>122</v>
      </c>
      <c r="I1856" s="28"/>
      <c r="J1856" s="1">
        <f t="shared" si="319"/>
        <v>0</v>
      </c>
      <c r="K1856" s="1">
        <f t="shared" si="320"/>
        <v>0</v>
      </c>
      <c r="L1856" s="1">
        <v>0</v>
      </c>
      <c r="M1856" s="1">
        <v>0</v>
      </c>
      <c r="N1856" s="1">
        <v>0</v>
      </c>
      <c r="O1856" s="1"/>
      <c r="P1856" s="1">
        <v>0</v>
      </c>
      <c r="Q1856" s="1">
        <v>0</v>
      </c>
      <c r="R1856" s="1">
        <v>0</v>
      </c>
      <c r="S1856" s="31"/>
      <c r="T1856" s="1">
        <f t="shared" si="321"/>
        <v>122</v>
      </c>
      <c r="U1856" s="1">
        <f t="shared" si="322"/>
        <v>0</v>
      </c>
      <c r="V1856" s="1">
        <f t="shared" si="323"/>
        <v>122</v>
      </c>
      <c r="W1856" s="1">
        <f t="shared" si="324"/>
        <v>2</v>
      </c>
      <c r="X1856" s="1">
        <f t="shared" si="325"/>
        <v>0</v>
      </c>
      <c r="Y1856" s="1">
        <f t="shared" si="326"/>
        <v>0</v>
      </c>
      <c r="Z1856" s="1">
        <f t="shared" si="318"/>
        <v>0</v>
      </c>
      <c r="AA1856" s="1">
        <f t="shared" si="327"/>
        <v>0</v>
      </c>
      <c r="AB1856" s="31"/>
      <c r="AC1856" s="16">
        <v>0</v>
      </c>
      <c r="AD1856" s="28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54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16">
        <v>0</v>
      </c>
      <c r="AX1856" s="16">
        <v>0</v>
      </c>
      <c r="AY1856" s="16">
        <v>0</v>
      </c>
      <c r="AZ1856" s="16">
        <v>68</v>
      </c>
      <c r="BA1856" s="16">
        <v>0</v>
      </c>
      <c r="BB1856" s="16">
        <v>0</v>
      </c>
      <c r="BC1856" s="16">
        <v>0</v>
      </c>
      <c r="BD1856" s="16">
        <v>0</v>
      </c>
      <c r="BE1856" s="16">
        <v>0</v>
      </c>
      <c r="BF1856" s="16">
        <v>0</v>
      </c>
      <c r="BG1856" s="16">
        <v>0</v>
      </c>
      <c r="BH1856" s="16">
        <v>0</v>
      </c>
    </row>
    <row r="1857" spans="1:60" s="16" customFormat="1" x14ac:dyDescent="0.35">
      <c r="A1857" s="81" t="s">
        <v>57</v>
      </c>
      <c r="B1857" s="90" t="s">
        <v>22</v>
      </c>
      <c r="C1857" s="91" t="s">
        <v>1550</v>
      </c>
      <c r="D1857" s="91" t="s">
        <v>1551</v>
      </c>
      <c r="E1857" s="91" t="s">
        <v>38</v>
      </c>
      <c r="F1857" s="81">
        <v>999925739</v>
      </c>
      <c r="G1857" s="1">
        <f t="shared" si="317"/>
        <v>121</v>
      </c>
      <c r="H1857" s="1"/>
      <c r="I1857" s="15"/>
      <c r="J1857" s="1">
        <f t="shared" si="319"/>
        <v>0</v>
      </c>
      <c r="K1857" s="1">
        <f t="shared" si="320"/>
        <v>0</v>
      </c>
      <c r="L1857" s="1">
        <v>0</v>
      </c>
      <c r="M1857" s="1">
        <v>0</v>
      </c>
      <c r="N1857" s="1">
        <v>0</v>
      </c>
      <c r="O1857" s="1"/>
      <c r="P1857" s="1">
        <v>0</v>
      </c>
      <c r="Q1857" s="1">
        <v>0</v>
      </c>
      <c r="R1857" s="1">
        <v>0</v>
      </c>
      <c r="S1857" s="31"/>
      <c r="T1857" s="1">
        <f t="shared" si="321"/>
        <v>121</v>
      </c>
      <c r="U1857" s="1">
        <f t="shared" si="322"/>
        <v>13</v>
      </c>
      <c r="V1857" s="1">
        <f t="shared" si="323"/>
        <v>108</v>
      </c>
      <c r="W1857" s="1">
        <f t="shared" si="324"/>
        <v>2</v>
      </c>
      <c r="X1857" s="1">
        <f t="shared" si="325"/>
        <v>0</v>
      </c>
      <c r="Y1857" s="1">
        <f t="shared" si="326"/>
        <v>0</v>
      </c>
      <c r="Z1857" s="1">
        <f t="shared" si="318"/>
        <v>0</v>
      </c>
      <c r="AA1857" s="1">
        <f t="shared" si="327"/>
        <v>0</v>
      </c>
      <c r="AB1857" s="31"/>
      <c r="AC1857" s="16">
        <v>0</v>
      </c>
      <c r="AD1857" s="28">
        <v>0</v>
      </c>
      <c r="AE1857" s="16">
        <v>13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54</v>
      </c>
      <c r="AM1857" s="16">
        <v>0</v>
      </c>
      <c r="AN1857" s="16">
        <v>0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54</v>
      </c>
      <c r="AU1857" s="16">
        <v>0</v>
      </c>
      <c r="AV1857" s="16">
        <v>0</v>
      </c>
      <c r="AW1857" s="16">
        <v>0</v>
      </c>
      <c r="AX1857" s="16">
        <v>0</v>
      </c>
      <c r="AY1857" s="16">
        <v>0</v>
      </c>
      <c r="AZ1857" s="16">
        <v>0</v>
      </c>
      <c r="BA1857" s="16">
        <v>0</v>
      </c>
      <c r="BB1857" s="16">
        <v>0</v>
      </c>
      <c r="BC1857" s="16">
        <v>0</v>
      </c>
      <c r="BD1857" s="16">
        <v>0</v>
      </c>
      <c r="BE1857" s="16">
        <v>0</v>
      </c>
      <c r="BF1857" s="16">
        <v>0</v>
      </c>
      <c r="BG1857" s="16">
        <v>0</v>
      </c>
      <c r="BH1857" s="16">
        <v>0</v>
      </c>
    </row>
    <row r="1858" spans="1:60" s="16" customFormat="1" x14ac:dyDescent="0.35">
      <c r="A1858" s="81" t="s">
        <v>57</v>
      </c>
      <c r="B1858" s="81" t="s">
        <v>22</v>
      </c>
      <c r="C1858" s="16" t="s">
        <v>1774</v>
      </c>
      <c r="D1858" s="16" t="s">
        <v>1358</v>
      </c>
      <c r="E1858" s="16" t="s">
        <v>38</v>
      </c>
      <c r="F1858" s="81">
        <v>999927328</v>
      </c>
      <c r="G1858" s="1">
        <f t="shared" si="317"/>
        <v>120</v>
      </c>
      <c r="I1858" s="28"/>
      <c r="J1858" s="1">
        <f t="shared" si="319"/>
        <v>0</v>
      </c>
      <c r="K1858" s="1">
        <f t="shared" si="320"/>
        <v>0</v>
      </c>
      <c r="L1858" s="1">
        <v>0</v>
      </c>
      <c r="M1858" s="1">
        <v>0</v>
      </c>
      <c r="N1858" s="1">
        <v>0</v>
      </c>
      <c r="O1858" s="1"/>
      <c r="P1858" s="1">
        <v>0</v>
      </c>
      <c r="Q1858" s="1">
        <v>0</v>
      </c>
      <c r="R1858" s="1">
        <v>0</v>
      </c>
      <c r="S1858" s="31"/>
      <c r="T1858" s="1">
        <f t="shared" si="321"/>
        <v>120</v>
      </c>
      <c r="U1858" s="1">
        <f t="shared" si="322"/>
        <v>0</v>
      </c>
      <c r="V1858" s="1">
        <f t="shared" si="323"/>
        <v>120</v>
      </c>
      <c r="W1858" s="1">
        <f t="shared" si="324"/>
        <v>1</v>
      </c>
      <c r="X1858" s="1">
        <f t="shared" si="325"/>
        <v>0</v>
      </c>
      <c r="Y1858" s="1">
        <f t="shared" si="326"/>
        <v>0</v>
      </c>
      <c r="Z1858" s="1">
        <f t="shared" si="318"/>
        <v>0</v>
      </c>
      <c r="AA1858" s="1">
        <f t="shared" si="327"/>
        <v>0</v>
      </c>
      <c r="AB1858" s="31"/>
      <c r="AC1858" s="16">
        <v>0</v>
      </c>
      <c r="AD1858" s="28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120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16">
        <v>0</v>
      </c>
      <c r="AX1858" s="16">
        <v>0</v>
      </c>
      <c r="AY1858" s="16">
        <v>0</v>
      </c>
      <c r="AZ1858" s="16">
        <v>0</v>
      </c>
      <c r="BA1858" s="16">
        <v>0</v>
      </c>
      <c r="BB1858" s="16">
        <v>0</v>
      </c>
      <c r="BC1858" s="16">
        <v>0</v>
      </c>
      <c r="BD1858" s="16">
        <v>0</v>
      </c>
      <c r="BE1858" s="16">
        <v>0</v>
      </c>
      <c r="BF1858" s="16">
        <v>0</v>
      </c>
      <c r="BG1858" s="16">
        <v>0</v>
      </c>
      <c r="BH1858" s="16">
        <v>0</v>
      </c>
    </row>
    <row r="1859" spans="1:60" s="16" customFormat="1" x14ac:dyDescent="0.35">
      <c r="A1859" s="81" t="s">
        <v>57</v>
      </c>
      <c r="B1859" s="81" t="s">
        <v>22</v>
      </c>
      <c r="C1859" s="1" t="s">
        <v>86</v>
      </c>
      <c r="D1859" s="1" t="s">
        <v>666</v>
      </c>
      <c r="E1859" s="1" t="s">
        <v>38</v>
      </c>
      <c r="F1859" s="81">
        <v>999923216</v>
      </c>
      <c r="G1859" s="1">
        <f t="shared" si="317"/>
        <v>119</v>
      </c>
      <c r="I1859" s="15"/>
      <c r="J1859" s="1">
        <f t="shared" si="319"/>
        <v>0</v>
      </c>
      <c r="K1859" s="1">
        <f t="shared" si="320"/>
        <v>0</v>
      </c>
      <c r="L1859" s="1">
        <v>0</v>
      </c>
      <c r="M1859" s="1">
        <v>0</v>
      </c>
      <c r="N1859" s="1">
        <v>0</v>
      </c>
      <c r="O1859" s="1"/>
      <c r="P1859" s="1">
        <v>0</v>
      </c>
      <c r="Q1859" s="1">
        <v>0</v>
      </c>
      <c r="R1859" s="1">
        <v>0</v>
      </c>
      <c r="S1859" s="31"/>
      <c r="T1859" s="1">
        <f t="shared" si="321"/>
        <v>119</v>
      </c>
      <c r="U1859" s="1">
        <f t="shared" si="322"/>
        <v>0</v>
      </c>
      <c r="V1859" s="1">
        <f t="shared" si="323"/>
        <v>87</v>
      </c>
      <c r="W1859" s="1">
        <f t="shared" si="324"/>
        <v>2</v>
      </c>
      <c r="X1859" s="1">
        <f t="shared" si="325"/>
        <v>0</v>
      </c>
      <c r="Y1859" s="1">
        <f t="shared" si="326"/>
        <v>32</v>
      </c>
      <c r="Z1859" s="1">
        <f t="shared" si="318"/>
        <v>0</v>
      </c>
      <c r="AA1859" s="1">
        <f t="shared" si="327"/>
        <v>0</v>
      </c>
      <c r="AB1859" s="31"/>
      <c r="AC1859" s="16">
        <v>0</v>
      </c>
      <c r="AD1859" s="28">
        <v>0</v>
      </c>
      <c r="AE1859" s="16">
        <v>0</v>
      </c>
      <c r="AF1859" s="16">
        <v>0</v>
      </c>
      <c r="AG1859" s="16">
        <v>0</v>
      </c>
      <c r="AH1859" s="16">
        <v>58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16">
        <v>0</v>
      </c>
      <c r="AX1859" s="16">
        <v>29</v>
      </c>
      <c r="AY1859" s="16">
        <v>0</v>
      </c>
      <c r="AZ1859" s="16">
        <v>0</v>
      </c>
      <c r="BA1859" s="16">
        <v>0</v>
      </c>
      <c r="BB1859" s="16">
        <v>0</v>
      </c>
      <c r="BC1859" s="16">
        <v>0</v>
      </c>
      <c r="BD1859" s="16">
        <v>0</v>
      </c>
      <c r="BE1859" s="16">
        <v>0</v>
      </c>
      <c r="BF1859" s="16">
        <v>0</v>
      </c>
      <c r="BG1859" s="16">
        <v>32</v>
      </c>
      <c r="BH1859" s="16">
        <v>0</v>
      </c>
    </row>
    <row r="1860" spans="1:60" s="16" customFormat="1" x14ac:dyDescent="0.35">
      <c r="A1860" s="81" t="s">
        <v>57</v>
      </c>
      <c r="B1860" s="81" t="s">
        <v>22</v>
      </c>
      <c r="C1860" s="16" t="s">
        <v>1018</v>
      </c>
      <c r="D1860" s="16" t="s">
        <v>1095</v>
      </c>
      <c r="E1860" s="16" t="s">
        <v>38</v>
      </c>
      <c r="F1860" s="81">
        <v>999921658</v>
      </c>
      <c r="G1860" s="1">
        <f t="shared" si="317"/>
        <v>118</v>
      </c>
      <c r="H1860" s="1"/>
      <c r="I1860" s="15"/>
      <c r="J1860" s="1">
        <f t="shared" si="319"/>
        <v>0</v>
      </c>
      <c r="K1860" s="1">
        <f t="shared" si="320"/>
        <v>0</v>
      </c>
      <c r="L1860" s="1">
        <v>0</v>
      </c>
      <c r="M1860" s="1">
        <v>0</v>
      </c>
      <c r="N1860" s="1">
        <v>0</v>
      </c>
      <c r="O1860" s="1"/>
      <c r="P1860" s="1">
        <v>0</v>
      </c>
      <c r="Q1860" s="1">
        <v>0</v>
      </c>
      <c r="R1860" s="1">
        <v>0</v>
      </c>
      <c r="S1860" s="31"/>
      <c r="T1860" s="1">
        <f t="shared" si="321"/>
        <v>118</v>
      </c>
      <c r="U1860" s="1">
        <f t="shared" si="322"/>
        <v>32</v>
      </c>
      <c r="V1860" s="1">
        <f t="shared" si="323"/>
        <v>54</v>
      </c>
      <c r="W1860" s="1">
        <f t="shared" si="324"/>
        <v>1</v>
      </c>
      <c r="X1860" s="1">
        <f t="shared" si="325"/>
        <v>0</v>
      </c>
      <c r="Y1860" s="1">
        <f t="shared" si="326"/>
        <v>32</v>
      </c>
      <c r="Z1860" s="1">
        <f t="shared" si="318"/>
        <v>0</v>
      </c>
      <c r="AA1860" s="1">
        <f t="shared" si="327"/>
        <v>0</v>
      </c>
      <c r="AB1860" s="31"/>
      <c r="AC1860" s="16">
        <v>0</v>
      </c>
      <c r="AD1860" s="28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54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16">
        <v>0</v>
      </c>
      <c r="AX1860" s="16">
        <v>0</v>
      </c>
      <c r="AY1860" s="16">
        <v>0</v>
      </c>
      <c r="AZ1860" s="16">
        <v>0</v>
      </c>
      <c r="BA1860" s="16">
        <v>0</v>
      </c>
      <c r="BB1860" s="16">
        <v>0</v>
      </c>
      <c r="BC1860" s="16">
        <v>0</v>
      </c>
      <c r="BD1860" s="16">
        <v>32</v>
      </c>
      <c r="BE1860" s="16">
        <v>0</v>
      </c>
      <c r="BF1860" s="16">
        <v>0</v>
      </c>
      <c r="BG1860" s="16">
        <v>32</v>
      </c>
      <c r="BH1860" s="16">
        <v>0</v>
      </c>
    </row>
    <row r="1861" spans="1:60" s="16" customFormat="1" x14ac:dyDescent="0.35">
      <c r="A1861" s="81" t="s">
        <v>57</v>
      </c>
      <c r="B1861" s="81" t="s">
        <v>22</v>
      </c>
      <c r="C1861" s="16" t="s">
        <v>1318</v>
      </c>
      <c r="D1861" s="16" t="s">
        <v>3286</v>
      </c>
      <c r="E1861" s="16" t="s">
        <v>38</v>
      </c>
      <c r="F1861" s="81">
        <v>999864142</v>
      </c>
      <c r="G1861" s="1">
        <f t="shared" si="317"/>
        <v>111</v>
      </c>
      <c r="I1861" s="28"/>
      <c r="J1861" s="1">
        <f t="shared" si="319"/>
        <v>0</v>
      </c>
      <c r="K1861" s="1">
        <f t="shared" si="320"/>
        <v>0</v>
      </c>
      <c r="L1861" s="1">
        <v>0</v>
      </c>
      <c r="M1861" s="1">
        <v>0</v>
      </c>
      <c r="N1861" s="1">
        <v>0</v>
      </c>
      <c r="O1861" s="1"/>
      <c r="P1861" s="1">
        <v>0</v>
      </c>
      <c r="Q1861" s="1">
        <v>0</v>
      </c>
      <c r="R1861" s="1">
        <v>0</v>
      </c>
      <c r="S1861" s="31"/>
      <c r="T1861" s="1">
        <f t="shared" si="321"/>
        <v>111</v>
      </c>
      <c r="U1861" s="1">
        <f t="shared" si="322"/>
        <v>0</v>
      </c>
      <c r="V1861" s="1">
        <f t="shared" si="323"/>
        <v>60</v>
      </c>
      <c r="W1861" s="1">
        <f t="shared" si="324"/>
        <v>1</v>
      </c>
      <c r="X1861" s="1">
        <f t="shared" si="325"/>
        <v>51</v>
      </c>
      <c r="Y1861" s="1">
        <f t="shared" si="326"/>
        <v>0</v>
      </c>
      <c r="Z1861" s="1">
        <f t="shared" si="318"/>
        <v>0</v>
      </c>
      <c r="AA1861" s="1">
        <f t="shared" si="327"/>
        <v>0</v>
      </c>
      <c r="AB1861" s="31"/>
      <c r="AC1861" s="16">
        <v>0</v>
      </c>
      <c r="AD1861" s="28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16">
        <v>0</v>
      </c>
      <c r="AX1861" s="16">
        <v>0</v>
      </c>
      <c r="AY1861" s="16">
        <v>0</v>
      </c>
      <c r="AZ1861" s="16">
        <v>0</v>
      </c>
      <c r="BA1861" s="16">
        <v>0</v>
      </c>
      <c r="BB1861" s="16">
        <v>60</v>
      </c>
      <c r="BC1861" s="16">
        <v>0</v>
      </c>
      <c r="BD1861" s="16">
        <v>0</v>
      </c>
      <c r="BE1861" s="16">
        <v>51</v>
      </c>
      <c r="BF1861" s="16">
        <v>0</v>
      </c>
      <c r="BG1861" s="16">
        <v>0</v>
      </c>
      <c r="BH1861" s="16">
        <v>0</v>
      </c>
    </row>
    <row r="1862" spans="1:60" s="16" customFormat="1" x14ac:dyDescent="0.35">
      <c r="A1862" s="81" t="s">
        <v>57</v>
      </c>
      <c r="B1862" s="81" t="s">
        <v>22</v>
      </c>
      <c r="C1862" s="1" t="s">
        <v>981</v>
      </c>
      <c r="D1862" s="1" t="s">
        <v>982</v>
      </c>
      <c r="E1862" s="1" t="s">
        <v>38</v>
      </c>
      <c r="F1862" s="81">
        <v>999920513</v>
      </c>
      <c r="G1862" s="1">
        <f t="shared" ref="G1862:G1925" si="328">(J1862+T1862)-H1862</f>
        <v>110</v>
      </c>
      <c r="H1862" s="1">
        <f>(K1862+L1862+N1862+O1862+P1862+Q1862+R1862)*0.5</f>
        <v>0</v>
      </c>
      <c r="I1862" s="15"/>
      <c r="J1862" s="1">
        <f t="shared" si="319"/>
        <v>0</v>
      </c>
      <c r="K1862" s="1">
        <f t="shared" si="320"/>
        <v>0</v>
      </c>
      <c r="L1862" s="1">
        <v>0</v>
      </c>
      <c r="M1862" s="1">
        <v>0</v>
      </c>
      <c r="N1862" s="1">
        <v>0</v>
      </c>
      <c r="O1862" s="1"/>
      <c r="P1862" s="1">
        <v>0</v>
      </c>
      <c r="Q1862" s="1">
        <v>0</v>
      </c>
      <c r="R1862" s="1">
        <v>0</v>
      </c>
      <c r="S1862" s="31"/>
      <c r="T1862" s="1">
        <f t="shared" si="321"/>
        <v>110</v>
      </c>
      <c r="U1862" s="1">
        <f t="shared" si="322"/>
        <v>0</v>
      </c>
      <c r="V1862" s="1">
        <f t="shared" si="323"/>
        <v>29</v>
      </c>
      <c r="W1862" s="1">
        <f t="shared" si="324"/>
        <v>1</v>
      </c>
      <c r="X1862" s="1">
        <f t="shared" si="325"/>
        <v>38</v>
      </c>
      <c r="Y1862" s="1">
        <f t="shared" si="326"/>
        <v>43</v>
      </c>
      <c r="Z1862" s="1">
        <f t="shared" ref="Z1862:Z1925" si="329">AG1862+BH1862</f>
        <v>0</v>
      </c>
      <c r="AA1862" s="1">
        <f t="shared" si="327"/>
        <v>0</v>
      </c>
      <c r="AB1862" s="31"/>
      <c r="AC1862" s="16">
        <v>0</v>
      </c>
      <c r="AD1862" s="28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16">
        <v>0</v>
      </c>
      <c r="AX1862" s="16">
        <v>29</v>
      </c>
      <c r="AY1862" s="16">
        <v>0</v>
      </c>
      <c r="AZ1862" s="16">
        <v>0</v>
      </c>
      <c r="BA1862" s="16">
        <v>0</v>
      </c>
      <c r="BB1862" s="16">
        <v>0</v>
      </c>
      <c r="BC1862" s="16">
        <v>0</v>
      </c>
      <c r="BD1862" s="16">
        <v>0</v>
      </c>
      <c r="BE1862" s="16">
        <v>0</v>
      </c>
      <c r="BF1862" s="16">
        <v>38</v>
      </c>
      <c r="BG1862" s="16">
        <v>43</v>
      </c>
      <c r="BH1862" s="16">
        <v>0</v>
      </c>
    </row>
    <row r="1863" spans="1:60" s="16" customFormat="1" x14ac:dyDescent="0.35">
      <c r="A1863" s="81" t="s">
        <v>57</v>
      </c>
      <c r="B1863" s="81" t="s">
        <v>22</v>
      </c>
      <c r="C1863" s="16" t="s">
        <v>3210</v>
      </c>
      <c r="D1863" s="16" t="s">
        <v>3211</v>
      </c>
      <c r="E1863" s="16" t="s">
        <v>38</v>
      </c>
      <c r="F1863" s="81">
        <v>999864368</v>
      </c>
      <c r="G1863" s="1">
        <f t="shared" si="328"/>
        <v>108</v>
      </c>
      <c r="I1863" s="28"/>
      <c r="J1863" s="1">
        <f t="shared" si="319"/>
        <v>0</v>
      </c>
      <c r="K1863" s="1">
        <f t="shared" si="320"/>
        <v>0</v>
      </c>
      <c r="L1863" s="1">
        <v>0</v>
      </c>
      <c r="M1863" s="1">
        <v>0</v>
      </c>
      <c r="N1863" s="1">
        <v>0</v>
      </c>
      <c r="O1863" s="1"/>
      <c r="P1863" s="1">
        <v>0</v>
      </c>
      <c r="Q1863" s="1">
        <v>0</v>
      </c>
      <c r="R1863" s="1">
        <v>0</v>
      </c>
      <c r="S1863" s="31"/>
      <c r="T1863" s="1">
        <f t="shared" si="321"/>
        <v>108</v>
      </c>
      <c r="U1863" s="1">
        <f t="shared" si="322"/>
        <v>0</v>
      </c>
      <c r="V1863" s="1">
        <f t="shared" si="323"/>
        <v>38</v>
      </c>
      <c r="W1863" s="1">
        <f t="shared" si="324"/>
        <v>1</v>
      </c>
      <c r="X1863" s="1">
        <f t="shared" si="325"/>
        <v>38</v>
      </c>
      <c r="Y1863" s="1">
        <f t="shared" si="326"/>
        <v>32</v>
      </c>
      <c r="Z1863" s="1">
        <f t="shared" si="329"/>
        <v>0</v>
      </c>
      <c r="AA1863" s="1">
        <f t="shared" si="327"/>
        <v>0</v>
      </c>
      <c r="AB1863" s="31"/>
      <c r="AC1863" s="16">
        <v>0</v>
      </c>
      <c r="AD1863" s="28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16">
        <v>0</v>
      </c>
      <c r="AX1863" s="16">
        <v>38</v>
      </c>
      <c r="AY1863" s="16">
        <v>0</v>
      </c>
      <c r="AZ1863" s="16">
        <v>0</v>
      </c>
      <c r="BA1863" s="16">
        <v>0</v>
      </c>
      <c r="BB1863" s="16">
        <v>0</v>
      </c>
      <c r="BC1863" s="16">
        <v>0</v>
      </c>
      <c r="BD1863" s="16">
        <v>0</v>
      </c>
      <c r="BE1863" s="16">
        <v>0</v>
      </c>
      <c r="BF1863" s="16">
        <v>38</v>
      </c>
      <c r="BG1863" s="16">
        <v>32</v>
      </c>
      <c r="BH1863" s="16">
        <v>0</v>
      </c>
    </row>
    <row r="1864" spans="1:60" s="16" customFormat="1" x14ac:dyDescent="0.35">
      <c r="A1864" s="81" t="s">
        <v>57</v>
      </c>
      <c r="B1864" s="81" t="s">
        <v>22</v>
      </c>
      <c r="C1864" s="16" t="s">
        <v>324</v>
      </c>
      <c r="D1864" s="16" t="s">
        <v>325</v>
      </c>
      <c r="E1864" s="16" t="s">
        <v>38</v>
      </c>
      <c r="F1864" s="81">
        <v>999882228</v>
      </c>
      <c r="G1864" s="1">
        <f t="shared" si="328"/>
        <v>106</v>
      </c>
      <c r="I1864" s="28"/>
      <c r="J1864" s="1">
        <f t="shared" si="319"/>
        <v>0</v>
      </c>
      <c r="K1864" s="1">
        <f t="shared" si="320"/>
        <v>0</v>
      </c>
      <c r="L1864" s="1">
        <v>0</v>
      </c>
      <c r="M1864" s="1">
        <v>0</v>
      </c>
      <c r="N1864" s="1">
        <v>0</v>
      </c>
      <c r="O1864" s="1"/>
      <c r="P1864" s="1">
        <v>0</v>
      </c>
      <c r="Q1864" s="1">
        <v>0</v>
      </c>
      <c r="R1864" s="1">
        <v>0</v>
      </c>
      <c r="S1864" s="31"/>
      <c r="T1864" s="1">
        <f t="shared" si="321"/>
        <v>106</v>
      </c>
      <c r="U1864" s="1">
        <f t="shared" si="322"/>
        <v>0</v>
      </c>
      <c r="V1864" s="1">
        <f t="shared" si="323"/>
        <v>68</v>
      </c>
      <c r="W1864" s="1">
        <f t="shared" si="324"/>
        <v>1</v>
      </c>
      <c r="X1864" s="1">
        <f t="shared" si="325"/>
        <v>38</v>
      </c>
      <c r="Y1864" s="1">
        <f t="shared" si="326"/>
        <v>0</v>
      </c>
      <c r="Z1864" s="1">
        <f t="shared" si="329"/>
        <v>0</v>
      </c>
      <c r="AA1864" s="1">
        <f t="shared" si="327"/>
        <v>0</v>
      </c>
      <c r="AB1864" s="31"/>
      <c r="AC1864" s="16">
        <v>0</v>
      </c>
      <c r="AD1864" s="28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16">
        <v>0</v>
      </c>
      <c r="AX1864" s="16">
        <v>68</v>
      </c>
      <c r="AY1864" s="16">
        <v>0</v>
      </c>
      <c r="AZ1864" s="16">
        <v>0</v>
      </c>
      <c r="BA1864" s="16">
        <v>0</v>
      </c>
      <c r="BB1864" s="16">
        <v>0</v>
      </c>
      <c r="BC1864" s="16">
        <v>0</v>
      </c>
      <c r="BD1864" s="16">
        <v>0</v>
      </c>
      <c r="BE1864" s="16">
        <v>0</v>
      </c>
      <c r="BF1864" s="16">
        <v>38</v>
      </c>
      <c r="BG1864" s="16">
        <v>0</v>
      </c>
      <c r="BH1864" s="16">
        <v>0</v>
      </c>
    </row>
    <row r="1865" spans="1:60" s="16" customFormat="1" x14ac:dyDescent="0.35">
      <c r="A1865" s="81" t="s">
        <v>57</v>
      </c>
      <c r="B1865" s="81" t="s">
        <v>22</v>
      </c>
      <c r="C1865" s="1" t="s">
        <v>1502</v>
      </c>
      <c r="D1865" s="1" t="s">
        <v>1503</v>
      </c>
      <c r="E1865" s="1" t="s">
        <v>38</v>
      </c>
      <c r="F1865" s="81">
        <v>999925430</v>
      </c>
      <c r="G1865" s="1">
        <f t="shared" si="328"/>
        <v>101</v>
      </c>
      <c r="H1865" s="1"/>
      <c r="I1865" s="15"/>
      <c r="J1865" s="1">
        <f t="shared" si="319"/>
        <v>0</v>
      </c>
      <c r="K1865" s="1">
        <f t="shared" si="320"/>
        <v>0</v>
      </c>
      <c r="L1865" s="1">
        <v>0</v>
      </c>
      <c r="M1865" s="1">
        <v>0</v>
      </c>
      <c r="N1865" s="1">
        <v>0</v>
      </c>
      <c r="O1865" s="1"/>
      <c r="P1865" s="1">
        <v>0</v>
      </c>
      <c r="Q1865" s="1">
        <v>0</v>
      </c>
      <c r="R1865" s="1">
        <v>0</v>
      </c>
      <c r="S1865" s="31"/>
      <c r="T1865" s="1">
        <f t="shared" si="321"/>
        <v>101</v>
      </c>
      <c r="U1865" s="1">
        <f t="shared" si="322"/>
        <v>24</v>
      </c>
      <c r="V1865" s="1">
        <f t="shared" si="323"/>
        <v>45</v>
      </c>
      <c r="W1865" s="1">
        <f t="shared" si="324"/>
        <v>1</v>
      </c>
      <c r="X1865" s="1">
        <f t="shared" si="325"/>
        <v>0</v>
      </c>
      <c r="Y1865" s="1">
        <f t="shared" si="326"/>
        <v>32</v>
      </c>
      <c r="Z1865" s="1">
        <f t="shared" si="329"/>
        <v>0</v>
      </c>
      <c r="AA1865" s="1">
        <f t="shared" si="327"/>
        <v>0</v>
      </c>
      <c r="AB1865" s="31"/>
      <c r="AC1865" s="16">
        <v>0</v>
      </c>
      <c r="AD1865" s="28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45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16">
        <v>0</v>
      </c>
      <c r="AX1865" s="16">
        <v>0</v>
      </c>
      <c r="AY1865" s="16">
        <v>0</v>
      </c>
      <c r="AZ1865" s="16">
        <v>0</v>
      </c>
      <c r="BA1865" s="16">
        <v>0</v>
      </c>
      <c r="BB1865" s="16">
        <v>0</v>
      </c>
      <c r="BC1865" s="16">
        <v>0</v>
      </c>
      <c r="BD1865" s="16">
        <v>24</v>
      </c>
      <c r="BE1865" s="16">
        <v>0</v>
      </c>
      <c r="BF1865" s="16">
        <v>0</v>
      </c>
      <c r="BG1865" s="16">
        <v>32</v>
      </c>
      <c r="BH1865" s="16">
        <v>0</v>
      </c>
    </row>
    <row r="1866" spans="1:60" s="16" customFormat="1" x14ac:dyDescent="0.35">
      <c r="A1866" s="81" t="s">
        <v>57</v>
      </c>
      <c r="B1866" s="81" t="s">
        <v>22</v>
      </c>
      <c r="C1866" s="16" t="s">
        <v>2062</v>
      </c>
      <c r="D1866" s="16" t="s">
        <v>1181</v>
      </c>
      <c r="E1866" s="16" t="s">
        <v>38</v>
      </c>
      <c r="F1866" s="81">
        <v>999928931</v>
      </c>
      <c r="G1866" s="1">
        <f t="shared" si="328"/>
        <v>101</v>
      </c>
      <c r="I1866" s="28"/>
      <c r="J1866" s="1">
        <f t="shared" si="319"/>
        <v>0</v>
      </c>
      <c r="K1866" s="1">
        <f t="shared" si="320"/>
        <v>0</v>
      </c>
      <c r="L1866" s="1">
        <v>0</v>
      </c>
      <c r="M1866" s="1">
        <v>0</v>
      </c>
      <c r="N1866" s="1">
        <v>0</v>
      </c>
      <c r="O1866" s="1"/>
      <c r="P1866" s="1">
        <v>0</v>
      </c>
      <c r="Q1866" s="1">
        <v>0</v>
      </c>
      <c r="R1866" s="1">
        <v>0</v>
      </c>
      <c r="S1866" s="31"/>
      <c r="T1866" s="1">
        <f t="shared" si="321"/>
        <v>101</v>
      </c>
      <c r="U1866" s="1">
        <f t="shared" si="322"/>
        <v>0</v>
      </c>
      <c r="V1866" s="1">
        <f t="shared" si="323"/>
        <v>101</v>
      </c>
      <c r="W1866" s="1">
        <f t="shared" si="324"/>
        <v>2</v>
      </c>
      <c r="X1866" s="1">
        <f t="shared" si="325"/>
        <v>0</v>
      </c>
      <c r="Y1866" s="1">
        <f t="shared" si="326"/>
        <v>0</v>
      </c>
      <c r="Z1866" s="1">
        <f t="shared" si="329"/>
        <v>0</v>
      </c>
      <c r="AA1866" s="1">
        <f t="shared" si="327"/>
        <v>0</v>
      </c>
      <c r="AB1866" s="31"/>
      <c r="AC1866" s="16">
        <v>0</v>
      </c>
      <c r="AD1866" s="28">
        <v>0</v>
      </c>
      <c r="AE1866" s="16">
        <v>0</v>
      </c>
      <c r="AF1866" s="16">
        <v>0</v>
      </c>
      <c r="AG1866" s="16">
        <v>0</v>
      </c>
      <c r="AH1866" s="16">
        <v>38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0</v>
      </c>
      <c r="AP1866" s="16">
        <v>0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16">
        <v>0</v>
      </c>
      <c r="AX1866" s="16">
        <v>0</v>
      </c>
      <c r="AY1866" s="16">
        <v>0</v>
      </c>
      <c r="AZ1866" s="16">
        <v>63</v>
      </c>
      <c r="BA1866" s="16">
        <v>0</v>
      </c>
      <c r="BB1866" s="16">
        <v>0</v>
      </c>
      <c r="BC1866" s="16">
        <v>0</v>
      </c>
      <c r="BD1866" s="16">
        <v>0</v>
      </c>
      <c r="BE1866" s="16">
        <v>0</v>
      </c>
      <c r="BF1866" s="16">
        <v>0</v>
      </c>
      <c r="BG1866" s="16">
        <v>0</v>
      </c>
      <c r="BH1866" s="16">
        <v>0</v>
      </c>
    </row>
    <row r="1867" spans="1:60" s="16" customFormat="1" x14ac:dyDescent="0.35">
      <c r="A1867" s="81" t="s">
        <v>57</v>
      </c>
      <c r="B1867" s="81" t="s">
        <v>22</v>
      </c>
      <c r="C1867" s="16" t="s">
        <v>422</v>
      </c>
      <c r="D1867" s="16" t="s">
        <v>423</v>
      </c>
      <c r="E1867" s="16" t="s">
        <v>38</v>
      </c>
      <c r="F1867" s="81">
        <v>999896511</v>
      </c>
      <c r="G1867" s="1">
        <f t="shared" si="328"/>
        <v>100</v>
      </c>
      <c r="H1867" s="1"/>
      <c r="I1867" s="15"/>
      <c r="J1867" s="1">
        <f t="shared" si="319"/>
        <v>0</v>
      </c>
      <c r="K1867" s="1">
        <f t="shared" si="320"/>
        <v>0</v>
      </c>
      <c r="L1867" s="1">
        <v>0</v>
      </c>
      <c r="M1867" s="1">
        <v>0</v>
      </c>
      <c r="N1867" s="1">
        <v>0</v>
      </c>
      <c r="O1867" s="1"/>
      <c r="P1867" s="1">
        <v>0</v>
      </c>
      <c r="Q1867" s="1">
        <v>0</v>
      </c>
      <c r="R1867" s="1">
        <v>0</v>
      </c>
      <c r="S1867" s="31"/>
      <c r="T1867" s="1">
        <f t="shared" si="321"/>
        <v>100</v>
      </c>
      <c r="U1867" s="1">
        <f t="shared" si="322"/>
        <v>0</v>
      </c>
      <c r="V1867" s="1">
        <f t="shared" si="323"/>
        <v>0</v>
      </c>
      <c r="W1867" s="1">
        <f t="shared" si="324"/>
        <v>0</v>
      </c>
      <c r="X1867" s="1">
        <f t="shared" si="325"/>
        <v>68</v>
      </c>
      <c r="Y1867" s="1">
        <f t="shared" si="326"/>
        <v>32</v>
      </c>
      <c r="Z1867" s="1">
        <f t="shared" si="329"/>
        <v>0</v>
      </c>
      <c r="AA1867" s="1">
        <f t="shared" si="327"/>
        <v>0</v>
      </c>
      <c r="AB1867" s="31"/>
      <c r="AC1867" s="16">
        <v>0</v>
      </c>
      <c r="AD1867" s="28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0</v>
      </c>
      <c r="AW1867" s="16">
        <v>0</v>
      </c>
      <c r="AX1867" s="16">
        <v>0</v>
      </c>
      <c r="AY1867" s="16">
        <v>0</v>
      </c>
      <c r="AZ1867" s="16">
        <v>0</v>
      </c>
      <c r="BA1867" s="16">
        <v>0</v>
      </c>
      <c r="BB1867" s="16">
        <v>0</v>
      </c>
      <c r="BC1867" s="16">
        <v>0</v>
      </c>
      <c r="BD1867" s="16">
        <v>0</v>
      </c>
      <c r="BE1867" s="16">
        <v>68</v>
      </c>
      <c r="BF1867" s="16">
        <v>0</v>
      </c>
      <c r="BG1867" s="16">
        <v>32</v>
      </c>
      <c r="BH1867" s="16">
        <v>0</v>
      </c>
    </row>
    <row r="1868" spans="1:60" s="16" customFormat="1" x14ac:dyDescent="0.35">
      <c r="A1868" s="81" t="s">
        <v>57</v>
      </c>
      <c r="B1868" s="81" t="s">
        <v>22</v>
      </c>
      <c r="C1868" s="16" t="s">
        <v>713</v>
      </c>
      <c r="D1868" s="16" t="s">
        <v>898</v>
      </c>
      <c r="E1868" s="16" t="s">
        <v>38</v>
      </c>
      <c r="F1868" s="81">
        <v>999921718</v>
      </c>
      <c r="G1868" s="1">
        <f t="shared" si="328"/>
        <v>100</v>
      </c>
      <c r="H1868" s="1"/>
      <c r="I1868" s="15"/>
      <c r="J1868" s="1">
        <f t="shared" si="319"/>
        <v>0</v>
      </c>
      <c r="K1868" s="1">
        <f t="shared" si="320"/>
        <v>0</v>
      </c>
      <c r="L1868" s="1">
        <v>0</v>
      </c>
      <c r="M1868" s="1">
        <v>0</v>
      </c>
      <c r="N1868" s="1">
        <v>0</v>
      </c>
      <c r="O1868" s="1"/>
      <c r="P1868" s="1">
        <v>0</v>
      </c>
      <c r="Q1868" s="1">
        <v>0</v>
      </c>
      <c r="R1868" s="1">
        <v>0</v>
      </c>
      <c r="S1868" s="31"/>
      <c r="T1868" s="1">
        <f t="shared" si="321"/>
        <v>100</v>
      </c>
      <c r="U1868" s="1">
        <f t="shared" si="322"/>
        <v>32</v>
      </c>
      <c r="V1868" s="1">
        <f t="shared" si="323"/>
        <v>68</v>
      </c>
      <c r="W1868" s="1">
        <f t="shared" si="324"/>
        <v>1</v>
      </c>
      <c r="X1868" s="1">
        <f t="shared" si="325"/>
        <v>0</v>
      </c>
      <c r="Y1868" s="1">
        <f t="shared" si="326"/>
        <v>0</v>
      </c>
      <c r="Z1868" s="1">
        <f t="shared" si="329"/>
        <v>0</v>
      </c>
      <c r="AA1868" s="1">
        <f t="shared" si="327"/>
        <v>0</v>
      </c>
      <c r="AB1868" s="31"/>
      <c r="AC1868" s="16">
        <v>0</v>
      </c>
      <c r="AD1868" s="28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68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0</v>
      </c>
      <c r="AU1868" s="16">
        <v>0</v>
      </c>
      <c r="AV1868" s="16">
        <v>0</v>
      </c>
      <c r="AW1868" s="16">
        <v>0</v>
      </c>
      <c r="AX1868" s="16">
        <v>0</v>
      </c>
      <c r="AY1868" s="16">
        <v>0</v>
      </c>
      <c r="AZ1868" s="16">
        <v>0</v>
      </c>
      <c r="BA1868" s="16">
        <v>0</v>
      </c>
      <c r="BB1868" s="16">
        <v>0</v>
      </c>
      <c r="BC1868" s="16">
        <v>0</v>
      </c>
      <c r="BD1868" s="16">
        <v>32</v>
      </c>
      <c r="BE1868" s="16">
        <v>0</v>
      </c>
      <c r="BF1868" s="16">
        <v>0</v>
      </c>
      <c r="BG1868" s="16">
        <v>0</v>
      </c>
      <c r="BH1868" s="16">
        <v>0</v>
      </c>
    </row>
    <row r="1869" spans="1:60" s="16" customFormat="1" x14ac:dyDescent="0.35">
      <c r="A1869" s="81" t="s">
        <v>57</v>
      </c>
      <c r="B1869" s="81" t="s">
        <v>22</v>
      </c>
      <c r="C1869" s="1" t="s">
        <v>1322</v>
      </c>
      <c r="D1869" s="1" t="s">
        <v>1323</v>
      </c>
      <c r="E1869" s="1" t="s">
        <v>38</v>
      </c>
      <c r="F1869" s="81">
        <v>999924362</v>
      </c>
      <c r="G1869" s="1">
        <f t="shared" si="328"/>
        <v>100</v>
      </c>
      <c r="H1869" s="1">
        <f>(K1869+L1869+N1869+O1869+P1869+Q1869+R1869)*0.5</f>
        <v>0</v>
      </c>
      <c r="I1869" s="15"/>
      <c r="J1869" s="1">
        <f t="shared" si="319"/>
        <v>0</v>
      </c>
      <c r="K1869" s="1">
        <f t="shared" si="320"/>
        <v>0</v>
      </c>
      <c r="L1869" s="1">
        <v>0</v>
      </c>
      <c r="M1869" s="1">
        <v>0</v>
      </c>
      <c r="N1869" s="1">
        <v>0</v>
      </c>
      <c r="O1869" s="1"/>
      <c r="P1869" s="1">
        <v>0</v>
      </c>
      <c r="Q1869" s="1">
        <v>0</v>
      </c>
      <c r="R1869" s="1">
        <v>0</v>
      </c>
      <c r="S1869" s="31"/>
      <c r="T1869" s="1">
        <f t="shared" si="321"/>
        <v>100</v>
      </c>
      <c r="U1869" s="1">
        <f t="shared" si="322"/>
        <v>0</v>
      </c>
      <c r="V1869" s="1">
        <f t="shared" si="323"/>
        <v>68</v>
      </c>
      <c r="W1869" s="1">
        <f t="shared" si="324"/>
        <v>1</v>
      </c>
      <c r="X1869" s="1">
        <f t="shared" si="325"/>
        <v>0</v>
      </c>
      <c r="Y1869" s="1">
        <f t="shared" si="326"/>
        <v>32</v>
      </c>
      <c r="Z1869" s="1">
        <f t="shared" si="329"/>
        <v>0</v>
      </c>
      <c r="AA1869" s="1">
        <f t="shared" si="327"/>
        <v>0</v>
      </c>
      <c r="AB1869" s="31"/>
      <c r="AC1869" s="16">
        <v>0</v>
      </c>
      <c r="AD1869" s="28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6">
        <v>68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>
        <v>0</v>
      </c>
      <c r="AU1869" s="16">
        <v>0</v>
      </c>
      <c r="AV1869" s="16">
        <v>0</v>
      </c>
      <c r="AW1869" s="16">
        <v>0</v>
      </c>
      <c r="AX1869" s="16">
        <v>0</v>
      </c>
      <c r="AY1869" s="16">
        <v>0</v>
      </c>
      <c r="AZ1869" s="16">
        <v>0</v>
      </c>
      <c r="BA1869" s="16">
        <v>0</v>
      </c>
      <c r="BB1869" s="16">
        <v>0</v>
      </c>
      <c r="BC1869" s="16">
        <v>0</v>
      </c>
      <c r="BD1869" s="16">
        <v>0</v>
      </c>
      <c r="BE1869" s="16">
        <v>0</v>
      </c>
      <c r="BF1869" s="16">
        <v>0</v>
      </c>
      <c r="BG1869" s="16">
        <v>32</v>
      </c>
      <c r="BH1869" s="16">
        <v>0</v>
      </c>
    </row>
    <row r="1870" spans="1:60" s="16" customFormat="1" x14ac:dyDescent="0.35">
      <c r="A1870" s="81" t="s">
        <v>57</v>
      </c>
      <c r="B1870" s="81" t="s">
        <v>22</v>
      </c>
      <c r="C1870" s="16" t="s">
        <v>311</v>
      </c>
      <c r="D1870" s="16" t="s">
        <v>2321</v>
      </c>
      <c r="E1870" s="16" t="s">
        <v>38</v>
      </c>
      <c r="F1870" s="81">
        <v>999929023</v>
      </c>
      <c r="G1870" s="1">
        <f t="shared" si="328"/>
        <v>100</v>
      </c>
      <c r="I1870" s="28"/>
      <c r="J1870" s="1">
        <f t="shared" si="319"/>
        <v>0</v>
      </c>
      <c r="K1870" s="1">
        <f t="shared" si="320"/>
        <v>0</v>
      </c>
      <c r="L1870" s="1">
        <v>0</v>
      </c>
      <c r="M1870" s="1">
        <v>0</v>
      </c>
      <c r="N1870" s="1">
        <v>0</v>
      </c>
      <c r="O1870" s="1"/>
      <c r="P1870" s="1">
        <v>0</v>
      </c>
      <c r="Q1870" s="1">
        <v>0</v>
      </c>
      <c r="R1870" s="1">
        <v>0</v>
      </c>
      <c r="S1870" s="31"/>
      <c r="T1870" s="1">
        <f t="shared" si="321"/>
        <v>100</v>
      </c>
      <c r="U1870" s="1">
        <f t="shared" si="322"/>
        <v>0</v>
      </c>
      <c r="V1870" s="1">
        <f t="shared" si="323"/>
        <v>68</v>
      </c>
      <c r="W1870" s="1">
        <f t="shared" si="324"/>
        <v>1</v>
      </c>
      <c r="X1870" s="1">
        <f t="shared" si="325"/>
        <v>0</v>
      </c>
      <c r="Y1870" s="1">
        <f t="shared" si="326"/>
        <v>32</v>
      </c>
      <c r="Z1870" s="1">
        <f t="shared" si="329"/>
        <v>0</v>
      </c>
      <c r="AA1870" s="1">
        <f t="shared" si="327"/>
        <v>0</v>
      </c>
      <c r="AB1870" s="31"/>
      <c r="AC1870" s="16">
        <v>0</v>
      </c>
      <c r="AD1870" s="28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6">
        <v>68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16">
        <v>0</v>
      </c>
      <c r="AX1870" s="16">
        <v>0</v>
      </c>
      <c r="AY1870" s="16">
        <v>0</v>
      </c>
      <c r="AZ1870" s="16">
        <v>0</v>
      </c>
      <c r="BA1870" s="16">
        <v>0</v>
      </c>
      <c r="BB1870" s="16">
        <v>0</v>
      </c>
      <c r="BC1870" s="16">
        <v>0</v>
      </c>
      <c r="BD1870" s="16">
        <v>0</v>
      </c>
      <c r="BE1870" s="16">
        <v>0</v>
      </c>
      <c r="BF1870" s="16">
        <v>0</v>
      </c>
      <c r="BG1870" s="16">
        <v>32</v>
      </c>
      <c r="BH1870" s="16">
        <v>0</v>
      </c>
    </row>
    <row r="1871" spans="1:60" s="16" customFormat="1" x14ac:dyDescent="0.35">
      <c r="A1871" s="81" t="s">
        <v>57</v>
      </c>
      <c r="B1871" s="81" t="s">
        <v>22</v>
      </c>
      <c r="C1871" s="16" t="s">
        <v>482</v>
      </c>
      <c r="D1871" s="16" t="s">
        <v>2844</v>
      </c>
      <c r="E1871" s="16" t="s">
        <v>38</v>
      </c>
      <c r="F1871" s="81">
        <v>999891979</v>
      </c>
      <c r="G1871" s="1">
        <f t="shared" si="328"/>
        <v>95</v>
      </c>
      <c r="I1871" s="28"/>
      <c r="J1871" s="1">
        <f t="shared" si="319"/>
        <v>0</v>
      </c>
      <c r="K1871" s="1">
        <f t="shared" si="320"/>
        <v>0</v>
      </c>
      <c r="L1871" s="1">
        <v>0</v>
      </c>
      <c r="M1871" s="1">
        <v>0</v>
      </c>
      <c r="N1871" s="1">
        <v>0</v>
      </c>
      <c r="O1871" s="1"/>
      <c r="P1871" s="1">
        <v>0</v>
      </c>
      <c r="Q1871" s="1">
        <v>0</v>
      </c>
      <c r="R1871" s="1">
        <v>0</v>
      </c>
      <c r="S1871" s="28"/>
      <c r="T1871" s="1">
        <f t="shared" si="321"/>
        <v>95</v>
      </c>
      <c r="U1871" s="1">
        <f t="shared" si="322"/>
        <v>32</v>
      </c>
      <c r="V1871" s="1">
        <f t="shared" si="323"/>
        <v>63</v>
      </c>
      <c r="W1871" s="1">
        <f t="shared" si="324"/>
        <v>1</v>
      </c>
      <c r="X1871" s="1">
        <f t="shared" si="325"/>
        <v>0</v>
      </c>
      <c r="Y1871" s="1">
        <f t="shared" si="326"/>
        <v>0</v>
      </c>
      <c r="Z1871" s="1">
        <f t="shared" si="329"/>
        <v>0</v>
      </c>
      <c r="AA1871" s="1">
        <f t="shared" si="327"/>
        <v>0</v>
      </c>
      <c r="AB1871" s="28"/>
      <c r="AC1871" s="16">
        <v>0</v>
      </c>
      <c r="AD1871" s="28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0</v>
      </c>
      <c r="AT1871" s="16">
        <v>0</v>
      </c>
      <c r="AU1871" s="16">
        <v>0</v>
      </c>
      <c r="AV1871" s="16">
        <v>0</v>
      </c>
      <c r="AW1871" s="16">
        <v>0</v>
      </c>
      <c r="AX1871" s="16">
        <v>0</v>
      </c>
      <c r="AY1871" s="16">
        <v>0</v>
      </c>
      <c r="AZ1871" s="16">
        <v>0</v>
      </c>
      <c r="BA1871" s="16">
        <v>0</v>
      </c>
      <c r="BB1871" s="16">
        <v>0</v>
      </c>
      <c r="BC1871" s="16">
        <v>63</v>
      </c>
      <c r="BD1871" s="16">
        <v>32</v>
      </c>
      <c r="BE1871" s="16">
        <v>0</v>
      </c>
      <c r="BF1871" s="16">
        <v>0</v>
      </c>
      <c r="BG1871" s="16">
        <v>0</v>
      </c>
      <c r="BH1871" s="16">
        <v>0</v>
      </c>
    </row>
    <row r="1872" spans="1:60" s="16" customFormat="1" x14ac:dyDescent="0.35">
      <c r="A1872" s="81" t="s">
        <v>57</v>
      </c>
      <c r="B1872" s="81" t="s">
        <v>22</v>
      </c>
      <c r="C1872" s="1" t="s">
        <v>94</v>
      </c>
      <c r="D1872" s="1" t="s">
        <v>46</v>
      </c>
      <c r="E1872" s="1" t="s">
        <v>38</v>
      </c>
      <c r="F1872" s="81">
        <v>999735587</v>
      </c>
      <c r="G1872" s="1">
        <f t="shared" si="328"/>
        <v>92</v>
      </c>
      <c r="I1872" s="15"/>
      <c r="J1872" s="1">
        <f t="shared" si="319"/>
        <v>0</v>
      </c>
      <c r="K1872" s="1">
        <f t="shared" si="320"/>
        <v>0</v>
      </c>
      <c r="L1872" s="1">
        <v>0</v>
      </c>
      <c r="M1872" s="1">
        <v>0</v>
      </c>
      <c r="N1872" s="1">
        <v>0</v>
      </c>
      <c r="O1872" s="1"/>
      <c r="P1872" s="1">
        <v>0</v>
      </c>
      <c r="Q1872" s="1">
        <v>0</v>
      </c>
      <c r="R1872" s="1">
        <v>0</v>
      </c>
      <c r="S1872" s="31"/>
      <c r="T1872" s="1">
        <f t="shared" si="321"/>
        <v>92</v>
      </c>
      <c r="U1872" s="1">
        <f t="shared" si="322"/>
        <v>0</v>
      </c>
      <c r="V1872" s="1">
        <f t="shared" si="323"/>
        <v>60</v>
      </c>
      <c r="W1872" s="1">
        <f t="shared" si="324"/>
        <v>1</v>
      </c>
      <c r="X1872" s="1">
        <f t="shared" si="325"/>
        <v>0</v>
      </c>
      <c r="Y1872" s="1">
        <f t="shared" si="326"/>
        <v>32</v>
      </c>
      <c r="Z1872" s="1">
        <f t="shared" si="329"/>
        <v>0</v>
      </c>
      <c r="AA1872" s="1">
        <f t="shared" si="327"/>
        <v>0</v>
      </c>
      <c r="AB1872" s="31"/>
      <c r="AC1872" s="16">
        <v>0</v>
      </c>
      <c r="AD1872" s="28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60</v>
      </c>
      <c r="AS1872" s="16">
        <v>0</v>
      </c>
      <c r="AT1872" s="16">
        <v>0</v>
      </c>
      <c r="AU1872" s="16">
        <v>0</v>
      </c>
      <c r="AV1872" s="16">
        <v>0</v>
      </c>
      <c r="AW1872" s="16">
        <v>0</v>
      </c>
      <c r="AX1872" s="16">
        <v>0</v>
      </c>
      <c r="AY1872" s="16">
        <v>0</v>
      </c>
      <c r="AZ1872" s="16">
        <v>0</v>
      </c>
      <c r="BA1872" s="16">
        <v>0</v>
      </c>
      <c r="BB1872" s="16">
        <v>0</v>
      </c>
      <c r="BC1872" s="16">
        <v>0</v>
      </c>
      <c r="BD1872" s="16">
        <v>0</v>
      </c>
      <c r="BE1872" s="16">
        <v>0</v>
      </c>
      <c r="BF1872" s="16">
        <v>0</v>
      </c>
      <c r="BG1872" s="16">
        <v>32</v>
      </c>
      <c r="BH1872" s="16">
        <v>0</v>
      </c>
    </row>
    <row r="1873" spans="1:60" s="16" customFormat="1" x14ac:dyDescent="0.35">
      <c r="A1873" s="81" t="s">
        <v>57</v>
      </c>
      <c r="B1873" s="81" t="s">
        <v>22</v>
      </c>
      <c r="C1873" s="1" t="s">
        <v>3125</v>
      </c>
      <c r="D1873" s="1" t="s">
        <v>3126</v>
      </c>
      <c r="E1873" s="1" t="s">
        <v>38</v>
      </c>
      <c r="F1873" s="81">
        <v>999886105</v>
      </c>
      <c r="G1873" s="1">
        <f t="shared" si="328"/>
        <v>92</v>
      </c>
      <c r="I1873" s="28"/>
      <c r="J1873" s="1">
        <f t="shared" si="319"/>
        <v>0</v>
      </c>
      <c r="K1873" s="1">
        <f t="shared" si="320"/>
        <v>0</v>
      </c>
      <c r="L1873" s="1">
        <v>0</v>
      </c>
      <c r="M1873" s="1">
        <v>0</v>
      </c>
      <c r="N1873" s="1">
        <v>0</v>
      </c>
      <c r="O1873" s="1"/>
      <c r="P1873" s="1">
        <v>0</v>
      </c>
      <c r="Q1873" s="1">
        <v>0</v>
      </c>
      <c r="R1873" s="1">
        <v>0</v>
      </c>
      <c r="S1873" s="31"/>
      <c r="T1873" s="1">
        <f t="shared" si="321"/>
        <v>92</v>
      </c>
      <c r="U1873" s="1">
        <f t="shared" si="322"/>
        <v>0</v>
      </c>
      <c r="V1873" s="1">
        <f t="shared" si="323"/>
        <v>54</v>
      </c>
      <c r="W1873" s="1">
        <f t="shared" si="324"/>
        <v>1</v>
      </c>
      <c r="X1873" s="1">
        <f t="shared" si="325"/>
        <v>38</v>
      </c>
      <c r="Y1873" s="1">
        <f t="shared" si="326"/>
        <v>0</v>
      </c>
      <c r="Z1873" s="1">
        <f t="shared" si="329"/>
        <v>0</v>
      </c>
      <c r="AA1873" s="1">
        <f t="shared" si="327"/>
        <v>0</v>
      </c>
      <c r="AB1873" s="31"/>
      <c r="AC1873" s="16">
        <v>0</v>
      </c>
      <c r="AD1873" s="28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54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  <c r="BB1873" s="16">
        <v>0</v>
      </c>
      <c r="BC1873" s="16">
        <v>0</v>
      </c>
      <c r="BD1873" s="16">
        <v>0</v>
      </c>
      <c r="BE1873" s="16">
        <v>0</v>
      </c>
      <c r="BF1873" s="16">
        <v>38</v>
      </c>
      <c r="BG1873" s="16">
        <v>0</v>
      </c>
      <c r="BH1873" s="16">
        <v>0</v>
      </c>
    </row>
    <row r="1874" spans="1:60" s="16" customFormat="1" x14ac:dyDescent="0.35">
      <c r="A1874" s="81" t="s">
        <v>57</v>
      </c>
      <c r="B1874" s="81" t="s">
        <v>22</v>
      </c>
      <c r="C1874" s="16" t="s">
        <v>2681</v>
      </c>
      <c r="D1874" s="16" t="s">
        <v>2682</v>
      </c>
      <c r="E1874" s="16" t="s">
        <v>38</v>
      </c>
      <c r="F1874" s="81">
        <v>999863046</v>
      </c>
      <c r="G1874" s="1">
        <f t="shared" si="328"/>
        <v>90</v>
      </c>
      <c r="I1874" s="28"/>
      <c r="J1874" s="1">
        <f t="shared" si="319"/>
        <v>0</v>
      </c>
      <c r="K1874" s="1">
        <f t="shared" si="320"/>
        <v>0</v>
      </c>
      <c r="L1874" s="1">
        <v>0</v>
      </c>
      <c r="M1874" s="1">
        <v>0</v>
      </c>
      <c r="N1874" s="1">
        <v>0</v>
      </c>
      <c r="O1874" s="1"/>
      <c r="P1874" s="1">
        <v>0</v>
      </c>
      <c r="Q1874" s="1">
        <v>0</v>
      </c>
      <c r="R1874" s="1">
        <v>0</v>
      </c>
      <c r="S1874" s="31"/>
      <c r="T1874" s="1">
        <f t="shared" si="321"/>
        <v>90</v>
      </c>
      <c r="U1874" s="1">
        <f t="shared" si="322"/>
        <v>0</v>
      </c>
      <c r="V1874" s="1">
        <f t="shared" si="323"/>
        <v>90</v>
      </c>
      <c r="W1874" s="1">
        <f t="shared" si="324"/>
        <v>1</v>
      </c>
      <c r="X1874" s="1">
        <f t="shared" si="325"/>
        <v>0</v>
      </c>
      <c r="Y1874" s="1">
        <f t="shared" si="326"/>
        <v>0</v>
      </c>
      <c r="Z1874" s="1">
        <f t="shared" si="329"/>
        <v>0</v>
      </c>
      <c r="AA1874" s="1">
        <f t="shared" si="327"/>
        <v>0</v>
      </c>
      <c r="AB1874" s="31"/>
      <c r="AC1874" s="16">
        <v>0</v>
      </c>
      <c r="AD1874" s="28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0</v>
      </c>
      <c r="AP1874" s="16">
        <v>0</v>
      </c>
      <c r="AQ1874" s="16">
        <v>90</v>
      </c>
      <c r="AR1874" s="16">
        <v>0</v>
      </c>
      <c r="AS1874" s="16">
        <v>0</v>
      </c>
      <c r="AT1874" s="16">
        <v>0</v>
      </c>
      <c r="AU1874" s="16">
        <v>0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  <c r="BB1874" s="16">
        <v>0</v>
      </c>
      <c r="BC1874" s="16">
        <v>0</v>
      </c>
      <c r="BD1874" s="16">
        <v>0</v>
      </c>
      <c r="BE1874" s="16">
        <v>0</v>
      </c>
      <c r="BF1874" s="16">
        <v>0</v>
      </c>
      <c r="BG1874" s="16">
        <v>0</v>
      </c>
      <c r="BH1874" s="16">
        <v>0</v>
      </c>
    </row>
    <row r="1875" spans="1:60" s="16" customFormat="1" x14ac:dyDescent="0.35">
      <c r="A1875" s="81" t="s">
        <v>57</v>
      </c>
      <c r="B1875" s="81" t="s">
        <v>22</v>
      </c>
      <c r="C1875" s="16" t="s">
        <v>365</v>
      </c>
      <c r="D1875" s="16" t="s">
        <v>1267</v>
      </c>
      <c r="E1875" s="16" t="s">
        <v>38</v>
      </c>
      <c r="F1875" s="81">
        <v>999920864</v>
      </c>
      <c r="G1875" s="1">
        <f t="shared" si="328"/>
        <v>90</v>
      </c>
      <c r="I1875" s="28"/>
      <c r="J1875" s="1">
        <f t="shared" si="319"/>
        <v>0</v>
      </c>
      <c r="K1875" s="1">
        <f t="shared" si="320"/>
        <v>0</v>
      </c>
      <c r="L1875" s="1">
        <v>0</v>
      </c>
      <c r="M1875" s="1">
        <v>0</v>
      </c>
      <c r="N1875" s="1">
        <v>0</v>
      </c>
      <c r="O1875" s="1"/>
      <c r="P1875" s="1">
        <v>0</v>
      </c>
      <c r="Q1875" s="1">
        <v>0</v>
      </c>
      <c r="R1875" s="1">
        <v>0</v>
      </c>
      <c r="S1875" s="31"/>
      <c r="T1875" s="1">
        <f t="shared" si="321"/>
        <v>90</v>
      </c>
      <c r="U1875" s="1">
        <f t="shared" si="322"/>
        <v>0</v>
      </c>
      <c r="V1875" s="1">
        <f t="shared" si="323"/>
        <v>90</v>
      </c>
      <c r="W1875" s="1">
        <f t="shared" si="324"/>
        <v>1</v>
      </c>
      <c r="X1875" s="1">
        <f t="shared" si="325"/>
        <v>0</v>
      </c>
      <c r="Y1875" s="1">
        <f t="shared" si="326"/>
        <v>0</v>
      </c>
      <c r="Z1875" s="1">
        <f t="shared" si="329"/>
        <v>0</v>
      </c>
      <c r="AA1875" s="1">
        <f t="shared" si="327"/>
        <v>0</v>
      </c>
      <c r="AB1875" s="31"/>
      <c r="AC1875" s="16">
        <v>0</v>
      </c>
      <c r="AD1875" s="28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90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16">
        <v>0</v>
      </c>
      <c r="AX1875" s="16">
        <v>0</v>
      </c>
      <c r="AY1875" s="16">
        <v>0</v>
      </c>
      <c r="AZ1875" s="16">
        <v>0</v>
      </c>
      <c r="BA1875" s="16">
        <v>0</v>
      </c>
      <c r="BB1875" s="16">
        <v>0</v>
      </c>
      <c r="BC1875" s="16">
        <v>0</v>
      </c>
      <c r="BD1875" s="16">
        <v>0</v>
      </c>
      <c r="BE1875" s="16">
        <v>0</v>
      </c>
      <c r="BF1875" s="16">
        <v>0</v>
      </c>
      <c r="BG1875" s="16">
        <v>0</v>
      </c>
      <c r="BH1875" s="16">
        <v>0</v>
      </c>
    </row>
    <row r="1876" spans="1:60" s="16" customFormat="1" x14ac:dyDescent="0.35">
      <c r="A1876" s="81" t="s">
        <v>57</v>
      </c>
      <c r="B1876" s="81" t="s">
        <v>22</v>
      </c>
      <c r="C1876" s="16" t="s">
        <v>1361</v>
      </c>
      <c r="D1876" s="16" t="s">
        <v>2320</v>
      </c>
      <c r="E1876" s="16" t="s">
        <v>38</v>
      </c>
      <c r="F1876" s="81">
        <v>999924662</v>
      </c>
      <c r="G1876" s="1">
        <f t="shared" si="328"/>
        <v>90</v>
      </c>
      <c r="I1876" s="28"/>
      <c r="J1876" s="1">
        <f t="shared" si="319"/>
        <v>0</v>
      </c>
      <c r="K1876" s="1">
        <f t="shared" si="320"/>
        <v>0</v>
      </c>
      <c r="L1876" s="1">
        <v>0</v>
      </c>
      <c r="M1876" s="1">
        <v>0</v>
      </c>
      <c r="N1876" s="1">
        <v>0</v>
      </c>
      <c r="O1876" s="1"/>
      <c r="P1876" s="1">
        <v>0</v>
      </c>
      <c r="Q1876" s="1">
        <v>0</v>
      </c>
      <c r="R1876" s="1">
        <v>0</v>
      </c>
      <c r="S1876" s="31"/>
      <c r="T1876" s="1">
        <f t="shared" si="321"/>
        <v>90</v>
      </c>
      <c r="U1876" s="1">
        <f t="shared" si="322"/>
        <v>0</v>
      </c>
      <c r="V1876" s="1">
        <f t="shared" si="323"/>
        <v>90</v>
      </c>
      <c r="W1876" s="1">
        <f t="shared" si="324"/>
        <v>1</v>
      </c>
      <c r="X1876" s="1">
        <f t="shared" si="325"/>
        <v>0</v>
      </c>
      <c r="Y1876" s="1">
        <f t="shared" si="326"/>
        <v>0</v>
      </c>
      <c r="Z1876" s="1">
        <f t="shared" si="329"/>
        <v>0</v>
      </c>
      <c r="AA1876" s="1">
        <f t="shared" si="327"/>
        <v>0</v>
      </c>
      <c r="AB1876" s="31"/>
      <c r="AC1876" s="16">
        <v>0</v>
      </c>
      <c r="AD1876" s="28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16">
        <v>90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>
        <v>0</v>
      </c>
      <c r="AU1876" s="16">
        <v>0</v>
      </c>
      <c r="AV1876" s="16">
        <v>0</v>
      </c>
      <c r="AW1876" s="16">
        <v>0</v>
      </c>
      <c r="AX1876" s="16">
        <v>0</v>
      </c>
      <c r="AY1876" s="16">
        <v>0</v>
      </c>
      <c r="AZ1876" s="16">
        <v>0</v>
      </c>
      <c r="BA1876" s="16">
        <v>0</v>
      </c>
      <c r="BB1876" s="16">
        <v>0</v>
      </c>
      <c r="BC1876" s="16">
        <v>0</v>
      </c>
      <c r="BD1876" s="16">
        <v>0</v>
      </c>
      <c r="BE1876" s="16">
        <v>0</v>
      </c>
      <c r="BF1876" s="16">
        <v>0</v>
      </c>
      <c r="BG1876" s="16">
        <v>0</v>
      </c>
      <c r="BH1876" s="16">
        <v>0</v>
      </c>
    </row>
    <row r="1877" spans="1:60" s="16" customFormat="1" x14ac:dyDescent="0.35">
      <c r="A1877" s="81" t="s">
        <v>57</v>
      </c>
      <c r="B1877" s="81" t="s">
        <v>22</v>
      </c>
      <c r="C1877" s="16" t="s">
        <v>1148</v>
      </c>
      <c r="D1877" s="16" t="s">
        <v>2505</v>
      </c>
      <c r="E1877" s="16" t="s">
        <v>38</v>
      </c>
      <c r="F1877" s="81">
        <v>999896525</v>
      </c>
      <c r="G1877" s="1">
        <f t="shared" si="328"/>
        <v>86</v>
      </c>
      <c r="I1877" s="28"/>
      <c r="J1877" s="1">
        <f t="shared" si="319"/>
        <v>0</v>
      </c>
      <c r="K1877" s="1">
        <f t="shared" si="320"/>
        <v>0</v>
      </c>
      <c r="L1877" s="1">
        <v>0</v>
      </c>
      <c r="M1877" s="1">
        <v>0</v>
      </c>
      <c r="N1877" s="1">
        <v>0</v>
      </c>
      <c r="O1877" s="1"/>
      <c r="P1877" s="1">
        <v>0</v>
      </c>
      <c r="Q1877" s="1">
        <v>0</v>
      </c>
      <c r="R1877" s="1">
        <v>0</v>
      </c>
      <c r="S1877" s="31"/>
      <c r="T1877" s="1">
        <f t="shared" si="321"/>
        <v>86</v>
      </c>
      <c r="U1877" s="1">
        <f t="shared" si="322"/>
        <v>32</v>
      </c>
      <c r="V1877" s="1">
        <f t="shared" si="323"/>
        <v>54</v>
      </c>
      <c r="W1877" s="1">
        <f t="shared" si="324"/>
        <v>1</v>
      </c>
      <c r="X1877" s="1">
        <f t="shared" si="325"/>
        <v>0</v>
      </c>
      <c r="Y1877" s="1">
        <f t="shared" si="326"/>
        <v>0</v>
      </c>
      <c r="Z1877" s="1">
        <f t="shared" si="329"/>
        <v>0</v>
      </c>
      <c r="AA1877" s="1">
        <f t="shared" si="327"/>
        <v>0</v>
      </c>
      <c r="AB1877" s="31"/>
      <c r="AC1877" s="16">
        <v>0</v>
      </c>
      <c r="AD1877" s="28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0</v>
      </c>
      <c r="AO1877" s="16">
        <v>0</v>
      </c>
      <c r="AP1877" s="16">
        <v>54</v>
      </c>
      <c r="AQ1877" s="16">
        <v>0</v>
      </c>
      <c r="AR1877" s="16">
        <v>0</v>
      </c>
      <c r="AS1877" s="16">
        <v>0</v>
      </c>
      <c r="AT1877" s="16">
        <v>0</v>
      </c>
      <c r="AU1877" s="16">
        <v>0</v>
      </c>
      <c r="AV1877" s="16">
        <v>0</v>
      </c>
      <c r="AW1877" s="16">
        <v>0</v>
      </c>
      <c r="AX1877" s="16">
        <v>0</v>
      </c>
      <c r="AY1877" s="16">
        <v>0</v>
      </c>
      <c r="AZ1877" s="16">
        <v>0</v>
      </c>
      <c r="BA1877" s="16">
        <v>0</v>
      </c>
      <c r="BB1877" s="16">
        <v>0</v>
      </c>
      <c r="BC1877" s="16">
        <v>0</v>
      </c>
      <c r="BD1877" s="16">
        <v>32</v>
      </c>
      <c r="BE1877" s="16">
        <v>0</v>
      </c>
      <c r="BF1877" s="16">
        <v>0</v>
      </c>
      <c r="BG1877" s="16">
        <v>0</v>
      </c>
      <c r="BH1877" s="16">
        <v>0</v>
      </c>
    </row>
    <row r="1878" spans="1:60" s="16" customFormat="1" x14ac:dyDescent="0.35">
      <c r="A1878" s="81" t="s">
        <v>57</v>
      </c>
      <c r="B1878" s="81" t="s">
        <v>22</v>
      </c>
      <c r="C1878" s="16" t="s">
        <v>587</v>
      </c>
      <c r="D1878" s="16" t="s">
        <v>132</v>
      </c>
      <c r="E1878" s="16" t="s">
        <v>38</v>
      </c>
      <c r="F1878" s="81">
        <v>999917683</v>
      </c>
      <c r="G1878" s="1">
        <f t="shared" si="328"/>
        <v>86</v>
      </c>
      <c r="I1878" s="28"/>
      <c r="J1878" s="1">
        <f t="shared" si="319"/>
        <v>0</v>
      </c>
      <c r="K1878" s="1">
        <f t="shared" si="320"/>
        <v>0</v>
      </c>
      <c r="L1878" s="1">
        <v>0</v>
      </c>
      <c r="M1878" s="1">
        <v>0</v>
      </c>
      <c r="N1878" s="1">
        <v>0</v>
      </c>
      <c r="O1878" s="1"/>
      <c r="P1878" s="1">
        <v>0</v>
      </c>
      <c r="Q1878" s="1">
        <v>0</v>
      </c>
      <c r="R1878" s="1">
        <v>0</v>
      </c>
      <c r="S1878" s="28"/>
      <c r="T1878" s="1">
        <f t="shared" si="321"/>
        <v>86</v>
      </c>
      <c r="U1878" s="1">
        <f t="shared" si="322"/>
        <v>0</v>
      </c>
      <c r="V1878" s="1">
        <f t="shared" si="323"/>
        <v>54</v>
      </c>
      <c r="W1878" s="1">
        <f t="shared" si="324"/>
        <v>1</v>
      </c>
      <c r="X1878" s="1">
        <f t="shared" si="325"/>
        <v>0</v>
      </c>
      <c r="Y1878" s="1">
        <f t="shared" si="326"/>
        <v>32</v>
      </c>
      <c r="Z1878" s="1">
        <f t="shared" si="329"/>
        <v>0</v>
      </c>
      <c r="AA1878" s="1">
        <f t="shared" si="327"/>
        <v>0</v>
      </c>
      <c r="AB1878" s="28"/>
      <c r="AC1878" s="16">
        <v>0</v>
      </c>
      <c r="AD1878" s="28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0</v>
      </c>
      <c r="AU1878" s="16">
        <v>0</v>
      </c>
      <c r="AV1878" s="16">
        <v>0</v>
      </c>
      <c r="AW1878" s="16">
        <v>0</v>
      </c>
      <c r="AX1878" s="16">
        <v>0</v>
      </c>
      <c r="AY1878" s="16">
        <v>0</v>
      </c>
      <c r="AZ1878" s="16">
        <v>0</v>
      </c>
      <c r="BA1878" s="16">
        <v>0</v>
      </c>
      <c r="BB1878" s="16">
        <v>0</v>
      </c>
      <c r="BC1878" s="16">
        <v>54</v>
      </c>
      <c r="BD1878" s="16">
        <v>0</v>
      </c>
      <c r="BE1878" s="16">
        <v>0</v>
      </c>
      <c r="BF1878" s="16">
        <v>0</v>
      </c>
      <c r="BG1878" s="16">
        <v>32</v>
      </c>
      <c r="BH1878" s="16">
        <v>0</v>
      </c>
    </row>
    <row r="1879" spans="1:60" s="16" customFormat="1" x14ac:dyDescent="0.35">
      <c r="A1879" s="81" t="s">
        <v>57</v>
      </c>
      <c r="B1879" s="81" t="s">
        <v>22</v>
      </c>
      <c r="C1879" s="16" t="s">
        <v>1665</v>
      </c>
      <c r="D1879" s="16" t="s">
        <v>2750</v>
      </c>
      <c r="E1879" s="16" t="s">
        <v>38</v>
      </c>
      <c r="F1879" s="81">
        <v>999931421</v>
      </c>
      <c r="G1879" s="1">
        <f t="shared" si="328"/>
        <v>84</v>
      </c>
      <c r="I1879" s="28"/>
      <c r="J1879" s="1">
        <f t="shared" si="319"/>
        <v>0</v>
      </c>
      <c r="K1879" s="1">
        <f t="shared" si="320"/>
        <v>0</v>
      </c>
      <c r="L1879" s="1">
        <v>0</v>
      </c>
      <c r="M1879" s="1">
        <v>0</v>
      </c>
      <c r="N1879" s="1">
        <v>0</v>
      </c>
      <c r="O1879" s="1"/>
      <c r="P1879" s="1">
        <v>0</v>
      </c>
      <c r="Q1879" s="1">
        <v>0</v>
      </c>
      <c r="R1879" s="1">
        <v>0</v>
      </c>
      <c r="S1879" s="31"/>
      <c r="T1879" s="1">
        <f t="shared" si="321"/>
        <v>84</v>
      </c>
      <c r="U1879" s="1">
        <f t="shared" si="322"/>
        <v>24</v>
      </c>
      <c r="V1879" s="1">
        <f t="shared" si="323"/>
        <v>60</v>
      </c>
      <c r="W1879" s="1">
        <f t="shared" si="324"/>
        <v>1</v>
      </c>
      <c r="X1879" s="1">
        <f t="shared" si="325"/>
        <v>0</v>
      </c>
      <c r="Y1879" s="1">
        <f t="shared" si="326"/>
        <v>0</v>
      </c>
      <c r="Z1879" s="1">
        <f t="shared" si="329"/>
        <v>0</v>
      </c>
      <c r="AA1879" s="1">
        <f t="shared" si="327"/>
        <v>0</v>
      </c>
      <c r="AB1879" s="31"/>
      <c r="AC1879" s="16">
        <v>0</v>
      </c>
      <c r="AD1879" s="28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60</v>
      </c>
      <c r="AT1879" s="16">
        <v>0</v>
      </c>
      <c r="AU1879" s="16">
        <v>0</v>
      </c>
      <c r="AV1879" s="16">
        <v>0</v>
      </c>
      <c r="AW1879" s="16">
        <v>0</v>
      </c>
      <c r="AX1879" s="16">
        <v>0</v>
      </c>
      <c r="AY1879" s="16">
        <v>0</v>
      </c>
      <c r="AZ1879" s="16">
        <v>0</v>
      </c>
      <c r="BA1879" s="16">
        <v>0</v>
      </c>
      <c r="BB1879" s="16">
        <v>0</v>
      </c>
      <c r="BC1879" s="16">
        <v>0</v>
      </c>
      <c r="BD1879" s="16">
        <v>24</v>
      </c>
      <c r="BE1879" s="16">
        <v>0</v>
      </c>
      <c r="BF1879" s="16">
        <v>0</v>
      </c>
      <c r="BG1879" s="16">
        <v>0</v>
      </c>
      <c r="BH1879" s="16">
        <v>0</v>
      </c>
    </row>
    <row r="1880" spans="1:60" s="16" customFormat="1" x14ac:dyDescent="0.35">
      <c r="A1880" s="16" t="s">
        <v>57</v>
      </c>
      <c r="B1880" s="16" t="s">
        <v>22</v>
      </c>
      <c r="C1880" s="16" t="s">
        <v>249</v>
      </c>
      <c r="D1880" s="16" t="s">
        <v>1693</v>
      </c>
      <c r="E1880" s="16" t="s">
        <v>38</v>
      </c>
      <c r="F1880" s="16">
        <v>999800400</v>
      </c>
      <c r="G1880" s="1">
        <f t="shared" si="328"/>
        <v>83</v>
      </c>
      <c r="I1880" s="28"/>
      <c r="J1880" s="1">
        <f t="shared" si="319"/>
        <v>0</v>
      </c>
      <c r="K1880" s="1">
        <f t="shared" si="320"/>
        <v>0</v>
      </c>
      <c r="L1880" s="1">
        <v>0</v>
      </c>
      <c r="M1880" s="1">
        <v>0</v>
      </c>
      <c r="N1880" s="1">
        <v>0</v>
      </c>
      <c r="O1880" s="1"/>
      <c r="P1880" s="1">
        <v>0</v>
      </c>
      <c r="Q1880" s="1">
        <v>0</v>
      </c>
      <c r="R1880" s="1">
        <v>0</v>
      </c>
      <c r="S1880" s="28"/>
      <c r="T1880" s="1">
        <f t="shared" si="321"/>
        <v>83</v>
      </c>
      <c r="U1880" s="1">
        <f t="shared" si="322"/>
        <v>0</v>
      </c>
      <c r="V1880" s="1">
        <f t="shared" si="323"/>
        <v>0</v>
      </c>
      <c r="W1880" s="1">
        <f t="shared" si="324"/>
        <v>0</v>
      </c>
      <c r="X1880" s="1">
        <f t="shared" si="325"/>
        <v>51</v>
      </c>
      <c r="Y1880" s="1">
        <f t="shared" si="326"/>
        <v>32</v>
      </c>
      <c r="Z1880" s="1">
        <f t="shared" si="329"/>
        <v>0</v>
      </c>
      <c r="AA1880" s="1">
        <f t="shared" si="327"/>
        <v>0</v>
      </c>
      <c r="AB1880" s="28"/>
      <c r="AC1880" s="16">
        <v>0</v>
      </c>
      <c r="AD1880" s="28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16">
        <v>0</v>
      </c>
      <c r="AX1880" s="16">
        <v>0</v>
      </c>
      <c r="AY1880" s="16">
        <v>0</v>
      </c>
      <c r="AZ1880" s="16">
        <v>0</v>
      </c>
      <c r="BA1880" s="16">
        <v>0</v>
      </c>
      <c r="BB1880" s="16">
        <v>0</v>
      </c>
      <c r="BC1880" s="16">
        <v>0</v>
      </c>
      <c r="BD1880" s="16">
        <v>0</v>
      </c>
      <c r="BE1880" s="16">
        <v>51</v>
      </c>
      <c r="BF1880" s="16">
        <v>0</v>
      </c>
      <c r="BG1880" s="16">
        <v>32</v>
      </c>
      <c r="BH1880" s="16">
        <v>0</v>
      </c>
    </row>
    <row r="1881" spans="1:60" s="16" customFormat="1" x14ac:dyDescent="0.35">
      <c r="A1881" s="81" t="s">
        <v>57</v>
      </c>
      <c r="B1881" s="81" t="s">
        <v>22</v>
      </c>
      <c r="C1881" s="16" t="s">
        <v>3397</v>
      </c>
      <c r="D1881" s="16" t="s">
        <v>3398</v>
      </c>
      <c r="E1881" s="16" t="s">
        <v>38</v>
      </c>
      <c r="F1881" s="81">
        <v>999871999</v>
      </c>
      <c r="G1881" s="1">
        <f t="shared" si="328"/>
        <v>82</v>
      </c>
      <c r="I1881" s="28"/>
      <c r="J1881" s="1">
        <f t="shared" si="319"/>
        <v>0</v>
      </c>
      <c r="K1881" s="1">
        <f t="shared" si="320"/>
        <v>0</v>
      </c>
      <c r="L1881" s="1">
        <v>0</v>
      </c>
      <c r="M1881" s="1">
        <v>0</v>
      </c>
      <c r="N1881" s="1">
        <v>0</v>
      </c>
      <c r="O1881" s="1"/>
      <c r="P1881" s="1">
        <v>0</v>
      </c>
      <c r="Q1881" s="1">
        <v>0</v>
      </c>
      <c r="R1881" s="1">
        <v>0</v>
      </c>
      <c r="S1881" s="28"/>
      <c r="T1881" s="1">
        <f t="shared" si="321"/>
        <v>82</v>
      </c>
      <c r="U1881" s="1">
        <f t="shared" si="322"/>
        <v>24</v>
      </c>
      <c r="V1881" s="1">
        <f t="shared" si="323"/>
        <v>58</v>
      </c>
      <c r="W1881" s="1">
        <f t="shared" si="324"/>
        <v>1</v>
      </c>
      <c r="X1881" s="1">
        <f t="shared" si="325"/>
        <v>0</v>
      </c>
      <c r="Y1881" s="1">
        <f t="shared" si="326"/>
        <v>0</v>
      </c>
      <c r="Z1881" s="1">
        <f t="shared" si="329"/>
        <v>0</v>
      </c>
      <c r="AA1881" s="1">
        <f t="shared" si="327"/>
        <v>0</v>
      </c>
      <c r="AB1881" s="28"/>
      <c r="AC1881" s="16">
        <v>0</v>
      </c>
      <c r="AD1881" s="28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0</v>
      </c>
      <c r="AU1881" s="16">
        <v>0</v>
      </c>
      <c r="AV1881" s="16">
        <v>0</v>
      </c>
      <c r="AW1881" s="16">
        <v>0</v>
      </c>
      <c r="AX1881" s="16">
        <v>0</v>
      </c>
      <c r="AY1881" s="16">
        <v>0</v>
      </c>
      <c r="AZ1881" s="16">
        <v>0</v>
      </c>
      <c r="BA1881" s="16">
        <v>0</v>
      </c>
      <c r="BB1881" s="16">
        <v>0</v>
      </c>
      <c r="BC1881" s="16">
        <v>58</v>
      </c>
      <c r="BD1881" s="16">
        <v>24</v>
      </c>
      <c r="BE1881" s="16">
        <v>0</v>
      </c>
      <c r="BF1881" s="16">
        <v>0</v>
      </c>
      <c r="BG1881" s="16">
        <v>0</v>
      </c>
      <c r="BH1881" s="16">
        <v>0</v>
      </c>
    </row>
    <row r="1882" spans="1:60" s="16" customFormat="1" x14ac:dyDescent="0.35">
      <c r="A1882" s="81" t="s">
        <v>57</v>
      </c>
      <c r="B1882" s="92" t="s">
        <v>22</v>
      </c>
      <c r="C1882" s="50" t="s">
        <v>69</v>
      </c>
      <c r="D1882" s="50" t="s">
        <v>1493</v>
      </c>
      <c r="E1882" s="50" t="s">
        <v>38</v>
      </c>
      <c r="F1882" s="92">
        <v>999925374</v>
      </c>
      <c r="G1882" s="1">
        <f t="shared" si="328"/>
        <v>79</v>
      </c>
      <c r="H1882" s="1">
        <f>J1882*0.5</f>
        <v>0</v>
      </c>
      <c r="I1882" s="28"/>
      <c r="J1882" s="1">
        <f t="shared" si="319"/>
        <v>0</v>
      </c>
      <c r="K1882" s="1">
        <f t="shared" si="320"/>
        <v>0</v>
      </c>
      <c r="L1882" s="1">
        <v>0</v>
      </c>
      <c r="M1882" s="1">
        <v>0</v>
      </c>
      <c r="N1882" s="1">
        <v>0</v>
      </c>
      <c r="O1882" s="1"/>
      <c r="P1882" s="1">
        <v>0</v>
      </c>
      <c r="Q1882" s="1">
        <v>0</v>
      </c>
      <c r="R1882" s="1">
        <v>0</v>
      </c>
      <c r="S1882" s="31"/>
      <c r="T1882" s="1">
        <f t="shared" si="321"/>
        <v>79</v>
      </c>
      <c r="U1882" s="1">
        <f t="shared" si="322"/>
        <v>0</v>
      </c>
      <c r="V1882" s="1">
        <f t="shared" si="323"/>
        <v>79</v>
      </c>
      <c r="W1882" s="1">
        <f t="shared" si="324"/>
        <v>2</v>
      </c>
      <c r="X1882" s="1">
        <f t="shared" si="325"/>
        <v>0</v>
      </c>
      <c r="Y1882" s="1">
        <f t="shared" si="326"/>
        <v>0</v>
      </c>
      <c r="Z1882" s="1">
        <f t="shared" si="329"/>
        <v>0</v>
      </c>
      <c r="AA1882" s="1">
        <f t="shared" si="327"/>
        <v>0</v>
      </c>
      <c r="AB1882" s="31"/>
      <c r="AC1882" s="16">
        <v>0</v>
      </c>
      <c r="AD1882" s="28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34</v>
      </c>
      <c r="AL1882" s="16">
        <v>0</v>
      </c>
      <c r="AM1882" s="16">
        <v>0</v>
      </c>
      <c r="AN1882" s="16">
        <v>0</v>
      </c>
      <c r="AO1882" s="16">
        <v>45</v>
      </c>
      <c r="AP1882" s="16">
        <v>0</v>
      </c>
      <c r="AQ1882" s="16">
        <v>0</v>
      </c>
      <c r="AR1882" s="16">
        <v>0</v>
      </c>
      <c r="AS1882" s="16">
        <v>0</v>
      </c>
      <c r="AT1882" s="16">
        <v>0</v>
      </c>
      <c r="AU1882" s="16">
        <v>0</v>
      </c>
      <c r="AV1882" s="16">
        <v>0</v>
      </c>
      <c r="AW1882" s="16">
        <v>0</v>
      </c>
      <c r="AX1882" s="16">
        <v>0</v>
      </c>
      <c r="AY1882" s="16">
        <v>0</v>
      </c>
      <c r="AZ1882" s="16">
        <v>0</v>
      </c>
      <c r="BA1882" s="16">
        <v>0</v>
      </c>
      <c r="BB1882" s="16">
        <v>0</v>
      </c>
      <c r="BC1882" s="16">
        <v>0</v>
      </c>
      <c r="BD1882" s="16">
        <v>0</v>
      </c>
      <c r="BE1882" s="16">
        <v>0</v>
      </c>
      <c r="BF1882" s="16">
        <v>0</v>
      </c>
      <c r="BG1882" s="16">
        <v>0</v>
      </c>
      <c r="BH1882" s="16">
        <v>0</v>
      </c>
    </row>
    <row r="1883" spans="1:60" s="16" customFormat="1" x14ac:dyDescent="0.35">
      <c r="A1883" s="81" t="s">
        <v>57</v>
      </c>
      <c r="B1883" s="81" t="s">
        <v>22</v>
      </c>
      <c r="C1883" s="16" t="s">
        <v>113</v>
      </c>
      <c r="D1883" s="16" t="s">
        <v>114</v>
      </c>
      <c r="E1883" s="1" t="s">
        <v>38</v>
      </c>
      <c r="F1883" s="81">
        <v>999784061</v>
      </c>
      <c r="G1883" s="1">
        <f t="shared" si="328"/>
        <v>77</v>
      </c>
      <c r="I1883" s="28"/>
      <c r="J1883" s="1">
        <f t="shared" si="319"/>
        <v>0</v>
      </c>
      <c r="K1883" s="1">
        <f t="shared" si="320"/>
        <v>0</v>
      </c>
      <c r="L1883" s="1">
        <v>0</v>
      </c>
      <c r="M1883" s="1">
        <v>0</v>
      </c>
      <c r="N1883" s="1">
        <v>0</v>
      </c>
      <c r="O1883" s="1"/>
      <c r="P1883" s="1">
        <v>0</v>
      </c>
      <c r="Q1883" s="1">
        <v>0</v>
      </c>
      <c r="R1883" s="1">
        <v>0</v>
      </c>
      <c r="S1883" s="31"/>
      <c r="T1883" s="1">
        <f t="shared" si="321"/>
        <v>77</v>
      </c>
      <c r="U1883" s="1">
        <f t="shared" si="322"/>
        <v>0</v>
      </c>
      <c r="V1883" s="1">
        <f t="shared" si="323"/>
        <v>45</v>
      </c>
      <c r="W1883" s="1">
        <f t="shared" si="324"/>
        <v>1</v>
      </c>
      <c r="X1883" s="1">
        <f t="shared" si="325"/>
        <v>0</v>
      </c>
      <c r="Y1883" s="1">
        <f t="shared" si="326"/>
        <v>32</v>
      </c>
      <c r="Z1883" s="1">
        <f t="shared" si="329"/>
        <v>0</v>
      </c>
      <c r="AA1883" s="1">
        <f t="shared" si="327"/>
        <v>0</v>
      </c>
      <c r="AB1883" s="31"/>
      <c r="AC1883" s="16">
        <v>0</v>
      </c>
      <c r="AD1883" s="28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0</v>
      </c>
      <c r="AW1883" s="16">
        <v>45</v>
      </c>
      <c r="AX1883" s="16">
        <v>0</v>
      </c>
      <c r="AY1883" s="16">
        <v>0</v>
      </c>
      <c r="AZ1883" s="16">
        <v>0</v>
      </c>
      <c r="BA1883" s="16">
        <v>0</v>
      </c>
      <c r="BB1883" s="16">
        <v>0</v>
      </c>
      <c r="BC1883" s="16">
        <v>0</v>
      </c>
      <c r="BD1883" s="16">
        <v>0</v>
      </c>
      <c r="BE1883" s="16">
        <v>0</v>
      </c>
      <c r="BF1883" s="16">
        <v>0</v>
      </c>
      <c r="BG1883" s="16">
        <v>32</v>
      </c>
      <c r="BH1883" s="16">
        <v>0</v>
      </c>
    </row>
    <row r="1884" spans="1:60" s="16" customFormat="1" x14ac:dyDescent="0.35">
      <c r="A1884" s="81" t="s">
        <v>57</v>
      </c>
      <c r="B1884" s="81" t="s">
        <v>22</v>
      </c>
      <c r="C1884" s="1" t="s">
        <v>168</v>
      </c>
      <c r="D1884" s="1" t="s">
        <v>567</v>
      </c>
      <c r="E1884" s="1" t="s">
        <v>38</v>
      </c>
      <c r="F1884" s="81">
        <v>999924032</v>
      </c>
      <c r="G1884" s="1">
        <f t="shared" si="328"/>
        <v>77</v>
      </c>
      <c r="H1884" s="1"/>
      <c r="I1884" s="15"/>
      <c r="J1884" s="1">
        <f t="shared" si="319"/>
        <v>0</v>
      </c>
      <c r="K1884" s="1">
        <f t="shared" si="320"/>
        <v>0</v>
      </c>
      <c r="L1884" s="1">
        <v>0</v>
      </c>
      <c r="M1884" s="1">
        <v>0</v>
      </c>
      <c r="N1884" s="1">
        <v>0</v>
      </c>
      <c r="O1884" s="1"/>
      <c r="P1884" s="1">
        <v>0</v>
      </c>
      <c r="Q1884" s="1">
        <v>0</v>
      </c>
      <c r="R1884" s="1">
        <v>0</v>
      </c>
      <c r="S1884" s="31"/>
      <c r="T1884" s="1">
        <f t="shared" si="321"/>
        <v>77</v>
      </c>
      <c r="U1884" s="1">
        <f t="shared" si="322"/>
        <v>0</v>
      </c>
      <c r="V1884" s="1">
        <f t="shared" si="323"/>
        <v>45</v>
      </c>
      <c r="W1884" s="1">
        <f t="shared" si="324"/>
        <v>1</v>
      </c>
      <c r="X1884" s="1">
        <f t="shared" si="325"/>
        <v>0</v>
      </c>
      <c r="Y1884" s="1">
        <f t="shared" si="326"/>
        <v>32</v>
      </c>
      <c r="Z1884" s="1">
        <f t="shared" si="329"/>
        <v>0</v>
      </c>
      <c r="AA1884" s="1">
        <f t="shared" si="327"/>
        <v>0</v>
      </c>
      <c r="AB1884" s="31"/>
      <c r="AC1884" s="16">
        <v>0</v>
      </c>
      <c r="AD1884" s="28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0</v>
      </c>
      <c r="AR1884" s="16">
        <v>45</v>
      </c>
      <c r="AS1884" s="16">
        <v>0</v>
      </c>
      <c r="AT1884" s="16">
        <v>0</v>
      </c>
      <c r="AU1884" s="16">
        <v>0</v>
      </c>
      <c r="AV1884" s="16">
        <v>0</v>
      </c>
      <c r="AW1884" s="16">
        <v>0</v>
      </c>
      <c r="AX1884" s="16">
        <v>0</v>
      </c>
      <c r="AY1884" s="16">
        <v>0</v>
      </c>
      <c r="AZ1884" s="16">
        <v>0</v>
      </c>
      <c r="BA1884" s="16">
        <v>0</v>
      </c>
      <c r="BB1884" s="16">
        <v>0</v>
      </c>
      <c r="BC1884" s="16">
        <v>0</v>
      </c>
      <c r="BD1884" s="16">
        <v>0</v>
      </c>
      <c r="BE1884" s="16">
        <v>0</v>
      </c>
      <c r="BF1884" s="16">
        <v>0</v>
      </c>
      <c r="BG1884" s="16">
        <v>32</v>
      </c>
      <c r="BH1884" s="16">
        <v>0</v>
      </c>
    </row>
    <row r="1885" spans="1:60" s="16" customFormat="1" x14ac:dyDescent="0.35">
      <c r="A1885" s="81" t="s">
        <v>57</v>
      </c>
      <c r="B1885" s="81" t="s">
        <v>22</v>
      </c>
      <c r="C1885" s="16" t="s">
        <v>695</v>
      </c>
      <c r="D1885" s="16" t="s">
        <v>696</v>
      </c>
      <c r="E1885" s="16" t="s">
        <v>38</v>
      </c>
      <c r="F1885" s="81">
        <v>999915902</v>
      </c>
      <c r="G1885" s="1">
        <f t="shared" si="328"/>
        <v>76</v>
      </c>
      <c r="H1885" s="1"/>
      <c r="I1885" s="15"/>
      <c r="J1885" s="1">
        <f t="shared" si="319"/>
        <v>28</v>
      </c>
      <c r="K1885" s="1">
        <f t="shared" si="320"/>
        <v>28</v>
      </c>
      <c r="L1885" s="1">
        <v>0</v>
      </c>
      <c r="M1885" s="1">
        <v>0</v>
      </c>
      <c r="N1885" s="1">
        <v>0</v>
      </c>
      <c r="O1885" s="1"/>
      <c r="P1885" s="1">
        <v>0</v>
      </c>
      <c r="Q1885" s="1">
        <v>0</v>
      </c>
      <c r="R1885" s="1">
        <v>0</v>
      </c>
      <c r="S1885" s="31"/>
      <c r="T1885" s="1">
        <f t="shared" si="321"/>
        <v>48</v>
      </c>
      <c r="U1885" s="1">
        <f t="shared" si="322"/>
        <v>0</v>
      </c>
      <c r="V1885" s="1">
        <f t="shared" si="323"/>
        <v>0</v>
      </c>
      <c r="W1885" s="1">
        <f t="shared" si="324"/>
        <v>0</v>
      </c>
      <c r="X1885" s="1">
        <f t="shared" si="325"/>
        <v>0</v>
      </c>
      <c r="Y1885" s="1">
        <f t="shared" si="326"/>
        <v>0</v>
      </c>
      <c r="Z1885" s="1">
        <f t="shared" si="329"/>
        <v>48</v>
      </c>
      <c r="AA1885" s="1">
        <f t="shared" si="327"/>
        <v>0</v>
      </c>
      <c r="AB1885" s="31"/>
      <c r="AC1885" s="16">
        <v>28</v>
      </c>
      <c r="AD1885" s="28">
        <v>0</v>
      </c>
      <c r="AE1885" s="16">
        <v>0</v>
      </c>
      <c r="AF1885" s="16">
        <v>0</v>
      </c>
      <c r="AG1885" s="16">
        <v>48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16">
        <v>0</v>
      </c>
      <c r="AX1885" s="16">
        <v>0</v>
      </c>
      <c r="AY1885" s="16">
        <v>0</v>
      </c>
      <c r="AZ1885" s="16">
        <v>0</v>
      </c>
      <c r="BA1885" s="16">
        <v>0</v>
      </c>
      <c r="BB1885" s="16">
        <v>0</v>
      </c>
      <c r="BC1885" s="16">
        <v>0</v>
      </c>
      <c r="BD1885" s="16">
        <v>0</v>
      </c>
      <c r="BE1885" s="16">
        <v>0</v>
      </c>
      <c r="BF1885" s="16">
        <v>0</v>
      </c>
      <c r="BG1885" s="16">
        <v>0</v>
      </c>
      <c r="BH1885" s="16">
        <v>0</v>
      </c>
    </row>
    <row r="1886" spans="1:60" s="16" customFormat="1" x14ac:dyDescent="0.35">
      <c r="A1886" s="81" t="s">
        <v>57</v>
      </c>
      <c r="B1886" s="90" t="s">
        <v>22</v>
      </c>
      <c r="C1886" s="91" t="s">
        <v>620</v>
      </c>
      <c r="D1886" s="91" t="s">
        <v>483</v>
      </c>
      <c r="E1886" s="91" t="s">
        <v>38</v>
      </c>
      <c r="F1886" s="81">
        <v>999913326</v>
      </c>
      <c r="G1886" s="1">
        <f t="shared" si="328"/>
        <v>71</v>
      </c>
      <c r="H1886" s="1"/>
      <c r="I1886" s="15"/>
      <c r="J1886" s="1">
        <f t="shared" si="319"/>
        <v>0</v>
      </c>
      <c r="K1886" s="1">
        <f t="shared" si="320"/>
        <v>0</v>
      </c>
      <c r="L1886" s="1">
        <v>0</v>
      </c>
      <c r="M1886" s="1">
        <v>0</v>
      </c>
      <c r="N1886" s="1">
        <v>0</v>
      </c>
      <c r="O1886" s="1"/>
      <c r="P1886" s="1">
        <v>0</v>
      </c>
      <c r="Q1886" s="1">
        <v>0</v>
      </c>
      <c r="R1886" s="1">
        <v>0</v>
      </c>
      <c r="S1886" s="31"/>
      <c r="T1886" s="1">
        <f t="shared" si="321"/>
        <v>71</v>
      </c>
      <c r="U1886" s="1">
        <f t="shared" si="322"/>
        <v>13</v>
      </c>
      <c r="V1886" s="1">
        <f t="shared" si="323"/>
        <v>58</v>
      </c>
      <c r="W1886" s="1">
        <f t="shared" si="324"/>
        <v>1</v>
      </c>
      <c r="X1886" s="1">
        <f t="shared" si="325"/>
        <v>0</v>
      </c>
      <c r="Y1886" s="1">
        <f t="shared" si="326"/>
        <v>0</v>
      </c>
      <c r="Z1886" s="1">
        <f t="shared" si="329"/>
        <v>0</v>
      </c>
      <c r="AA1886" s="1">
        <f t="shared" si="327"/>
        <v>0</v>
      </c>
      <c r="AB1886" s="31"/>
      <c r="AC1886" s="16">
        <v>0</v>
      </c>
      <c r="AD1886" s="28">
        <v>0</v>
      </c>
      <c r="AE1886" s="16">
        <v>13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>
        <v>58</v>
      </c>
      <c r="AU1886" s="16">
        <v>0</v>
      </c>
      <c r="AV1886" s="16">
        <v>0</v>
      </c>
      <c r="AW1886" s="16">
        <v>0</v>
      </c>
      <c r="AX1886" s="16">
        <v>0</v>
      </c>
      <c r="AY1886" s="16">
        <v>0</v>
      </c>
      <c r="AZ1886" s="16">
        <v>0</v>
      </c>
      <c r="BA1886" s="16">
        <v>0</v>
      </c>
      <c r="BB1886" s="16">
        <v>0</v>
      </c>
      <c r="BC1886" s="16">
        <v>0</v>
      </c>
      <c r="BD1886" s="16">
        <v>0</v>
      </c>
      <c r="BE1886" s="16">
        <v>0</v>
      </c>
      <c r="BF1886" s="16">
        <v>0</v>
      </c>
      <c r="BG1886" s="16">
        <v>0</v>
      </c>
      <c r="BH1886" s="16">
        <v>0</v>
      </c>
    </row>
    <row r="1887" spans="1:60" s="16" customFormat="1" x14ac:dyDescent="0.35">
      <c r="A1887" s="81" t="s">
        <v>57</v>
      </c>
      <c r="B1887" s="81" t="s">
        <v>22</v>
      </c>
      <c r="C1887" s="1" t="s">
        <v>286</v>
      </c>
      <c r="D1887" s="1" t="s">
        <v>698</v>
      </c>
      <c r="E1887" s="1" t="s">
        <v>38</v>
      </c>
      <c r="F1887" s="81">
        <v>999916838</v>
      </c>
      <c r="G1887" s="1">
        <f t="shared" si="328"/>
        <v>70</v>
      </c>
      <c r="I1887" s="15"/>
      <c r="J1887" s="1">
        <f t="shared" si="319"/>
        <v>0</v>
      </c>
      <c r="K1887" s="1">
        <f t="shared" si="320"/>
        <v>0</v>
      </c>
      <c r="L1887" s="1">
        <v>0</v>
      </c>
      <c r="M1887" s="1">
        <v>0</v>
      </c>
      <c r="N1887" s="1">
        <v>0</v>
      </c>
      <c r="O1887" s="1"/>
      <c r="P1887" s="1">
        <v>0</v>
      </c>
      <c r="Q1887" s="1">
        <v>0</v>
      </c>
      <c r="R1887" s="1">
        <v>0</v>
      </c>
      <c r="S1887" s="31"/>
      <c r="T1887" s="1">
        <f t="shared" si="321"/>
        <v>70</v>
      </c>
      <c r="U1887" s="1">
        <f t="shared" si="322"/>
        <v>32</v>
      </c>
      <c r="V1887" s="1">
        <f t="shared" si="323"/>
        <v>38</v>
      </c>
      <c r="W1887" s="1">
        <f t="shared" si="324"/>
        <v>1</v>
      </c>
      <c r="X1887" s="1">
        <f t="shared" si="325"/>
        <v>0</v>
      </c>
      <c r="Y1887" s="1">
        <f t="shared" si="326"/>
        <v>0</v>
      </c>
      <c r="Z1887" s="1">
        <f t="shared" si="329"/>
        <v>0</v>
      </c>
      <c r="AA1887" s="1">
        <f t="shared" si="327"/>
        <v>0</v>
      </c>
      <c r="AB1887" s="31"/>
      <c r="AC1887" s="16">
        <v>0</v>
      </c>
      <c r="AD1887" s="28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38</v>
      </c>
      <c r="AQ1887" s="16">
        <v>0</v>
      </c>
      <c r="AR1887" s="16">
        <v>0</v>
      </c>
      <c r="AS1887" s="16">
        <v>0</v>
      </c>
      <c r="AT1887" s="16">
        <v>0</v>
      </c>
      <c r="AU1887" s="16">
        <v>0</v>
      </c>
      <c r="AV1887" s="16">
        <v>0</v>
      </c>
      <c r="AW1887" s="16">
        <v>0</v>
      </c>
      <c r="AX1887" s="16">
        <v>0</v>
      </c>
      <c r="AY1887" s="16">
        <v>0</v>
      </c>
      <c r="AZ1887" s="16">
        <v>0</v>
      </c>
      <c r="BA1887" s="16">
        <v>0</v>
      </c>
      <c r="BB1887" s="16">
        <v>0</v>
      </c>
      <c r="BC1887" s="16">
        <v>0</v>
      </c>
      <c r="BD1887" s="16">
        <v>32</v>
      </c>
      <c r="BE1887" s="16">
        <v>0</v>
      </c>
      <c r="BF1887" s="16">
        <v>0</v>
      </c>
      <c r="BG1887" s="16">
        <v>0</v>
      </c>
      <c r="BH1887" s="16">
        <v>0</v>
      </c>
    </row>
    <row r="1888" spans="1:60" s="16" customFormat="1" x14ac:dyDescent="0.35">
      <c r="A1888" s="81" t="s">
        <v>57</v>
      </c>
      <c r="B1888" s="81" t="s">
        <v>22</v>
      </c>
      <c r="C1888" s="1" t="s">
        <v>586</v>
      </c>
      <c r="D1888" s="1" t="s">
        <v>749</v>
      </c>
      <c r="E1888" s="1" t="s">
        <v>38</v>
      </c>
      <c r="F1888" s="81">
        <v>999917008</v>
      </c>
      <c r="G1888" s="1">
        <f t="shared" si="328"/>
        <v>70</v>
      </c>
      <c r="H1888" s="1">
        <f>(K1888+L1888+N1888+O1888+P1888+Q1888+R1888)*0.5</f>
        <v>0</v>
      </c>
      <c r="I1888" s="15"/>
      <c r="J1888" s="1">
        <f t="shared" si="319"/>
        <v>0</v>
      </c>
      <c r="K1888" s="1">
        <f t="shared" si="320"/>
        <v>0</v>
      </c>
      <c r="L1888" s="1">
        <v>0</v>
      </c>
      <c r="M1888" s="1">
        <v>0</v>
      </c>
      <c r="N1888" s="1">
        <v>0</v>
      </c>
      <c r="O1888" s="1"/>
      <c r="P1888" s="1">
        <v>0</v>
      </c>
      <c r="Q1888" s="1">
        <v>0</v>
      </c>
      <c r="R1888" s="1">
        <v>0</v>
      </c>
      <c r="S1888" s="31"/>
      <c r="T1888" s="1">
        <f t="shared" si="321"/>
        <v>70</v>
      </c>
      <c r="U1888" s="1">
        <f t="shared" si="322"/>
        <v>0</v>
      </c>
      <c r="V1888" s="1">
        <f t="shared" si="323"/>
        <v>0</v>
      </c>
      <c r="W1888" s="1">
        <f t="shared" si="324"/>
        <v>0</v>
      </c>
      <c r="X1888" s="1">
        <f t="shared" si="325"/>
        <v>38</v>
      </c>
      <c r="Y1888" s="1">
        <f t="shared" si="326"/>
        <v>32</v>
      </c>
      <c r="Z1888" s="1">
        <f t="shared" si="329"/>
        <v>0</v>
      </c>
      <c r="AA1888" s="1">
        <f t="shared" si="327"/>
        <v>0</v>
      </c>
      <c r="AB1888" s="31"/>
      <c r="AC1888" s="16">
        <v>0</v>
      </c>
      <c r="AD1888" s="28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0</v>
      </c>
      <c r="AV1888" s="16">
        <v>0</v>
      </c>
      <c r="AW1888" s="16">
        <v>0</v>
      </c>
      <c r="AX1888" s="16">
        <v>0</v>
      </c>
      <c r="AY1888" s="16">
        <v>0</v>
      </c>
      <c r="AZ1888" s="16">
        <v>0</v>
      </c>
      <c r="BA1888" s="16">
        <v>0</v>
      </c>
      <c r="BB1888" s="16">
        <v>0</v>
      </c>
      <c r="BC1888" s="16">
        <v>0</v>
      </c>
      <c r="BD1888" s="16">
        <v>0</v>
      </c>
      <c r="BE1888" s="16">
        <v>0</v>
      </c>
      <c r="BF1888" s="16">
        <v>38</v>
      </c>
      <c r="BG1888" s="16">
        <v>32</v>
      </c>
      <c r="BH1888" s="16">
        <v>0</v>
      </c>
    </row>
    <row r="1889" spans="1:60" s="16" customFormat="1" x14ac:dyDescent="0.35">
      <c r="A1889" s="81" t="s">
        <v>57</v>
      </c>
      <c r="B1889" s="81" t="s">
        <v>22</v>
      </c>
      <c r="C1889" s="16" t="s">
        <v>1805</v>
      </c>
      <c r="D1889" s="16" t="s">
        <v>192</v>
      </c>
      <c r="E1889" s="16" t="s">
        <v>38</v>
      </c>
      <c r="F1889" s="81">
        <v>999927632</v>
      </c>
      <c r="G1889" s="1">
        <f t="shared" si="328"/>
        <v>70</v>
      </c>
      <c r="H1889" s="1"/>
      <c r="I1889" s="15"/>
      <c r="J1889" s="1">
        <f t="shared" si="319"/>
        <v>0</v>
      </c>
      <c r="K1889" s="1">
        <f t="shared" si="320"/>
        <v>0</v>
      </c>
      <c r="L1889" s="1">
        <v>0</v>
      </c>
      <c r="M1889" s="1">
        <v>0</v>
      </c>
      <c r="N1889" s="1">
        <v>0</v>
      </c>
      <c r="O1889" s="1"/>
      <c r="P1889" s="1">
        <v>0</v>
      </c>
      <c r="Q1889" s="1">
        <v>0</v>
      </c>
      <c r="R1889" s="1">
        <v>0</v>
      </c>
      <c r="S1889" s="31"/>
      <c r="T1889" s="1">
        <f t="shared" si="321"/>
        <v>70</v>
      </c>
      <c r="U1889" s="1">
        <f t="shared" si="322"/>
        <v>32</v>
      </c>
      <c r="V1889" s="1">
        <f t="shared" si="323"/>
        <v>38</v>
      </c>
      <c r="W1889" s="1">
        <f t="shared" si="324"/>
        <v>1</v>
      </c>
      <c r="X1889" s="1">
        <f t="shared" si="325"/>
        <v>0</v>
      </c>
      <c r="Y1889" s="1">
        <f t="shared" si="326"/>
        <v>0</v>
      </c>
      <c r="Z1889" s="1">
        <f t="shared" si="329"/>
        <v>0</v>
      </c>
      <c r="AA1889" s="1">
        <f t="shared" si="327"/>
        <v>0</v>
      </c>
      <c r="AB1889" s="31"/>
      <c r="AC1889" s="16">
        <v>0</v>
      </c>
      <c r="AD1889" s="28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38</v>
      </c>
      <c r="AQ1889" s="16">
        <v>0</v>
      </c>
      <c r="AR1889" s="16">
        <v>0</v>
      </c>
      <c r="AS1889" s="16">
        <v>0</v>
      </c>
      <c r="AT1889" s="16">
        <v>0</v>
      </c>
      <c r="AU1889" s="16">
        <v>0</v>
      </c>
      <c r="AV1889" s="16">
        <v>0</v>
      </c>
      <c r="AW1889" s="16">
        <v>0</v>
      </c>
      <c r="AX1889" s="16">
        <v>0</v>
      </c>
      <c r="AY1889" s="16">
        <v>0</v>
      </c>
      <c r="AZ1889" s="16">
        <v>0</v>
      </c>
      <c r="BA1889" s="16">
        <v>0</v>
      </c>
      <c r="BB1889" s="16">
        <v>0</v>
      </c>
      <c r="BC1889" s="16">
        <v>0</v>
      </c>
      <c r="BD1889" s="16">
        <v>32</v>
      </c>
      <c r="BE1889" s="16">
        <v>0</v>
      </c>
      <c r="BF1889" s="16">
        <v>0</v>
      </c>
      <c r="BG1889" s="16">
        <v>0</v>
      </c>
      <c r="BH1889" s="16">
        <v>0</v>
      </c>
    </row>
    <row r="1890" spans="1:60" s="16" customFormat="1" x14ac:dyDescent="0.35">
      <c r="A1890" s="81" t="s">
        <v>57</v>
      </c>
      <c r="B1890" s="81" t="s">
        <v>22</v>
      </c>
      <c r="C1890" s="16" t="s">
        <v>278</v>
      </c>
      <c r="D1890" s="16" t="s">
        <v>2934</v>
      </c>
      <c r="E1890" s="16" t="s">
        <v>38</v>
      </c>
      <c r="F1890" s="81">
        <v>999862403</v>
      </c>
      <c r="G1890" s="1">
        <f t="shared" si="328"/>
        <v>68</v>
      </c>
      <c r="I1890" s="28"/>
      <c r="J1890" s="1">
        <f t="shared" si="319"/>
        <v>0</v>
      </c>
      <c r="K1890" s="1">
        <f t="shared" si="320"/>
        <v>0</v>
      </c>
      <c r="L1890" s="1">
        <v>0</v>
      </c>
      <c r="M1890" s="1">
        <v>0</v>
      </c>
      <c r="N1890" s="1">
        <v>0</v>
      </c>
      <c r="O1890" s="1"/>
      <c r="P1890" s="1">
        <v>0</v>
      </c>
      <c r="Q1890" s="1">
        <v>0</v>
      </c>
      <c r="R1890" s="1">
        <v>0</v>
      </c>
      <c r="S1890" s="28"/>
      <c r="T1890" s="1">
        <f t="shared" si="321"/>
        <v>68</v>
      </c>
      <c r="U1890" s="1">
        <f t="shared" si="322"/>
        <v>0</v>
      </c>
      <c r="V1890" s="1">
        <f t="shared" si="323"/>
        <v>68</v>
      </c>
      <c r="W1890" s="1">
        <f t="shared" si="324"/>
        <v>1</v>
      </c>
      <c r="X1890" s="1">
        <f t="shared" si="325"/>
        <v>0</v>
      </c>
      <c r="Y1890" s="1">
        <f t="shared" si="326"/>
        <v>0</v>
      </c>
      <c r="Z1890" s="1">
        <f t="shared" si="329"/>
        <v>0</v>
      </c>
      <c r="AA1890" s="1">
        <f t="shared" si="327"/>
        <v>0</v>
      </c>
      <c r="AB1890" s="28"/>
      <c r="AC1890" s="16">
        <v>0</v>
      </c>
      <c r="AD1890" s="28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0</v>
      </c>
      <c r="AR1890" s="16">
        <v>0</v>
      </c>
      <c r="AS1890" s="16">
        <v>0</v>
      </c>
      <c r="AT1890" s="16">
        <v>68</v>
      </c>
      <c r="AU1890" s="16">
        <v>0</v>
      </c>
      <c r="AV1890" s="16">
        <v>0</v>
      </c>
      <c r="AW1890" s="16">
        <v>0</v>
      </c>
      <c r="AX1890" s="16">
        <v>0</v>
      </c>
      <c r="AY1890" s="16">
        <v>0</v>
      </c>
      <c r="AZ1890" s="16">
        <v>0</v>
      </c>
      <c r="BA1890" s="16">
        <v>0</v>
      </c>
      <c r="BB1890" s="16">
        <v>0</v>
      </c>
      <c r="BC1890" s="16">
        <v>0</v>
      </c>
      <c r="BD1890" s="16">
        <v>0</v>
      </c>
      <c r="BE1890" s="16">
        <v>0</v>
      </c>
      <c r="BF1890" s="16">
        <v>0</v>
      </c>
      <c r="BG1890" s="16">
        <v>0</v>
      </c>
      <c r="BH1890" s="16">
        <v>0</v>
      </c>
    </row>
    <row r="1891" spans="1:60" s="16" customFormat="1" x14ac:dyDescent="0.35">
      <c r="A1891" s="16" t="s">
        <v>57</v>
      </c>
      <c r="B1891" s="16" t="s">
        <v>22</v>
      </c>
      <c r="C1891" s="16" t="s">
        <v>3612</v>
      </c>
      <c r="D1891" s="16" t="s">
        <v>3613</v>
      </c>
      <c r="E1891" s="16" t="s">
        <v>38</v>
      </c>
      <c r="F1891" s="16">
        <v>999893724</v>
      </c>
      <c r="G1891" s="1">
        <f t="shared" si="328"/>
        <v>68</v>
      </c>
      <c r="I1891" s="28"/>
      <c r="J1891" s="1">
        <f t="shared" si="319"/>
        <v>0</v>
      </c>
      <c r="K1891" s="1">
        <f t="shared" si="320"/>
        <v>0</v>
      </c>
      <c r="L1891" s="1">
        <v>0</v>
      </c>
      <c r="M1891" s="1">
        <v>0</v>
      </c>
      <c r="N1891" s="1">
        <v>0</v>
      </c>
      <c r="O1891" s="1"/>
      <c r="P1891" s="1">
        <v>0</v>
      </c>
      <c r="Q1891" s="1">
        <v>0</v>
      </c>
      <c r="R1891" s="1">
        <v>0</v>
      </c>
      <c r="S1891" s="28"/>
      <c r="T1891" s="1">
        <f t="shared" si="321"/>
        <v>68</v>
      </c>
      <c r="U1891" s="1">
        <f t="shared" si="322"/>
        <v>0</v>
      </c>
      <c r="V1891" s="1">
        <f t="shared" si="323"/>
        <v>68</v>
      </c>
      <c r="W1891" s="1">
        <f t="shared" si="324"/>
        <v>1</v>
      </c>
      <c r="X1891" s="1">
        <f t="shared" si="325"/>
        <v>0</v>
      </c>
      <c r="Y1891" s="1">
        <f t="shared" si="326"/>
        <v>0</v>
      </c>
      <c r="Z1891" s="1">
        <f t="shared" si="329"/>
        <v>0</v>
      </c>
      <c r="AA1891" s="1">
        <f t="shared" si="327"/>
        <v>0</v>
      </c>
      <c r="AB1891" s="28"/>
      <c r="AC1891" s="16">
        <v>0</v>
      </c>
      <c r="AD1891" s="28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>
        <v>0</v>
      </c>
      <c r="AU1891" s="16">
        <v>0</v>
      </c>
      <c r="AV1891" s="16">
        <v>0</v>
      </c>
      <c r="AW1891" s="16">
        <v>0</v>
      </c>
      <c r="AX1891" s="16">
        <v>0</v>
      </c>
      <c r="AY1891" s="16">
        <v>0</v>
      </c>
      <c r="AZ1891" s="16">
        <v>68</v>
      </c>
      <c r="BA1891" s="16">
        <v>0</v>
      </c>
      <c r="BB1891" s="16">
        <v>0</v>
      </c>
      <c r="BC1891" s="16">
        <v>0</v>
      </c>
      <c r="BD1891" s="16">
        <v>0</v>
      </c>
      <c r="BE1891" s="16">
        <v>0</v>
      </c>
      <c r="BF1891" s="16">
        <v>0</v>
      </c>
      <c r="BG1891" s="16">
        <v>0</v>
      </c>
      <c r="BH1891" s="16">
        <v>0</v>
      </c>
    </row>
    <row r="1892" spans="1:60" s="16" customFormat="1" x14ac:dyDescent="0.35">
      <c r="A1892" s="81" t="s">
        <v>57</v>
      </c>
      <c r="B1892" s="81" t="s">
        <v>22</v>
      </c>
      <c r="C1892" s="1" t="s">
        <v>511</v>
      </c>
      <c r="D1892" s="1" t="s">
        <v>512</v>
      </c>
      <c r="E1892" s="1" t="s">
        <v>38</v>
      </c>
      <c r="F1892" s="81">
        <v>999906106</v>
      </c>
      <c r="G1892" s="1">
        <f t="shared" si="328"/>
        <v>68</v>
      </c>
      <c r="H1892" s="1">
        <f>(K1892+L1892+N1892+O1892+P1892+Q1892+R1892)*0.5</f>
        <v>0</v>
      </c>
      <c r="I1892" s="15"/>
      <c r="J1892" s="1">
        <f t="shared" si="319"/>
        <v>0</v>
      </c>
      <c r="K1892" s="1">
        <f t="shared" si="320"/>
        <v>0</v>
      </c>
      <c r="L1892" s="1">
        <v>0</v>
      </c>
      <c r="M1892" s="1">
        <v>0</v>
      </c>
      <c r="N1892" s="1">
        <v>0</v>
      </c>
      <c r="O1892" s="1"/>
      <c r="P1892" s="1">
        <v>0</v>
      </c>
      <c r="Q1892" s="1">
        <v>0</v>
      </c>
      <c r="R1892" s="1">
        <v>0</v>
      </c>
      <c r="S1892" s="31"/>
      <c r="T1892" s="1">
        <f t="shared" si="321"/>
        <v>68</v>
      </c>
      <c r="U1892" s="1">
        <f t="shared" si="322"/>
        <v>0</v>
      </c>
      <c r="V1892" s="1">
        <f t="shared" si="323"/>
        <v>68</v>
      </c>
      <c r="W1892" s="1">
        <f t="shared" si="324"/>
        <v>1</v>
      </c>
      <c r="X1892" s="1">
        <f t="shared" si="325"/>
        <v>0</v>
      </c>
      <c r="Y1892" s="1">
        <f t="shared" si="326"/>
        <v>0</v>
      </c>
      <c r="Z1892" s="1">
        <f t="shared" si="329"/>
        <v>0</v>
      </c>
      <c r="AA1892" s="1">
        <f t="shared" si="327"/>
        <v>0</v>
      </c>
      <c r="AB1892" s="31"/>
      <c r="AC1892" s="16">
        <v>0</v>
      </c>
      <c r="AD1892" s="28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68</v>
      </c>
      <c r="AR1892" s="16">
        <v>0</v>
      </c>
      <c r="AS1892" s="16">
        <v>0</v>
      </c>
      <c r="AT1892" s="16">
        <v>0</v>
      </c>
      <c r="AU1892" s="16">
        <v>0</v>
      </c>
      <c r="AV1892" s="16">
        <v>0</v>
      </c>
      <c r="AW1892" s="16">
        <v>0</v>
      </c>
      <c r="AX1892" s="16">
        <v>0</v>
      </c>
      <c r="AY1892" s="16">
        <v>0</v>
      </c>
      <c r="AZ1892" s="16">
        <v>0</v>
      </c>
      <c r="BA1892" s="16">
        <v>0</v>
      </c>
      <c r="BB1892" s="16">
        <v>0</v>
      </c>
      <c r="BC1892" s="16">
        <v>0</v>
      </c>
      <c r="BD1892" s="16">
        <v>0</v>
      </c>
      <c r="BE1892" s="16">
        <v>0</v>
      </c>
      <c r="BF1892" s="16">
        <v>0</v>
      </c>
      <c r="BG1892" s="16">
        <v>0</v>
      </c>
      <c r="BH1892" s="16">
        <v>0</v>
      </c>
    </row>
    <row r="1893" spans="1:60" s="16" customFormat="1" x14ac:dyDescent="0.35">
      <c r="A1893" s="81" t="s">
        <v>57</v>
      </c>
      <c r="B1893" s="81" t="s">
        <v>22</v>
      </c>
      <c r="C1893" s="16" t="s">
        <v>2356</v>
      </c>
      <c r="D1893" s="16" t="s">
        <v>2357</v>
      </c>
      <c r="E1893" s="16" t="s">
        <v>38</v>
      </c>
      <c r="F1893" s="81">
        <v>999913988</v>
      </c>
      <c r="G1893" s="1">
        <f t="shared" si="328"/>
        <v>66</v>
      </c>
      <c r="I1893" s="28"/>
      <c r="J1893" s="1">
        <f t="shared" si="319"/>
        <v>0</v>
      </c>
      <c r="K1893" s="1">
        <f t="shared" si="320"/>
        <v>0</v>
      </c>
      <c r="L1893" s="1">
        <v>0</v>
      </c>
      <c r="M1893" s="1">
        <v>0</v>
      </c>
      <c r="N1893" s="1">
        <v>0</v>
      </c>
      <c r="O1893" s="1"/>
      <c r="P1893" s="1">
        <v>0</v>
      </c>
      <c r="Q1893" s="1">
        <v>0</v>
      </c>
      <c r="R1893" s="1">
        <v>0</v>
      </c>
      <c r="S1893" s="31"/>
      <c r="T1893" s="1">
        <f t="shared" si="321"/>
        <v>66</v>
      </c>
      <c r="U1893" s="1">
        <f t="shared" si="322"/>
        <v>0</v>
      </c>
      <c r="V1893" s="1">
        <f t="shared" si="323"/>
        <v>34</v>
      </c>
      <c r="W1893" s="1">
        <f t="shared" si="324"/>
        <v>1</v>
      </c>
      <c r="X1893" s="1">
        <f t="shared" si="325"/>
        <v>0</v>
      </c>
      <c r="Y1893" s="1">
        <f t="shared" si="326"/>
        <v>32</v>
      </c>
      <c r="Z1893" s="1">
        <f t="shared" si="329"/>
        <v>0</v>
      </c>
      <c r="AA1893" s="1">
        <f t="shared" si="327"/>
        <v>0</v>
      </c>
      <c r="AB1893" s="31"/>
      <c r="AC1893" s="16">
        <v>0</v>
      </c>
      <c r="AD1893" s="28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6">
        <v>0</v>
      </c>
      <c r="AO1893" s="16">
        <v>34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16">
        <v>0</v>
      </c>
      <c r="AX1893" s="16">
        <v>0</v>
      </c>
      <c r="AY1893" s="16">
        <v>0</v>
      </c>
      <c r="AZ1893" s="16">
        <v>0</v>
      </c>
      <c r="BA1893" s="16">
        <v>0</v>
      </c>
      <c r="BB1893" s="16">
        <v>0</v>
      </c>
      <c r="BC1893" s="16">
        <v>0</v>
      </c>
      <c r="BD1893" s="16">
        <v>0</v>
      </c>
      <c r="BE1893" s="16">
        <v>0</v>
      </c>
      <c r="BF1893" s="16">
        <v>0</v>
      </c>
      <c r="BG1893" s="16">
        <v>32</v>
      </c>
      <c r="BH1893" s="16">
        <v>0</v>
      </c>
    </row>
    <row r="1894" spans="1:60" s="16" customFormat="1" x14ac:dyDescent="0.35">
      <c r="A1894" s="81" t="s">
        <v>57</v>
      </c>
      <c r="B1894" s="81" t="s">
        <v>22</v>
      </c>
      <c r="C1894" s="16" t="s">
        <v>716</v>
      </c>
      <c r="D1894" s="16" t="s">
        <v>715</v>
      </c>
      <c r="E1894" s="16" t="s">
        <v>38</v>
      </c>
      <c r="F1894" s="81">
        <v>999916600</v>
      </c>
      <c r="G1894" s="1">
        <f t="shared" si="328"/>
        <v>66</v>
      </c>
      <c r="H1894" s="1">
        <f>J1894*0.5</f>
        <v>0</v>
      </c>
      <c r="I1894" s="28"/>
      <c r="J1894" s="1">
        <f t="shared" si="319"/>
        <v>0</v>
      </c>
      <c r="K1894" s="1">
        <f t="shared" si="320"/>
        <v>0</v>
      </c>
      <c r="L1894" s="1">
        <v>0</v>
      </c>
      <c r="M1894" s="1">
        <v>0</v>
      </c>
      <c r="N1894" s="1">
        <v>0</v>
      </c>
      <c r="O1894" s="1"/>
      <c r="P1894" s="1">
        <v>0</v>
      </c>
      <c r="Q1894" s="1">
        <v>0</v>
      </c>
      <c r="R1894" s="1">
        <v>0</v>
      </c>
      <c r="S1894" s="31"/>
      <c r="T1894" s="1">
        <f t="shared" si="321"/>
        <v>66</v>
      </c>
      <c r="U1894" s="1">
        <f t="shared" si="322"/>
        <v>0</v>
      </c>
      <c r="V1894" s="1">
        <f t="shared" si="323"/>
        <v>34</v>
      </c>
      <c r="W1894" s="1">
        <f t="shared" si="324"/>
        <v>1</v>
      </c>
      <c r="X1894" s="1">
        <f t="shared" si="325"/>
        <v>0</v>
      </c>
      <c r="Y1894" s="1">
        <f t="shared" si="326"/>
        <v>32</v>
      </c>
      <c r="Z1894" s="1">
        <f t="shared" si="329"/>
        <v>0</v>
      </c>
      <c r="AA1894" s="1">
        <f t="shared" si="327"/>
        <v>0</v>
      </c>
      <c r="AB1894" s="31"/>
      <c r="AC1894" s="16">
        <v>0</v>
      </c>
      <c r="AD1894" s="28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34</v>
      </c>
      <c r="AS1894" s="16">
        <v>0</v>
      </c>
      <c r="AT1894" s="16">
        <v>0</v>
      </c>
      <c r="AU1894" s="16">
        <v>0</v>
      </c>
      <c r="AV1894" s="16">
        <v>0</v>
      </c>
      <c r="AW1894" s="16">
        <v>0</v>
      </c>
      <c r="AX1894" s="16">
        <v>0</v>
      </c>
      <c r="AY1894" s="16">
        <v>0</v>
      </c>
      <c r="AZ1894" s="16">
        <v>0</v>
      </c>
      <c r="BA1894" s="16">
        <v>0</v>
      </c>
      <c r="BB1894" s="16">
        <v>0</v>
      </c>
      <c r="BC1894" s="16">
        <v>0</v>
      </c>
      <c r="BD1894" s="16">
        <v>0</v>
      </c>
      <c r="BE1894" s="16">
        <v>0</v>
      </c>
      <c r="BF1894" s="16">
        <v>0</v>
      </c>
      <c r="BG1894" s="16">
        <v>32</v>
      </c>
      <c r="BH1894" s="16">
        <v>0</v>
      </c>
    </row>
    <row r="1895" spans="1:60" s="16" customFormat="1" x14ac:dyDescent="0.35">
      <c r="A1895" s="81" t="s">
        <v>57</v>
      </c>
      <c r="B1895" s="81" t="s">
        <v>22</v>
      </c>
      <c r="C1895" s="1" t="s">
        <v>792</v>
      </c>
      <c r="D1895" s="1" t="s">
        <v>143</v>
      </c>
      <c r="E1895" s="1" t="s">
        <v>38</v>
      </c>
      <c r="F1895" s="81">
        <v>999917793</v>
      </c>
      <c r="G1895" s="1">
        <f t="shared" si="328"/>
        <v>64</v>
      </c>
      <c r="H1895" s="1"/>
      <c r="I1895" s="15"/>
      <c r="J1895" s="1">
        <f t="shared" si="319"/>
        <v>0</v>
      </c>
      <c r="K1895" s="1">
        <f t="shared" si="320"/>
        <v>0</v>
      </c>
      <c r="L1895" s="1">
        <v>0</v>
      </c>
      <c r="M1895" s="1">
        <v>0</v>
      </c>
      <c r="N1895" s="1">
        <v>0</v>
      </c>
      <c r="O1895" s="1"/>
      <c r="P1895" s="1">
        <v>0</v>
      </c>
      <c r="Q1895" s="1">
        <v>0</v>
      </c>
      <c r="R1895" s="1">
        <v>0</v>
      </c>
      <c r="S1895" s="31"/>
      <c r="T1895" s="1">
        <f t="shared" si="321"/>
        <v>64</v>
      </c>
      <c r="U1895" s="1">
        <f t="shared" si="322"/>
        <v>0</v>
      </c>
      <c r="V1895" s="1">
        <f t="shared" si="323"/>
        <v>0</v>
      </c>
      <c r="W1895" s="1">
        <f t="shared" si="324"/>
        <v>0</v>
      </c>
      <c r="X1895" s="1">
        <f t="shared" si="325"/>
        <v>0</v>
      </c>
      <c r="Y1895" s="1">
        <f t="shared" si="326"/>
        <v>0</v>
      </c>
      <c r="Z1895" s="1">
        <f t="shared" si="329"/>
        <v>64</v>
      </c>
      <c r="AA1895" s="1">
        <f t="shared" si="327"/>
        <v>0</v>
      </c>
      <c r="AB1895" s="31"/>
      <c r="AC1895" s="16">
        <v>0</v>
      </c>
      <c r="AD1895" s="28">
        <v>0</v>
      </c>
      <c r="AE1895" s="16">
        <v>0</v>
      </c>
      <c r="AF1895" s="16">
        <v>0</v>
      </c>
      <c r="AG1895" s="16">
        <v>64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16">
        <v>0</v>
      </c>
      <c r="AX1895" s="16">
        <v>0</v>
      </c>
      <c r="AY1895" s="16">
        <v>0</v>
      </c>
      <c r="AZ1895" s="16">
        <v>0</v>
      </c>
      <c r="BA1895" s="16">
        <v>0</v>
      </c>
      <c r="BB1895" s="16">
        <v>0</v>
      </c>
      <c r="BC1895" s="16">
        <v>0</v>
      </c>
      <c r="BD1895" s="16">
        <v>0</v>
      </c>
      <c r="BE1895" s="16">
        <v>0</v>
      </c>
      <c r="BF1895" s="16">
        <v>0</v>
      </c>
      <c r="BG1895" s="16">
        <v>0</v>
      </c>
      <c r="BH1895" s="16">
        <v>0</v>
      </c>
    </row>
    <row r="1896" spans="1:60" s="16" customFormat="1" x14ac:dyDescent="0.35">
      <c r="A1896" s="81" t="s">
        <v>57</v>
      </c>
      <c r="B1896" s="81" t="s">
        <v>22</v>
      </c>
      <c r="C1896" s="16" t="s">
        <v>2160</v>
      </c>
      <c r="D1896" s="16" t="s">
        <v>76</v>
      </c>
      <c r="E1896" s="16" t="s">
        <v>38</v>
      </c>
      <c r="F1896" s="81">
        <v>999923498</v>
      </c>
      <c r="G1896" s="1">
        <f t="shared" si="328"/>
        <v>63</v>
      </c>
      <c r="I1896" s="28"/>
      <c r="J1896" s="1">
        <f t="shared" si="319"/>
        <v>0</v>
      </c>
      <c r="K1896" s="1">
        <f t="shared" si="320"/>
        <v>0</v>
      </c>
      <c r="L1896" s="1">
        <v>0</v>
      </c>
      <c r="M1896" s="1">
        <v>0</v>
      </c>
      <c r="N1896" s="1">
        <v>0</v>
      </c>
      <c r="O1896" s="1"/>
      <c r="P1896" s="1">
        <v>0</v>
      </c>
      <c r="Q1896" s="1">
        <v>0</v>
      </c>
      <c r="R1896" s="1">
        <v>0</v>
      </c>
      <c r="S1896" s="31"/>
      <c r="T1896" s="1">
        <f t="shared" si="321"/>
        <v>63</v>
      </c>
      <c r="U1896" s="1">
        <f t="shared" si="322"/>
        <v>0</v>
      </c>
      <c r="V1896" s="1">
        <f t="shared" si="323"/>
        <v>63</v>
      </c>
      <c r="W1896" s="1">
        <f t="shared" si="324"/>
        <v>1</v>
      </c>
      <c r="X1896" s="1">
        <f t="shared" si="325"/>
        <v>0</v>
      </c>
      <c r="Y1896" s="1">
        <f t="shared" si="326"/>
        <v>0</v>
      </c>
      <c r="Z1896" s="1">
        <f t="shared" si="329"/>
        <v>0</v>
      </c>
      <c r="AA1896" s="1">
        <f t="shared" si="327"/>
        <v>0</v>
      </c>
      <c r="AB1896" s="31"/>
      <c r="AC1896" s="16">
        <v>0</v>
      </c>
      <c r="AD1896" s="28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63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>
        <v>0</v>
      </c>
      <c r="AU1896" s="16">
        <v>0</v>
      </c>
      <c r="AV1896" s="16">
        <v>0</v>
      </c>
      <c r="AW1896" s="16">
        <v>0</v>
      </c>
      <c r="AX1896" s="16">
        <v>0</v>
      </c>
      <c r="AY1896" s="16">
        <v>0</v>
      </c>
      <c r="AZ1896" s="16">
        <v>0</v>
      </c>
      <c r="BA1896" s="16">
        <v>0</v>
      </c>
      <c r="BB1896" s="16">
        <v>0</v>
      </c>
      <c r="BC1896" s="16">
        <v>0</v>
      </c>
      <c r="BD1896" s="16">
        <v>0</v>
      </c>
      <c r="BE1896" s="16">
        <v>0</v>
      </c>
      <c r="BF1896" s="16">
        <v>0</v>
      </c>
      <c r="BG1896" s="16">
        <v>0</v>
      </c>
      <c r="BH1896" s="16">
        <v>0</v>
      </c>
    </row>
    <row r="1897" spans="1:60" s="16" customFormat="1" x14ac:dyDescent="0.35">
      <c r="A1897" s="81" t="s">
        <v>57</v>
      </c>
      <c r="B1897" s="81" t="s">
        <v>22</v>
      </c>
      <c r="C1897" s="1" t="s">
        <v>2111</v>
      </c>
      <c r="D1897" s="1" t="s">
        <v>72</v>
      </c>
      <c r="E1897" s="1" t="s">
        <v>38</v>
      </c>
      <c r="F1897" s="81">
        <v>999930108</v>
      </c>
      <c r="G1897" s="1">
        <f t="shared" si="328"/>
        <v>63</v>
      </c>
      <c r="I1897" s="28"/>
      <c r="J1897" s="1">
        <f t="shared" si="319"/>
        <v>0</v>
      </c>
      <c r="K1897" s="1">
        <f t="shared" si="320"/>
        <v>0</v>
      </c>
      <c r="L1897" s="1">
        <v>0</v>
      </c>
      <c r="M1897" s="1">
        <v>0</v>
      </c>
      <c r="N1897" s="1">
        <v>0</v>
      </c>
      <c r="O1897" s="1"/>
      <c r="P1897" s="1">
        <v>0</v>
      </c>
      <c r="Q1897" s="1">
        <v>0</v>
      </c>
      <c r="R1897" s="1">
        <v>0</v>
      </c>
      <c r="S1897" s="31"/>
      <c r="T1897" s="1">
        <f t="shared" si="321"/>
        <v>63</v>
      </c>
      <c r="U1897" s="1">
        <f t="shared" si="322"/>
        <v>0</v>
      </c>
      <c r="V1897" s="1">
        <f t="shared" si="323"/>
        <v>63</v>
      </c>
      <c r="W1897" s="1">
        <f t="shared" si="324"/>
        <v>1</v>
      </c>
      <c r="X1897" s="1">
        <f t="shared" si="325"/>
        <v>0</v>
      </c>
      <c r="Y1897" s="1">
        <f t="shared" si="326"/>
        <v>0</v>
      </c>
      <c r="Z1897" s="1">
        <f t="shared" si="329"/>
        <v>0</v>
      </c>
      <c r="AA1897" s="1">
        <f t="shared" si="327"/>
        <v>0</v>
      </c>
      <c r="AB1897" s="31"/>
      <c r="AC1897" s="16">
        <v>0</v>
      </c>
      <c r="AD1897" s="28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63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>
        <v>0</v>
      </c>
      <c r="AU1897" s="16">
        <v>0</v>
      </c>
      <c r="AV1897" s="16">
        <v>0</v>
      </c>
      <c r="AW1897" s="16">
        <v>0</v>
      </c>
      <c r="AX1897" s="16">
        <v>0</v>
      </c>
      <c r="AY1897" s="16">
        <v>0</v>
      </c>
      <c r="AZ1897" s="16">
        <v>0</v>
      </c>
      <c r="BA1897" s="16">
        <v>0</v>
      </c>
      <c r="BB1897" s="16">
        <v>0</v>
      </c>
      <c r="BC1897" s="16">
        <v>0</v>
      </c>
      <c r="BD1897" s="16">
        <v>0</v>
      </c>
      <c r="BE1897" s="16">
        <v>0</v>
      </c>
      <c r="BF1897" s="16">
        <v>0</v>
      </c>
      <c r="BG1897" s="16">
        <v>0</v>
      </c>
      <c r="BH1897" s="16">
        <v>0</v>
      </c>
    </row>
    <row r="1898" spans="1:60" s="16" customFormat="1" x14ac:dyDescent="0.35">
      <c r="A1898" s="81" t="s">
        <v>57</v>
      </c>
      <c r="B1898" s="81" t="s">
        <v>22</v>
      </c>
      <c r="C1898" s="16" t="s">
        <v>2683</v>
      </c>
      <c r="D1898" s="16" t="s">
        <v>2684</v>
      </c>
      <c r="E1898" s="16" t="s">
        <v>38</v>
      </c>
      <c r="F1898" s="81">
        <v>999931185</v>
      </c>
      <c r="G1898" s="1">
        <f t="shared" si="328"/>
        <v>63</v>
      </c>
      <c r="I1898" s="28"/>
      <c r="J1898" s="1">
        <f t="shared" si="319"/>
        <v>0</v>
      </c>
      <c r="K1898" s="1">
        <f t="shared" si="320"/>
        <v>0</v>
      </c>
      <c r="L1898" s="1">
        <v>0</v>
      </c>
      <c r="M1898" s="1">
        <v>0</v>
      </c>
      <c r="N1898" s="1">
        <v>0</v>
      </c>
      <c r="O1898" s="1"/>
      <c r="P1898" s="1">
        <v>0</v>
      </c>
      <c r="Q1898" s="1">
        <v>0</v>
      </c>
      <c r="R1898" s="1">
        <v>0</v>
      </c>
      <c r="S1898" s="31"/>
      <c r="T1898" s="1">
        <f t="shared" si="321"/>
        <v>63</v>
      </c>
      <c r="U1898" s="1">
        <f t="shared" si="322"/>
        <v>0</v>
      </c>
      <c r="V1898" s="1">
        <f t="shared" si="323"/>
        <v>63</v>
      </c>
      <c r="W1898" s="1">
        <f t="shared" si="324"/>
        <v>1</v>
      </c>
      <c r="X1898" s="1">
        <f t="shared" si="325"/>
        <v>0</v>
      </c>
      <c r="Y1898" s="1">
        <f t="shared" si="326"/>
        <v>0</v>
      </c>
      <c r="Z1898" s="1">
        <f t="shared" si="329"/>
        <v>0</v>
      </c>
      <c r="AA1898" s="1">
        <f t="shared" si="327"/>
        <v>0</v>
      </c>
      <c r="AB1898" s="31"/>
      <c r="AC1898" s="16">
        <v>0</v>
      </c>
      <c r="AD1898" s="28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6">
        <v>0</v>
      </c>
      <c r="AO1898" s="16">
        <v>0</v>
      </c>
      <c r="AP1898" s="16">
        <v>0</v>
      </c>
      <c r="AQ1898" s="16">
        <v>63</v>
      </c>
      <c r="AR1898" s="16">
        <v>0</v>
      </c>
      <c r="AS1898" s="16">
        <v>0</v>
      </c>
      <c r="AT1898" s="16">
        <v>0</v>
      </c>
      <c r="AU1898" s="16">
        <v>0</v>
      </c>
      <c r="AV1898" s="16">
        <v>0</v>
      </c>
      <c r="AW1898" s="16">
        <v>0</v>
      </c>
      <c r="AX1898" s="16">
        <v>0</v>
      </c>
      <c r="AY1898" s="16">
        <v>0</v>
      </c>
      <c r="AZ1898" s="16">
        <v>0</v>
      </c>
      <c r="BA1898" s="16">
        <v>0</v>
      </c>
      <c r="BB1898" s="16">
        <v>0</v>
      </c>
      <c r="BC1898" s="16">
        <v>0</v>
      </c>
      <c r="BD1898" s="16">
        <v>0</v>
      </c>
      <c r="BE1898" s="16">
        <v>0</v>
      </c>
      <c r="BF1898" s="16">
        <v>0</v>
      </c>
      <c r="BG1898" s="16">
        <v>0</v>
      </c>
      <c r="BH1898" s="16">
        <v>0</v>
      </c>
    </row>
    <row r="1899" spans="1:60" s="16" customFormat="1" x14ac:dyDescent="0.35">
      <c r="A1899" s="81" t="s">
        <v>57</v>
      </c>
      <c r="B1899" s="81" t="s">
        <v>22</v>
      </c>
      <c r="C1899" s="1" t="s">
        <v>69</v>
      </c>
      <c r="D1899" s="1" t="s">
        <v>70</v>
      </c>
      <c r="E1899" s="16" t="s">
        <v>38</v>
      </c>
      <c r="F1899" s="81">
        <v>999917979</v>
      </c>
      <c r="G1899" s="1">
        <f t="shared" si="328"/>
        <v>61</v>
      </c>
      <c r="H1899" s="1"/>
      <c r="I1899" s="15"/>
      <c r="J1899" s="1">
        <f t="shared" si="319"/>
        <v>0</v>
      </c>
      <c r="K1899" s="1">
        <f t="shared" si="320"/>
        <v>0</v>
      </c>
      <c r="L1899" s="1">
        <v>0</v>
      </c>
      <c r="M1899" s="1">
        <v>0</v>
      </c>
      <c r="N1899" s="1">
        <v>0</v>
      </c>
      <c r="O1899" s="1"/>
      <c r="P1899" s="1">
        <v>0</v>
      </c>
      <c r="Q1899" s="1">
        <v>0</v>
      </c>
      <c r="R1899" s="1">
        <v>0</v>
      </c>
      <c r="S1899" s="31"/>
      <c r="T1899" s="1">
        <f t="shared" si="321"/>
        <v>61</v>
      </c>
      <c r="U1899" s="1">
        <f t="shared" si="322"/>
        <v>13</v>
      </c>
      <c r="V1899" s="1">
        <f t="shared" si="323"/>
        <v>0</v>
      </c>
      <c r="W1899" s="1">
        <f t="shared" si="324"/>
        <v>0</v>
      </c>
      <c r="X1899" s="1">
        <f t="shared" si="325"/>
        <v>0</v>
      </c>
      <c r="Y1899" s="1">
        <f t="shared" si="326"/>
        <v>0</v>
      </c>
      <c r="Z1899" s="1">
        <f t="shared" si="329"/>
        <v>48</v>
      </c>
      <c r="AA1899" s="1">
        <f t="shared" si="327"/>
        <v>0</v>
      </c>
      <c r="AB1899" s="31"/>
      <c r="AC1899" s="16">
        <v>0</v>
      </c>
      <c r="AD1899" s="28">
        <v>0</v>
      </c>
      <c r="AE1899" s="16">
        <v>13</v>
      </c>
      <c r="AF1899" s="16">
        <v>0</v>
      </c>
      <c r="AG1899" s="16">
        <v>48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>
        <v>0</v>
      </c>
      <c r="AU1899" s="16">
        <v>0</v>
      </c>
      <c r="AV1899" s="16">
        <v>0</v>
      </c>
      <c r="AW1899" s="16">
        <v>0</v>
      </c>
      <c r="AX1899" s="16">
        <v>0</v>
      </c>
      <c r="AY1899" s="16">
        <v>0</v>
      </c>
      <c r="AZ1899" s="16">
        <v>0</v>
      </c>
      <c r="BA1899" s="16">
        <v>0</v>
      </c>
      <c r="BB1899" s="16">
        <v>0</v>
      </c>
      <c r="BC1899" s="16">
        <v>0</v>
      </c>
      <c r="BD1899" s="16">
        <v>0</v>
      </c>
      <c r="BE1899" s="16">
        <v>0</v>
      </c>
      <c r="BF1899" s="16">
        <v>0</v>
      </c>
      <c r="BG1899" s="16">
        <v>0</v>
      </c>
      <c r="BH1899" s="16">
        <v>0</v>
      </c>
    </row>
    <row r="1900" spans="1:60" s="16" customFormat="1" x14ac:dyDescent="0.35">
      <c r="A1900" s="81" t="s">
        <v>57</v>
      </c>
      <c r="B1900" s="81" t="s">
        <v>22</v>
      </c>
      <c r="C1900" s="1" t="s">
        <v>366</v>
      </c>
      <c r="D1900" s="1" t="s">
        <v>642</v>
      </c>
      <c r="E1900" s="1" t="s">
        <v>38</v>
      </c>
      <c r="F1900" s="81">
        <v>999914173</v>
      </c>
      <c r="G1900" s="1">
        <f t="shared" si="328"/>
        <v>58</v>
      </c>
      <c r="H1900" s="1">
        <f>(K1900+L1900+N1900+O1900+P1900+Q1900+R1900)*0.5</f>
        <v>0</v>
      </c>
      <c r="I1900" s="15"/>
      <c r="J1900" s="1">
        <f t="shared" si="319"/>
        <v>0</v>
      </c>
      <c r="K1900" s="1">
        <f t="shared" si="320"/>
        <v>0</v>
      </c>
      <c r="L1900" s="1">
        <v>0</v>
      </c>
      <c r="M1900" s="1">
        <v>0</v>
      </c>
      <c r="N1900" s="1">
        <v>0</v>
      </c>
      <c r="O1900" s="1"/>
      <c r="P1900" s="1">
        <v>0</v>
      </c>
      <c r="Q1900" s="1">
        <v>0</v>
      </c>
      <c r="R1900" s="1">
        <v>0</v>
      </c>
      <c r="S1900" s="31"/>
      <c r="T1900" s="1">
        <f t="shared" si="321"/>
        <v>58</v>
      </c>
      <c r="U1900" s="1">
        <f t="shared" si="322"/>
        <v>0</v>
      </c>
      <c r="V1900" s="1">
        <f t="shared" si="323"/>
        <v>58</v>
      </c>
      <c r="W1900" s="1">
        <f t="shared" si="324"/>
        <v>1</v>
      </c>
      <c r="X1900" s="1">
        <f t="shared" si="325"/>
        <v>0</v>
      </c>
      <c r="Y1900" s="1">
        <f t="shared" si="326"/>
        <v>0</v>
      </c>
      <c r="Z1900" s="1">
        <f t="shared" si="329"/>
        <v>0</v>
      </c>
      <c r="AA1900" s="1">
        <f t="shared" si="327"/>
        <v>0</v>
      </c>
      <c r="AB1900" s="31"/>
      <c r="AC1900" s="16">
        <v>0</v>
      </c>
      <c r="AD1900" s="28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58</v>
      </c>
      <c r="AN1900" s="16">
        <v>0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>
        <v>0</v>
      </c>
      <c r="AU1900" s="16">
        <v>0</v>
      </c>
      <c r="AV1900" s="16">
        <v>0</v>
      </c>
      <c r="AW1900" s="16">
        <v>0</v>
      </c>
      <c r="AX1900" s="16">
        <v>0</v>
      </c>
      <c r="AY1900" s="16">
        <v>0</v>
      </c>
      <c r="AZ1900" s="16">
        <v>0</v>
      </c>
      <c r="BA1900" s="16">
        <v>0</v>
      </c>
      <c r="BB1900" s="16">
        <v>0</v>
      </c>
      <c r="BC1900" s="16">
        <v>0</v>
      </c>
      <c r="BD1900" s="16">
        <v>0</v>
      </c>
      <c r="BE1900" s="16">
        <v>0</v>
      </c>
      <c r="BF1900" s="16">
        <v>0</v>
      </c>
      <c r="BG1900" s="16">
        <v>0</v>
      </c>
      <c r="BH1900" s="16">
        <v>0</v>
      </c>
    </row>
    <row r="1901" spans="1:60" s="16" customFormat="1" x14ac:dyDescent="0.35">
      <c r="A1901" s="81" t="s">
        <v>57</v>
      </c>
      <c r="B1901" s="81" t="s">
        <v>22</v>
      </c>
      <c r="C1901" s="16" t="s">
        <v>2685</v>
      </c>
      <c r="D1901" s="16" t="s">
        <v>2686</v>
      </c>
      <c r="E1901" s="16" t="s">
        <v>38</v>
      </c>
      <c r="F1901" s="81">
        <v>999919648</v>
      </c>
      <c r="G1901" s="1">
        <f t="shared" si="328"/>
        <v>58</v>
      </c>
      <c r="I1901" s="28"/>
      <c r="J1901" s="1">
        <f t="shared" si="319"/>
        <v>0</v>
      </c>
      <c r="K1901" s="1">
        <f t="shared" si="320"/>
        <v>0</v>
      </c>
      <c r="L1901" s="1">
        <v>0</v>
      </c>
      <c r="M1901" s="1">
        <v>0</v>
      </c>
      <c r="N1901" s="1">
        <v>0</v>
      </c>
      <c r="O1901" s="1"/>
      <c r="P1901" s="1">
        <v>0</v>
      </c>
      <c r="Q1901" s="1">
        <v>0</v>
      </c>
      <c r="R1901" s="1">
        <v>0</v>
      </c>
      <c r="S1901" s="31"/>
      <c r="T1901" s="1">
        <f t="shared" si="321"/>
        <v>58</v>
      </c>
      <c r="U1901" s="1">
        <f t="shared" si="322"/>
        <v>0</v>
      </c>
      <c r="V1901" s="1">
        <f t="shared" si="323"/>
        <v>58</v>
      </c>
      <c r="W1901" s="1">
        <f t="shared" si="324"/>
        <v>1</v>
      </c>
      <c r="X1901" s="1">
        <f t="shared" si="325"/>
        <v>0</v>
      </c>
      <c r="Y1901" s="1">
        <f t="shared" si="326"/>
        <v>0</v>
      </c>
      <c r="Z1901" s="1">
        <f t="shared" si="329"/>
        <v>0</v>
      </c>
      <c r="AA1901" s="1">
        <f t="shared" si="327"/>
        <v>0</v>
      </c>
      <c r="AB1901" s="31"/>
      <c r="AC1901" s="16">
        <v>0</v>
      </c>
      <c r="AD1901" s="28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6">
        <v>0</v>
      </c>
      <c r="AO1901" s="16">
        <v>0</v>
      </c>
      <c r="AP1901" s="16">
        <v>0</v>
      </c>
      <c r="AQ1901" s="16">
        <v>58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16">
        <v>0</v>
      </c>
      <c r="AX1901" s="16">
        <v>0</v>
      </c>
      <c r="AY1901" s="16">
        <v>0</v>
      </c>
      <c r="AZ1901" s="16">
        <v>0</v>
      </c>
      <c r="BA1901" s="16">
        <v>0</v>
      </c>
      <c r="BB1901" s="16">
        <v>0</v>
      </c>
      <c r="BC1901" s="16">
        <v>0</v>
      </c>
      <c r="BD1901" s="16">
        <v>0</v>
      </c>
      <c r="BE1901" s="16">
        <v>0</v>
      </c>
      <c r="BF1901" s="16">
        <v>0</v>
      </c>
      <c r="BG1901" s="16">
        <v>0</v>
      </c>
      <c r="BH1901" s="16">
        <v>0</v>
      </c>
    </row>
    <row r="1902" spans="1:60" s="16" customFormat="1" x14ac:dyDescent="0.35">
      <c r="A1902" s="81" t="s">
        <v>57</v>
      </c>
      <c r="B1902" s="96" t="s">
        <v>22</v>
      </c>
      <c r="C1902" s="18" t="s">
        <v>945</v>
      </c>
      <c r="D1902" s="18" t="s">
        <v>141</v>
      </c>
      <c r="E1902" s="18" t="s">
        <v>38</v>
      </c>
      <c r="F1902" s="96">
        <v>999919938</v>
      </c>
      <c r="G1902" s="1">
        <f t="shared" si="328"/>
        <v>58</v>
      </c>
      <c r="H1902" s="1"/>
      <c r="I1902" s="15"/>
      <c r="J1902" s="1">
        <f t="shared" si="319"/>
        <v>0</v>
      </c>
      <c r="K1902" s="1">
        <f t="shared" si="320"/>
        <v>0</v>
      </c>
      <c r="L1902" s="1">
        <v>0</v>
      </c>
      <c r="M1902" s="1">
        <v>0</v>
      </c>
      <c r="N1902" s="1">
        <v>0</v>
      </c>
      <c r="O1902" s="1"/>
      <c r="P1902" s="1">
        <v>0</v>
      </c>
      <c r="Q1902" s="1">
        <v>0</v>
      </c>
      <c r="R1902" s="1">
        <v>0</v>
      </c>
      <c r="S1902" s="31"/>
      <c r="T1902" s="1">
        <f t="shared" si="321"/>
        <v>58</v>
      </c>
      <c r="U1902" s="1">
        <f t="shared" si="322"/>
        <v>0</v>
      </c>
      <c r="V1902" s="1">
        <f t="shared" si="323"/>
        <v>58</v>
      </c>
      <c r="W1902" s="1">
        <f t="shared" si="324"/>
        <v>1</v>
      </c>
      <c r="X1902" s="1">
        <f t="shared" si="325"/>
        <v>0</v>
      </c>
      <c r="Y1902" s="1">
        <f t="shared" si="326"/>
        <v>0</v>
      </c>
      <c r="Z1902" s="1">
        <f t="shared" si="329"/>
        <v>0</v>
      </c>
      <c r="AA1902" s="1">
        <f t="shared" si="327"/>
        <v>0</v>
      </c>
      <c r="AB1902" s="31"/>
      <c r="AC1902" s="16">
        <v>0</v>
      </c>
      <c r="AD1902" s="28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58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16">
        <v>0</v>
      </c>
      <c r="AX1902" s="16">
        <v>0</v>
      </c>
      <c r="AY1902" s="16">
        <v>0</v>
      </c>
      <c r="AZ1902" s="16">
        <v>0</v>
      </c>
      <c r="BA1902" s="16">
        <v>0</v>
      </c>
      <c r="BB1902" s="16">
        <v>0</v>
      </c>
      <c r="BC1902" s="16">
        <v>0</v>
      </c>
      <c r="BD1902" s="16">
        <v>0</v>
      </c>
      <c r="BE1902" s="16">
        <v>0</v>
      </c>
      <c r="BF1902" s="16">
        <v>0</v>
      </c>
      <c r="BG1902" s="16">
        <v>0</v>
      </c>
      <c r="BH1902" s="16">
        <v>0</v>
      </c>
    </row>
    <row r="1903" spans="1:60" s="16" customFormat="1" x14ac:dyDescent="0.35">
      <c r="A1903" s="16" t="s">
        <v>57</v>
      </c>
      <c r="B1903" s="16" t="s">
        <v>22</v>
      </c>
      <c r="C1903" s="16" t="s">
        <v>3614</v>
      </c>
      <c r="D1903" s="16" t="s">
        <v>3615</v>
      </c>
      <c r="E1903" s="16" t="s">
        <v>38</v>
      </c>
      <c r="F1903" s="16">
        <v>999927317</v>
      </c>
      <c r="G1903" s="1">
        <f t="shared" si="328"/>
        <v>58</v>
      </c>
      <c r="I1903" s="28"/>
      <c r="J1903" s="1">
        <f t="shared" si="319"/>
        <v>0</v>
      </c>
      <c r="K1903" s="1">
        <f t="shared" si="320"/>
        <v>0</v>
      </c>
      <c r="L1903" s="1">
        <v>0</v>
      </c>
      <c r="M1903" s="1">
        <v>0</v>
      </c>
      <c r="N1903" s="1">
        <v>0</v>
      </c>
      <c r="O1903" s="1"/>
      <c r="P1903" s="1">
        <v>0</v>
      </c>
      <c r="Q1903" s="1">
        <v>0</v>
      </c>
      <c r="R1903" s="1">
        <v>0</v>
      </c>
      <c r="S1903" s="28"/>
      <c r="T1903" s="1">
        <f t="shared" si="321"/>
        <v>58</v>
      </c>
      <c r="U1903" s="1">
        <f t="shared" si="322"/>
        <v>0</v>
      </c>
      <c r="V1903" s="1">
        <f t="shared" si="323"/>
        <v>58</v>
      </c>
      <c r="W1903" s="1">
        <f t="shared" si="324"/>
        <v>1</v>
      </c>
      <c r="X1903" s="1">
        <f t="shared" si="325"/>
        <v>0</v>
      </c>
      <c r="Y1903" s="1">
        <f t="shared" si="326"/>
        <v>0</v>
      </c>
      <c r="Z1903" s="1">
        <f t="shared" si="329"/>
        <v>0</v>
      </c>
      <c r="AA1903" s="1">
        <f t="shared" si="327"/>
        <v>0</v>
      </c>
      <c r="AB1903" s="28"/>
      <c r="AC1903" s="16">
        <v>0</v>
      </c>
      <c r="AD1903" s="28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16">
        <v>0</v>
      </c>
      <c r="AX1903" s="16">
        <v>0</v>
      </c>
      <c r="AY1903" s="16">
        <v>0</v>
      </c>
      <c r="AZ1903" s="16">
        <v>58</v>
      </c>
      <c r="BA1903" s="16">
        <v>0</v>
      </c>
      <c r="BB1903" s="16">
        <v>0</v>
      </c>
      <c r="BC1903" s="16">
        <v>0</v>
      </c>
      <c r="BD1903" s="16">
        <v>0</v>
      </c>
      <c r="BE1903" s="16">
        <v>0</v>
      </c>
      <c r="BF1903" s="16">
        <v>0</v>
      </c>
      <c r="BG1903" s="16">
        <v>0</v>
      </c>
      <c r="BH1903" s="16">
        <v>0</v>
      </c>
    </row>
    <row r="1904" spans="1:60" s="16" customFormat="1" x14ac:dyDescent="0.35">
      <c r="A1904" s="81" t="s">
        <v>57</v>
      </c>
      <c r="B1904" s="81" t="s">
        <v>22</v>
      </c>
      <c r="C1904" s="1" t="s">
        <v>3124</v>
      </c>
      <c r="D1904" s="1" t="s">
        <v>345</v>
      </c>
      <c r="E1904" s="1" t="s">
        <v>38</v>
      </c>
      <c r="F1904" s="81">
        <v>999928482</v>
      </c>
      <c r="G1904" s="1">
        <f t="shared" si="328"/>
        <v>58</v>
      </c>
      <c r="I1904" s="28"/>
      <c r="J1904" s="1">
        <f t="shared" si="319"/>
        <v>0</v>
      </c>
      <c r="K1904" s="1">
        <f t="shared" si="320"/>
        <v>0</v>
      </c>
      <c r="L1904" s="1">
        <v>0</v>
      </c>
      <c r="M1904" s="1">
        <v>0</v>
      </c>
      <c r="N1904" s="1">
        <v>0</v>
      </c>
      <c r="O1904" s="1"/>
      <c r="P1904" s="1">
        <v>0</v>
      </c>
      <c r="Q1904" s="1">
        <v>0</v>
      </c>
      <c r="R1904" s="1">
        <v>0</v>
      </c>
      <c r="S1904" s="31"/>
      <c r="T1904" s="1">
        <f t="shared" si="321"/>
        <v>58</v>
      </c>
      <c r="U1904" s="1">
        <f t="shared" si="322"/>
        <v>0</v>
      </c>
      <c r="V1904" s="1">
        <f t="shared" si="323"/>
        <v>58</v>
      </c>
      <c r="W1904" s="1">
        <f t="shared" si="324"/>
        <v>1</v>
      </c>
      <c r="X1904" s="1">
        <f t="shared" si="325"/>
        <v>0</v>
      </c>
      <c r="Y1904" s="1">
        <f t="shared" si="326"/>
        <v>0</v>
      </c>
      <c r="Z1904" s="1">
        <f t="shared" si="329"/>
        <v>0</v>
      </c>
      <c r="AA1904" s="1">
        <f t="shared" si="327"/>
        <v>0</v>
      </c>
      <c r="AB1904" s="31"/>
      <c r="AC1904" s="16">
        <v>0</v>
      </c>
      <c r="AD1904" s="28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58</v>
      </c>
      <c r="AW1904" s="16">
        <v>0</v>
      </c>
      <c r="AX1904" s="16">
        <v>0</v>
      </c>
      <c r="AY1904" s="16">
        <v>0</v>
      </c>
      <c r="AZ1904" s="16">
        <v>0</v>
      </c>
      <c r="BA1904" s="16">
        <v>0</v>
      </c>
      <c r="BB1904" s="16">
        <v>0</v>
      </c>
      <c r="BC1904" s="16">
        <v>0</v>
      </c>
      <c r="BD1904" s="16">
        <v>0</v>
      </c>
      <c r="BE1904" s="16">
        <v>0</v>
      </c>
      <c r="BF1904" s="16">
        <v>0</v>
      </c>
      <c r="BG1904" s="16">
        <v>0</v>
      </c>
      <c r="BH1904" s="16">
        <v>0</v>
      </c>
    </row>
    <row r="1905" spans="1:60" s="16" customFormat="1" x14ac:dyDescent="0.35">
      <c r="A1905" s="81" t="s">
        <v>57</v>
      </c>
      <c r="B1905" s="81" t="s">
        <v>22</v>
      </c>
      <c r="C1905" s="16" t="s">
        <v>172</v>
      </c>
      <c r="D1905" s="16" t="s">
        <v>173</v>
      </c>
      <c r="E1905" s="16" t="s">
        <v>38</v>
      </c>
      <c r="F1905" s="81">
        <v>999848322</v>
      </c>
      <c r="G1905" s="1">
        <f t="shared" si="328"/>
        <v>56</v>
      </c>
      <c r="I1905" s="15"/>
      <c r="J1905" s="1">
        <f t="shared" si="319"/>
        <v>0</v>
      </c>
      <c r="K1905" s="1">
        <f t="shared" si="320"/>
        <v>0</v>
      </c>
      <c r="L1905" s="1">
        <v>0</v>
      </c>
      <c r="M1905" s="1">
        <v>0</v>
      </c>
      <c r="N1905" s="1">
        <v>0</v>
      </c>
      <c r="O1905" s="1"/>
      <c r="P1905" s="1">
        <v>0</v>
      </c>
      <c r="Q1905" s="1">
        <v>0</v>
      </c>
      <c r="R1905" s="1">
        <v>0</v>
      </c>
      <c r="S1905" s="31"/>
      <c r="T1905" s="1">
        <f t="shared" si="321"/>
        <v>56</v>
      </c>
      <c r="U1905" s="1">
        <f t="shared" si="322"/>
        <v>56</v>
      </c>
      <c r="V1905" s="1">
        <f t="shared" si="323"/>
        <v>0</v>
      </c>
      <c r="W1905" s="1">
        <f t="shared" si="324"/>
        <v>0</v>
      </c>
      <c r="X1905" s="1">
        <f t="shared" si="325"/>
        <v>0</v>
      </c>
      <c r="Y1905" s="1">
        <f t="shared" si="326"/>
        <v>0</v>
      </c>
      <c r="Z1905" s="1">
        <f t="shared" si="329"/>
        <v>0</v>
      </c>
      <c r="AA1905" s="1">
        <f t="shared" si="327"/>
        <v>0</v>
      </c>
      <c r="AB1905" s="31"/>
      <c r="AC1905" s="16">
        <v>0</v>
      </c>
      <c r="AD1905" s="28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>
        <v>0</v>
      </c>
      <c r="AU1905" s="16">
        <v>0</v>
      </c>
      <c r="AV1905" s="16">
        <v>0</v>
      </c>
      <c r="AW1905" s="16">
        <v>0</v>
      </c>
      <c r="AX1905" s="16">
        <v>0</v>
      </c>
      <c r="AY1905" s="16">
        <v>0</v>
      </c>
      <c r="AZ1905" s="16">
        <v>0</v>
      </c>
      <c r="BA1905" s="16">
        <v>0</v>
      </c>
      <c r="BB1905" s="16">
        <v>0</v>
      </c>
      <c r="BC1905" s="16">
        <v>0</v>
      </c>
      <c r="BD1905" s="16">
        <v>56</v>
      </c>
      <c r="BE1905" s="16">
        <v>0</v>
      </c>
      <c r="BF1905" s="16">
        <v>0</v>
      </c>
      <c r="BG1905" s="16">
        <v>0</v>
      </c>
      <c r="BH1905" s="16">
        <v>0</v>
      </c>
    </row>
    <row r="1906" spans="1:60" s="16" customFormat="1" x14ac:dyDescent="0.35">
      <c r="A1906" s="16" t="s">
        <v>57</v>
      </c>
      <c r="B1906" s="16" t="s">
        <v>864</v>
      </c>
      <c r="C1906" s="16" t="s">
        <v>3859</v>
      </c>
      <c r="D1906" s="16" t="s">
        <v>3352</v>
      </c>
      <c r="E1906" s="16" t="s">
        <v>38</v>
      </c>
      <c r="F1906" s="16">
        <v>999858368</v>
      </c>
      <c r="G1906" s="1">
        <f t="shared" si="328"/>
        <v>56</v>
      </c>
      <c r="I1906" s="28"/>
      <c r="J1906" s="1">
        <f t="shared" si="319"/>
        <v>0</v>
      </c>
      <c r="K1906" s="1">
        <f t="shared" si="320"/>
        <v>0</v>
      </c>
      <c r="L1906" s="1">
        <v>0</v>
      </c>
      <c r="M1906" s="1">
        <v>0</v>
      </c>
      <c r="N1906" s="1">
        <v>0</v>
      </c>
      <c r="O1906" s="1"/>
      <c r="P1906" s="1">
        <v>0</v>
      </c>
      <c r="Q1906" s="1">
        <v>0</v>
      </c>
      <c r="R1906" s="1">
        <v>0</v>
      </c>
      <c r="S1906" s="28"/>
      <c r="T1906" s="1">
        <f t="shared" si="321"/>
        <v>56</v>
      </c>
      <c r="U1906" s="1">
        <f t="shared" si="322"/>
        <v>56</v>
      </c>
      <c r="V1906" s="1">
        <f t="shared" si="323"/>
        <v>0</v>
      </c>
      <c r="W1906" s="1">
        <f t="shared" si="324"/>
        <v>0</v>
      </c>
      <c r="X1906" s="1">
        <f t="shared" si="325"/>
        <v>0</v>
      </c>
      <c r="Y1906" s="1">
        <f t="shared" si="326"/>
        <v>0</v>
      </c>
      <c r="Z1906" s="1">
        <f t="shared" si="329"/>
        <v>0</v>
      </c>
      <c r="AA1906" s="1">
        <f t="shared" si="327"/>
        <v>0</v>
      </c>
      <c r="AB1906" s="28"/>
      <c r="AC1906" s="16">
        <v>0</v>
      </c>
      <c r="AD1906" s="28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>
        <v>0</v>
      </c>
      <c r="AU1906" s="16">
        <v>0</v>
      </c>
      <c r="AV1906" s="16">
        <v>0</v>
      </c>
      <c r="AW1906" s="16">
        <v>0</v>
      </c>
      <c r="AX1906" s="16">
        <v>0</v>
      </c>
      <c r="AY1906" s="16">
        <v>0</v>
      </c>
      <c r="AZ1906" s="16">
        <v>0</v>
      </c>
      <c r="BA1906" s="16">
        <v>0</v>
      </c>
      <c r="BB1906" s="16">
        <v>0</v>
      </c>
      <c r="BC1906" s="16">
        <v>0</v>
      </c>
      <c r="BD1906" s="16">
        <v>56</v>
      </c>
      <c r="BE1906" s="16">
        <v>0</v>
      </c>
      <c r="BF1906" s="16">
        <v>0</v>
      </c>
      <c r="BG1906" s="16">
        <v>0</v>
      </c>
      <c r="BH1906" s="16">
        <v>0</v>
      </c>
    </row>
    <row r="1907" spans="1:60" s="16" customFormat="1" x14ac:dyDescent="0.35">
      <c r="A1907" s="16" t="s">
        <v>57</v>
      </c>
      <c r="B1907" s="16" t="s">
        <v>22</v>
      </c>
      <c r="C1907" s="16" t="s">
        <v>3616</v>
      </c>
      <c r="D1907" s="16" t="s">
        <v>3617</v>
      </c>
      <c r="E1907" s="16" t="s">
        <v>38</v>
      </c>
      <c r="F1907" s="16">
        <v>999899010</v>
      </c>
      <c r="G1907" s="1">
        <f t="shared" si="328"/>
        <v>54</v>
      </c>
      <c r="I1907" s="28"/>
      <c r="J1907" s="1">
        <f t="shared" si="319"/>
        <v>0</v>
      </c>
      <c r="K1907" s="1">
        <f t="shared" si="320"/>
        <v>0</v>
      </c>
      <c r="L1907" s="1">
        <v>0</v>
      </c>
      <c r="M1907" s="1">
        <v>0</v>
      </c>
      <c r="N1907" s="1">
        <v>0</v>
      </c>
      <c r="O1907" s="1"/>
      <c r="P1907" s="1">
        <v>0</v>
      </c>
      <c r="Q1907" s="1">
        <v>0</v>
      </c>
      <c r="R1907" s="1">
        <v>0</v>
      </c>
      <c r="S1907" s="28"/>
      <c r="T1907" s="1">
        <f t="shared" si="321"/>
        <v>54</v>
      </c>
      <c r="U1907" s="1">
        <f t="shared" si="322"/>
        <v>0</v>
      </c>
      <c r="V1907" s="1">
        <f t="shared" si="323"/>
        <v>54</v>
      </c>
      <c r="W1907" s="1">
        <f t="shared" si="324"/>
        <v>1</v>
      </c>
      <c r="X1907" s="1">
        <f t="shared" si="325"/>
        <v>0</v>
      </c>
      <c r="Y1907" s="1">
        <f t="shared" si="326"/>
        <v>0</v>
      </c>
      <c r="Z1907" s="1">
        <f t="shared" si="329"/>
        <v>0</v>
      </c>
      <c r="AA1907" s="1">
        <f t="shared" si="327"/>
        <v>0</v>
      </c>
      <c r="AB1907" s="28"/>
      <c r="AC1907" s="16">
        <v>0</v>
      </c>
      <c r="AD1907" s="28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>
        <v>0</v>
      </c>
      <c r="AU1907" s="16">
        <v>0</v>
      </c>
      <c r="AV1907" s="16">
        <v>0</v>
      </c>
      <c r="AW1907" s="16">
        <v>0</v>
      </c>
      <c r="AX1907" s="16">
        <v>0</v>
      </c>
      <c r="AY1907" s="16">
        <v>0</v>
      </c>
      <c r="AZ1907" s="16">
        <v>54</v>
      </c>
      <c r="BA1907" s="16">
        <v>0</v>
      </c>
      <c r="BB1907" s="16">
        <v>0</v>
      </c>
      <c r="BC1907" s="16">
        <v>0</v>
      </c>
      <c r="BD1907" s="16">
        <v>0</v>
      </c>
      <c r="BE1907" s="16">
        <v>0</v>
      </c>
      <c r="BF1907" s="16">
        <v>0</v>
      </c>
      <c r="BG1907" s="16">
        <v>0</v>
      </c>
      <c r="BH1907" s="16">
        <v>0</v>
      </c>
    </row>
    <row r="1908" spans="1:60" s="16" customFormat="1" x14ac:dyDescent="0.35">
      <c r="A1908" s="81" t="s">
        <v>57</v>
      </c>
      <c r="B1908" s="81" t="s">
        <v>22</v>
      </c>
      <c r="C1908" s="16" t="s">
        <v>1899</v>
      </c>
      <c r="D1908" s="16" t="s">
        <v>1782</v>
      </c>
      <c r="E1908" s="16" t="s">
        <v>38</v>
      </c>
      <c r="F1908" s="81">
        <v>999929227</v>
      </c>
      <c r="G1908" s="1">
        <f t="shared" si="328"/>
        <v>54</v>
      </c>
      <c r="I1908" s="28"/>
      <c r="J1908" s="1">
        <f t="shared" si="319"/>
        <v>0</v>
      </c>
      <c r="K1908" s="1">
        <f t="shared" si="320"/>
        <v>0</v>
      </c>
      <c r="L1908" s="1">
        <v>0</v>
      </c>
      <c r="M1908" s="1">
        <v>0</v>
      </c>
      <c r="N1908" s="1">
        <v>0</v>
      </c>
      <c r="O1908" s="1"/>
      <c r="P1908" s="1">
        <v>0</v>
      </c>
      <c r="Q1908" s="1">
        <v>0</v>
      </c>
      <c r="R1908" s="1">
        <v>0</v>
      </c>
      <c r="S1908" s="31"/>
      <c r="T1908" s="1">
        <f t="shared" si="321"/>
        <v>54</v>
      </c>
      <c r="U1908" s="1">
        <f t="shared" si="322"/>
        <v>0</v>
      </c>
      <c r="V1908" s="1">
        <f t="shared" si="323"/>
        <v>54</v>
      </c>
      <c r="W1908" s="1">
        <f t="shared" si="324"/>
        <v>1</v>
      </c>
      <c r="X1908" s="1">
        <f t="shared" si="325"/>
        <v>0</v>
      </c>
      <c r="Y1908" s="1">
        <f t="shared" si="326"/>
        <v>0</v>
      </c>
      <c r="Z1908" s="1">
        <f t="shared" si="329"/>
        <v>0</v>
      </c>
      <c r="AA1908" s="1">
        <f t="shared" si="327"/>
        <v>0</v>
      </c>
      <c r="AB1908" s="31"/>
      <c r="AC1908" s="16">
        <v>0</v>
      </c>
      <c r="AD1908" s="28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54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16">
        <v>0</v>
      </c>
      <c r="AX1908" s="16">
        <v>0</v>
      </c>
      <c r="AY1908" s="16">
        <v>0</v>
      </c>
      <c r="AZ1908" s="16">
        <v>0</v>
      </c>
      <c r="BA1908" s="16">
        <v>0</v>
      </c>
      <c r="BB1908" s="16">
        <v>0</v>
      </c>
      <c r="BC1908" s="16">
        <v>0</v>
      </c>
      <c r="BD1908" s="16">
        <v>0</v>
      </c>
      <c r="BE1908" s="16">
        <v>0</v>
      </c>
      <c r="BF1908" s="16">
        <v>0</v>
      </c>
      <c r="BG1908" s="16">
        <v>0</v>
      </c>
      <c r="BH1908" s="16">
        <v>0</v>
      </c>
    </row>
    <row r="1909" spans="1:60" s="16" customFormat="1" x14ac:dyDescent="0.35">
      <c r="A1909" s="81" t="s">
        <v>57</v>
      </c>
      <c r="B1909" s="81" t="s">
        <v>22</v>
      </c>
      <c r="C1909" s="16" t="s">
        <v>2158</v>
      </c>
      <c r="D1909" s="16" t="s">
        <v>2159</v>
      </c>
      <c r="E1909" s="16" t="s">
        <v>38</v>
      </c>
      <c r="F1909" s="81">
        <v>999929830</v>
      </c>
      <c r="G1909" s="1">
        <f t="shared" si="328"/>
        <v>54</v>
      </c>
      <c r="I1909" s="28"/>
      <c r="J1909" s="1">
        <f t="shared" si="319"/>
        <v>0</v>
      </c>
      <c r="K1909" s="1">
        <f t="shared" si="320"/>
        <v>0</v>
      </c>
      <c r="L1909" s="1">
        <v>0</v>
      </c>
      <c r="M1909" s="1">
        <v>0</v>
      </c>
      <c r="N1909" s="1">
        <v>0</v>
      </c>
      <c r="O1909" s="1"/>
      <c r="P1909" s="1">
        <v>0</v>
      </c>
      <c r="Q1909" s="1">
        <v>0</v>
      </c>
      <c r="R1909" s="1">
        <v>0</v>
      </c>
      <c r="S1909" s="31"/>
      <c r="T1909" s="1">
        <f t="shared" si="321"/>
        <v>54</v>
      </c>
      <c r="U1909" s="1">
        <f t="shared" si="322"/>
        <v>0</v>
      </c>
      <c r="V1909" s="1">
        <f t="shared" si="323"/>
        <v>54</v>
      </c>
      <c r="W1909" s="1">
        <f t="shared" si="324"/>
        <v>1</v>
      </c>
      <c r="X1909" s="1">
        <f t="shared" si="325"/>
        <v>0</v>
      </c>
      <c r="Y1909" s="1">
        <f t="shared" si="326"/>
        <v>0</v>
      </c>
      <c r="Z1909" s="1">
        <f t="shared" si="329"/>
        <v>0</v>
      </c>
      <c r="AA1909" s="1">
        <f t="shared" si="327"/>
        <v>0</v>
      </c>
      <c r="AB1909" s="31"/>
      <c r="AC1909" s="16">
        <v>0</v>
      </c>
      <c r="AD1909" s="28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54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16">
        <v>0</v>
      </c>
      <c r="AX1909" s="16">
        <v>0</v>
      </c>
      <c r="AY1909" s="16">
        <v>0</v>
      </c>
      <c r="AZ1909" s="16">
        <v>0</v>
      </c>
      <c r="BA1909" s="16">
        <v>0</v>
      </c>
      <c r="BB1909" s="16">
        <v>0</v>
      </c>
      <c r="BC1909" s="16">
        <v>0</v>
      </c>
      <c r="BD1909" s="16">
        <v>0</v>
      </c>
      <c r="BE1909" s="16">
        <v>0</v>
      </c>
      <c r="BF1909" s="16">
        <v>0</v>
      </c>
      <c r="BG1909" s="16">
        <v>0</v>
      </c>
      <c r="BH1909" s="16">
        <v>0</v>
      </c>
    </row>
    <row r="1910" spans="1:60" s="16" customFormat="1" x14ac:dyDescent="0.35">
      <c r="A1910" s="81" t="s">
        <v>57</v>
      </c>
      <c r="B1910" s="81" t="s">
        <v>22</v>
      </c>
      <c r="C1910" s="16" t="s">
        <v>297</v>
      </c>
      <c r="D1910" s="16" t="s">
        <v>432</v>
      </c>
      <c r="E1910" s="16" t="s">
        <v>38</v>
      </c>
      <c r="F1910" s="81">
        <v>999918876</v>
      </c>
      <c r="G1910" s="1">
        <f t="shared" si="328"/>
        <v>53</v>
      </c>
      <c r="I1910" s="28"/>
      <c r="J1910" s="1">
        <f t="shared" si="319"/>
        <v>0</v>
      </c>
      <c r="K1910" s="1">
        <f t="shared" si="320"/>
        <v>0</v>
      </c>
      <c r="L1910" s="1">
        <v>0</v>
      </c>
      <c r="M1910" s="1">
        <v>0</v>
      </c>
      <c r="N1910" s="1">
        <v>0</v>
      </c>
      <c r="O1910" s="1"/>
      <c r="P1910" s="1">
        <v>0</v>
      </c>
      <c r="Q1910" s="1">
        <v>0</v>
      </c>
      <c r="R1910" s="1">
        <v>0</v>
      </c>
      <c r="S1910" s="31"/>
      <c r="T1910" s="1">
        <f t="shared" si="321"/>
        <v>53</v>
      </c>
      <c r="U1910" s="1">
        <f t="shared" si="322"/>
        <v>24</v>
      </c>
      <c r="V1910" s="1">
        <f t="shared" si="323"/>
        <v>29</v>
      </c>
      <c r="W1910" s="1">
        <f t="shared" si="324"/>
        <v>1</v>
      </c>
      <c r="X1910" s="1">
        <f t="shared" si="325"/>
        <v>0</v>
      </c>
      <c r="Y1910" s="1">
        <f t="shared" si="326"/>
        <v>0</v>
      </c>
      <c r="Z1910" s="1">
        <f t="shared" si="329"/>
        <v>0</v>
      </c>
      <c r="AA1910" s="1">
        <f t="shared" si="327"/>
        <v>0</v>
      </c>
      <c r="AB1910" s="31"/>
      <c r="AC1910" s="16">
        <v>0</v>
      </c>
      <c r="AD1910" s="28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16">
        <v>0</v>
      </c>
      <c r="AX1910" s="16">
        <v>29</v>
      </c>
      <c r="AY1910" s="16">
        <v>0</v>
      </c>
      <c r="AZ1910" s="16">
        <v>0</v>
      </c>
      <c r="BA1910" s="16">
        <v>0</v>
      </c>
      <c r="BB1910" s="16">
        <v>0</v>
      </c>
      <c r="BC1910" s="16">
        <v>0</v>
      </c>
      <c r="BD1910" s="16">
        <v>24</v>
      </c>
      <c r="BE1910" s="16">
        <v>0</v>
      </c>
      <c r="BF1910" s="16">
        <v>0</v>
      </c>
      <c r="BG1910" s="16">
        <v>0</v>
      </c>
      <c r="BH1910" s="16">
        <v>0</v>
      </c>
    </row>
    <row r="1911" spans="1:60" s="16" customFormat="1" x14ac:dyDescent="0.35">
      <c r="A1911" s="16" t="s">
        <v>57</v>
      </c>
      <c r="B1911" s="16" t="s">
        <v>22</v>
      </c>
      <c r="C1911" s="16" t="s">
        <v>673</v>
      </c>
      <c r="D1911" s="16" t="s">
        <v>3618</v>
      </c>
      <c r="E1911" s="16" t="s">
        <v>38</v>
      </c>
      <c r="F1911" s="16">
        <v>999896974</v>
      </c>
      <c r="G1911" s="1">
        <f t="shared" si="328"/>
        <v>51</v>
      </c>
      <c r="I1911" s="28"/>
      <c r="J1911" s="1">
        <f t="shared" si="319"/>
        <v>0</v>
      </c>
      <c r="K1911" s="1">
        <f t="shared" si="320"/>
        <v>0</v>
      </c>
      <c r="L1911" s="1">
        <v>0</v>
      </c>
      <c r="M1911" s="1">
        <v>0</v>
      </c>
      <c r="N1911" s="1">
        <v>0</v>
      </c>
      <c r="O1911" s="1"/>
      <c r="P1911" s="1">
        <v>0</v>
      </c>
      <c r="Q1911" s="1">
        <v>0</v>
      </c>
      <c r="R1911" s="1">
        <v>0</v>
      </c>
      <c r="S1911" s="28"/>
      <c r="T1911" s="1">
        <f t="shared" si="321"/>
        <v>51</v>
      </c>
      <c r="U1911" s="1">
        <f t="shared" si="322"/>
        <v>0</v>
      </c>
      <c r="V1911" s="1">
        <f t="shared" si="323"/>
        <v>51</v>
      </c>
      <c r="W1911" s="1">
        <f t="shared" si="324"/>
        <v>1</v>
      </c>
      <c r="X1911" s="1">
        <f t="shared" si="325"/>
        <v>0</v>
      </c>
      <c r="Y1911" s="1">
        <f t="shared" si="326"/>
        <v>0</v>
      </c>
      <c r="Z1911" s="1">
        <f t="shared" si="329"/>
        <v>0</v>
      </c>
      <c r="AA1911" s="1">
        <f t="shared" si="327"/>
        <v>0</v>
      </c>
      <c r="AB1911" s="28"/>
      <c r="AC1911" s="16">
        <v>0</v>
      </c>
      <c r="AD1911" s="28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16">
        <v>0</v>
      </c>
      <c r="AX1911" s="16">
        <v>0</v>
      </c>
      <c r="AY1911" s="16">
        <v>0</v>
      </c>
      <c r="AZ1911" s="16">
        <v>51</v>
      </c>
      <c r="BA1911" s="16">
        <v>0</v>
      </c>
      <c r="BB1911" s="16">
        <v>0</v>
      </c>
      <c r="BC1911" s="16">
        <v>0</v>
      </c>
      <c r="BD1911" s="16">
        <v>0</v>
      </c>
      <c r="BE1911" s="16">
        <v>0</v>
      </c>
      <c r="BF1911" s="16">
        <v>0</v>
      </c>
      <c r="BG1911" s="16">
        <v>0</v>
      </c>
      <c r="BH1911" s="16">
        <v>0</v>
      </c>
    </row>
    <row r="1912" spans="1:60" s="16" customFormat="1" x14ac:dyDescent="0.35">
      <c r="A1912" s="81" t="s">
        <v>57</v>
      </c>
      <c r="B1912" s="81" t="s">
        <v>22</v>
      </c>
      <c r="C1912" s="16" t="s">
        <v>2845</v>
      </c>
      <c r="D1912" s="16" t="s">
        <v>2846</v>
      </c>
      <c r="E1912" s="16" t="s">
        <v>38</v>
      </c>
      <c r="F1912" s="81">
        <v>999907900</v>
      </c>
      <c r="G1912" s="1">
        <f t="shared" si="328"/>
        <v>51</v>
      </c>
      <c r="I1912" s="28"/>
      <c r="J1912" s="1">
        <f t="shared" si="319"/>
        <v>0</v>
      </c>
      <c r="K1912" s="1">
        <f t="shared" si="320"/>
        <v>0</v>
      </c>
      <c r="L1912" s="1">
        <v>0</v>
      </c>
      <c r="M1912" s="1">
        <v>0</v>
      </c>
      <c r="N1912" s="1">
        <v>0</v>
      </c>
      <c r="O1912" s="1"/>
      <c r="P1912" s="1">
        <v>0</v>
      </c>
      <c r="Q1912" s="1">
        <v>0</v>
      </c>
      <c r="R1912" s="1">
        <v>0</v>
      </c>
      <c r="S1912" s="28"/>
      <c r="T1912" s="1">
        <f t="shared" si="321"/>
        <v>51</v>
      </c>
      <c r="U1912" s="1">
        <f t="shared" si="322"/>
        <v>0</v>
      </c>
      <c r="V1912" s="1">
        <f t="shared" si="323"/>
        <v>51</v>
      </c>
      <c r="W1912" s="1">
        <f t="shared" si="324"/>
        <v>1</v>
      </c>
      <c r="X1912" s="1">
        <f t="shared" si="325"/>
        <v>0</v>
      </c>
      <c r="Y1912" s="1">
        <f t="shared" si="326"/>
        <v>0</v>
      </c>
      <c r="Z1912" s="1">
        <f t="shared" si="329"/>
        <v>0</v>
      </c>
      <c r="AA1912" s="1">
        <f t="shared" si="327"/>
        <v>0</v>
      </c>
      <c r="AB1912" s="28"/>
      <c r="AC1912" s="16">
        <v>0</v>
      </c>
      <c r="AD1912" s="28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51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16">
        <v>0</v>
      </c>
      <c r="AX1912" s="16">
        <v>0</v>
      </c>
      <c r="AY1912" s="16">
        <v>0</v>
      </c>
      <c r="AZ1912" s="16">
        <v>0</v>
      </c>
      <c r="BA1912" s="16">
        <v>0</v>
      </c>
      <c r="BB1912" s="16">
        <v>0</v>
      </c>
      <c r="BC1912" s="16">
        <v>0</v>
      </c>
      <c r="BD1912" s="16">
        <v>0</v>
      </c>
      <c r="BE1912" s="16">
        <v>0</v>
      </c>
      <c r="BF1912" s="16">
        <v>0</v>
      </c>
      <c r="BG1912" s="16">
        <v>0</v>
      </c>
      <c r="BH1912" s="16">
        <v>0</v>
      </c>
    </row>
    <row r="1913" spans="1:60" s="16" customFormat="1" x14ac:dyDescent="0.35">
      <c r="A1913" s="81" t="s">
        <v>57</v>
      </c>
      <c r="B1913" s="81" t="s">
        <v>22</v>
      </c>
      <c r="C1913" s="16" t="s">
        <v>856</v>
      </c>
      <c r="D1913" s="16" t="s">
        <v>857</v>
      </c>
      <c r="E1913" s="16" t="s">
        <v>38</v>
      </c>
      <c r="F1913" s="81">
        <v>999918573</v>
      </c>
      <c r="G1913" s="1">
        <f t="shared" si="328"/>
        <v>51</v>
      </c>
      <c r="H1913" s="1"/>
      <c r="I1913" s="15"/>
      <c r="J1913" s="1">
        <f t="shared" si="319"/>
        <v>0</v>
      </c>
      <c r="K1913" s="1">
        <f t="shared" si="320"/>
        <v>0</v>
      </c>
      <c r="L1913" s="1">
        <v>0</v>
      </c>
      <c r="M1913" s="1">
        <v>0</v>
      </c>
      <c r="N1913" s="1">
        <v>0</v>
      </c>
      <c r="O1913" s="1"/>
      <c r="P1913" s="1">
        <v>0</v>
      </c>
      <c r="Q1913" s="1">
        <v>0</v>
      </c>
      <c r="R1913" s="1">
        <v>0</v>
      </c>
      <c r="S1913" s="31"/>
      <c r="T1913" s="1">
        <f t="shared" si="321"/>
        <v>51</v>
      </c>
      <c r="U1913" s="1">
        <f t="shared" si="322"/>
        <v>0</v>
      </c>
      <c r="V1913" s="1">
        <f t="shared" si="323"/>
        <v>51</v>
      </c>
      <c r="W1913" s="1">
        <f t="shared" si="324"/>
        <v>1</v>
      </c>
      <c r="X1913" s="1">
        <f t="shared" si="325"/>
        <v>0</v>
      </c>
      <c r="Y1913" s="1">
        <f t="shared" si="326"/>
        <v>0</v>
      </c>
      <c r="Z1913" s="1">
        <f t="shared" si="329"/>
        <v>0</v>
      </c>
      <c r="AA1913" s="1">
        <f t="shared" si="327"/>
        <v>0</v>
      </c>
      <c r="AB1913" s="31"/>
      <c r="AC1913" s="16">
        <v>0</v>
      </c>
      <c r="AD1913" s="28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51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16">
        <v>0</v>
      </c>
      <c r="AX1913" s="16">
        <v>0</v>
      </c>
      <c r="AY1913" s="16">
        <v>0</v>
      </c>
      <c r="AZ1913" s="16">
        <v>0</v>
      </c>
      <c r="BA1913" s="16">
        <v>0</v>
      </c>
      <c r="BB1913" s="16">
        <v>0</v>
      </c>
      <c r="BC1913" s="16">
        <v>0</v>
      </c>
      <c r="BD1913" s="16">
        <v>0</v>
      </c>
      <c r="BE1913" s="16">
        <v>0</v>
      </c>
      <c r="BF1913" s="16">
        <v>0</v>
      </c>
      <c r="BG1913" s="16">
        <v>0</v>
      </c>
      <c r="BH1913" s="16">
        <v>0</v>
      </c>
    </row>
    <row r="1914" spans="1:60" s="16" customFormat="1" x14ac:dyDescent="0.35">
      <c r="A1914" s="81" t="s">
        <v>57</v>
      </c>
      <c r="B1914" s="81" t="s">
        <v>22</v>
      </c>
      <c r="C1914" s="1" t="s">
        <v>217</v>
      </c>
      <c r="D1914" s="1" t="s">
        <v>132</v>
      </c>
      <c r="E1914" s="1" t="s">
        <v>38</v>
      </c>
      <c r="F1914" s="81">
        <v>999931317</v>
      </c>
      <c r="G1914" s="1">
        <f t="shared" si="328"/>
        <v>51</v>
      </c>
      <c r="I1914" s="28"/>
      <c r="J1914" s="1">
        <f t="shared" si="319"/>
        <v>0</v>
      </c>
      <c r="K1914" s="1">
        <f t="shared" si="320"/>
        <v>0</v>
      </c>
      <c r="L1914" s="1">
        <v>0</v>
      </c>
      <c r="M1914" s="1">
        <v>0</v>
      </c>
      <c r="N1914" s="1">
        <v>0</v>
      </c>
      <c r="O1914" s="1"/>
      <c r="P1914" s="1">
        <v>0</v>
      </c>
      <c r="Q1914" s="1">
        <v>0</v>
      </c>
      <c r="R1914" s="1">
        <v>0</v>
      </c>
      <c r="S1914" s="31"/>
      <c r="T1914" s="1">
        <f t="shared" si="321"/>
        <v>51</v>
      </c>
      <c r="U1914" s="1">
        <f t="shared" si="322"/>
        <v>0</v>
      </c>
      <c r="V1914" s="1">
        <f t="shared" si="323"/>
        <v>51</v>
      </c>
      <c r="W1914" s="1">
        <f t="shared" si="324"/>
        <v>1</v>
      </c>
      <c r="X1914" s="1">
        <f t="shared" si="325"/>
        <v>0</v>
      </c>
      <c r="Y1914" s="1">
        <f t="shared" si="326"/>
        <v>0</v>
      </c>
      <c r="Z1914" s="1">
        <f t="shared" si="329"/>
        <v>0</v>
      </c>
      <c r="AA1914" s="1">
        <f t="shared" si="327"/>
        <v>0</v>
      </c>
      <c r="AB1914" s="31"/>
      <c r="AC1914" s="16">
        <v>0</v>
      </c>
      <c r="AD1914" s="28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0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51</v>
      </c>
      <c r="AW1914" s="16">
        <v>0</v>
      </c>
      <c r="AX1914" s="16">
        <v>0</v>
      </c>
      <c r="AY1914" s="16">
        <v>0</v>
      </c>
      <c r="AZ1914" s="16">
        <v>0</v>
      </c>
      <c r="BA1914" s="16">
        <v>0</v>
      </c>
      <c r="BB1914" s="16">
        <v>0</v>
      </c>
      <c r="BC1914" s="16">
        <v>0</v>
      </c>
      <c r="BD1914" s="16">
        <v>0</v>
      </c>
      <c r="BE1914" s="16">
        <v>0</v>
      </c>
      <c r="BF1914" s="16">
        <v>0</v>
      </c>
      <c r="BG1914" s="16">
        <v>0</v>
      </c>
      <c r="BH1914" s="16">
        <v>0</v>
      </c>
    </row>
    <row r="1915" spans="1:60" s="16" customFormat="1" x14ac:dyDescent="0.35">
      <c r="A1915" s="81" t="s">
        <v>57</v>
      </c>
      <c r="B1915" s="81" t="s">
        <v>22</v>
      </c>
      <c r="C1915" s="16" t="s">
        <v>2001</v>
      </c>
      <c r="D1915" s="16" t="s">
        <v>224</v>
      </c>
      <c r="E1915" s="16" t="s">
        <v>38</v>
      </c>
      <c r="F1915" s="81">
        <v>999873668</v>
      </c>
      <c r="G1915" s="1">
        <f t="shared" si="328"/>
        <v>48</v>
      </c>
      <c r="I1915" s="28"/>
      <c r="J1915" s="1">
        <f t="shared" si="319"/>
        <v>0</v>
      </c>
      <c r="K1915" s="1">
        <f t="shared" si="320"/>
        <v>0</v>
      </c>
      <c r="L1915" s="1">
        <v>0</v>
      </c>
      <c r="M1915" s="1">
        <v>0</v>
      </c>
      <c r="N1915" s="1">
        <v>0</v>
      </c>
      <c r="O1915" s="1"/>
      <c r="P1915" s="1">
        <v>0</v>
      </c>
      <c r="Q1915" s="1">
        <v>0</v>
      </c>
      <c r="R1915" s="1">
        <v>0</v>
      </c>
      <c r="S1915" s="31"/>
      <c r="T1915" s="1">
        <f t="shared" si="321"/>
        <v>48</v>
      </c>
      <c r="U1915" s="1">
        <f t="shared" si="322"/>
        <v>0</v>
      </c>
      <c r="V1915" s="1">
        <f t="shared" si="323"/>
        <v>0</v>
      </c>
      <c r="W1915" s="1">
        <f t="shared" si="324"/>
        <v>0</v>
      </c>
      <c r="X1915" s="1">
        <f t="shared" si="325"/>
        <v>0</v>
      </c>
      <c r="Y1915" s="1">
        <f t="shared" si="326"/>
        <v>0</v>
      </c>
      <c r="Z1915" s="1">
        <f t="shared" si="329"/>
        <v>48</v>
      </c>
      <c r="AA1915" s="1">
        <f t="shared" si="327"/>
        <v>0</v>
      </c>
      <c r="AB1915" s="31"/>
      <c r="AC1915" s="16">
        <v>0</v>
      </c>
      <c r="AD1915" s="28">
        <v>0</v>
      </c>
      <c r="AE1915" s="16">
        <v>0</v>
      </c>
      <c r="AF1915" s="16">
        <v>0</v>
      </c>
      <c r="AG1915" s="16">
        <v>48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16">
        <v>0</v>
      </c>
      <c r="AX1915" s="16">
        <v>0</v>
      </c>
      <c r="AY1915" s="16">
        <v>0</v>
      </c>
      <c r="AZ1915" s="16">
        <v>0</v>
      </c>
      <c r="BA1915" s="16">
        <v>0</v>
      </c>
      <c r="BB1915" s="16">
        <v>0</v>
      </c>
      <c r="BC1915" s="16">
        <v>0</v>
      </c>
      <c r="BD1915" s="16">
        <v>0</v>
      </c>
      <c r="BE1915" s="16">
        <v>0</v>
      </c>
      <c r="BF1915" s="16">
        <v>0</v>
      </c>
      <c r="BG1915" s="16">
        <v>0</v>
      </c>
      <c r="BH1915" s="16">
        <v>0</v>
      </c>
    </row>
    <row r="1916" spans="1:60" s="16" customFormat="1" x14ac:dyDescent="0.35">
      <c r="A1916" s="16" t="s">
        <v>57</v>
      </c>
      <c r="B1916" s="16" t="s">
        <v>864</v>
      </c>
      <c r="C1916" s="16" t="s">
        <v>397</v>
      </c>
      <c r="D1916" s="16" t="s">
        <v>1098</v>
      </c>
      <c r="E1916" s="16" t="s">
        <v>38</v>
      </c>
      <c r="F1916" s="16">
        <v>999923493</v>
      </c>
      <c r="G1916" s="1">
        <f t="shared" si="328"/>
        <v>48</v>
      </c>
      <c r="I1916" s="28"/>
      <c r="J1916" s="1">
        <f t="shared" si="319"/>
        <v>0</v>
      </c>
      <c r="K1916" s="1">
        <f t="shared" si="320"/>
        <v>0</v>
      </c>
      <c r="L1916" s="1">
        <v>0</v>
      </c>
      <c r="M1916" s="1">
        <v>0</v>
      </c>
      <c r="N1916" s="1">
        <v>0</v>
      </c>
      <c r="O1916" s="1"/>
      <c r="P1916" s="1">
        <v>0</v>
      </c>
      <c r="Q1916" s="1">
        <v>0</v>
      </c>
      <c r="R1916" s="1">
        <v>0</v>
      </c>
      <c r="S1916" s="28"/>
      <c r="T1916" s="1">
        <f t="shared" si="321"/>
        <v>48</v>
      </c>
      <c r="U1916" s="1">
        <f t="shared" si="322"/>
        <v>48</v>
      </c>
      <c r="V1916" s="1">
        <f t="shared" si="323"/>
        <v>0</v>
      </c>
      <c r="W1916" s="1">
        <f t="shared" si="324"/>
        <v>0</v>
      </c>
      <c r="X1916" s="1">
        <f t="shared" si="325"/>
        <v>0</v>
      </c>
      <c r="Y1916" s="1">
        <f t="shared" si="326"/>
        <v>0</v>
      </c>
      <c r="Z1916" s="1">
        <f t="shared" si="329"/>
        <v>0</v>
      </c>
      <c r="AA1916" s="1">
        <f t="shared" si="327"/>
        <v>0</v>
      </c>
      <c r="AB1916" s="28"/>
      <c r="AC1916" s="16">
        <v>0</v>
      </c>
      <c r="AD1916" s="28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16">
        <v>0</v>
      </c>
      <c r="AX1916" s="16">
        <v>0</v>
      </c>
      <c r="AY1916" s="16">
        <v>0</v>
      </c>
      <c r="AZ1916" s="16">
        <v>0</v>
      </c>
      <c r="BA1916" s="16">
        <v>0</v>
      </c>
      <c r="BB1916" s="16">
        <v>0</v>
      </c>
      <c r="BC1916" s="16">
        <v>0</v>
      </c>
      <c r="BD1916" s="16">
        <v>48</v>
      </c>
      <c r="BE1916" s="16">
        <v>0</v>
      </c>
      <c r="BF1916" s="16">
        <v>0</v>
      </c>
      <c r="BG1916" s="16">
        <v>0</v>
      </c>
      <c r="BH1916" s="16">
        <v>0</v>
      </c>
    </row>
    <row r="1917" spans="1:60" s="16" customFormat="1" x14ac:dyDescent="0.35">
      <c r="A1917" s="81" t="s">
        <v>57</v>
      </c>
      <c r="B1917" s="81" t="s">
        <v>22</v>
      </c>
      <c r="C1917" s="16" t="s">
        <v>1192</v>
      </c>
      <c r="D1917" s="16" t="s">
        <v>3287</v>
      </c>
      <c r="E1917" s="16" t="s">
        <v>38</v>
      </c>
      <c r="F1917" s="81">
        <v>999919514</v>
      </c>
      <c r="G1917" s="1">
        <f t="shared" si="328"/>
        <v>45</v>
      </c>
      <c r="I1917" s="28"/>
      <c r="J1917" s="1">
        <f t="shared" si="319"/>
        <v>0</v>
      </c>
      <c r="K1917" s="1">
        <f t="shared" si="320"/>
        <v>0</v>
      </c>
      <c r="L1917" s="1">
        <v>0</v>
      </c>
      <c r="M1917" s="1">
        <v>0</v>
      </c>
      <c r="N1917" s="1">
        <v>0</v>
      </c>
      <c r="O1917" s="1"/>
      <c r="P1917" s="1">
        <v>0</v>
      </c>
      <c r="Q1917" s="1">
        <v>0</v>
      </c>
      <c r="R1917" s="1">
        <v>0</v>
      </c>
      <c r="S1917" s="31"/>
      <c r="T1917" s="1">
        <f t="shared" si="321"/>
        <v>45</v>
      </c>
      <c r="U1917" s="1">
        <f t="shared" si="322"/>
        <v>0</v>
      </c>
      <c r="V1917" s="1">
        <f t="shared" si="323"/>
        <v>45</v>
      </c>
      <c r="W1917" s="1">
        <f t="shared" si="324"/>
        <v>1</v>
      </c>
      <c r="X1917" s="1">
        <f t="shared" si="325"/>
        <v>0</v>
      </c>
      <c r="Y1917" s="1">
        <f t="shared" si="326"/>
        <v>0</v>
      </c>
      <c r="Z1917" s="1">
        <f t="shared" si="329"/>
        <v>0</v>
      </c>
      <c r="AA1917" s="1">
        <f t="shared" si="327"/>
        <v>0</v>
      </c>
      <c r="AB1917" s="31"/>
      <c r="AC1917" s="16">
        <v>0</v>
      </c>
      <c r="AD1917" s="28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16">
        <v>0</v>
      </c>
      <c r="AX1917" s="16">
        <v>0</v>
      </c>
      <c r="AY1917" s="16">
        <v>0</v>
      </c>
      <c r="AZ1917" s="16">
        <v>0</v>
      </c>
      <c r="BA1917" s="16">
        <v>0</v>
      </c>
      <c r="BB1917" s="16">
        <v>45</v>
      </c>
      <c r="BC1917" s="16">
        <v>0</v>
      </c>
      <c r="BD1917" s="16">
        <v>0</v>
      </c>
      <c r="BE1917" s="16">
        <v>0</v>
      </c>
      <c r="BF1917" s="16">
        <v>0</v>
      </c>
      <c r="BG1917" s="16">
        <v>0</v>
      </c>
      <c r="BH1917" s="16">
        <v>0</v>
      </c>
    </row>
    <row r="1918" spans="1:60" s="16" customFormat="1" x14ac:dyDescent="0.35">
      <c r="A1918" s="81" t="s">
        <v>57</v>
      </c>
      <c r="B1918" s="81" t="s">
        <v>22</v>
      </c>
      <c r="C1918" s="16" t="s">
        <v>71</v>
      </c>
      <c r="D1918" s="16" t="s">
        <v>3356</v>
      </c>
      <c r="E1918" s="16" t="s">
        <v>38</v>
      </c>
      <c r="F1918" s="81">
        <v>999932001</v>
      </c>
      <c r="G1918" s="1">
        <f t="shared" si="328"/>
        <v>45</v>
      </c>
      <c r="I1918" s="28"/>
      <c r="J1918" s="1">
        <f t="shared" ref="J1918:J1981" si="330">SUM(K1918,L1918,N1918,O1918,P1918,Q1918)</f>
        <v>0</v>
      </c>
      <c r="K1918" s="1">
        <f t="shared" ref="K1918:K1981" si="331">SUM(AC1918)</f>
        <v>0</v>
      </c>
      <c r="L1918" s="1">
        <v>0</v>
      </c>
      <c r="M1918" s="1">
        <v>0</v>
      </c>
      <c r="N1918" s="1">
        <v>0</v>
      </c>
      <c r="O1918" s="1"/>
      <c r="P1918" s="1">
        <v>0</v>
      </c>
      <c r="Q1918" s="1">
        <v>0</v>
      </c>
      <c r="R1918" s="1">
        <v>0</v>
      </c>
      <c r="S1918" s="28"/>
      <c r="T1918" s="1">
        <f t="shared" ref="T1918:T1981" si="332">SUM(U1918,V1918,X1918,Y1918,Z1918,AA1918)</f>
        <v>45</v>
      </c>
      <c r="U1918" s="1">
        <f t="shared" ref="U1918:U1981" si="333">SUM(AE1918,BD1918)</f>
        <v>0</v>
      </c>
      <c r="V1918" s="1">
        <f t="shared" ref="V1918:V1981" si="334">SUM(AH1918,AI1918,AJ1918,AK1918,AM1918,AN1918,AO1918,AP1918,AQ1918,AR1918,AS1918,AL1918,AT1918,AU1918,AV1918,AW1918,AX1918,AY1918,BA1918,BB1918,BC1918,AZ1918)</f>
        <v>45</v>
      </c>
      <c r="W1918" s="1">
        <f t="shared" ref="W1918:W1981" si="335">COUNTIF(AH1918:BC1918, "&gt;0")</f>
        <v>1</v>
      </c>
      <c r="X1918" s="1">
        <f t="shared" ref="X1918:X1981" si="336">SUM(BE1918,BF1918)</f>
        <v>0</v>
      </c>
      <c r="Y1918" s="1">
        <f t="shared" ref="Y1918:Y1981" si="337">BG1918</f>
        <v>0</v>
      </c>
      <c r="Z1918" s="1">
        <f t="shared" si="329"/>
        <v>0</v>
      </c>
      <c r="AA1918" s="1">
        <f t="shared" ref="AA1918:AA1981" si="338">AF1918</f>
        <v>0</v>
      </c>
      <c r="AB1918" s="28"/>
      <c r="AC1918" s="16">
        <v>0</v>
      </c>
      <c r="AD1918" s="28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>
        <v>0</v>
      </c>
      <c r="AU1918" s="16">
        <v>0</v>
      </c>
      <c r="AV1918" s="16">
        <v>0</v>
      </c>
      <c r="AW1918" s="16">
        <v>0</v>
      </c>
      <c r="AX1918" s="16">
        <v>0</v>
      </c>
      <c r="AY1918" s="16">
        <v>45</v>
      </c>
      <c r="AZ1918" s="16">
        <v>0</v>
      </c>
      <c r="BA1918" s="16">
        <v>0</v>
      </c>
      <c r="BB1918" s="16">
        <v>0</v>
      </c>
      <c r="BC1918" s="16">
        <v>0</v>
      </c>
      <c r="BD1918" s="16">
        <v>0</v>
      </c>
      <c r="BE1918" s="16">
        <v>0</v>
      </c>
      <c r="BF1918" s="16">
        <v>0</v>
      </c>
      <c r="BG1918" s="16">
        <v>0</v>
      </c>
      <c r="BH1918" s="16">
        <v>0</v>
      </c>
    </row>
    <row r="1919" spans="1:60" s="16" customFormat="1" x14ac:dyDescent="0.35">
      <c r="A1919" s="81" t="s">
        <v>57</v>
      </c>
      <c r="B1919" s="81" t="s">
        <v>22</v>
      </c>
      <c r="C1919" s="16" t="s">
        <v>414</v>
      </c>
      <c r="D1919" s="16" t="s">
        <v>47</v>
      </c>
      <c r="E1919" s="16" t="s">
        <v>38</v>
      </c>
      <c r="F1919" s="81">
        <v>999894892</v>
      </c>
      <c r="G1919" s="1">
        <f t="shared" si="328"/>
        <v>44</v>
      </c>
      <c r="H1919" s="1"/>
      <c r="I1919" s="15"/>
      <c r="J1919" s="1">
        <f t="shared" si="330"/>
        <v>0</v>
      </c>
      <c r="K1919" s="1">
        <f t="shared" si="331"/>
        <v>0</v>
      </c>
      <c r="L1919" s="1">
        <v>0</v>
      </c>
      <c r="M1919" s="1">
        <v>0</v>
      </c>
      <c r="N1919" s="1">
        <v>0</v>
      </c>
      <c r="O1919" s="1"/>
      <c r="P1919" s="1">
        <v>0</v>
      </c>
      <c r="Q1919" s="1">
        <v>0</v>
      </c>
      <c r="R1919" s="1">
        <v>0</v>
      </c>
      <c r="S1919" s="31"/>
      <c r="T1919" s="1">
        <f t="shared" si="332"/>
        <v>44</v>
      </c>
      <c r="U1919" s="1">
        <f t="shared" si="333"/>
        <v>44</v>
      </c>
      <c r="V1919" s="1">
        <f t="shared" si="334"/>
        <v>0</v>
      </c>
      <c r="W1919" s="1">
        <f t="shared" si="335"/>
        <v>0</v>
      </c>
      <c r="X1919" s="1">
        <f t="shared" si="336"/>
        <v>0</v>
      </c>
      <c r="Y1919" s="1">
        <f t="shared" si="337"/>
        <v>0</v>
      </c>
      <c r="Z1919" s="1">
        <f t="shared" si="329"/>
        <v>0</v>
      </c>
      <c r="AA1919" s="1">
        <f t="shared" si="338"/>
        <v>0</v>
      </c>
      <c r="AB1919" s="31"/>
      <c r="AC1919" s="16">
        <v>0</v>
      </c>
      <c r="AD1919" s="28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16">
        <v>0</v>
      </c>
      <c r="AX1919" s="16">
        <v>0</v>
      </c>
      <c r="AY1919" s="16">
        <v>0</v>
      </c>
      <c r="AZ1919" s="16">
        <v>0</v>
      </c>
      <c r="BA1919" s="16">
        <v>0</v>
      </c>
      <c r="BB1919" s="16">
        <v>0</v>
      </c>
      <c r="BC1919" s="16">
        <v>0</v>
      </c>
      <c r="BD1919" s="16">
        <v>44</v>
      </c>
      <c r="BE1919" s="16">
        <v>0</v>
      </c>
      <c r="BF1919" s="16">
        <v>0</v>
      </c>
      <c r="BG1919" s="16">
        <v>0</v>
      </c>
      <c r="BH1919" s="16">
        <v>0</v>
      </c>
    </row>
    <row r="1920" spans="1:60" s="16" customFormat="1" x14ac:dyDescent="0.35">
      <c r="A1920" s="81" t="s">
        <v>57</v>
      </c>
      <c r="B1920" s="81" t="s">
        <v>22</v>
      </c>
      <c r="C1920" s="16" t="s">
        <v>71</v>
      </c>
      <c r="D1920" s="16" t="s">
        <v>529</v>
      </c>
      <c r="E1920" s="16" t="s">
        <v>38</v>
      </c>
      <c r="F1920" s="81">
        <v>999857039</v>
      </c>
      <c r="G1920" s="1">
        <f t="shared" si="328"/>
        <v>38</v>
      </c>
      <c r="I1920" s="28"/>
      <c r="J1920" s="1">
        <f t="shared" si="330"/>
        <v>0</v>
      </c>
      <c r="K1920" s="1">
        <f t="shared" si="331"/>
        <v>0</v>
      </c>
      <c r="L1920" s="1">
        <v>0</v>
      </c>
      <c r="M1920" s="1">
        <v>0</v>
      </c>
      <c r="N1920" s="1">
        <v>0</v>
      </c>
      <c r="O1920" s="1"/>
      <c r="P1920" s="1">
        <v>0</v>
      </c>
      <c r="Q1920" s="1">
        <v>0</v>
      </c>
      <c r="R1920" s="1">
        <v>0</v>
      </c>
      <c r="S1920" s="31"/>
      <c r="T1920" s="1">
        <f t="shared" si="332"/>
        <v>38</v>
      </c>
      <c r="U1920" s="1">
        <f t="shared" si="333"/>
        <v>0</v>
      </c>
      <c r="V1920" s="1">
        <f t="shared" si="334"/>
        <v>38</v>
      </c>
      <c r="W1920" s="1">
        <f t="shared" si="335"/>
        <v>1</v>
      </c>
      <c r="X1920" s="1">
        <f t="shared" si="336"/>
        <v>0</v>
      </c>
      <c r="Y1920" s="1">
        <f t="shared" si="337"/>
        <v>0</v>
      </c>
      <c r="Z1920" s="1">
        <f t="shared" si="329"/>
        <v>0</v>
      </c>
      <c r="AA1920" s="1">
        <f t="shared" si="338"/>
        <v>0</v>
      </c>
      <c r="AB1920" s="31"/>
      <c r="AC1920" s="16">
        <v>0</v>
      </c>
      <c r="AD1920" s="28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0</v>
      </c>
      <c r="AP1920" s="16">
        <v>38</v>
      </c>
      <c r="AQ1920" s="16">
        <v>0</v>
      </c>
      <c r="AR1920" s="16">
        <v>0</v>
      </c>
      <c r="AS1920" s="16">
        <v>0</v>
      </c>
      <c r="AT1920" s="16">
        <v>0</v>
      </c>
      <c r="AU1920" s="16">
        <v>0</v>
      </c>
      <c r="AV1920" s="16">
        <v>0</v>
      </c>
      <c r="AW1920" s="16">
        <v>0</v>
      </c>
      <c r="AX1920" s="16">
        <v>0</v>
      </c>
      <c r="AY1920" s="16">
        <v>0</v>
      </c>
      <c r="AZ1920" s="16">
        <v>0</v>
      </c>
      <c r="BA1920" s="16">
        <v>0</v>
      </c>
      <c r="BB1920" s="16">
        <v>0</v>
      </c>
      <c r="BC1920" s="16">
        <v>0</v>
      </c>
      <c r="BD1920" s="16">
        <v>0</v>
      </c>
      <c r="BE1920" s="16">
        <v>0</v>
      </c>
      <c r="BF1920" s="16">
        <v>0</v>
      </c>
      <c r="BG1920" s="16">
        <v>0</v>
      </c>
      <c r="BH1920" s="16">
        <v>0</v>
      </c>
    </row>
    <row r="1921" spans="1:60" s="16" customFormat="1" x14ac:dyDescent="0.35">
      <c r="A1921" s="81" t="s">
        <v>57</v>
      </c>
      <c r="B1921" s="81" t="s">
        <v>22</v>
      </c>
      <c r="C1921" s="16" t="s">
        <v>215</v>
      </c>
      <c r="D1921" s="16" t="s">
        <v>216</v>
      </c>
      <c r="E1921" s="16" t="s">
        <v>38</v>
      </c>
      <c r="F1921" s="81">
        <v>999862102</v>
      </c>
      <c r="G1921" s="1">
        <f t="shared" si="328"/>
        <v>38</v>
      </c>
      <c r="H1921" s="1"/>
      <c r="I1921" s="15"/>
      <c r="J1921" s="1">
        <f t="shared" si="330"/>
        <v>0</v>
      </c>
      <c r="K1921" s="1">
        <f t="shared" si="331"/>
        <v>0</v>
      </c>
      <c r="L1921" s="1">
        <v>0</v>
      </c>
      <c r="M1921" s="1">
        <v>0</v>
      </c>
      <c r="N1921" s="1">
        <v>0</v>
      </c>
      <c r="O1921" s="1"/>
      <c r="P1921" s="1">
        <v>0</v>
      </c>
      <c r="Q1921" s="1">
        <v>0</v>
      </c>
      <c r="R1921" s="1">
        <v>0</v>
      </c>
      <c r="S1921" s="31"/>
      <c r="T1921" s="1">
        <f t="shared" si="332"/>
        <v>38</v>
      </c>
      <c r="U1921" s="1">
        <f t="shared" si="333"/>
        <v>0</v>
      </c>
      <c r="V1921" s="1">
        <f t="shared" si="334"/>
        <v>38</v>
      </c>
      <c r="W1921" s="1">
        <f t="shared" si="335"/>
        <v>1</v>
      </c>
      <c r="X1921" s="1">
        <f t="shared" si="336"/>
        <v>0</v>
      </c>
      <c r="Y1921" s="1">
        <f t="shared" si="337"/>
        <v>0</v>
      </c>
      <c r="Z1921" s="1">
        <f t="shared" si="329"/>
        <v>0</v>
      </c>
      <c r="AA1921" s="1">
        <f t="shared" si="338"/>
        <v>0</v>
      </c>
      <c r="AB1921" s="31"/>
      <c r="AC1921" s="16">
        <v>0</v>
      </c>
      <c r="AD1921" s="28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16">
        <v>0</v>
      </c>
      <c r="AX1921" s="16">
        <v>38</v>
      </c>
      <c r="AY1921" s="16">
        <v>0</v>
      </c>
      <c r="AZ1921" s="16">
        <v>0</v>
      </c>
      <c r="BA1921" s="16">
        <v>0</v>
      </c>
      <c r="BB1921" s="16">
        <v>0</v>
      </c>
      <c r="BC1921" s="16">
        <v>0</v>
      </c>
      <c r="BD1921" s="16">
        <v>0</v>
      </c>
      <c r="BE1921" s="16">
        <v>0</v>
      </c>
      <c r="BF1921" s="16">
        <v>0</v>
      </c>
      <c r="BG1921" s="16">
        <v>0</v>
      </c>
      <c r="BH1921" s="16">
        <v>0</v>
      </c>
    </row>
    <row r="1922" spans="1:60" s="16" customFormat="1" x14ac:dyDescent="0.35">
      <c r="A1922" s="81" t="s">
        <v>57</v>
      </c>
      <c r="B1922" s="81" t="s">
        <v>22</v>
      </c>
      <c r="C1922" s="16" t="s">
        <v>233</v>
      </c>
      <c r="D1922" s="16" t="s">
        <v>1595</v>
      </c>
      <c r="E1922" s="16" t="s">
        <v>38</v>
      </c>
      <c r="F1922" s="81">
        <v>999865497</v>
      </c>
      <c r="G1922" s="1">
        <f t="shared" si="328"/>
        <v>38</v>
      </c>
      <c r="I1922" s="28"/>
      <c r="J1922" s="1">
        <f t="shared" si="330"/>
        <v>0</v>
      </c>
      <c r="K1922" s="1">
        <f t="shared" si="331"/>
        <v>0</v>
      </c>
      <c r="L1922" s="1">
        <v>0</v>
      </c>
      <c r="M1922" s="1">
        <v>0</v>
      </c>
      <c r="N1922" s="1">
        <v>0</v>
      </c>
      <c r="O1922" s="1"/>
      <c r="P1922" s="1">
        <v>0</v>
      </c>
      <c r="Q1922" s="1">
        <v>0</v>
      </c>
      <c r="R1922" s="1">
        <v>0</v>
      </c>
      <c r="S1922" s="31"/>
      <c r="T1922" s="1">
        <f t="shared" si="332"/>
        <v>38</v>
      </c>
      <c r="U1922" s="1">
        <f t="shared" si="333"/>
        <v>0</v>
      </c>
      <c r="V1922" s="1">
        <f t="shared" si="334"/>
        <v>38</v>
      </c>
      <c r="W1922" s="1">
        <f t="shared" si="335"/>
        <v>1</v>
      </c>
      <c r="X1922" s="1">
        <f t="shared" si="336"/>
        <v>0</v>
      </c>
      <c r="Y1922" s="1">
        <f t="shared" si="337"/>
        <v>0</v>
      </c>
      <c r="Z1922" s="1">
        <f t="shared" si="329"/>
        <v>0</v>
      </c>
      <c r="AA1922" s="1">
        <f t="shared" si="338"/>
        <v>0</v>
      </c>
      <c r="AB1922" s="31"/>
      <c r="AC1922" s="16">
        <v>0</v>
      </c>
      <c r="AD1922" s="28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16">
        <v>0</v>
      </c>
      <c r="AO1922" s="16">
        <v>0</v>
      </c>
      <c r="AP1922" s="16">
        <v>38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16">
        <v>0</v>
      </c>
      <c r="AX1922" s="16">
        <v>0</v>
      </c>
      <c r="AY1922" s="16">
        <v>0</v>
      </c>
      <c r="AZ1922" s="16">
        <v>0</v>
      </c>
      <c r="BA1922" s="16">
        <v>0</v>
      </c>
      <c r="BB1922" s="16">
        <v>0</v>
      </c>
      <c r="BC1922" s="16">
        <v>0</v>
      </c>
      <c r="BD1922" s="16">
        <v>0</v>
      </c>
      <c r="BE1922" s="16">
        <v>0</v>
      </c>
      <c r="BF1922" s="16">
        <v>0</v>
      </c>
      <c r="BG1922" s="16">
        <v>0</v>
      </c>
      <c r="BH1922" s="16">
        <v>0</v>
      </c>
    </row>
    <row r="1923" spans="1:60" s="16" customFormat="1" x14ac:dyDescent="0.35">
      <c r="A1923" s="81" t="s">
        <v>57</v>
      </c>
      <c r="B1923" s="98" t="s">
        <v>22</v>
      </c>
      <c r="C1923" s="95" t="s">
        <v>336</v>
      </c>
      <c r="D1923" s="95" t="s">
        <v>337</v>
      </c>
      <c r="E1923" s="95" t="s">
        <v>38</v>
      </c>
      <c r="F1923" s="98">
        <v>999884193</v>
      </c>
      <c r="G1923" s="1">
        <f t="shared" si="328"/>
        <v>38</v>
      </c>
      <c r="H1923" s="1"/>
      <c r="I1923" s="15"/>
      <c r="J1923" s="1">
        <f t="shared" si="330"/>
        <v>0</v>
      </c>
      <c r="K1923" s="1">
        <f t="shared" si="331"/>
        <v>0</v>
      </c>
      <c r="L1923" s="1">
        <v>0</v>
      </c>
      <c r="M1923" s="1">
        <v>0</v>
      </c>
      <c r="N1923" s="1">
        <v>0</v>
      </c>
      <c r="O1923" s="1"/>
      <c r="P1923" s="1">
        <v>0</v>
      </c>
      <c r="Q1923" s="1">
        <v>0</v>
      </c>
      <c r="R1923" s="1">
        <v>0</v>
      </c>
      <c r="S1923" s="31"/>
      <c r="T1923" s="1">
        <f t="shared" si="332"/>
        <v>38</v>
      </c>
      <c r="U1923" s="1">
        <f t="shared" si="333"/>
        <v>0</v>
      </c>
      <c r="V1923" s="1">
        <f t="shared" si="334"/>
        <v>38</v>
      </c>
      <c r="W1923" s="1">
        <f t="shared" si="335"/>
        <v>1</v>
      </c>
      <c r="X1923" s="1">
        <f t="shared" si="336"/>
        <v>0</v>
      </c>
      <c r="Y1923" s="1">
        <f t="shared" si="337"/>
        <v>0</v>
      </c>
      <c r="Z1923" s="1">
        <f t="shared" si="329"/>
        <v>0</v>
      </c>
      <c r="AA1923" s="1">
        <f t="shared" si="338"/>
        <v>0</v>
      </c>
      <c r="AB1923" s="31"/>
      <c r="AC1923" s="16">
        <v>0</v>
      </c>
      <c r="AD1923" s="28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38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16">
        <v>0</v>
      </c>
      <c r="AX1923" s="16">
        <v>0</v>
      </c>
      <c r="AY1923" s="16">
        <v>0</v>
      </c>
      <c r="AZ1923" s="16">
        <v>0</v>
      </c>
      <c r="BA1923" s="16">
        <v>0</v>
      </c>
      <c r="BB1923" s="16">
        <v>0</v>
      </c>
      <c r="BC1923" s="16">
        <v>0</v>
      </c>
      <c r="BD1923" s="16">
        <v>0</v>
      </c>
      <c r="BE1923" s="16">
        <v>0</v>
      </c>
      <c r="BF1923" s="16">
        <v>0</v>
      </c>
      <c r="BG1923" s="16">
        <v>0</v>
      </c>
      <c r="BH1923" s="16">
        <v>0</v>
      </c>
    </row>
    <row r="1924" spans="1:60" s="16" customFormat="1" x14ac:dyDescent="0.35">
      <c r="A1924" s="81" t="s">
        <v>57</v>
      </c>
      <c r="B1924" s="81" t="s">
        <v>22</v>
      </c>
      <c r="C1924" s="1" t="s">
        <v>2112</v>
      </c>
      <c r="D1924" s="1" t="s">
        <v>2113</v>
      </c>
      <c r="E1924" s="1" t="s">
        <v>38</v>
      </c>
      <c r="F1924" s="81">
        <v>999909767</v>
      </c>
      <c r="G1924" s="1">
        <f t="shared" si="328"/>
        <v>38</v>
      </c>
      <c r="I1924" s="28"/>
      <c r="J1924" s="1">
        <f t="shared" si="330"/>
        <v>0</v>
      </c>
      <c r="K1924" s="1">
        <f t="shared" si="331"/>
        <v>0</v>
      </c>
      <c r="L1924" s="1">
        <v>0</v>
      </c>
      <c r="M1924" s="1">
        <v>0</v>
      </c>
      <c r="N1924" s="1">
        <v>0</v>
      </c>
      <c r="O1924" s="1"/>
      <c r="P1924" s="1">
        <v>0</v>
      </c>
      <c r="Q1924" s="1">
        <v>0</v>
      </c>
      <c r="R1924" s="1">
        <v>0</v>
      </c>
      <c r="S1924" s="31"/>
      <c r="T1924" s="1">
        <f t="shared" si="332"/>
        <v>38</v>
      </c>
      <c r="U1924" s="1">
        <f t="shared" si="333"/>
        <v>0</v>
      </c>
      <c r="V1924" s="1">
        <f t="shared" si="334"/>
        <v>38</v>
      </c>
      <c r="W1924" s="1">
        <f t="shared" si="335"/>
        <v>1</v>
      </c>
      <c r="X1924" s="1">
        <f t="shared" si="336"/>
        <v>0</v>
      </c>
      <c r="Y1924" s="1">
        <f t="shared" si="337"/>
        <v>0</v>
      </c>
      <c r="Z1924" s="1">
        <f t="shared" si="329"/>
        <v>0</v>
      </c>
      <c r="AA1924" s="1">
        <f t="shared" si="338"/>
        <v>0</v>
      </c>
      <c r="AB1924" s="31"/>
      <c r="AC1924" s="16">
        <v>0</v>
      </c>
      <c r="AD1924" s="28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38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16">
        <v>0</v>
      </c>
      <c r="AX1924" s="16">
        <v>0</v>
      </c>
      <c r="AY1924" s="16">
        <v>0</v>
      </c>
      <c r="AZ1924" s="16">
        <v>0</v>
      </c>
      <c r="BA1924" s="16">
        <v>0</v>
      </c>
      <c r="BB1924" s="16">
        <v>0</v>
      </c>
      <c r="BC1924" s="16">
        <v>0</v>
      </c>
      <c r="BD1924" s="16">
        <v>0</v>
      </c>
      <c r="BE1924" s="16">
        <v>0</v>
      </c>
      <c r="BF1924" s="16">
        <v>0</v>
      </c>
      <c r="BG1924" s="16">
        <v>0</v>
      </c>
      <c r="BH1924" s="16">
        <v>0</v>
      </c>
    </row>
    <row r="1925" spans="1:60" s="16" customFormat="1" x14ac:dyDescent="0.35">
      <c r="A1925" s="81" t="s">
        <v>57</v>
      </c>
      <c r="B1925" s="81" t="s">
        <v>22</v>
      </c>
      <c r="C1925" s="16" t="s">
        <v>97</v>
      </c>
      <c r="D1925" s="16" t="s">
        <v>2765</v>
      </c>
      <c r="E1925" s="16" t="s">
        <v>38</v>
      </c>
      <c r="F1925" s="81">
        <v>999910155</v>
      </c>
      <c r="G1925" s="1">
        <f t="shared" si="328"/>
        <v>38</v>
      </c>
      <c r="I1925" s="28"/>
      <c r="J1925" s="1">
        <f t="shared" si="330"/>
        <v>0</v>
      </c>
      <c r="K1925" s="1">
        <f t="shared" si="331"/>
        <v>0</v>
      </c>
      <c r="L1925" s="1">
        <v>0</v>
      </c>
      <c r="M1925" s="1">
        <v>0</v>
      </c>
      <c r="N1925" s="1">
        <v>0</v>
      </c>
      <c r="O1925" s="1"/>
      <c r="P1925" s="1">
        <v>0</v>
      </c>
      <c r="Q1925" s="1">
        <v>0</v>
      </c>
      <c r="R1925" s="1">
        <v>0</v>
      </c>
      <c r="S1925" s="28"/>
      <c r="T1925" s="1">
        <f t="shared" si="332"/>
        <v>38</v>
      </c>
      <c r="U1925" s="1">
        <f t="shared" si="333"/>
        <v>0</v>
      </c>
      <c r="V1925" s="1">
        <f t="shared" si="334"/>
        <v>38</v>
      </c>
      <c r="W1925" s="1">
        <f t="shared" si="335"/>
        <v>1</v>
      </c>
      <c r="X1925" s="1">
        <f t="shared" si="336"/>
        <v>0</v>
      </c>
      <c r="Y1925" s="1">
        <f t="shared" si="337"/>
        <v>0</v>
      </c>
      <c r="Z1925" s="1">
        <f t="shared" si="329"/>
        <v>0</v>
      </c>
      <c r="AA1925" s="1">
        <f t="shared" si="338"/>
        <v>0</v>
      </c>
      <c r="AB1925" s="28"/>
      <c r="AC1925" s="16">
        <v>0</v>
      </c>
      <c r="AD1925" s="28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>
        <v>0</v>
      </c>
      <c r="AU1925" s="16">
        <v>0</v>
      </c>
      <c r="AV1925" s="16">
        <v>0</v>
      </c>
      <c r="AW1925" s="16">
        <v>0</v>
      </c>
      <c r="AX1925" s="16">
        <v>0</v>
      </c>
      <c r="AY1925" s="16">
        <v>0</v>
      </c>
      <c r="AZ1925" s="16">
        <v>0</v>
      </c>
      <c r="BA1925" s="16">
        <v>0</v>
      </c>
      <c r="BB1925" s="16">
        <v>0</v>
      </c>
      <c r="BC1925" s="16">
        <v>38</v>
      </c>
      <c r="BD1925" s="16">
        <v>0</v>
      </c>
      <c r="BE1925" s="16">
        <v>0</v>
      </c>
      <c r="BF1925" s="16">
        <v>0</v>
      </c>
      <c r="BG1925" s="16">
        <v>0</v>
      </c>
      <c r="BH1925" s="16">
        <v>0</v>
      </c>
    </row>
    <row r="1926" spans="1:60" s="16" customFormat="1" x14ac:dyDescent="0.35">
      <c r="A1926" s="81" t="s">
        <v>57</v>
      </c>
      <c r="B1926" s="81" t="s">
        <v>22</v>
      </c>
      <c r="C1926" s="1" t="s">
        <v>2114</v>
      </c>
      <c r="D1926" s="1" t="s">
        <v>2115</v>
      </c>
      <c r="E1926" s="1" t="s">
        <v>38</v>
      </c>
      <c r="F1926" s="81">
        <v>999916219</v>
      </c>
      <c r="G1926" s="1">
        <f t="shared" ref="G1926:G1989" si="339">(J1926+T1926)-H1926</f>
        <v>38</v>
      </c>
      <c r="H1926" s="1">
        <f>(K1926+L1926+N1926+O1926+P1926+Q1926+R1926)*0.5</f>
        <v>0</v>
      </c>
      <c r="I1926" s="28"/>
      <c r="J1926" s="1">
        <f t="shared" si="330"/>
        <v>0</v>
      </c>
      <c r="K1926" s="1">
        <f t="shared" si="331"/>
        <v>0</v>
      </c>
      <c r="L1926" s="1">
        <v>0</v>
      </c>
      <c r="M1926" s="1">
        <v>0</v>
      </c>
      <c r="N1926" s="1">
        <v>0</v>
      </c>
      <c r="O1926" s="1"/>
      <c r="P1926" s="1">
        <v>0</v>
      </c>
      <c r="Q1926" s="1">
        <v>0</v>
      </c>
      <c r="R1926" s="1">
        <v>0</v>
      </c>
      <c r="S1926" s="31"/>
      <c r="T1926" s="1">
        <f t="shared" si="332"/>
        <v>38</v>
      </c>
      <c r="U1926" s="1">
        <f t="shared" si="333"/>
        <v>0</v>
      </c>
      <c r="V1926" s="1">
        <f t="shared" si="334"/>
        <v>38</v>
      </c>
      <c r="W1926" s="1">
        <f t="shared" si="335"/>
        <v>1</v>
      </c>
      <c r="X1926" s="1">
        <f t="shared" si="336"/>
        <v>0</v>
      </c>
      <c r="Y1926" s="1">
        <f t="shared" si="337"/>
        <v>0</v>
      </c>
      <c r="Z1926" s="1">
        <f t="shared" ref="Z1926:Z1989" si="340">AG1926+BH1926</f>
        <v>0</v>
      </c>
      <c r="AA1926" s="1">
        <f t="shared" si="338"/>
        <v>0</v>
      </c>
      <c r="AB1926" s="31"/>
      <c r="AC1926" s="16">
        <v>0</v>
      </c>
      <c r="AD1926" s="28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38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0</v>
      </c>
      <c r="AR1926" s="16">
        <v>0</v>
      </c>
      <c r="AS1926" s="16">
        <v>0</v>
      </c>
      <c r="AT1926" s="16">
        <v>0</v>
      </c>
      <c r="AU1926" s="16">
        <v>0</v>
      </c>
      <c r="AV1926" s="16">
        <v>0</v>
      </c>
      <c r="AW1926" s="16">
        <v>0</v>
      </c>
      <c r="AX1926" s="16">
        <v>0</v>
      </c>
      <c r="AY1926" s="16">
        <v>0</v>
      </c>
      <c r="AZ1926" s="16">
        <v>0</v>
      </c>
      <c r="BA1926" s="16">
        <v>0</v>
      </c>
      <c r="BB1926" s="16">
        <v>0</v>
      </c>
      <c r="BC1926" s="16">
        <v>0</v>
      </c>
      <c r="BD1926" s="16">
        <v>0</v>
      </c>
      <c r="BE1926" s="16">
        <v>0</v>
      </c>
      <c r="BF1926" s="16">
        <v>0</v>
      </c>
      <c r="BG1926" s="16">
        <v>0</v>
      </c>
      <c r="BH1926" s="16">
        <v>0</v>
      </c>
    </row>
    <row r="1927" spans="1:60" s="16" customFormat="1" x14ac:dyDescent="0.35">
      <c r="A1927" s="81" t="s">
        <v>57</v>
      </c>
      <c r="B1927" s="81" t="s">
        <v>22</v>
      </c>
      <c r="C1927" s="1" t="s">
        <v>844</v>
      </c>
      <c r="D1927" s="1" t="s">
        <v>845</v>
      </c>
      <c r="E1927" s="1" t="s">
        <v>38</v>
      </c>
      <c r="F1927" s="81">
        <v>999918374</v>
      </c>
      <c r="G1927" s="1">
        <f t="shared" si="339"/>
        <v>38</v>
      </c>
      <c r="H1927" s="1"/>
      <c r="I1927" s="15"/>
      <c r="J1927" s="1">
        <f t="shared" si="330"/>
        <v>0</v>
      </c>
      <c r="K1927" s="1">
        <f t="shared" si="331"/>
        <v>0</v>
      </c>
      <c r="L1927" s="1">
        <v>0</v>
      </c>
      <c r="M1927" s="1">
        <v>0</v>
      </c>
      <c r="N1927" s="1">
        <v>0</v>
      </c>
      <c r="O1927" s="1"/>
      <c r="P1927" s="1">
        <v>0</v>
      </c>
      <c r="Q1927" s="1">
        <v>0</v>
      </c>
      <c r="R1927" s="1">
        <v>0</v>
      </c>
      <c r="S1927" s="31"/>
      <c r="T1927" s="1">
        <f t="shared" si="332"/>
        <v>38</v>
      </c>
      <c r="U1927" s="1">
        <f t="shared" si="333"/>
        <v>0</v>
      </c>
      <c r="V1927" s="1">
        <f t="shared" si="334"/>
        <v>38</v>
      </c>
      <c r="W1927" s="1">
        <f t="shared" si="335"/>
        <v>1</v>
      </c>
      <c r="X1927" s="1">
        <f t="shared" si="336"/>
        <v>0</v>
      </c>
      <c r="Y1927" s="1">
        <f t="shared" si="337"/>
        <v>0</v>
      </c>
      <c r="Z1927" s="1">
        <f t="shared" si="340"/>
        <v>0</v>
      </c>
      <c r="AA1927" s="1">
        <f t="shared" si="338"/>
        <v>0</v>
      </c>
      <c r="AB1927" s="31"/>
      <c r="AC1927" s="16">
        <v>0</v>
      </c>
      <c r="AD1927" s="28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38</v>
      </c>
      <c r="AQ1927" s="16">
        <v>0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16">
        <v>0</v>
      </c>
      <c r="AX1927" s="16">
        <v>0</v>
      </c>
      <c r="AY1927" s="16">
        <v>0</v>
      </c>
      <c r="AZ1927" s="16">
        <v>0</v>
      </c>
      <c r="BA1927" s="16">
        <v>0</v>
      </c>
      <c r="BB1927" s="16">
        <v>0</v>
      </c>
      <c r="BC1927" s="16">
        <v>0</v>
      </c>
      <c r="BD1927" s="16">
        <v>0</v>
      </c>
      <c r="BE1927" s="16">
        <v>0</v>
      </c>
      <c r="BF1927" s="16">
        <v>0</v>
      </c>
      <c r="BG1927" s="16">
        <v>0</v>
      </c>
      <c r="BH1927" s="16">
        <v>0</v>
      </c>
    </row>
    <row r="1928" spans="1:60" s="16" customFormat="1" x14ac:dyDescent="0.35">
      <c r="A1928" s="81" t="s">
        <v>57</v>
      </c>
      <c r="B1928" s="81" t="s">
        <v>22</v>
      </c>
      <c r="C1928" s="16" t="s">
        <v>1209</v>
      </c>
      <c r="D1928" s="16" t="s">
        <v>108</v>
      </c>
      <c r="E1928" s="16" t="s">
        <v>38</v>
      </c>
      <c r="F1928" s="81">
        <v>999922914</v>
      </c>
      <c r="G1928" s="1">
        <f t="shared" si="339"/>
        <v>38</v>
      </c>
      <c r="I1928" s="28"/>
      <c r="J1928" s="1">
        <f t="shared" si="330"/>
        <v>0</v>
      </c>
      <c r="K1928" s="1">
        <f t="shared" si="331"/>
        <v>0</v>
      </c>
      <c r="L1928" s="1">
        <v>0</v>
      </c>
      <c r="M1928" s="1">
        <v>0</v>
      </c>
      <c r="N1928" s="1">
        <v>0</v>
      </c>
      <c r="O1928" s="1"/>
      <c r="P1928" s="1">
        <v>0</v>
      </c>
      <c r="Q1928" s="1">
        <v>0</v>
      </c>
      <c r="R1928" s="1">
        <v>0</v>
      </c>
      <c r="S1928" s="31"/>
      <c r="T1928" s="1">
        <f t="shared" si="332"/>
        <v>38</v>
      </c>
      <c r="U1928" s="1">
        <f t="shared" si="333"/>
        <v>0</v>
      </c>
      <c r="V1928" s="1">
        <f t="shared" si="334"/>
        <v>38</v>
      </c>
      <c r="W1928" s="1">
        <f t="shared" si="335"/>
        <v>1</v>
      </c>
      <c r="X1928" s="1">
        <f t="shared" si="336"/>
        <v>0</v>
      </c>
      <c r="Y1928" s="1">
        <f t="shared" si="337"/>
        <v>0</v>
      </c>
      <c r="Z1928" s="1">
        <f t="shared" si="340"/>
        <v>0</v>
      </c>
      <c r="AA1928" s="1">
        <f t="shared" si="338"/>
        <v>0</v>
      </c>
      <c r="AB1928" s="31"/>
      <c r="AC1928" s="16">
        <v>0</v>
      </c>
      <c r="AD1928" s="28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6">
        <v>0</v>
      </c>
      <c r="AO1928" s="16">
        <v>0</v>
      </c>
      <c r="AP1928" s="16">
        <v>38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16">
        <v>0</v>
      </c>
      <c r="AX1928" s="16">
        <v>0</v>
      </c>
      <c r="AY1928" s="16">
        <v>0</v>
      </c>
      <c r="AZ1928" s="16">
        <v>0</v>
      </c>
      <c r="BA1928" s="16">
        <v>0</v>
      </c>
      <c r="BB1928" s="16">
        <v>0</v>
      </c>
      <c r="BC1928" s="16">
        <v>0</v>
      </c>
      <c r="BD1928" s="16">
        <v>0</v>
      </c>
      <c r="BE1928" s="16">
        <v>0</v>
      </c>
      <c r="BF1928" s="16">
        <v>0</v>
      </c>
      <c r="BG1928" s="16">
        <v>0</v>
      </c>
      <c r="BH1928" s="16">
        <v>0</v>
      </c>
    </row>
    <row r="1929" spans="1:60" s="16" customFormat="1" x14ac:dyDescent="0.35">
      <c r="A1929" s="16" t="s">
        <v>57</v>
      </c>
      <c r="B1929" s="16" t="s">
        <v>22</v>
      </c>
      <c r="C1929" s="16" t="s">
        <v>3438</v>
      </c>
      <c r="D1929" s="16" t="s">
        <v>3439</v>
      </c>
      <c r="E1929" s="16" t="s">
        <v>38</v>
      </c>
      <c r="F1929" s="16">
        <v>999924407</v>
      </c>
      <c r="G1929" s="1">
        <f t="shared" si="339"/>
        <v>38</v>
      </c>
      <c r="I1929" s="28"/>
      <c r="J1929" s="1">
        <f t="shared" si="330"/>
        <v>0</v>
      </c>
      <c r="K1929" s="1">
        <f t="shared" si="331"/>
        <v>0</v>
      </c>
      <c r="L1929" s="1">
        <v>0</v>
      </c>
      <c r="M1929" s="1">
        <v>0</v>
      </c>
      <c r="N1929" s="1">
        <v>0</v>
      </c>
      <c r="O1929" s="1"/>
      <c r="P1929" s="1">
        <v>0</v>
      </c>
      <c r="Q1929" s="1">
        <v>0</v>
      </c>
      <c r="R1929" s="1">
        <v>0</v>
      </c>
      <c r="S1929" s="28"/>
      <c r="T1929" s="1">
        <f t="shared" si="332"/>
        <v>38</v>
      </c>
      <c r="U1929" s="1">
        <f t="shared" si="333"/>
        <v>0</v>
      </c>
      <c r="V1929" s="1">
        <f t="shared" si="334"/>
        <v>0</v>
      </c>
      <c r="W1929" s="1">
        <f t="shared" si="335"/>
        <v>0</v>
      </c>
      <c r="X1929" s="1">
        <f t="shared" si="336"/>
        <v>38</v>
      </c>
      <c r="Y1929" s="1">
        <f t="shared" si="337"/>
        <v>0</v>
      </c>
      <c r="Z1929" s="1">
        <f t="shared" si="340"/>
        <v>0</v>
      </c>
      <c r="AA1929" s="1">
        <f t="shared" si="338"/>
        <v>0</v>
      </c>
      <c r="AB1929" s="28"/>
      <c r="AC1929" s="16">
        <v>0</v>
      </c>
      <c r="AD1929" s="28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0</v>
      </c>
      <c r="AS1929" s="16">
        <v>0</v>
      </c>
      <c r="AT1929" s="16">
        <v>0</v>
      </c>
      <c r="AU1929" s="16">
        <v>0</v>
      </c>
      <c r="AV1929" s="16">
        <v>0</v>
      </c>
      <c r="AW1929" s="16">
        <v>0</v>
      </c>
      <c r="AX1929" s="16">
        <v>0</v>
      </c>
      <c r="AY1929" s="16">
        <v>0</v>
      </c>
      <c r="AZ1929" s="16">
        <v>0</v>
      </c>
      <c r="BA1929" s="16">
        <v>0</v>
      </c>
      <c r="BB1929" s="16">
        <v>0</v>
      </c>
      <c r="BC1929" s="16">
        <v>0</v>
      </c>
      <c r="BD1929" s="16">
        <v>0</v>
      </c>
      <c r="BE1929" s="16">
        <v>38</v>
      </c>
      <c r="BF1929" s="16">
        <v>0</v>
      </c>
      <c r="BG1929" s="16">
        <v>0</v>
      </c>
      <c r="BH1929" s="16">
        <v>0</v>
      </c>
    </row>
    <row r="1930" spans="1:60" s="16" customFormat="1" x14ac:dyDescent="0.35">
      <c r="A1930" s="81" t="s">
        <v>57</v>
      </c>
      <c r="B1930" s="81" t="s">
        <v>22</v>
      </c>
      <c r="C1930" s="1" t="s">
        <v>1530</v>
      </c>
      <c r="D1930" s="1" t="s">
        <v>345</v>
      </c>
      <c r="E1930" s="1" t="s">
        <v>38</v>
      </c>
      <c r="F1930" s="81">
        <v>999925631</v>
      </c>
      <c r="G1930" s="1">
        <f t="shared" si="339"/>
        <v>38</v>
      </c>
      <c r="I1930" s="28"/>
      <c r="J1930" s="1">
        <f t="shared" si="330"/>
        <v>0</v>
      </c>
      <c r="K1930" s="1">
        <f t="shared" si="331"/>
        <v>0</v>
      </c>
      <c r="L1930" s="1">
        <v>0</v>
      </c>
      <c r="M1930" s="1">
        <v>0</v>
      </c>
      <c r="N1930" s="1">
        <v>0</v>
      </c>
      <c r="O1930" s="1"/>
      <c r="P1930" s="1">
        <v>0</v>
      </c>
      <c r="Q1930" s="1">
        <v>0</v>
      </c>
      <c r="R1930" s="1">
        <v>0</v>
      </c>
      <c r="S1930" s="31"/>
      <c r="T1930" s="1">
        <f t="shared" si="332"/>
        <v>38</v>
      </c>
      <c r="U1930" s="1">
        <f t="shared" si="333"/>
        <v>0</v>
      </c>
      <c r="V1930" s="1">
        <f t="shared" si="334"/>
        <v>38</v>
      </c>
      <c r="W1930" s="1">
        <f t="shared" si="335"/>
        <v>1</v>
      </c>
      <c r="X1930" s="1">
        <f t="shared" si="336"/>
        <v>0</v>
      </c>
      <c r="Y1930" s="1">
        <f t="shared" si="337"/>
        <v>0</v>
      </c>
      <c r="Z1930" s="1">
        <f t="shared" si="340"/>
        <v>0</v>
      </c>
      <c r="AA1930" s="1">
        <f t="shared" si="338"/>
        <v>0</v>
      </c>
      <c r="AB1930" s="31"/>
      <c r="AC1930" s="16">
        <v>0</v>
      </c>
      <c r="AD1930" s="28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38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0</v>
      </c>
      <c r="AR1930" s="16">
        <v>0</v>
      </c>
      <c r="AS1930" s="16">
        <v>0</v>
      </c>
      <c r="AT1930" s="16">
        <v>0</v>
      </c>
      <c r="AU1930" s="16">
        <v>0</v>
      </c>
      <c r="AV1930" s="16">
        <v>0</v>
      </c>
      <c r="AW1930" s="16">
        <v>0</v>
      </c>
      <c r="AX1930" s="16">
        <v>0</v>
      </c>
      <c r="AY1930" s="16">
        <v>0</v>
      </c>
      <c r="AZ1930" s="16">
        <v>0</v>
      </c>
      <c r="BA1930" s="16">
        <v>0</v>
      </c>
      <c r="BB1930" s="16">
        <v>0</v>
      </c>
      <c r="BC1930" s="16">
        <v>0</v>
      </c>
      <c r="BD1930" s="16">
        <v>0</v>
      </c>
      <c r="BE1930" s="16">
        <v>0</v>
      </c>
      <c r="BF1930" s="16">
        <v>0</v>
      </c>
      <c r="BG1930" s="16">
        <v>0</v>
      </c>
      <c r="BH1930" s="16">
        <v>0</v>
      </c>
    </row>
    <row r="1931" spans="1:60" s="16" customFormat="1" x14ac:dyDescent="0.35">
      <c r="A1931" s="81" t="s">
        <v>57</v>
      </c>
      <c r="B1931" s="81" t="s">
        <v>22</v>
      </c>
      <c r="C1931" s="16" t="s">
        <v>2506</v>
      </c>
      <c r="D1931" s="16" t="s">
        <v>2507</v>
      </c>
      <c r="E1931" s="16" t="s">
        <v>38</v>
      </c>
      <c r="F1931" s="81">
        <v>999927564</v>
      </c>
      <c r="G1931" s="1">
        <f t="shared" si="339"/>
        <v>38</v>
      </c>
      <c r="I1931" s="28"/>
      <c r="J1931" s="1">
        <f t="shared" si="330"/>
        <v>0</v>
      </c>
      <c r="K1931" s="1">
        <f t="shared" si="331"/>
        <v>0</v>
      </c>
      <c r="L1931" s="1">
        <v>0</v>
      </c>
      <c r="M1931" s="1">
        <v>0</v>
      </c>
      <c r="N1931" s="1">
        <v>0</v>
      </c>
      <c r="O1931" s="1"/>
      <c r="P1931" s="1">
        <v>0</v>
      </c>
      <c r="Q1931" s="1">
        <v>0</v>
      </c>
      <c r="R1931" s="1">
        <v>0</v>
      </c>
      <c r="S1931" s="31"/>
      <c r="T1931" s="1">
        <f t="shared" si="332"/>
        <v>38</v>
      </c>
      <c r="U1931" s="1">
        <f t="shared" si="333"/>
        <v>0</v>
      </c>
      <c r="V1931" s="1">
        <f t="shared" si="334"/>
        <v>38</v>
      </c>
      <c r="W1931" s="1">
        <f t="shared" si="335"/>
        <v>1</v>
      </c>
      <c r="X1931" s="1">
        <f t="shared" si="336"/>
        <v>0</v>
      </c>
      <c r="Y1931" s="1">
        <f t="shared" si="337"/>
        <v>0</v>
      </c>
      <c r="Z1931" s="1">
        <f t="shared" si="340"/>
        <v>0</v>
      </c>
      <c r="AA1931" s="1">
        <f t="shared" si="338"/>
        <v>0</v>
      </c>
      <c r="AB1931" s="31"/>
      <c r="AC1931" s="16">
        <v>0</v>
      </c>
      <c r="AD1931" s="28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38</v>
      </c>
      <c r="AQ1931" s="16">
        <v>0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16">
        <v>0</v>
      </c>
      <c r="AX1931" s="16">
        <v>0</v>
      </c>
      <c r="AY1931" s="16">
        <v>0</v>
      </c>
      <c r="AZ1931" s="16">
        <v>0</v>
      </c>
      <c r="BA1931" s="16">
        <v>0</v>
      </c>
      <c r="BB1931" s="16">
        <v>0</v>
      </c>
      <c r="BC1931" s="16">
        <v>0</v>
      </c>
      <c r="BD1931" s="16">
        <v>0</v>
      </c>
      <c r="BE1931" s="16">
        <v>0</v>
      </c>
      <c r="BF1931" s="16">
        <v>0</v>
      </c>
      <c r="BG1931" s="16">
        <v>0</v>
      </c>
      <c r="BH1931" s="16">
        <v>0</v>
      </c>
    </row>
    <row r="1932" spans="1:60" s="16" customFormat="1" x14ac:dyDescent="0.35">
      <c r="A1932" s="81" t="s">
        <v>57</v>
      </c>
      <c r="B1932" s="81" t="s">
        <v>22</v>
      </c>
      <c r="C1932" s="16" t="s">
        <v>2508</v>
      </c>
      <c r="D1932" s="16" t="s">
        <v>77</v>
      </c>
      <c r="E1932" s="16" t="s">
        <v>38</v>
      </c>
      <c r="F1932" s="81">
        <v>999930483</v>
      </c>
      <c r="G1932" s="1">
        <f t="shared" si="339"/>
        <v>38</v>
      </c>
      <c r="I1932" s="28"/>
      <c r="J1932" s="1">
        <f t="shared" si="330"/>
        <v>0</v>
      </c>
      <c r="K1932" s="1">
        <f t="shared" si="331"/>
        <v>0</v>
      </c>
      <c r="L1932" s="1">
        <v>0</v>
      </c>
      <c r="M1932" s="1">
        <v>0</v>
      </c>
      <c r="N1932" s="1">
        <v>0</v>
      </c>
      <c r="O1932" s="1"/>
      <c r="P1932" s="1">
        <v>0</v>
      </c>
      <c r="Q1932" s="1">
        <v>0</v>
      </c>
      <c r="R1932" s="1">
        <v>0</v>
      </c>
      <c r="S1932" s="31"/>
      <c r="T1932" s="1">
        <f t="shared" si="332"/>
        <v>38</v>
      </c>
      <c r="U1932" s="1">
        <f t="shared" si="333"/>
        <v>0</v>
      </c>
      <c r="V1932" s="1">
        <f t="shared" si="334"/>
        <v>38</v>
      </c>
      <c r="W1932" s="1">
        <f t="shared" si="335"/>
        <v>1</v>
      </c>
      <c r="X1932" s="1">
        <f t="shared" si="336"/>
        <v>0</v>
      </c>
      <c r="Y1932" s="1">
        <f t="shared" si="337"/>
        <v>0</v>
      </c>
      <c r="Z1932" s="1">
        <f t="shared" si="340"/>
        <v>0</v>
      </c>
      <c r="AA1932" s="1">
        <f t="shared" si="338"/>
        <v>0</v>
      </c>
      <c r="AB1932" s="31"/>
      <c r="AC1932" s="16">
        <v>0</v>
      </c>
      <c r="AD1932" s="28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38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16">
        <v>0</v>
      </c>
      <c r="AX1932" s="16">
        <v>0</v>
      </c>
      <c r="AY1932" s="16">
        <v>0</v>
      </c>
      <c r="AZ1932" s="16">
        <v>0</v>
      </c>
      <c r="BA1932" s="16">
        <v>0</v>
      </c>
      <c r="BB1932" s="16">
        <v>0</v>
      </c>
      <c r="BC1932" s="16">
        <v>0</v>
      </c>
      <c r="BD1932" s="16">
        <v>0</v>
      </c>
      <c r="BE1932" s="16">
        <v>0</v>
      </c>
      <c r="BF1932" s="16">
        <v>0</v>
      </c>
      <c r="BG1932" s="16">
        <v>0</v>
      </c>
      <c r="BH1932" s="16">
        <v>0</v>
      </c>
    </row>
    <row r="1933" spans="1:60" s="16" customFormat="1" x14ac:dyDescent="0.35">
      <c r="A1933" s="81" t="s">
        <v>57</v>
      </c>
      <c r="B1933" s="81" t="s">
        <v>22</v>
      </c>
      <c r="C1933" s="16" t="s">
        <v>3399</v>
      </c>
      <c r="D1933" s="16" t="s">
        <v>111</v>
      </c>
      <c r="E1933" s="16" t="s">
        <v>38</v>
      </c>
      <c r="F1933" s="81">
        <v>999932393</v>
      </c>
      <c r="G1933" s="1">
        <f t="shared" si="339"/>
        <v>38</v>
      </c>
      <c r="I1933" s="28"/>
      <c r="J1933" s="1">
        <f t="shared" si="330"/>
        <v>0</v>
      </c>
      <c r="K1933" s="1">
        <f t="shared" si="331"/>
        <v>0</v>
      </c>
      <c r="L1933" s="1">
        <v>0</v>
      </c>
      <c r="M1933" s="1">
        <v>0</v>
      </c>
      <c r="N1933" s="1">
        <v>0</v>
      </c>
      <c r="O1933" s="1"/>
      <c r="P1933" s="1">
        <v>0</v>
      </c>
      <c r="Q1933" s="1">
        <v>0</v>
      </c>
      <c r="R1933" s="1">
        <v>0</v>
      </c>
      <c r="S1933" s="28"/>
      <c r="T1933" s="1">
        <f t="shared" si="332"/>
        <v>38</v>
      </c>
      <c r="U1933" s="1">
        <f t="shared" si="333"/>
        <v>0</v>
      </c>
      <c r="V1933" s="1">
        <f t="shared" si="334"/>
        <v>38</v>
      </c>
      <c r="W1933" s="1">
        <f t="shared" si="335"/>
        <v>1</v>
      </c>
      <c r="X1933" s="1">
        <f t="shared" si="336"/>
        <v>0</v>
      </c>
      <c r="Y1933" s="1">
        <f t="shared" si="337"/>
        <v>0</v>
      </c>
      <c r="Z1933" s="1">
        <f t="shared" si="340"/>
        <v>0</v>
      </c>
      <c r="AA1933" s="1">
        <f t="shared" si="338"/>
        <v>0</v>
      </c>
      <c r="AB1933" s="28"/>
      <c r="AC1933" s="16">
        <v>0</v>
      </c>
      <c r="AD1933" s="28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0</v>
      </c>
      <c r="AW1933" s="16">
        <v>0</v>
      </c>
      <c r="AX1933" s="16">
        <v>0</v>
      </c>
      <c r="AY1933" s="16">
        <v>0</v>
      </c>
      <c r="AZ1933" s="16">
        <v>0</v>
      </c>
      <c r="BA1933" s="16">
        <v>0</v>
      </c>
      <c r="BB1933" s="16">
        <v>0</v>
      </c>
      <c r="BC1933" s="16">
        <v>38</v>
      </c>
      <c r="BD1933" s="16">
        <v>0</v>
      </c>
      <c r="BE1933" s="16">
        <v>0</v>
      </c>
      <c r="BF1933" s="16">
        <v>0</v>
      </c>
      <c r="BG1933" s="16">
        <v>0</v>
      </c>
      <c r="BH1933" s="16">
        <v>0</v>
      </c>
    </row>
    <row r="1934" spans="1:60" s="16" customFormat="1" x14ac:dyDescent="0.35">
      <c r="A1934" s="81" t="s">
        <v>57</v>
      </c>
      <c r="B1934" s="81" t="s">
        <v>22</v>
      </c>
      <c r="C1934" s="1" t="s">
        <v>1244</v>
      </c>
      <c r="D1934" s="1" t="s">
        <v>1245</v>
      </c>
      <c r="E1934" s="1" t="s">
        <v>38</v>
      </c>
      <c r="F1934" s="81">
        <v>999923246</v>
      </c>
      <c r="G1934" s="1">
        <f t="shared" si="339"/>
        <v>36</v>
      </c>
      <c r="H1934" s="1">
        <f>(K1934+L1934+N1934+O1934+P1934+Q1934+R1934)*0.5</f>
        <v>0</v>
      </c>
      <c r="I1934" s="15"/>
      <c r="J1934" s="1">
        <f t="shared" si="330"/>
        <v>0</v>
      </c>
      <c r="K1934" s="1">
        <f t="shared" si="331"/>
        <v>0</v>
      </c>
      <c r="L1934" s="1">
        <v>0</v>
      </c>
      <c r="M1934" s="1">
        <v>0</v>
      </c>
      <c r="N1934" s="1">
        <v>0</v>
      </c>
      <c r="O1934" s="1"/>
      <c r="P1934" s="1">
        <v>0</v>
      </c>
      <c r="Q1934" s="1">
        <v>0</v>
      </c>
      <c r="R1934" s="1">
        <v>0</v>
      </c>
      <c r="S1934" s="31"/>
      <c r="T1934" s="1">
        <f t="shared" si="332"/>
        <v>36</v>
      </c>
      <c r="U1934" s="1">
        <f t="shared" si="333"/>
        <v>0</v>
      </c>
      <c r="V1934" s="1">
        <f t="shared" si="334"/>
        <v>0</v>
      </c>
      <c r="W1934" s="1">
        <f t="shared" si="335"/>
        <v>0</v>
      </c>
      <c r="X1934" s="1">
        <f t="shared" si="336"/>
        <v>0</v>
      </c>
      <c r="Y1934" s="1">
        <f t="shared" si="337"/>
        <v>0</v>
      </c>
      <c r="Z1934" s="1">
        <f t="shared" si="340"/>
        <v>36</v>
      </c>
      <c r="AA1934" s="1">
        <f t="shared" si="338"/>
        <v>0</v>
      </c>
      <c r="AB1934" s="31"/>
      <c r="AC1934" s="16">
        <v>0</v>
      </c>
      <c r="AD1934" s="28">
        <v>0</v>
      </c>
      <c r="AE1934" s="16">
        <v>0</v>
      </c>
      <c r="AF1934" s="16">
        <v>0</v>
      </c>
      <c r="AG1934" s="16">
        <v>36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0</v>
      </c>
      <c r="AV1934" s="16">
        <v>0</v>
      </c>
      <c r="AW1934" s="16">
        <v>0</v>
      </c>
      <c r="AX1934" s="16">
        <v>0</v>
      </c>
      <c r="AY1934" s="16">
        <v>0</v>
      </c>
      <c r="AZ1934" s="16">
        <v>0</v>
      </c>
      <c r="BA1934" s="16">
        <v>0</v>
      </c>
      <c r="BB1934" s="16">
        <v>0</v>
      </c>
      <c r="BC1934" s="16">
        <v>0</v>
      </c>
      <c r="BD1934" s="16">
        <v>0</v>
      </c>
      <c r="BE1934" s="16">
        <v>0</v>
      </c>
      <c r="BF1934" s="16">
        <v>0</v>
      </c>
      <c r="BG1934" s="16">
        <v>0</v>
      </c>
      <c r="BH1934" s="16">
        <v>0</v>
      </c>
    </row>
    <row r="1935" spans="1:60" s="16" customFormat="1" x14ac:dyDescent="0.35">
      <c r="A1935" s="81" t="s">
        <v>57</v>
      </c>
      <c r="B1935" s="81" t="s">
        <v>22</v>
      </c>
      <c r="C1935" s="16" t="s">
        <v>3288</v>
      </c>
      <c r="D1935" s="16" t="s">
        <v>3289</v>
      </c>
      <c r="E1935" s="16" t="s">
        <v>38</v>
      </c>
      <c r="F1935" s="81">
        <v>999927542</v>
      </c>
      <c r="G1935" s="1">
        <f t="shared" si="339"/>
        <v>34</v>
      </c>
      <c r="I1935" s="28"/>
      <c r="J1935" s="1">
        <f t="shared" si="330"/>
        <v>0</v>
      </c>
      <c r="K1935" s="1">
        <f t="shared" si="331"/>
        <v>0</v>
      </c>
      <c r="L1935" s="1">
        <v>0</v>
      </c>
      <c r="M1935" s="1">
        <v>0</v>
      </c>
      <c r="N1935" s="1">
        <v>0</v>
      </c>
      <c r="O1935" s="1"/>
      <c r="P1935" s="1">
        <v>0</v>
      </c>
      <c r="Q1935" s="1">
        <v>0</v>
      </c>
      <c r="R1935" s="1">
        <v>0</v>
      </c>
      <c r="S1935" s="31"/>
      <c r="T1935" s="1">
        <f t="shared" si="332"/>
        <v>34</v>
      </c>
      <c r="U1935" s="1">
        <f t="shared" si="333"/>
        <v>0</v>
      </c>
      <c r="V1935" s="1">
        <f t="shared" si="334"/>
        <v>34</v>
      </c>
      <c r="W1935" s="1">
        <f t="shared" si="335"/>
        <v>1</v>
      </c>
      <c r="X1935" s="1">
        <f t="shared" si="336"/>
        <v>0</v>
      </c>
      <c r="Y1935" s="1">
        <f t="shared" si="337"/>
        <v>0</v>
      </c>
      <c r="Z1935" s="1">
        <f t="shared" si="340"/>
        <v>0</v>
      </c>
      <c r="AA1935" s="1">
        <f t="shared" si="338"/>
        <v>0</v>
      </c>
      <c r="AB1935" s="31"/>
      <c r="AC1935" s="16">
        <v>0</v>
      </c>
      <c r="AD1935" s="28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0</v>
      </c>
      <c r="AU1935" s="16">
        <v>0</v>
      </c>
      <c r="AV1935" s="16">
        <v>0</v>
      </c>
      <c r="AW1935" s="16">
        <v>0</v>
      </c>
      <c r="AX1935" s="16">
        <v>0</v>
      </c>
      <c r="AY1935" s="16">
        <v>0</v>
      </c>
      <c r="AZ1935" s="16">
        <v>0</v>
      </c>
      <c r="BA1935" s="16">
        <v>0</v>
      </c>
      <c r="BB1935" s="16">
        <v>34</v>
      </c>
      <c r="BC1935" s="16">
        <v>0</v>
      </c>
      <c r="BD1935" s="16">
        <v>0</v>
      </c>
      <c r="BE1935" s="16">
        <v>0</v>
      </c>
      <c r="BF1935" s="16">
        <v>0</v>
      </c>
      <c r="BG1935" s="16">
        <v>0</v>
      </c>
      <c r="BH1935" s="16">
        <v>0</v>
      </c>
    </row>
    <row r="1936" spans="1:60" s="16" customFormat="1" x14ac:dyDescent="0.35">
      <c r="A1936" s="81" t="s">
        <v>57</v>
      </c>
      <c r="B1936" s="81" t="s">
        <v>22</v>
      </c>
      <c r="C1936" s="16" t="s">
        <v>2751</v>
      </c>
      <c r="D1936" s="16" t="s">
        <v>2752</v>
      </c>
      <c r="E1936" s="16" t="s">
        <v>38</v>
      </c>
      <c r="F1936" s="81">
        <v>999930971</v>
      </c>
      <c r="G1936" s="1">
        <f t="shared" si="339"/>
        <v>34</v>
      </c>
      <c r="I1936" s="28"/>
      <c r="J1936" s="1">
        <f t="shared" si="330"/>
        <v>0</v>
      </c>
      <c r="K1936" s="1">
        <f t="shared" si="331"/>
        <v>0</v>
      </c>
      <c r="L1936" s="1">
        <v>0</v>
      </c>
      <c r="M1936" s="1">
        <v>0</v>
      </c>
      <c r="N1936" s="1">
        <v>0</v>
      </c>
      <c r="O1936" s="1"/>
      <c r="P1936" s="1">
        <v>0</v>
      </c>
      <c r="Q1936" s="1">
        <v>0</v>
      </c>
      <c r="R1936" s="1">
        <v>0</v>
      </c>
      <c r="S1936" s="31"/>
      <c r="T1936" s="1">
        <f t="shared" si="332"/>
        <v>34</v>
      </c>
      <c r="U1936" s="1">
        <f t="shared" si="333"/>
        <v>0</v>
      </c>
      <c r="V1936" s="1">
        <f t="shared" si="334"/>
        <v>34</v>
      </c>
      <c r="W1936" s="1">
        <f t="shared" si="335"/>
        <v>1</v>
      </c>
      <c r="X1936" s="1">
        <f t="shared" si="336"/>
        <v>0</v>
      </c>
      <c r="Y1936" s="1">
        <f t="shared" si="337"/>
        <v>0</v>
      </c>
      <c r="Z1936" s="1">
        <f t="shared" si="340"/>
        <v>0</v>
      </c>
      <c r="AA1936" s="1">
        <f t="shared" si="338"/>
        <v>0</v>
      </c>
      <c r="AB1936" s="31"/>
      <c r="AC1936" s="16">
        <v>0</v>
      </c>
      <c r="AD1936" s="28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0</v>
      </c>
      <c r="AO1936" s="16">
        <v>0</v>
      </c>
      <c r="AP1936" s="16">
        <v>0</v>
      </c>
      <c r="AQ1936" s="16">
        <v>0</v>
      </c>
      <c r="AR1936" s="16">
        <v>0</v>
      </c>
      <c r="AS1936" s="16">
        <v>34</v>
      </c>
      <c r="AT1936" s="16">
        <v>0</v>
      </c>
      <c r="AU1936" s="16">
        <v>0</v>
      </c>
      <c r="AV1936" s="16">
        <v>0</v>
      </c>
      <c r="AW1936" s="16">
        <v>0</v>
      </c>
      <c r="AX1936" s="16">
        <v>0</v>
      </c>
      <c r="AY1936" s="16">
        <v>0</v>
      </c>
      <c r="AZ1936" s="16">
        <v>0</v>
      </c>
      <c r="BA1936" s="16">
        <v>0</v>
      </c>
      <c r="BB1936" s="16">
        <v>0</v>
      </c>
      <c r="BC1936" s="16">
        <v>0</v>
      </c>
      <c r="BD1936" s="16">
        <v>0</v>
      </c>
      <c r="BE1936" s="16">
        <v>0</v>
      </c>
      <c r="BF1936" s="16">
        <v>0</v>
      </c>
      <c r="BG1936" s="16">
        <v>0</v>
      </c>
      <c r="BH1936" s="16">
        <v>0</v>
      </c>
    </row>
    <row r="1937" spans="1:60" s="16" customFormat="1" x14ac:dyDescent="0.35">
      <c r="A1937" s="16" t="s">
        <v>57</v>
      </c>
      <c r="B1937" s="16" t="s">
        <v>864</v>
      </c>
      <c r="C1937" s="16" t="s">
        <v>3904</v>
      </c>
      <c r="D1937" s="16" t="s">
        <v>3905</v>
      </c>
      <c r="E1937" s="16" t="s">
        <v>38</v>
      </c>
      <c r="F1937" s="16">
        <v>999831597</v>
      </c>
      <c r="G1937" s="1">
        <f t="shared" si="339"/>
        <v>32</v>
      </c>
      <c r="I1937" s="28"/>
      <c r="J1937" s="1">
        <f t="shared" si="330"/>
        <v>0</v>
      </c>
      <c r="K1937" s="1">
        <f t="shared" si="331"/>
        <v>0</v>
      </c>
      <c r="L1937" s="1">
        <v>0</v>
      </c>
      <c r="M1937" s="1">
        <v>0</v>
      </c>
      <c r="N1937" s="1">
        <v>0</v>
      </c>
      <c r="O1937" s="1"/>
      <c r="P1937" s="1">
        <v>0</v>
      </c>
      <c r="Q1937" s="1">
        <v>0</v>
      </c>
      <c r="R1937" s="1">
        <v>0</v>
      </c>
      <c r="S1937" s="28"/>
      <c r="T1937" s="1">
        <f t="shared" si="332"/>
        <v>32</v>
      </c>
      <c r="U1937" s="1">
        <f t="shared" si="333"/>
        <v>32</v>
      </c>
      <c r="V1937" s="1">
        <f t="shared" si="334"/>
        <v>0</v>
      </c>
      <c r="W1937" s="1">
        <f t="shared" si="335"/>
        <v>0</v>
      </c>
      <c r="X1937" s="1">
        <f t="shared" si="336"/>
        <v>0</v>
      </c>
      <c r="Y1937" s="1">
        <f t="shared" si="337"/>
        <v>0</v>
      </c>
      <c r="Z1937" s="1">
        <f t="shared" si="340"/>
        <v>0</v>
      </c>
      <c r="AA1937" s="1">
        <f t="shared" si="338"/>
        <v>0</v>
      </c>
      <c r="AB1937" s="28"/>
      <c r="AC1937" s="16">
        <v>0</v>
      </c>
      <c r="AD1937" s="28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16">
        <v>0</v>
      </c>
      <c r="AX1937" s="16">
        <v>0</v>
      </c>
      <c r="AY1937" s="16">
        <v>0</v>
      </c>
      <c r="AZ1937" s="16">
        <v>0</v>
      </c>
      <c r="BA1937" s="16">
        <v>0</v>
      </c>
      <c r="BB1937" s="16">
        <v>0</v>
      </c>
      <c r="BC1937" s="16">
        <v>0</v>
      </c>
      <c r="BD1937" s="16">
        <v>32</v>
      </c>
      <c r="BE1937" s="16">
        <v>0</v>
      </c>
      <c r="BF1937" s="16">
        <v>0</v>
      </c>
      <c r="BG1937" s="16">
        <v>0</v>
      </c>
      <c r="BH1937" s="16">
        <v>0</v>
      </c>
    </row>
    <row r="1938" spans="1:60" s="16" customFormat="1" x14ac:dyDescent="0.35">
      <c r="A1938" s="16" t="s">
        <v>57</v>
      </c>
      <c r="B1938" s="16" t="s">
        <v>864</v>
      </c>
      <c r="C1938" s="16" t="s">
        <v>3884</v>
      </c>
      <c r="D1938" s="16" t="s">
        <v>3605</v>
      </c>
      <c r="E1938" s="16" t="s">
        <v>38</v>
      </c>
      <c r="F1938" s="16">
        <v>999882137</v>
      </c>
      <c r="G1938" s="1">
        <f t="shared" si="339"/>
        <v>32</v>
      </c>
      <c r="I1938" s="28"/>
      <c r="J1938" s="1">
        <f t="shared" si="330"/>
        <v>0</v>
      </c>
      <c r="K1938" s="1">
        <f t="shared" si="331"/>
        <v>0</v>
      </c>
      <c r="L1938" s="1">
        <v>0</v>
      </c>
      <c r="M1938" s="1">
        <v>0</v>
      </c>
      <c r="N1938" s="1">
        <v>0</v>
      </c>
      <c r="O1938" s="1"/>
      <c r="P1938" s="1">
        <v>0</v>
      </c>
      <c r="Q1938" s="1">
        <v>0</v>
      </c>
      <c r="R1938" s="1">
        <v>0</v>
      </c>
      <c r="S1938" s="28"/>
      <c r="T1938" s="1">
        <f t="shared" si="332"/>
        <v>32</v>
      </c>
      <c r="U1938" s="1">
        <f t="shared" si="333"/>
        <v>32</v>
      </c>
      <c r="V1938" s="1">
        <f t="shared" si="334"/>
        <v>0</v>
      </c>
      <c r="W1938" s="1">
        <f t="shared" si="335"/>
        <v>0</v>
      </c>
      <c r="X1938" s="1">
        <f t="shared" si="336"/>
        <v>0</v>
      </c>
      <c r="Y1938" s="1">
        <f t="shared" si="337"/>
        <v>0</v>
      </c>
      <c r="Z1938" s="1">
        <f t="shared" si="340"/>
        <v>0</v>
      </c>
      <c r="AA1938" s="1">
        <f t="shared" si="338"/>
        <v>0</v>
      </c>
      <c r="AB1938" s="28"/>
      <c r="AC1938" s="16">
        <v>0</v>
      </c>
      <c r="AD1938" s="28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16">
        <v>0</v>
      </c>
      <c r="AX1938" s="16">
        <v>0</v>
      </c>
      <c r="AY1938" s="16">
        <v>0</v>
      </c>
      <c r="AZ1938" s="16">
        <v>0</v>
      </c>
      <c r="BA1938" s="16">
        <v>0</v>
      </c>
      <c r="BB1938" s="16">
        <v>0</v>
      </c>
      <c r="BC1938" s="16">
        <v>0</v>
      </c>
      <c r="BD1938" s="16">
        <v>32</v>
      </c>
      <c r="BE1938" s="16">
        <v>0</v>
      </c>
      <c r="BF1938" s="16">
        <v>0</v>
      </c>
      <c r="BG1938" s="16">
        <v>0</v>
      </c>
      <c r="BH1938" s="16">
        <v>0</v>
      </c>
    </row>
    <row r="1939" spans="1:60" s="16" customFormat="1" x14ac:dyDescent="0.35">
      <c r="A1939" s="16" t="s">
        <v>57</v>
      </c>
      <c r="B1939" s="16" t="s">
        <v>864</v>
      </c>
      <c r="C1939" s="16" t="s">
        <v>3846</v>
      </c>
      <c r="D1939" s="16" t="s">
        <v>3847</v>
      </c>
      <c r="E1939" s="16" t="s">
        <v>38</v>
      </c>
      <c r="F1939" s="16">
        <v>999890152</v>
      </c>
      <c r="G1939" s="1">
        <f t="shared" si="339"/>
        <v>32</v>
      </c>
      <c r="I1939" s="28"/>
      <c r="J1939" s="1">
        <f t="shared" si="330"/>
        <v>0</v>
      </c>
      <c r="K1939" s="1">
        <f t="shared" si="331"/>
        <v>0</v>
      </c>
      <c r="L1939" s="1">
        <v>0</v>
      </c>
      <c r="M1939" s="1">
        <v>0</v>
      </c>
      <c r="N1939" s="1">
        <v>0</v>
      </c>
      <c r="O1939" s="1"/>
      <c r="P1939" s="1">
        <v>0</v>
      </c>
      <c r="Q1939" s="1">
        <v>0</v>
      </c>
      <c r="R1939" s="1">
        <v>0</v>
      </c>
      <c r="S1939" s="28"/>
      <c r="T1939" s="1">
        <f t="shared" si="332"/>
        <v>32</v>
      </c>
      <c r="U1939" s="1">
        <f t="shared" si="333"/>
        <v>32</v>
      </c>
      <c r="V1939" s="1">
        <f t="shared" si="334"/>
        <v>0</v>
      </c>
      <c r="W1939" s="1">
        <f t="shared" si="335"/>
        <v>0</v>
      </c>
      <c r="X1939" s="1">
        <f t="shared" si="336"/>
        <v>0</v>
      </c>
      <c r="Y1939" s="1">
        <f t="shared" si="337"/>
        <v>0</v>
      </c>
      <c r="Z1939" s="1">
        <f t="shared" si="340"/>
        <v>0</v>
      </c>
      <c r="AA1939" s="1">
        <f t="shared" si="338"/>
        <v>0</v>
      </c>
      <c r="AB1939" s="28"/>
      <c r="AC1939" s="16">
        <v>0</v>
      </c>
      <c r="AD1939" s="28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0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16">
        <v>0</v>
      </c>
      <c r="AX1939" s="16">
        <v>0</v>
      </c>
      <c r="AY1939" s="16">
        <v>0</v>
      </c>
      <c r="AZ1939" s="16">
        <v>0</v>
      </c>
      <c r="BA1939" s="16">
        <v>0</v>
      </c>
      <c r="BB1939" s="16">
        <v>0</v>
      </c>
      <c r="BC1939" s="16">
        <v>0</v>
      </c>
      <c r="BD1939" s="16">
        <v>32</v>
      </c>
      <c r="BE1939" s="16">
        <v>0</v>
      </c>
      <c r="BF1939" s="16">
        <v>0</v>
      </c>
      <c r="BG1939" s="16">
        <v>0</v>
      </c>
      <c r="BH1939" s="16">
        <v>0</v>
      </c>
    </row>
    <row r="1940" spans="1:60" s="16" customFormat="1" x14ac:dyDescent="0.35">
      <c r="A1940" s="81" t="s">
        <v>57</v>
      </c>
      <c r="B1940" s="81" t="s">
        <v>22</v>
      </c>
      <c r="C1940" s="16" t="s">
        <v>437</v>
      </c>
      <c r="D1940" s="16" t="s">
        <v>438</v>
      </c>
      <c r="E1940" s="16" t="s">
        <v>38</v>
      </c>
      <c r="F1940" s="81">
        <v>999897053</v>
      </c>
      <c r="G1940" s="1">
        <f t="shared" si="339"/>
        <v>32</v>
      </c>
      <c r="I1940" s="15"/>
      <c r="J1940" s="1">
        <f t="shared" si="330"/>
        <v>0</v>
      </c>
      <c r="K1940" s="1">
        <f t="shared" si="331"/>
        <v>0</v>
      </c>
      <c r="L1940" s="1">
        <v>0</v>
      </c>
      <c r="M1940" s="1">
        <v>0</v>
      </c>
      <c r="N1940" s="1">
        <v>0</v>
      </c>
      <c r="O1940" s="1"/>
      <c r="P1940" s="1">
        <v>0</v>
      </c>
      <c r="Q1940" s="1">
        <v>0</v>
      </c>
      <c r="R1940" s="1">
        <v>0</v>
      </c>
      <c r="S1940" s="31"/>
      <c r="T1940" s="1">
        <f t="shared" si="332"/>
        <v>32</v>
      </c>
      <c r="U1940" s="1">
        <f t="shared" si="333"/>
        <v>32</v>
      </c>
      <c r="V1940" s="1">
        <f t="shared" si="334"/>
        <v>0</v>
      </c>
      <c r="W1940" s="1">
        <f t="shared" si="335"/>
        <v>0</v>
      </c>
      <c r="X1940" s="1">
        <f t="shared" si="336"/>
        <v>0</v>
      </c>
      <c r="Y1940" s="1">
        <f t="shared" si="337"/>
        <v>0</v>
      </c>
      <c r="Z1940" s="1">
        <f t="shared" si="340"/>
        <v>0</v>
      </c>
      <c r="AA1940" s="1">
        <f t="shared" si="338"/>
        <v>0</v>
      </c>
      <c r="AB1940" s="31"/>
      <c r="AC1940" s="16">
        <v>0</v>
      </c>
      <c r="AD1940" s="28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  <c r="BB1940" s="16">
        <v>0</v>
      </c>
      <c r="BC1940" s="16">
        <v>0</v>
      </c>
      <c r="BD1940" s="16">
        <v>32</v>
      </c>
      <c r="BE1940" s="16">
        <v>0</v>
      </c>
      <c r="BF1940" s="16">
        <v>0</v>
      </c>
      <c r="BG1940" s="16">
        <v>0</v>
      </c>
      <c r="BH1940" s="16">
        <v>0</v>
      </c>
    </row>
    <row r="1941" spans="1:60" s="16" customFormat="1" x14ac:dyDescent="0.35">
      <c r="A1941" s="16" t="s">
        <v>57</v>
      </c>
      <c r="B1941" s="16" t="s">
        <v>864</v>
      </c>
      <c r="C1941" s="16" t="s">
        <v>3914</v>
      </c>
      <c r="D1941" s="16" t="s">
        <v>449</v>
      </c>
      <c r="E1941" s="16" t="s">
        <v>38</v>
      </c>
      <c r="F1941" s="16">
        <v>999897897</v>
      </c>
      <c r="G1941" s="1">
        <f t="shared" si="339"/>
        <v>32</v>
      </c>
      <c r="I1941" s="28"/>
      <c r="J1941" s="1">
        <f t="shared" si="330"/>
        <v>0</v>
      </c>
      <c r="K1941" s="1">
        <f t="shared" si="331"/>
        <v>0</v>
      </c>
      <c r="L1941" s="1">
        <v>0</v>
      </c>
      <c r="M1941" s="1">
        <v>0</v>
      </c>
      <c r="N1941" s="1">
        <v>0</v>
      </c>
      <c r="O1941" s="1"/>
      <c r="P1941" s="1">
        <v>0</v>
      </c>
      <c r="Q1941" s="1">
        <v>0</v>
      </c>
      <c r="R1941" s="1">
        <v>0</v>
      </c>
      <c r="S1941" s="28"/>
      <c r="T1941" s="1">
        <f t="shared" si="332"/>
        <v>32</v>
      </c>
      <c r="U1941" s="1">
        <f t="shared" si="333"/>
        <v>32</v>
      </c>
      <c r="V1941" s="1">
        <f t="shared" si="334"/>
        <v>0</v>
      </c>
      <c r="W1941" s="1">
        <f t="shared" si="335"/>
        <v>0</v>
      </c>
      <c r="X1941" s="1">
        <f t="shared" si="336"/>
        <v>0</v>
      </c>
      <c r="Y1941" s="1">
        <f t="shared" si="337"/>
        <v>0</v>
      </c>
      <c r="Z1941" s="1">
        <f t="shared" si="340"/>
        <v>0</v>
      </c>
      <c r="AA1941" s="1">
        <f t="shared" si="338"/>
        <v>0</v>
      </c>
      <c r="AB1941" s="28"/>
      <c r="AC1941" s="16">
        <v>0</v>
      </c>
      <c r="AD1941" s="28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  <c r="BB1941" s="16">
        <v>0</v>
      </c>
      <c r="BC1941" s="16">
        <v>0</v>
      </c>
      <c r="BD1941" s="16">
        <v>32</v>
      </c>
      <c r="BE1941" s="16">
        <v>0</v>
      </c>
      <c r="BF1941" s="16">
        <v>0</v>
      </c>
      <c r="BG1941" s="16">
        <v>0</v>
      </c>
      <c r="BH1941" s="16">
        <v>0</v>
      </c>
    </row>
    <row r="1942" spans="1:60" s="16" customFormat="1" x14ac:dyDescent="0.35">
      <c r="A1942" s="16" t="s">
        <v>57</v>
      </c>
      <c r="B1942" s="16" t="s">
        <v>864</v>
      </c>
      <c r="C1942" s="16" t="s">
        <v>3892</v>
      </c>
      <c r="D1942" s="16" t="s">
        <v>108</v>
      </c>
      <c r="E1942" s="16" t="s">
        <v>38</v>
      </c>
      <c r="F1942" s="16">
        <v>999907765</v>
      </c>
      <c r="G1942" s="1">
        <f t="shared" si="339"/>
        <v>32</v>
      </c>
      <c r="I1942" s="28"/>
      <c r="J1942" s="1">
        <f t="shared" si="330"/>
        <v>0</v>
      </c>
      <c r="K1942" s="1">
        <f t="shared" si="331"/>
        <v>0</v>
      </c>
      <c r="L1942" s="1">
        <v>0</v>
      </c>
      <c r="M1942" s="1">
        <v>0</v>
      </c>
      <c r="N1942" s="1">
        <v>0</v>
      </c>
      <c r="O1942" s="1"/>
      <c r="P1942" s="1">
        <v>0</v>
      </c>
      <c r="Q1942" s="1">
        <v>0</v>
      </c>
      <c r="R1942" s="1">
        <v>0</v>
      </c>
      <c r="S1942" s="28"/>
      <c r="T1942" s="1">
        <f t="shared" si="332"/>
        <v>32</v>
      </c>
      <c r="U1942" s="1">
        <f t="shared" si="333"/>
        <v>32</v>
      </c>
      <c r="V1942" s="1">
        <f t="shared" si="334"/>
        <v>0</v>
      </c>
      <c r="W1942" s="1">
        <f t="shared" si="335"/>
        <v>0</v>
      </c>
      <c r="X1942" s="1">
        <f t="shared" si="336"/>
        <v>0</v>
      </c>
      <c r="Y1942" s="1">
        <f t="shared" si="337"/>
        <v>0</v>
      </c>
      <c r="Z1942" s="1">
        <f t="shared" si="340"/>
        <v>0</v>
      </c>
      <c r="AA1942" s="1">
        <f t="shared" si="338"/>
        <v>0</v>
      </c>
      <c r="AB1942" s="28"/>
      <c r="AC1942" s="16">
        <v>0</v>
      </c>
      <c r="AD1942" s="28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16">
        <v>0</v>
      </c>
      <c r="AX1942" s="16">
        <v>0</v>
      </c>
      <c r="AY1942" s="16">
        <v>0</v>
      </c>
      <c r="AZ1942" s="16">
        <v>0</v>
      </c>
      <c r="BA1942" s="16">
        <v>0</v>
      </c>
      <c r="BB1942" s="16">
        <v>0</v>
      </c>
      <c r="BC1942" s="16">
        <v>0</v>
      </c>
      <c r="BD1942" s="16">
        <v>32</v>
      </c>
      <c r="BE1942" s="16">
        <v>0</v>
      </c>
      <c r="BF1942" s="16">
        <v>0</v>
      </c>
      <c r="BG1942" s="16">
        <v>0</v>
      </c>
      <c r="BH1942" s="16">
        <v>0</v>
      </c>
    </row>
    <row r="1943" spans="1:60" s="16" customFormat="1" x14ac:dyDescent="0.35">
      <c r="A1943" s="16" t="s">
        <v>57</v>
      </c>
      <c r="B1943" s="16" t="s">
        <v>864</v>
      </c>
      <c r="C1943" s="16" t="s">
        <v>3897</v>
      </c>
      <c r="D1943" s="16" t="s">
        <v>559</v>
      </c>
      <c r="E1943" s="16" t="s">
        <v>38</v>
      </c>
      <c r="F1943" s="16">
        <v>999908815</v>
      </c>
      <c r="G1943" s="1">
        <f t="shared" si="339"/>
        <v>32</v>
      </c>
      <c r="I1943" s="28"/>
      <c r="J1943" s="1">
        <f t="shared" si="330"/>
        <v>0</v>
      </c>
      <c r="K1943" s="1">
        <f t="shared" si="331"/>
        <v>0</v>
      </c>
      <c r="L1943" s="1">
        <v>0</v>
      </c>
      <c r="M1943" s="1">
        <v>0</v>
      </c>
      <c r="N1943" s="1">
        <v>0</v>
      </c>
      <c r="O1943" s="1"/>
      <c r="P1943" s="1">
        <v>0</v>
      </c>
      <c r="Q1943" s="1">
        <v>0</v>
      </c>
      <c r="R1943" s="1">
        <v>0</v>
      </c>
      <c r="S1943" s="28"/>
      <c r="T1943" s="1">
        <f t="shared" si="332"/>
        <v>32</v>
      </c>
      <c r="U1943" s="1">
        <f t="shared" si="333"/>
        <v>32</v>
      </c>
      <c r="V1943" s="1">
        <f t="shared" si="334"/>
        <v>0</v>
      </c>
      <c r="W1943" s="1">
        <f t="shared" si="335"/>
        <v>0</v>
      </c>
      <c r="X1943" s="1">
        <f t="shared" si="336"/>
        <v>0</v>
      </c>
      <c r="Y1943" s="1">
        <f t="shared" si="337"/>
        <v>0</v>
      </c>
      <c r="Z1943" s="1">
        <f t="shared" si="340"/>
        <v>0</v>
      </c>
      <c r="AA1943" s="1">
        <f t="shared" si="338"/>
        <v>0</v>
      </c>
      <c r="AB1943" s="28"/>
      <c r="AC1943" s="16">
        <v>0</v>
      </c>
      <c r="AD1943" s="28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16">
        <v>0</v>
      </c>
      <c r="AX1943" s="16">
        <v>0</v>
      </c>
      <c r="AY1943" s="16">
        <v>0</v>
      </c>
      <c r="AZ1943" s="16">
        <v>0</v>
      </c>
      <c r="BA1943" s="16">
        <v>0</v>
      </c>
      <c r="BB1943" s="16">
        <v>0</v>
      </c>
      <c r="BC1943" s="16">
        <v>0</v>
      </c>
      <c r="BD1943" s="16">
        <v>32</v>
      </c>
      <c r="BE1943" s="16">
        <v>0</v>
      </c>
      <c r="BF1943" s="16">
        <v>0</v>
      </c>
      <c r="BG1943" s="16">
        <v>0</v>
      </c>
      <c r="BH1943" s="16">
        <v>0</v>
      </c>
    </row>
    <row r="1944" spans="1:60" s="16" customFormat="1" x14ac:dyDescent="0.35">
      <c r="A1944" s="16" t="s">
        <v>57</v>
      </c>
      <c r="B1944" s="16" t="s">
        <v>864</v>
      </c>
      <c r="C1944" s="16" t="s">
        <v>3868</v>
      </c>
      <c r="D1944" s="16" t="s">
        <v>3304</v>
      </c>
      <c r="E1944" s="16" t="s">
        <v>38</v>
      </c>
      <c r="F1944" s="16">
        <v>999914901</v>
      </c>
      <c r="G1944" s="1">
        <f t="shared" si="339"/>
        <v>32</v>
      </c>
      <c r="I1944" s="28"/>
      <c r="J1944" s="1">
        <f t="shared" si="330"/>
        <v>0</v>
      </c>
      <c r="K1944" s="1">
        <f t="shared" si="331"/>
        <v>0</v>
      </c>
      <c r="L1944" s="1">
        <v>0</v>
      </c>
      <c r="M1944" s="1">
        <v>0</v>
      </c>
      <c r="N1944" s="1">
        <v>0</v>
      </c>
      <c r="O1944" s="1"/>
      <c r="P1944" s="1">
        <v>0</v>
      </c>
      <c r="Q1944" s="1">
        <v>0</v>
      </c>
      <c r="R1944" s="1">
        <v>0</v>
      </c>
      <c r="S1944" s="28"/>
      <c r="T1944" s="1">
        <f t="shared" si="332"/>
        <v>32</v>
      </c>
      <c r="U1944" s="1">
        <f t="shared" si="333"/>
        <v>32</v>
      </c>
      <c r="V1944" s="1">
        <f t="shared" si="334"/>
        <v>0</v>
      </c>
      <c r="W1944" s="1">
        <f t="shared" si="335"/>
        <v>0</v>
      </c>
      <c r="X1944" s="1">
        <f t="shared" si="336"/>
        <v>0</v>
      </c>
      <c r="Y1944" s="1">
        <f t="shared" si="337"/>
        <v>0</v>
      </c>
      <c r="Z1944" s="1">
        <f t="shared" si="340"/>
        <v>0</v>
      </c>
      <c r="AA1944" s="1">
        <f t="shared" si="338"/>
        <v>0</v>
      </c>
      <c r="AB1944" s="28"/>
      <c r="AC1944" s="16">
        <v>0</v>
      </c>
      <c r="AD1944" s="28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16">
        <v>0</v>
      </c>
      <c r="AX1944" s="16">
        <v>0</v>
      </c>
      <c r="AY1944" s="16">
        <v>0</v>
      </c>
      <c r="AZ1944" s="16">
        <v>0</v>
      </c>
      <c r="BA1944" s="16">
        <v>0</v>
      </c>
      <c r="BB1944" s="16">
        <v>0</v>
      </c>
      <c r="BC1944" s="16">
        <v>0</v>
      </c>
      <c r="BD1944" s="16">
        <v>32</v>
      </c>
      <c r="BE1944" s="16">
        <v>0</v>
      </c>
      <c r="BF1944" s="16">
        <v>0</v>
      </c>
      <c r="BG1944" s="16">
        <v>0</v>
      </c>
      <c r="BH1944" s="16">
        <v>0</v>
      </c>
    </row>
    <row r="1945" spans="1:60" s="16" customFormat="1" x14ac:dyDescent="0.35">
      <c r="A1945" s="16" t="s">
        <v>57</v>
      </c>
      <c r="B1945" s="16" t="s">
        <v>864</v>
      </c>
      <c r="C1945" s="16" t="s">
        <v>3916</v>
      </c>
      <c r="D1945" s="16" t="s">
        <v>2307</v>
      </c>
      <c r="E1945" s="16" t="s">
        <v>38</v>
      </c>
      <c r="F1945" s="16">
        <v>999917679</v>
      </c>
      <c r="G1945" s="1">
        <f t="shared" si="339"/>
        <v>32</v>
      </c>
      <c r="I1945" s="28"/>
      <c r="J1945" s="1">
        <f t="shared" si="330"/>
        <v>0</v>
      </c>
      <c r="K1945" s="1">
        <f t="shared" si="331"/>
        <v>0</v>
      </c>
      <c r="L1945" s="1">
        <v>0</v>
      </c>
      <c r="M1945" s="1">
        <v>0</v>
      </c>
      <c r="N1945" s="1">
        <v>0</v>
      </c>
      <c r="O1945" s="1"/>
      <c r="P1945" s="1">
        <v>0</v>
      </c>
      <c r="Q1945" s="1">
        <v>0</v>
      </c>
      <c r="R1945" s="1">
        <v>0</v>
      </c>
      <c r="S1945" s="28"/>
      <c r="T1945" s="1">
        <f t="shared" si="332"/>
        <v>32</v>
      </c>
      <c r="U1945" s="1">
        <f t="shared" si="333"/>
        <v>32</v>
      </c>
      <c r="V1945" s="1">
        <f t="shared" si="334"/>
        <v>0</v>
      </c>
      <c r="W1945" s="1">
        <f t="shared" si="335"/>
        <v>0</v>
      </c>
      <c r="X1945" s="1">
        <f t="shared" si="336"/>
        <v>0</v>
      </c>
      <c r="Y1945" s="1">
        <f t="shared" si="337"/>
        <v>0</v>
      </c>
      <c r="Z1945" s="1">
        <f t="shared" si="340"/>
        <v>0</v>
      </c>
      <c r="AA1945" s="1">
        <f t="shared" si="338"/>
        <v>0</v>
      </c>
      <c r="AB1945" s="28"/>
      <c r="AC1945" s="16">
        <v>0</v>
      </c>
      <c r="AD1945" s="28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16">
        <v>0</v>
      </c>
      <c r="AX1945" s="16">
        <v>0</v>
      </c>
      <c r="AY1945" s="16">
        <v>0</v>
      </c>
      <c r="AZ1945" s="16">
        <v>0</v>
      </c>
      <c r="BA1945" s="16">
        <v>0</v>
      </c>
      <c r="BB1945" s="16">
        <v>0</v>
      </c>
      <c r="BC1945" s="16">
        <v>0</v>
      </c>
      <c r="BD1945" s="16">
        <v>32</v>
      </c>
      <c r="BE1945" s="16">
        <v>0</v>
      </c>
      <c r="BF1945" s="16">
        <v>0</v>
      </c>
      <c r="BG1945" s="16">
        <v>0</v>
      </c>
      <c r="BH1945" s="16">
        <v>0</v>
      </c>
    </row>
    <row r="1946" spans="1:60" s="16" customFormat="1" x14ac:dyDescent="0.35">
      <c r="A1946" s="16" t="s">
        <v>57</v>
      </c>
      <c r="B1946" s="16" t="s">
        <v>864</v>
      </c>
      <c r="C1946" s="16" t="s">
        <v>3885</v>
      </c>
      <c r="D1946" s="16" t="s">
        <v>953</v>
      </c>
      <c r="E1946" s="16" t="s">
        <v>38</v>
      </c>
      <c r="F1946" s="16">
        <v>999918845</v>
      </c>
      <c r="G1946" s="1">
        <f t="shared" si="339"/>
        <v>32</v>
      </c>
      <c r="I1946" s="28"/>
      <c r="J1946" s="1">
        <f t="shared" si="330"/>
        <v>0</v>
      </c>
      <c r="K1946" s="1">
        <f t="shared" si="331"/>
        <v>0</v>
      </c>
      <c r="L1946" s="1">
        <v>0</v>
      </c>
      <c r="M1946" s="1">
        <v>0</v>
      </c>
      <c r="N1946" s="1">
        <v>0</v>
      </c>
      <c r="O1946" s="1"/>
      <c r="P1946" s="1">
        <v>0</v>
      </c>
      <c r="Q1946" s="1">
        <v>0</v>
      </c>
      <c r="R1946" s="1">
        <v>0</v>
      </c>
      <c r="S1946" s="28"/>
      <c r="T1946" s="1">
        <f t="shared" si="332"/>
        <v>32</v>
      </c>
      <c r="U1946" s="1">
        <f t="shared" si="333"/>
        <v>32</v>
      </c>
      <c r="V1946" s="1">
        <f t="shared" si="334"/>
        <v>0</v>
      </c>
      <c r="W1946" s="1">
        <f t="shared" si="335"/>
        <v>0</v>
      </c>
      <c r="X1946" s="1">
        <f t="shared" si="336"/>
        <v>0</v>
      </c>
      <c r="Y1946" s="1">
        <f t="shared" si="337"/>
        <v>0</v>
      </c>
      <c r="Z1946" s="1">
        <f t="shared" si="340"/>
        <v>0</v>
      </c>
      <c r="AA1946" s="1">
        <f t="shared" si="338"/>
        <v>0</v>
      </c>
      <c r="AB1946" s="28"/>
      <c r="AC1946" s="16">
        <v>0</v>
      </c>
      <c r="AD1946" s="28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16">
        <v>0</v>
      </c>
      <c r="AX1946" s="16">
        <v>0</v>
      </c>
      <c r="AY1946" s="16">
        <v>0</v>
      </c>
      <c r="AZ1946" s="16">
        <v>0</v>
      </c>
      <c r="BA1946" s="16">
        <v>0</v>
      </c>
      <c r="BB1946" s="16">
        <v>0</v>
      </c>
      <c r="BC1946" s="16">
        <v>0</v>
      </c>
      <c r="BD1946" s="16">
        <v>32</v>
      </c>
      <c r="BE1946" s="16">
        <v>0</v>
      </c>
      <c r="BF1946" s="16">
        <v>0</v>
      </c>
      <c r="BG1946" s="16">
        <v>0</v>
      </c>
      <c r="BH1946" s="16">
        <v>0</v>
      </c>
    </row>
    <row r="1947" spans="1:60" s="16" customFormat="1" x14ac:dyDescent="0.35">
      <c r="A1947" s="16" t="s">
        <v>57</v>
      </c>
      <c r="B1947" s="16" t="s">
        <v>864</v>
      </c>
      <c r="C1947" s="16" t="s">
        <v>3908</v>
      </c>
      <c r="D1947" s="16" t="s">
        <v>3909</v>
      </c>
      <c r="E1947" s="16" t="s">
        <v>38</v>
      </c>
      <c r="F1947" s="16">
        <v>999918871</v>
      </c>
      <c r="G1947" s="1">
        <f t="shared" si="339"/>
        <v>32</v>
      </c>
      <c r="I1947" s="28"/>
      <c r="J1947" s="1">
        <f t="shared" si="330"/>
        <v>0</v>
      </c>
      <c r="K1947" s="1">
        <f t="shared" si="331"/>
        <v>0</v>
      </c>
      <c r="L1947" s="1">
        <v>0</v>
      </c>
      <c r="M1947" s="1">
        <v>0</v>
      </c>
      <c r="N1947" s="1">
        <v>0</v>
      </c>
      <c r="O1947" s="1"/>
      <c r="P1947" s="1">
        <v>0</v>
      </c>
      <c r="Q1947" s="1">
        <v>0</v>
      </c>
      <c r="R1947" s="1">
        <v>0</v>
      </c>
      <c r="S1947" s="28"/>
      <c r="T1947" s="1">
        <f t="shared" si="332"/>
        <v>32</v>
      </c>
      <c r="U1947" s="1">
        <f t="shared" si="333"/>
        <v>32</v>
      </c>
      <c r="V1947" s="1">
        <f t="shared" si="334"/>
        <v>0</v>
      </c>
      <c r="W1947" s="1">
        <f t="shared" si="335"/>
        <v>0</v>
      </c>
      <c r="X1947" s="1">
        <f t="shared" si="336"/>
        <v>0</v>
      </c>
      <c r="Y1947" s="1">
        <f t="shared" si="337"/>
        <v>0</v>
      </c>
      <c r="Z1947" s="1">
        <f t="shared" si="340"/>
        <v>0</v>
      </c>
      <c r="AA1947" s="1">
        <f t="shared" si="338"/>
        <v>0</v>
      </c>
      <c r="AB1947" s="28"/>
      <c r="AC1947" s="16">
        <v>0</v>
      </c>
      <c r="AD1947" s="28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16">
        <v>0</v>
      </c>
      <c r="AX1947" s="16">
        <v>0</v>
      </c>
      <c r="AY1947" s="16">
        <v>0</v>
      </c>
      <c r="AZ1947" s="16">
        <v>0</v>
      </c>
      <c r="BA1947" s="16">
        <v>0</v>
      </c>
      <c r="BB1947" s="16">
        <v>0</v>
      </c>
      <c r="BC1947" s="16">
        <v>0</v>
      </c>
      <c r="BD1947" s="16">
        <v>32</v>
      </c>
      <c r="BE1947" s="16">
        <v>0</v>
      </c>
      <c r="BF1947" s="16">
        <v>0</v>
      </c>
      <c r="BG1947" s="16">
        <v>0</v>
      </c>
      <c r="BH1947" s="16">
        <v>0</v>
      </c>
    </row>
    <row r="1948" spans="1:60" s="16" customFormat="1" x14ac:dyDescent="0.35">
      <c r="A1948" s="16" t="s">
        <v>57</v>
      </c>
      <c r="B1948" s="16" t="s">
        <v>864</v>
      </c>
      <c r="C1948" s="16" t="s">
        <v>3866</v>
      </c>
      <c r="D1948" s="16" t="s">
        <v>3867</v>
      </c>
      <c r="E1948" s="16" t="s">
        <v>38</v>
      </c>
      <c r="F1948" s="16">
        <v>999918889</v>
      </c>
      <c r="G1948" s="1">
        <f t="shared" si="339"/>
        <v>32</v>
      </c>
      <c r="I1948" s="28"/>
      <c r="J1948" s="1">
        <f t="shared" si="330"/>
        <v>0</v>
      </c>
      <c r="K1948" s="1">
        <f t="shared" si="331"/>
        <v>0</v>
      </c>
      <c r="L1948" s="1">
        <v>0</v>
      </c>
      <c r="M1948" s="1">
        <v>0</v>
      </c>
      <c r="N1948" s="1">
        <v>0</v>
      </c>
      <c r="O1948" s="1"/>
      <c r="P1948" s="1">
        <v>0</v>
      </c>
      <c r="Q1948" s="1">
        <v>0</v>
      </c>
      <c r="R1948" s="1">
        <v>0</v>
      </c>
      <c r="S1948" s="28"/>
      <c r="T1948" s="1">
        <f t="shared" si="332"/>
        <v>32</v>
      </c>
      <c r="U1948" s="1">
        <f t="shared" si="333"/>
        <v>32</v>
      </c>
      <c r="V1948" s="1">
        <f t="shared" si="334"/>
        <v>0</v>
      </c>
      <c r="W1948" s="1">
        <f t="shared" si="335"/>
        <v>0</v>
      </c>
      <c r="X1948" s="1">
        <f t="shared" si="336"/>
        <v>0</v>
      </c>
      <c r="Y1948" s="1">
        <f t="shared" si="337"/>
        <v>0</v>
      </c>
      <c r="Z1948" s="1">
        <f t="shared" si="340"/>
        <v>0</v>
      </c>
      <c r="AA1948" s="1">
        <f t="shared" si="338"/>
        <v>0</v>
      </c>
      <c r="AB1948" s="28"/>
      <c r="AC1948" s="16">
        <v>0</v>
      </c>
      <c r="AD1948" s="28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16">
        <v>0</v>
      </c>
      <c r="AX1948" s="16">
        <v>0</v>
      </c>
      <c r="AY1948" s="16">
        <v>0</v>
      </c>
      <c r="AZ1948" s="16">
        <v>0</v>
      </c>
      <c r="BA1948" s="16">
        <v>0</v>
      </c>
      <c r="BB1948" s="16">
        <v>0</v>
      </c>
      <c r="BC1948" s="16">
        <v>0</v>
      </c>
      <c r="BD1948" s="16">
        <v>32</v>
      </c>
      <c r="BE1948" s="16">
        <v>0</v>
      </c>
      <c r="BF1948" s="16">
        <v>0</v>
      </c>
      <c r="BG1948" s="16">
        <v>0</v>
      </c>
      <c r="BH1948" s="16">
        <v>0</v>
      </c>
    </row>
    <row r="1949" spans="1:60" s="16" customFormat="1" x14ac:dyDescent="0.35">
      <c r="A1949" s="16" t="s">
        <v>57</v>
      </c>
      <c r="B1949" s="16" t="s">
        <v>864</v>
      </c>
      <c r="C1949" s="16" t="s">
        <v>3877</v>
      </c>
      <c r="D1949" s="16" t="s">
        <v>82</v>
      </c>
      <c r="E1949" s="16" t="s">
        <v>38</v>
      </c>
      <c r="F1949" s="16">
        <v>999919023</v>
      </c>
      <c r="G1949" s="1">
        <f t="shared" si="339"/>
        <v>32</v>
      </c>
      <c r="I1949" s="28"/>
      <c r="J1949" s="1">
        <f t="shared" si="330"/>
        <v>0</v>
      </c>
      <c r="K1949" s="1">
        <f t="shared" si="331"/>
        <v>0</v>
      </c>
      <c r="L1949" s="1">
        <v>0</v>
      </c>
      <c r="M1949" s="1">
        <v>0</v>
      </c>
      <c r="N1949" s="1">
        <v>0</v>
      </c>
      <c r="O1949" s="1"/>
      <c r="P1949" s="1">
        <v>0</v>
      </c>
      <c r="Q1949" s="1">
        <v>0</v>
      </c>
      <c r="R1949" s="1">
        <v>0</v>
      </c>
      <c r="S1949" s="28"/>
      <c r="T1949" s="1">
        <f t="shared" si="332"/>
        <v>32</v>
      </c>
      <c r="U1949" s="1">
        <f t="shared" si="333"/>
        <v>32</v>
      </c>
      <c r="V1949" s="1">
        <f t="shared" si="334"/>
        <v>0</v>
      </c>
      <c r="W1949" s="1">
        <f t="shared" si="335"/>
        <v>0</v>
      </c>
      <c r="X1949" s="1">
        <f t="shared" si="336"/>
        <v>0</v>
      </c>
      <c r="Y1949" s="1">
        <f t="shared" si="337"/>
        <v>0</v>
      </c>
      <c r="Z1949" s="1">
        <f t="shared" si="340"/>
        <v>0</v>
      </c>
      <c r="AA1949" s="1">
        <f t="shared" si="338"/>
        <v>0</v>
      </c>
      <c r="AB1949" s="28"/>
      <c r="AC1949" s="16">
        <v>0</v>
      </c>
      <c r="AD1949" s="28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16">
        <v>0</v>
      </c>
      <c r="AX1949" s="16">
        <v>0</v>
      </c>
      <c r="AY1949" s="16">
        <v>0</v>
      </c>
      <c r="AZ1949" s="16">
        <v>0</v>
      </c>
      <c r="BA1949" s="16">
        <v>0</v>
      </c>
      <c r="BB1949" s="16">
        <v>0</v>
      </c>
      <c r="BC1949" s="16">
        <v>0</v>
      </c>
      <c r="BD1949" s="16">
        <v>32</v>
      </c>
      <c r="BE1949" s="16">
        <v>0</v>
      </c>
      <c r="BF1949" s="16">
        <v>0</v>
      </c>
      <c r="BG1949" s="16">
        <v>0</v>
      </c>
      <c r="BH1949" s="16">
        <v>0</v>
      </c>
    </row>
    <row r="1950" spans="1:60" s="16" customFormat="1" x14ac:dyDescent="0.35">
      <c r="A1950" s="16" t="s">
        <v>57</v>
      </c>
      <c r="B1950" s="16" t="s">
        <v>864</v>
      </c>
      <c r="C1950" s="16" t="s">
        <v>3879</v>
      </c>
      <c r="D1950" s="16" t="s">
        <v>82</v>
      </c>
      <c r="E1950" s="16" t="s">
        <v>38</v>
      </c>
      <c r="F1950" s="16">
        <v>999923387</v>
      </c>
      <c r="G1950" s="1">
        <f t="shared" si="339"/>
        <v>32</v>
      </c>
      <c r="I1950" s="28"/>
      <c r="J1950" s="1">
        <f t="shared" si="330"/>
        <v>0</v>
      </c>
      <c r="K1950" s="1">
        <f t="shared" si="331"/>
        <v>0</v>
      </c>
      <c r="L1950" s="1">
        <v>0</v>
      </c>
      <c r="M1950" s="1">
        <v>0</v>
      </c>
      <c r="N1950" s="1">
        <v>0</v>
      </c>
      <c r="O1950" s="1"/>
      <c r="P1950" s="1">
        <v>0</v>
      </c>
      <c r="Q1950" s="1">
        <v>0</v>
      </c>
      <c r="R1950" s="1">
        <v>0</v>
      </c>
      <c r="S1950" s="28"/>
      <c r="T1950" s="1">
        <f t="shared" si="332"/>
        <v>32</v>
      </c>
      <c r="U1950" s="1">
        <f t="shared" si="333"/>
        <v>32</v>
      </c>
      <c r="V1950" s="1">
        <f t="shared" si="334"/>
        <v>0</v>
      </c>
      <c r="W1950" s="1">
        <f t="shared" si="335"/>
        <v>0</v>
      </c>
      <c r="X1950" s="1">
        <f t="shared" si="336"/>
        <v>0</v>
      </c>
      <c r="Y1950" s="1">
        <f t="shared" si="337"/>
        <v>0</v>
      </c>
      <c r="Z1950" s="1">
        <f t="shared" si="340"/>
        <v>0</v>
      </c>
      <c r="AA1950" s="1">
        <f t="shared" si="338"/>
        <v>0</v>
      </c>
      <c r="AB1950" s="28"/>
      <c r="AC1950" s="16">
        <v>0</v>
      </c>
      <c r="AD1950" s="28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16">
        <v>0</v>
      </c>
      <c r="AX1950" s="16">
        <v>0</v>
      </c>
      <c r="AY1950" s="16">
        <v>0</v>
      </c>
      <c r="AZ1950" s="16">
        <v>0</v>
      </c>
      <c r="BA1950" s="16">
        <v>0</v>
      </c>
      <c r="BB1950" s="16">
        <v>0</v>
      </c>
      <c r="BC1950" s="16">
        <v>0</v>
      </c>
      <c r="BD1950" s="16">
        <v>32</v>
      </c>
      <c r="BE1950" s="16">
        <v>0</v>
      </c>
      <c r="BF1950" s="16">
        <v>0</v>
      </c>
      <c r="BG1950" s="16">
        <v>0</v>
      </c>
      <c r="BH1950" s="16">
        <v>0</v>
      </c>
    </row>
    <row r="1951" spans="1:60" s="16" customFormat="1" x14ac:dyDescent="0.35">
      <c r="A1951" s="16" t="s">
        <v>57</v>
      </c>
      <c r="B1951" s="16" t="s">
        <v>864</v>
      </c>
      <c r="C1951" s="16" t="s">
        <v>3923</v>
      </c>
      <c r="D1951" s="16" t="s">
        <v>3924</v>
      </c>
      <c r="E1951" s="16" t="s">
        <v>38</v>
      </c>
      <c r="F1951" s="16">
        <v>999926759</v>
      </c>
      <c r="G1951" s="1">
        <f t="shared" si="339"/>
        <v>32</v>
      </c>
      <c r="I1951" s="28"/>
      <c r="J1951" s="1">
        <f t="shared" si="330"/>
        <v>0</v>
      </c>
      <c r="K1951" s="1">
        <f t="shared" si="331"/>
        <v>0</v>
      </c>
      <c r="L1951" s="1">
        <v>0</v>
      </c>
      <c r="M1951" s="1">
        <v>0</v>
      </c>
      <c r="N1951" s="1">
        <v>0</v>
      </c>
      <c r="O1951" s="1"/>
      <c r="P1951" s="1">
        <v>0</v>
      </c>
      <c r="Q1951" s="1">
        <v>0</v>
      </c>
      <c r="R1951" s="1">
        <v>0</v>
      </c>
      <c r="S1951" s="28"/>
      <c r="T1951" s="1">
        <f t="shared" si="332"/>
        <v>32</v>
      </c>
      <c r="U1951" s="1">
        <f t="shared" si="333"/>
        <v>32</v>
      </c>
      <c r="V1951" s="1">
        <f t="shared" si="334"/>
        <v>0</v>
      </c>
      <c r="W1951" s="1">
        <f t="shared" si="335"/>
        <v>0</v>
      </c>
      <c r="X1951" s="1">
        <f t="shared" si="336"/>
        <v>0</v>
      </c>
      <c r="Y1951" s="1">
        <f t="shared" si="337"/>
        <v>0</v>
      </c>
      <c r="Z1951" s="1">
        <f t="shared" si="340"/>
        <v>0</v>
      </c>
      <c r="AA1951" s="1">
        <f t="shared" si="338"/>
        <v>0</v>
      </c>
      <c r="AB1951" s="28"/>
      <c r="AC1951" s="16">
        <v>0</v>
      </c>
      <c r="AD1951" s="28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16">
        <v>0</v>
      </c>
      <c r="AX1951" s="16">
        <v>0</v>
      </c>
      <c r="AY1951" s="16">
        <v>0</v>
      </c>
      <c r="AZ1951" s="16">
        <v>0</v>
      </c>
      <c r="BA1951" s="16">
        <v>0</v>
      </c>
      <c r="BB1951" s="16">
        <v>0</v>
      </c>
      <c r="BC1951" s="16">
        <v>0</v>
      </c>
      <c r="BD1951" s="16">
        <v>32</v>
      </c>
      <c r="BE1951" s="16">
        <v>0</v>
      </c>
      <c r="BF1951" s="16">
        <v>0</v>
      </c>
      <c r="BG1951" s="16">
        <v>0</v>
      </c>
      <c r="BH1951" s="16">
        <v>0</v>
      </c>
    </row>
    <row r="1952" spans="1:60" s="16" customFormat="1" x14ac:dyDescent="0.35">
      <c r="A1952" s="16" t="s">
        <v>57</v>
      </c>
      <c r="B1952" s="16" t="s">
        <v>864</v>
      </c>
      <c r="C1952" s="16" t="s">
        <v>3855</v>
      </c>
      <c r="D1952" s="16" t="s">
        <v>3856</v>
      </c>
      <c r="E1952" s="16" t="s">
        <v>38</v>
      </c>
      <c r="F1952" s="16">
        <v>999927175</v>
      </c>
      <c r="G1952" s="1">
        <f t="shared" si="339"/>
        <v>32</v>
      </c>
      <c r="I1952" s="28"/>
      <c r="J1952" s="1">
        <f t="shared" si="330"/>
        <v>0</v>
      </c>
      <c r="K1952" s="1">
        <f t="shared" si="331"/>
        <v>0</v>
      </c>
      <c r="L1952" s="1">
        <v>0</v>
      </c>
      <c r="M1952" s="1">
        <v>0</v>
      </c>
      <c r="N1952" s="1">
        <v>0</v>
      </c>
      <c r="O1952" s="1"/>
      <c r="P1952" s="1">
        <v>0</v>
      </c>
      <c r="Q1952" s="1">
        <v>0</v>
      </c>
      <c r="R1952" s="1">
        <v>0</v>
      </c>
      <c r="S1952" s="28"/>
      <c r="T1952" s="1">
        <f t="shared" si="332"/>
        <v>32</v>
      </c>
      <c r="U1952" s="1">
        <f t="shared" si="333"/>
        <v>32</v>
      </c>
      <c r="V1952" s="1">
        <f t="shared" si="334"/>
        <v>0</v>
      </c>
      <c r="W1952" s="1">
        <f t="shared" si="335"/>
        <v>0</v>
      </c>
      <c r="X1952" s="1">
        <f t="shared" si="336"/>
        <v>0</v>
      </c>
      <c r="Y1952" s="1">
        <f t="shared" si="337"/>
        <v>0</v>
      </c>
      <c r="Z1952" s="1">
        <f t="shared" si="340"/>
        <v>0</v>
      </c>
      <c r="AA1952" s="1">
        <f t="shared" si="338"/>
        <v>0</v>
      </c>
      <c r="AB1952" s="28"/>
      <c r="AC1952" s="16">
        <v>0</v>
      </c>
      <c r="AD1952" s="28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16">
        <v>0</v>
      </c>
      <c r="AX1952" s="16">
        <v>0</v>
      </c>
      <c r="AY1952" s="16">
        <v>0</v>
      </c>
      <c r="AZ1952" s="16">
        <v>0</v>
      </c>
      <c r="BA1952" s="16">
        <v>0</v>
      </c>
      <c r="BB1952" s="16">
        <v>0</v>
      </c>
      <c r="BC1952" s="16">
        <v>0</v>
      </c>
      <c r="BD1952" s="16">
        <v>32</v>
      </c>
      <c r="BE1952" s="16">
        <v>0</v>
      </c>
      <c r="BF1952" s="16">
        <v>0</v>
      </c>
      <c r="BG1952" s="16">
        <v>0</v>
      </c>
      <c r="BH1952" s="16">
        <v>0</v>
      </c>
    </row>
    <row r="1953" spans="1:60" s="16" customFormat="1" x14ac:dyDescent="0.35">
      <c r="A1953" s="16" t="s">
        <v>57</v>
      </c>
      <c r="B1953" s="16" t="s">
        <v>864</v>
      </c>
      <c r="C1953" s="16" t="s">
        <v>3927</v>
      </c>
      <c r="D1953" s="16" t="s">
        <v>3928</v>
      </c>
      <c r="E1953" s="16" t="s">
        <v>38</v>
      </c>
      <c r="F1953" s="16">
        <v>999931640</v>
      </c>
      <c r="G1953" s="1">
        <f t="shared" si="339"/>
        <v>32</v>
      </c>
      <c r="I1953" s="28"/>
      <c r="J1953" s="1">
        <f t="shared" si="330"/>
        <v>0</v>
      </c>
      <c r="K1953" s="1">
        <f t="shared" si="331"/>
        <v>0</v>
      </c>
      <c r="L1953" s="1">
        <v>0</v>
      </c>
      <c r="M1953" s="1">
        <v>0</v>
      </c>
      <c r="N1953" s="1">
        <v>0</v>
      </c>
      <c r="O1953" s="1"/>
      <c r="P1953" s="1">
        <v>0</v>
      </c>
      <c r="Q1953" s="1">
        <v>0</v>
      </c>
      <c r="R1953" s="1">
        <v>0</v>
      </c>
      <c r="S1953" s="28"/>
      <c r="T1953" s="1">
        <f t="shared" si="332"/>
        <v>32</v>
      </c>
      <c r="U1953" s="1">
        <f t="shared" si="333"/>
        <v>32</v>
      </c>
      <c r="V1953" s="1">
        <f t="shared" si="334"/>
        <v>0</v>
      </c>
      <c r="W1953" s="1">
        <f t="shared" si="335"/>
        <v>0</v>
      </c>
      <c r="X1953" s="1">
        <f t="shared" si="336"/>
        <v>0</v>
      </c>
      <c r="Y1953" s="1">
        <f t="shared" si="337"/>
        <v>0</v>
      </c>
      <c r="Z1953" s="1">
        <f t="shared" si="340"/>
        <v>0</v>
      </c>
      <c r="AA1953" s="1">
        <f t="shared" si="338"/>
        <v>0</v>
      </c>
      <c r="AB1953" s="28"/>
      <c r="AC1953" s="16">
        <v>0</v>
      </c>
      <c r="AD1953" s="28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16">
        <v>0</v>
      </c>
      <c r="AX1953" s="16">
        <v>0</v>
      </c>
      <c r="AY1953" s="16">
        <v>0</v>
      </c>
      <c r="AZ1953" s="16">
        <v>0</v>
      </c>
      <c r="BA1953" s="16">
        <v>0</v>
      </c>
      <c r="BB1953" s="16">
        <v>0</v>
      </c>
      <c r="BC1953" s="16">
        <v>0</v>
      </c>
      <c r="BD1953" s="16">
        <v>32</v>
      </c>
      <c r="BE1953" s="16">
        <v>0</v>
      </c>
      <c r="BF1953" s="16">
        <v>0</v>
      </c>
      <c r="BG1953" s="16">
        <v>0</v>
      </c>
      <c r="BH1953" s="16">
        <v>0</v>
      </c>
    </row>
    <row r="1954" spans="1:60" s="16" customFormat="1" x14ac:dyDescent="0.35">
      <c r="A1954" s="16" t="s">
        <v>57</v>
      </c>
      <c r="B1954" s="16" t="s">
        <v>864</v>
      </c>
      <c r="C1954" s="16" t="s">
        <v>3895</v>
      </c>
      <c r="D1954" s="16" t="s">
        <v>108</v>
      </c>
      <c r="E1954" s="16" t="s">
        <v>38</v>
      </c>
      <c r="F1954" s="16">
        <v>999931716</v>
      </c>
      <c r="G1954" s="1">
        <f t="shared" si="339"/>
        <v>32</v>
      </c>
      <c r="I1954" s="28"/>
      <c r="J1954" s="1">
        <f t="shared" si="330"/>
        <v>0</v>
      </c>
      <c r="K1954" s="1">
        <f t="shared" si="331"/>
        <v>0</v>
      </c>
      <c r="L1954" s="1">
        <v>0</v>
      </c>
      <c r="M1954" s="1">
        <v>0</v>
      </c>
      <c r="N1954" s="1">
        <v>0</v>
      </c>
      <c r="O1954" s="1"/>
      <c r="P1954" s="1">
        <v>0</v>
      </c>
      <c r="Q1954" s="1">
        <v>0</v>
      </c>
      <c r="R1954" s="1">
        <v>0</v>
      </c>
      <c r="S1954" s="28"/>
      <c r="T1954" s="1">
        <f t="shared" si="332"/>
        <v>32</v>
      </c>
      <c r="U1954" s="1">
        <f t="shared" si="333"/>
        <v>32</v>
      </c>
      <c r="V1954" s="1">
        <f t="shared" si="334"/>
        <v>0</v>
      </c>
      <c r="W1954" s="1">
        <f t="shared" si="335"/>
        <v>0</v>
      </c>
      <c r="X1954" s="1">
        <f t="shared" si="336"/>
        <v>0</v>
      </c>
      <c r="Y1954" s="1">
        <f t="shared" si="337"/>
        <v>0</v>
      </c>
      <c r="Z1954" s="1">
        <f t="shared" si="340"/>
        <v>0</v>
      </c>
      <c r="AA1954" s="1">
        <f t="shared" si="338"/>
        <v>0</v>
      </c>
      <c r="AB1954" s="28"/>
      <c r="AC1954" s="16">
        <v>0</v>
      </c>
      <c r="AD1954" s="28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16">
        <v>0</v>
      </c>
      <c r="AX1954" s="16">
        <v>0</v>
      </c>
      <c r="AY1954" s="16">
        <v>0</v>
      </c>
      <c r="AZ1954" s="16">
        <v>0</v>
      </c>
      <c r="BA1954" s="16">
        <v>0</v>
      </c>
      <c r="BB1954" s="16">
        <v>0</v>
      </c>
      <c r="BC1954" s="16">
        <v>0</v>
      </c>
      <c r="BD1954" s="16">
        <v>32</v>
      </c>
      <c r="BE1954" s="16">
        <v>0</v>
      </c>
      <c r="BF1954" s="16">
        <v>0</v>
      </c>
      <c r="BG1954" s="16">
        <v>0</v>
      </c>
      <c r="BH1954" s="16">
        <v>0</v>
      </c>
    </row>
    <row r="1955" spans="1:60" s="16" customFormat="1" x14ac:dyDescent="0.35">
      <c r="A1955" s="16" t="s">
        <v>57</v>
      </c>
      <c r="B1955" s="16" t="s">
        <v>864</v>
      </c>
      <c r="C1955" s="16" t="s">
        <v>3860</v>
      </c>
      <c r="D1955" s="16" t="s">
        <v>1961</v>
      </c>
      <c r="E1955" s="16" t="s">
        <v>38</v>
      </c>
      <c r="F1955" s="16">
        <v>999931845</v>
      </c>
      <c r="G1955" s="1">
        <f t="shared" si="339"/>
        <v>32</v>
      </c>
      <c r="I1955" s="28"/>
      <c r="J1955" s="1">
        <f t="shared" si="330"/>
        <v>0</v>
      </c>
      <c r="K1955" s="1">
        <f t="shared" si="331"/>
        <v>0</v>
      </c>
      <c r="L1955" s="1">
        <v>0</v>
      </c>
      <c r="M1955" s="1">
        <v>0</v>
      </c>
      <c r="N1955" s="1">
        <v>0</v>
      </c>
      <c r="O1955" s="1"/>
      <c r="P1955" s="1">
        <v>0</v>
      </c>
      <c r="Q1955" s="1">
        <v>0</v>
      </c>
      <c r="R1955" s="1">
        <v>0</v>
      </c>
      <c r="S1955" s="28"/>
      <c r="T1955" s="1">
        <f t="shared" si="332"/>
        <v>32</v>
      </c>
      <c r="U1955" s="1">
        <f t="shared" si="333"/>
        <v>32</v>
      </c>
      <c r="V1955" s="1">
        <f t="shared" si="334"/>
        <v>0</v>
      </c>
      <c r="W1955" s="1">
        <f t="shared" si="335"/>
        <v>0</v>
      </c>
      <c r="X1955" s="1">
        <f t="shared" si="336"/>
        <v>0</v>
      </c>
      <c r="Y1955" s="1">
        <f t="shared" si="337"/>
        <v>0</v>
      </c>
      <c r="Z1955" s="1">
        <f t="shared" si="340"/>
        <v>0</v>
      </c>
      <c r="AA1955" s="1">
        <f t="shared" si="338"/>
        <v>0</v>
      </c>
      <c r="AB1955" s="28"/>
      <c r="AC1955" s="16">
        <v>0</v>
      </c>
      <c r="AD1955" s="28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  <c r="BB1955" s="16">
        <v>0</v>
      </c>
      <c r="BC1955" s="16">
        <v>0</v>
      </c>
      <c r="BD1955" s="16">
        <v>32</v>
      </c>
      <c r="BE1955" s="16">
        <v>0</v>
      </c>
      <c r="BF1955" s="16">
        <v>0</v>
      </c>
      <c r="BG1955" s="16">
        <v>0</v>
      </c>
      <c r="BH1955" s="16">
        <v>0</v>
      </c>
    </row>
    <row r="1956" spans="1:60" s="16" customFormat="1" x14ac:dyDescent="0.35">
      <c r="A1956" s="16" t="s">
        <v>57</v>
      </c>
      <c r="B1956" s="16" t="s">
        <v>864</v>
      </c>
      <c r="C1956" s="16" t="s">
        <v>3841</v>
      </c>
      <c r="D1956" s="16" t="s">
        <v>3842</v>
      </c>
      <c r="E1956" s="16" t="s">
        <v>38</v>
      </c>
      <c r="F1956" s="16">
        <v>999931948</v>
      </c>
      <c r="G1956" s="1">
        <f t="shared" si="339"/>
        <v>32</v>
      </c>
      <c r="I1956" s="28"/>
      <c r="J1956" s="1">
        <f t="shared" si="330"/>
        <v>0</v>
      </c>
      <c r="K1956" s="1">
        <f t="shared" si="331"/>
        <v>0</v>
      </c>
      <c r="L1956" s="1">
        <v>0</v>
      </c>
      <c r="M1956" s="1">
        <v>0</v>
      </c>
      <c r="N1956" s="1">
        <v>0</v>
      </c>
      <c r="O1956" s="1"/>
      <c r="P1956" s="1">
        <v>0</v>
      </c>
      <c r="Q1956" s="1">
        <v>0</v>
      </c>
      <c r="R1956" s="1">
        <v>0</v>
      </c>
      <c r="S1956" s="28"/>
      <c r="T1956" s="1">
        <f t="shared" si="332"/>
        <v>32</v>
      </c>
      <c r="U1956" s="1">
        <f t="shared" si="333"/>
        <v>32</v>
      </c>
      <c r="V1956" s="1">
        <f t="shared" si="334"/>
        <v>0</v>
      </c>
      <c r="W1956" s="1">
        <f t="shared" si="335"/>
        <v>0</v>
      </c>
      <c r="X1956" s="1">
        <f t="shared" si="336"/>
        <v>0</v>
      </c>
      <c r="Y1956" s="1">
        <f t="shared" si="337"/>
        <v>0</v>
      </c>
      <c r="Z1956" s="1">
        <f t="shared" si="340"/>
        <v>0</v>
      </c>
      <c r="AA1956" s="1">
        <f t="shared" si="338"/>
        <v>0</v>
      </c>
      <c r="AB1956" s="28"/>
      <c r="AC1956" s="16">
        <v>0</v>
      </c>
      <c r="AD1956" s="28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16">
        <v>0</v>
      </c>
      <c r="AX1956" s="16">
        <v>0</v>
      </c>
      <c r="AY1956" s="16">
        <v>0</v>
      </c>
      <c r="AZ1956" s="16">
        <v>0</v>
      </c>
      <c r="BA1956" s="16">
        <v>0</v>
      </c>
      <c r="BB1956" s="16">
        <v>0</v>
      </c>
      <c r="BC1956" s="16">
        <v>0</v>
      </c>
      <c r="BD1956" s="16">
        <v>32</v>
      </c>
      <c r="BE1956" s="16">
        <v>0</v>
      </c>
      <c r="BF1956" s="16">
        <v>0</v>
      </c>
      <c r="BG1956" s="16">
        <v>0</v>
      </c>
      <c r="BH1956" s="16">
        <v>0</v>
      </c>
    </row>
    <row r="1957" spans="1:60" s="16" customFormat="1" x14ac:dyDescent="0.35">
      <c r="A1957" s="16" t="s">
        <v>57</v>
      </c>
      <c r="B1957" s="16" t="s">
        <v>864</v>
      </c>
      <c r="C1957" s="16" t="s">
        <v>3874</v>
      </c>
      <c r="D1957" s="16" t="s">
        <v>3875</v>
      </c>
      <c r="E1957" s="16" t="s">
        <v>38</v>
      </c>
      <c r="F1957" s="16">
        <v>999932095</v>
      </c>
      <c r="G1957" s="1">
        <f t="shared" si="339"/>
        <v>32</v>
      </c>
      <c r="I1957" s="28"/>
      <c r="J1957" s="1">
        <f t="shared" si="330"/>
        <v>0</v>
      </c>
      <c r="K1957" s="1">
        <f t="shared" si="331"/>
        <v>0</v>
      </c>
      <c r="L1957" s="1">
        <v>0</v>
      </c>
      <c r="M1957" s="1">
        <v>0</v>
      </c>
      <c r="N1957" s="1">
        <v>0</v>
      </c>
      <c r="O1957" s="1"/>
      <c r="P1957" s="1">
        <v>0</v>
      </c>
      <c r="Q1957" s="1">
        <v>0</v>
      </c>
      <c r="R1957" s="1">
        <v>0</v>
      </c>
      <c r="S1957" s="28"/>
      <c r="T1957" s="1">
        <f t="shared" si="332"/>
        <v>32</v>
      </c>
      <c r="U1957" s="1">
        <f t="shared" si="333"/>
        <v>32</v>
      </c>
      <c r="V1957" s="1">
        <f t="shared" si="334"/>
        <v>0</v>
      </c>
      <c r="W1957" s="1">
        <f t="shared" si="335"/>
        <v>0</v>
      </c>
      <c r="X1957" s="1">
        <f t="shared" si="336"/>
        <v>0</v>
      </c>
      <c r="Y1957" s="1">
        <f t="shared" si="337"/>
        <v>0</v>
      </c>
      <c r="Z1957" s="1">
        <f t="shared" si="340"/>
        <v>0</v>
      </c>
      <c r="AA1957" s="1">
        <f t="shared" si="338"/>
        <v>0</v>
      </c>
      <c r="AB1957" s="28"/>
      <c r="AC1957" s="16">
        <v>0</v>
      </c>
      <c r="AD1957" s="28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16">
        <v>0</v>
      </c>
      <c r="AX1957" s="16">
        <v>0</v>
      </c>
      <c r="AY1957" s="16">
        <v>0</v>
      </c>
      <c r="AZ1957" s="16">
        <v>0</v>
      </c>
      <c r="BA1957" s="16">
        <v>0</v>
      </c>
      <c r="BB1957" s="16">
        <v>0</v>
      </c>
      <c r="BC1957" s="16">
        <v>0</v>
      </c>
      <c r="BD1957" s="16">
        <v>32</v>
      </c>
      <c r="BE1957" s="16">
        <v>0</v>
      </c>
      <c r="BF1957" s="16">
        <v>0</v>
      </c>
      <c r="BG1957" s="16">
        <v>0</v>
      </c>
      <c r="BH1957" s="16">
        <v>0</v>
      </c>
    </row>
    <row r="1958" spans="1:60" s="16" customFormat="1" x14ac:dyDescent="0.35">
      <c r="A1958" s="81" t="s">
        <v>57</v>
      </c>
      <c r="B1958" s="81" t="s">
        <v>22</v>
      </c>
      <c r="C1958" s="16" t="s">
        <v>390</v>
      </c>
      <c r="D1958" s="16" t="s">
        <v>3214</v>
      </c>
      <c r="E1958" s="16" t="s">
        <v>38</v>
      </c>
      <c r="F1958" s="81">
        <v>999876475</v>
      </c>
      <c r="G1958" s="1">
        <f t="shared" si="339"/>
        <v>29</v>
      </c>
      <c r="I1958" s="28"/>
      <c r="J1958" s="1">
        <f t="shared" si="330"/>
        <v>0</v>
      </c>
      <c r="K1958" s="1">
        <f t="shared" si="331"/>
        <v>0</v>
      </c>
      <c r="L1958" s="1">
        <v>0</v>
      </c>
      <c r="M1958" s="1">
        <v>0</v>
      </c>
      <c r="N1958" s="1">
        <v>0</v>
      </c>
      <c r="O1958" s="1"/>
      <c r="P1958" s="1">
        <v>0</v>
      </c>
      <c r="Q1958" s="1">
        <v>0</v>
      </c>
      <c r="R1958" s="1">
        <v>0</v>
      </c>
      <c r="S1958" s="31"/>
      <c r="T1958" s="1">
        <f t="shared" si="332"/>
        <v>29</v>
      </c>
      <c r="U1958" s="1">
        <f t="shared" si="333"/>
        <v>0</v>
      </c>
      <c r="V1958" s="1">
        <f t="shared" si="334"/>
        <v>29</v>
      </c>
      <c r="W1958" s="1">
        <f t="shared" si="335"/>
        <v>1</v>
      </c>
      <c r="X1958" s="1">
        <f t="shared" si="336"/>
        <v>0</v>
      </c>
      <c r="Y1958" s="1">
        <f t="shared" si="337"/>
        <v>0</v>
      </c>
      <c r="Z1958" s="1">
        <f t="shared" si="340"/>
        <v>0</v>
      </c>
      <c r="AA1958" s="1">
        <f t="shared" si="338"/>
        <v>0</v>
      </c>
      <c r="AB1958" s="31"/>
      <c r="AC1958" s="16">
        <v>0</v>
      </c>
      <c r="AD1958" s="28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16">
        <v>0</v>
      </c>
      <c r="AX1958" s="16">
        <v>29</v>
      </c>
      <c r="AY1958" s="16">
        <v>0</v>
      </c>
      <c r="AZ1958" s="16">
        <v>0</v>
      </c>
      <c r="BA1958" s="16">
        <v>0</v>
      </c>
      <c r="BB1958" s="16">
        <v>0</v>
      </c>
      <c r="BC1958" s="16">
        <v>0</v>
      </c>
      <c r="BD1958" s="16">
        <v>0</v>
      </c>
      <c r="BE1958" s="16">
        <v>0</v>
      </c>
      <c r="BF1958" s="16">
        <v>0</v>
      </c>
      <c r="BG1958" s="16">
        <v>0</v>
      </c>
      <c r="BH1958" s="16">
        <v>0</v>
      </c>
    </row>
    <row r="1959" spans="1:60" s="16" customFormat="1" x14ac:dyDescent="0.35">
      <c r="A1959" s="81" t="s">
        <v>57</v>
      </c>
      <c r="B1959" s="81" t="s">
        <v>22</v>
      </c>
      <c r="C1959" s="1" t="s">
        <v>475</v>
      </c>
      <c r="D1959" s="1" t="s">
        <v>476</v>
      </c>
      <c r="E1959" s="1" t="s">
        <v>38</v>
      </c>
      <c r="F1959" s="81">
        <v>999901744</v>
      </c>
      <c r="G1959" s="1">
        <f t="shared" si="339"/>
        <v>29</v>
      </c>
      <c r="H1959" s="1"/>
      <c r="I1959" s="15"/>
      <c r="J1959" s="1">
        <f t="shared" si="330"/>
        <v>0</v>
      </c>
      <c r="K1959" s="1">
        <f t="shared" si="331"/>
        <v>0</v>
      </c>
      <c r="L1959" s="1">
        <v>0</v>
      </c>
      <c r="M1959" s="1">
        <v>0</v>
      </c>
      <c r="N1959" s="1">
        <v>0</v>
      </c>
      <c r="O1959" s="1"/>
      <c r="P1959" s="1">
        <v>0</v>
      </c>
      <c r="Q1959" s="1">
        <v>0</v>
      </c>
      <c r="R1959" s="1">
        <v>0</v>
      </c>
      <c r="S1959" s="31"/>
      <c r="T1959" s="1">
        <f t="shared" si="332"/>
        <v>29</v>
      </c>
      <c r="U1959" s="1">
        <f t="shared" si="333"/>
        <v>0</v>
      </c>
      <c r="V1959" s="1">
        <f t="shared" si="334"/>
        <v>29</v>
      </c>
      <c r="W1959" s="1">
        <f t="shared" si="335"/>
        <v>1</v>
      </c>
      <c r="X1959" s="1">
        <f t="shared" si="336"/>
        <v>0</v>
      </c>
      <c r="Y1959" s="1">
        <f t="shared" si="337"/>
        <v>0</v>
      </c>
      <c r="Z1959" s="1">
        <f t="shared" si="340"/>
        <v>0</v>
      </c>
      <c r="AA1959" s="1">
        <f t="shared" si="338"/>
        <v>0</v>
      </c>
      <c r="AB1959" s="31"/>
      <c r="AC1959" s="16">
        <v>0</v>
      </c>
      <c r="AD1959" s="28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0</v>
      </c>
      <c r="AU1959" s="16">
        <v>0</v>
      </c>
      <c r="AV1959" s="16">
        <v>0</v>
      </c>
      <c r="AW1959" s="16">
        <v>0</v>
      </c>
      <c r="AX1959" s="16">
        <v>29</v>
      </c>
      <c r="AY1959" s="16">
        <v>0</v>
      </c>
      <c r="AZ1959" s="16">
        <v>0</v>
      </c>
      <c r="BA1959" s="16">
        <v>0</v>
      </c>
      <c r="BB1959" s="16">
        <v>0</v>
      </c>
      <c r="BC1959" s="16">
        <v>0</v>
      </c>
      <c r="BD1959" s="16">
        <v>0</v>
      </c>
      <c r="BE1959" s="16">
        <v>0</v>
      </c>
      <c r="BF1959" s="16">
        <v>0</v>
      </c>
      <c r="BG1959" s="16">
        <v>0</v>
      </c>
      <c r="BH1959" s="16">
        <v>0</v>
      </c>
    </row>
    <row r="1960" spans="1:60" s="16" customFormat="1" x14ac:dyDescent="0.35">
      <c r="A1960" s="81" t="s">
        <v>57</v>
      </c>
      <c r="B1960" s="81" t="s">
        <v>22</v>
      </c>
      <c r="C1960" s="16" t="s">
        <v>3216</v>
      </c>
      <c r="D1960" s="16" t="s">
        <v>3217</v>
      </c>
      <c r="E1960" s="16" t="s">
        <v>38</v>
      </c>
      <c r="F1960" s="81">
        <v>999918599</v>
      </c>
      <c r="G1960" s="1">
        <f t="shared" si="339"/>
        <v>29</v>
      </c>
      <c r="I1960" s="28"/>
      <c r="J1960" s="1">
        <f t="shared" si="330"/>
        <v>0</v>
      </c>
      <c r="K1960" s="1">
        <f t="shared" si="331"/>
        <v>0</v>
      </c>
      <c r="L1960" s="1">
        <v>0</v>
      </c>
      <c r="M1960" s="1">
        <v>0</v>
      </c>
      <c r="N1960" s="1">
        <v>0</v>
      </c>
      <c r="O1960" s="1"/>
      <c r="P1960" s="1">
        <v>0</v>
      </c>
      <c r="Q1960" s="1">
        <v>0</v>
      </c>
      <c r="R1960" s="1">
        <v>0</v>
      </c>
      <c r="S1960" s="31"/>
      <c r="T1960" s="1">
        <f t="shared" si="332"/>
        <v>29</v>
      </c>
      <c r="U1960" s="1">
        <f t="shared" si="333"/>
        <v>0</v>
      </c>
      <c r="V1960" s="1">
        <f t="shared" si="334"/>
        <v>29</v>
      </c>
      <c r="W1960" s="1">
        <f t="shared" si="335"/>
        <v>1</v>
      </c>
      <c r="X1960" s="1">
        <f t="shared" si="336"/>
        <v>0</v>
      </c>
      <c r="Y1960" s="1">
        <f t="shared" si="337"/>
        <v>0</v>
      </c>
      <c r="Z1960" s="1">
        <f t="shared" si="340"/>
        <v>0</v>
      </c>
      <c r="AA1960" s="1">
        <f t="shared" si="338"/>
        <v>0</v>
      </c>
      <c r="AB1960" s="31"/>
      <c r="AC1960" s="16">
        <v>0</v>
      </c>
      <c r="AD1960" s="28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16">
        <v>0</v>
      </c>
      <c r="AX1960" s="16">
        <v>29</v>
      </c>
      <c r="AY1960" s="16">
        <v>0</v>
      </c>
      <c r="AZ1960" s="16">
        <v>0</v>
      </c>
      <c r="BA1960" s="16">
        <v>0</v>
      </c>
      <c r="BB1960" s="16">
        <v>0</v>
      </c>
      <c r="BC1960" s="16">
        <v>0</v>
      </c>
      <c r="BD1960" s="16">
        <v>0</v>
      </c>
      <c r="BE1960" s="16">
        <v>0</v>
      </c>
      <c r="BF1960" s="16">
        <v>0</v>
      </c>
      <c r="BG1960" s="16">
        <v>0</v>
      </c>
      <c r="BH1960" s="16">
        <v>0</v>
      </c>
    </row>
    <row r="1961" spans="1:60" s="16" customFormat="1" x14ac:dyDescent="0.35">
      <c r="A1961" s="81" t="s">
        <v>57</v>
      </c>
      <c r="B1961" s="81" t="s">
        <v>22</v>
      </c>
      <c r="C1961" s="16" t="s">
        <v>80</v>
      </c>
      <c r="D1961" s="16" t="s">
        <v>3213</v>
      </c>
      <c r="E1961" s="16" t="s">
        <v>38</v>
      </c>
      <c r="F1961" s="81">
        <v>999919472</v>
      </c>
      <c r="G1961" s="1">
        <f t="shared" si="339"/>
        <v>29</v>
      </c>
      <c r="I1961" s="28"/>
      <c r="J1961" s="1">
        <f t="shared" si="330"/>
        <v>0</v>
      </c>
      <c r="K1961" s="1">
        <f t="shared" si="331"/>
        <v>0</v>
      </c>
      <c r="L1961" s="1">
        <v>0</v>
      </c>
      <c r="M1961" s="1">
        <v>0</v>
      </c>
      <c r="N1961" s="1">
        <v>0</v>
      </c>
      <c r="O1961" s="1"/>
      <c r="P1961" s="1">
        <v>0</v>
      </c>
      <c r="Q1961" s="1">
        <v>0</v>
      </c>
      <c r="R1961" s="1">
        <v>0</v>
      </c>
      <c r="S1961" s="31"/>
      <c r="T1961" s="1">
        <f t="shared" si="332"/>
        <v>29</v>
      </c>
      <c r="U1961" s="1">
        <f t="shared" si="333"/>
        <v>0</v>
      </c>
      <c r="V1961" s="1">
        <f t="shared" si="334"/>
        <v>29</v>
      </c>
      <c r="W1961" s="1">
        <f t="shared" si="335"/>
        <v>1</v>
      </c>
      <c r="X1961" s="1">
        <f t="shared" si="336"/>
        <v>0</v>
      </c>
      <c r="Y1961" s="1">
        <f t="shared" si="337"/>
        <v>0</v>
      </c>
      <c r="Z1961" s="1">
        <f t="shared" si="340"/>
        <v>0</v>
      </c>
      <c r="AA1961" s="1">
        <f t="shared" si="338"/>
        <v>0</v>
      </c>
      <c r="AB1961" s="31"/>
      <c r="AC1961" s="16">
        <v>0</v>
      </c>
      <c r="AD1961" s="28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16">
        <v>0</v>
      </c>
      <c r="AX1961" s="16">
        <v>29</v>
      </c>
      <c r="AY1961" s="16">
        <v>0</v>
      </c>
      <c r="AZ1961" s="16">
        <v>0</v>
      </c>
      <c r="BA1961" s="16">
        <v>0</v>
      </c>
      <c r="BB1961" s="16">
        <v>0</v>
      </c>
      <c r="BC1961" s="16">
        <v>0</v>
      </c>
      <c r="BD1961" s="16">
        <v>0</v>
      </c>
      <c r="BE1961" s="16">
        <v>0</v>
      </c>
      <c r="BF1961" s="16">
        <v>0</v>
      </c>
      <c r="BG1961" s="16">
        <v>0</v>
      </c>
      <c r="BH1961" s="16">
        <v>0</v>
      </c>
    </row>
    <row r="1962" spans="1:60" s="16" customFormat="1" x14ac:dyDescent="0.35">
      <c r="A1962" s="81" t="s">
        <v>57</v>
      </c>
      <c r="B1962" s="81" t="s">
        <v>22</v>
      </c>
      <c r="C1962" s="16" t="s">
        <v>777</v>
      </c>
      <c r="D1962" s="16" t="s">
        <v>3212</v>
      </c>
      <c r="E1962" s="16" t="s">
        <v>38</v>
      </c>
      <c r="F1962" s="81">
        <v>999924536</v>
      </c>
      <c r="G1962" s="1">
        <f t="shared" si="339"/>
        <v>29</v>
      </c>
      <c r="I1962" s="28"/>
      <c r="J1962" s="1">
        <f t="shared" si="330"/>
        <v>0</v>
      </c>
      <c r="K1962" s="1">
        <f t="shared" si="331"/>
        <v>0</v>
      </c>
      <c r="L1962" s="1">
        <v>0</v>
      </c>
      <c r="M1962" s="1">
        <v>0</v>
      </c>
      <c r="N1962" s="1">
        <v>0</v>
      </c>
      <c r="O1962" s="1"/>
      <c r="P1962" s="1">
        <v>0</v>
      </c>
      <c r="Q1962" s="1">
        <v>0</v>
      </c>
      <c r="R1962" s="1">
        <v>0</v>
      </c>
      <c r="S1962" s="31"/>
      <c r="T1962" s="1">
        <f t="shared" si="332"/>
        <v>29</v>
      </c>
      <c r="U1962" s="1">
        <f t="shared" si="333"/>
        <v>0</v>
      </c>
      <c r="V1962" s="1">
        <f t="shared" si="334"/>
        <v>29</v>
      </c>
      <c r="W1962" s="1">
        <f t="shared" si="335"/>
        <v>1</v>
      </c>
      <c r="X1962" s="1">
        <f t="shared" si="336"/>
        <v>0</v>
      </c>
      <c r="Y1962" s="1">
        <f t="shared" si="337"/>
        <v>0</v>
      </c>
      <c r="Z1962" s="1">
        <f t="shared" si="340"/>
        <v>0</v>
      </c>
      <c r="AA1962" s="1">
        <f t="shared" si="338"/>
        <v>0</v>
      </c>
      <c r="AB1962" s="31"/>
      <c r="AC1962" s="16">
        <v>0</v>
      </c>
      <c r="AD1962" s="28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16">
        <v>0</v>
      </c>
      <c r="AX1962" s="16">
        <v>29</v>
      </c>
      <c r="AY1962" s="16">
        <v>0</v>
      </c>
      <c r="AZ1962" s="16">
        <v>0</v>
      </c>
      <c r="BA1962" s="16">
        <v>0</v>
      </c>
      <c r="BB1962" s="16">
        <v>0</v>
      </c>
      <c r="BC1962" s="16">
        <v>0</v>
      </c>
      <c r="BD1962" s="16">
        <v>0</v>
      </c>
      <c r="BE1962" s="16">
        <v>0</v>
      </c>
      <c r="BF1962" s="16">
        <v>0</v>
      </c>
      <c r="BG1962" s="16">
        <v>0</v>
      </c>
      <c r="BH1962" s="16">
        <v>0</v>
      </c>
    </row>
    <row r="1963" spans="1:60" s="16" customFormat="1" x14ac:dyDescent="0.35">
      <c r="A1963" s="81" t="s">
        <v>57</v>
      </c>
      <c r="B1963" s="81" t="s">
        <v>22</v>
      </c>
      <c r="C1963" s="16" t="s">
        <v>1845</v>
      </c>
      <c r="D1963" s="16" t="s">
        <v>103</v>
      </c>
      <c r="E1963" s="16" t="s">
        <v>38</v>
      </c>
      <c r="F1963" s="81">
        <v>999928020</v>
      </c>
      <c r="G1963" s="1">
        <f t="shared" si="339"/>
        <v>29</v>
      </c>
      <c r="I1963" s="28"/>
      <c r="J1963" s="1">
        <f t="shared" si="330"/>
        <v>0</v>
      </c>
      <c r="K1963" s="1">
        <f t="shared" si="331"/>
        <v>0</v>
      </c>
      <c r="L1963" s="1">
        <v>0</v>
      </c>
      <c r="M1963" s="1">
        <v>0</v>
      </c>
      <c r="N1963" s="1">
        <v>0</v>
      </c>
      <c r="O1963" s="1"/>
      <c r="P1963" s="1">
        <v>0</v>
      </c>
      <c r="Q1963" s="1">
        <v>0</v>
      </c>
      <c r="R1963" s="1">
        <v>0</v>
      </c>
      <c r="S1963" s="31"/>
      <c r="T1963" s="1">
        <f t="shared" si="332"/>
        <v>29</v>
      </c>
      <c r="U1963" s="1">
        <f t="shared" si="333"/>
        <v>0</v>
      </c>
      <c r="V1963" s="1">
        <f t="shared" si="334"/>
        <v>29</v>
      </c>
      <c r="W1963" s="1">
        <f t="shared" si="335"/>
        <v>1</v>
      </c>
      <c r="X1963" s="1">
        <f t="shared" si="336"/>
        <v>0</v>
      </c>
      <c r="Y1963" s="1">
        <f t="shared" si="337"/>
        <v>0</v>
      </c>
      <c r="Z1963" s="1">
        <f t="shared" si="340"/>
        <v>0</v>
      </c>
      <c r="AA1963" s="1">
        <f t="shared" si="338"/>
        <v>0</v>
      </c>
      <c r="AB1963" s="31"/>
      <c r="AC1963" s="16">
        <v>0</v>
      </c>
      <c r="AD1963" s="28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16">
        <v>0</v>
      </c>
      <c r="AX1963" s="16">
        <v>29</v>
      </c>
      <c r="AY1963" s="16">
        <v>0</v>
      </c>
      <c r="AZ1963" s="16">
        <v>0</v>
      </c>
      <c r="BA1963" s="16">
        <v>0</v>
      </c>
      <c r="BB1963" s="16">
        <v>0</v>
      </c>
      <c r="BC1963" s="16">
        <v>0</v>
      </c>
      <c r="BD1963" s="16">
        <v>0</v>
      </c>
      <c r="BE1963" s="16">
        <v>0</v>
      </c>
      <c r="BF1963" s="16">
        <v>0</v>
      </c>
      <c r="BG1963" s="16">
        <v>0</v>
      </c>
      <c r="BH1963" s="16">
        <v>0</v>
      </c>
    </row>
    <row r="1964" spans="1:60" s="16" customFormat="1" x14ac:dyDescent="0.35">
      <c r="A1964" s="81" t="s">
        <v>57</v>
      </c>
      <c r="B1964" s="81" t="s">
        <v>22</v>
      </c>
      <c r="C1964" s="16" t="s">
        <v>1370</v>
      </c>
      <c r="D1964" s="16" t="s">
        <v>3215</v>
      </c>
      <c r="E1964" s="16" t="s">
        <v>38</v>
      </c>
      <c r="F1964" s="81">
        <v>999929297</v>
      </c>
      <c r="G1964" s="1">
        <f t="shared" si="339"/>
        <v>29</v>
      </c>
      <c r="I1964" s="28"/>
      <c r="J1964" s="1">
        <f t="shared" si="330"/>
        <v>0</v>
      </c>
      <c r="K1964" s="1">
        <f t="shared" si="331"/>
        <v>0</v>
      </c>
      <c r="L1964" s="1">
        <v>0</v>
      </c>
      <c r="M1964" s="1">
        <v>0</v>
      </c>
      <c r="N1964" s="1">
        <v>0</v>
      </c>
      <c r="O1964" s="1"/>
      <c r="P1964" s="1">
        <v>0</v>
      </c>
      <c r="Q1964" s="1">
        <v>0</v>
      </c>
      <c r="R1964" s="1">
        <v>0</v>
      </c>
      <c r="S1964" s="31"/>
      <c r="T1964" s="1">
        <f t="shared" si="332"/>
        <v>29</v>
      </c>
      <c r="U1964" s="1">
        <f t="shared" si="333"/>
        <v>0</v>
      </c>
      <c r="V1964" s="1">
        <f t="shared" si="334"/>
        <v>29</v>
      </c>
      <c r="W1964" s="1">
        <f t="shared" si="335"/>
        <v>1</v>
      </c>
      <c r="X1964" s="1">
        <f t="shared" si="336"/>
        <v>0</v>
      </c>
      <c r="Y1964" s="1">
        <f t="shared" si="337"/>
        <v>0</v>
      </c>
      <c r="Z1964" s="1">
        <f t="shared" si="340"/>
        <v>0</v>
      </c>
      <c r="AA1964" s="1">
        <f t="shared" si="338"/>
        <v>0</v>
      </c>
      <c r="AB1964" s="31"/>
      <c r="AC1964" s="16">
        <v>0</v>
      </c>
      <c r="AD1964" s="28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16">
        <v>0</v>
      </c>
      <c r="AX1964" s="16">
        <v>29</v>
      </c>
      <c r="AY1964" s="16">
        <v>0</v>
      </c>
      <c r="AZ1964" s="16">
        <v>0</v>
      </c>
      <c r="BA1964" s="16">
        <v>0</v>
      </c>
      <c r="BB1964" s="16">
        <v>0</v>
      </c>
      <c r="BC1964" s="16">
        <v>0</v>
      </c>
      <c r="BD1964" s="16">
        <v>0</v>
      </c>
      <c r="BE1964" s="16">
        <v>0</v>
      </c>
      <c r="BF1964" s="16">
        <v>0</v>
      </c>
      <c r="BG1964" s="16">
        <v>0</v>
      </c>
      <c r="BH1964" s="16">
        <v>0</v>
      </c>
    </row>
    <row r="1965" spans="1:60" s="16" customFormat="1" x14ac:dyDescent="0.35">
      <c r="A1965" s="16" t="s">
        <v>57</v>
      </c>
      <c r="B1965" s="16" t="s">
        <v>864</v>
      </c>
      <c r="C1965" s="16" t="s">
        <v>3912</v>
      </c>
      <c r="D1965" s="16" t="s">
        <v>3913</v>
      </c>
      <c r="E1965" s="16" t="s">
        <v>38</v>
      </c>
      <c r="F1965" s="16">
        <v>999821134</v>
      </c>
      <c r="G1965" s="1">
        <f t="shared" si="339"/>
        <v>24</v>
      </c>
      <c r="I1965" s="28"/>
      <c r="J1965" s="1">
        <f t="shared" si="330"/>
        <v>0</v>
      </c>
      <c r="K1965" s="1">
        <f t="shared" si="331"/>
        <v>0</v>
      </c>
      <c r="L1965" s="1">
        <v>0</v>
      </c>
      <c r="M1965" s="1">
        <v>0</v>
      </c>
      <c r="N1965" s="1">
        <v>0</v>
      </c>
      <c r="O1965" s="1"/>
      <c r="P1965" s="1">
        <v>0</v>
      </c>
      <c r="Q1965" s="1">
        <v>0</v>
      </c>
      <c r="R1965" s="1">
        <v>0</v>
      </c>
      <c r="S1965" s="28"/>
      <c r="T1965" s="1">
        <f t="shared" si="332"/>
        <v>24</v>
      </c>
      <c r="U1965" s="1">
        <f t="shared" si="333"/>
        <v>24</v>
      </c>
      <c r="V1965" s="1">
        <f t="shared" si="334"/>
        <v>0</v>
      </c>
      <c r="W1965" s="1">
        <f t="shared" si="335"/>
        <v>0</v>
      </c>
      <c r="X1965" s="1">
        <f t="shared" si="336"/>
        <v>0</v>
      </c>
      <c r="Y1965" s="1">
        <f t="shared" si="337"/>
        <v>0</v>
      </c>
      <c r="Z1965" s="1">
        <f t="shared" si="340"/>
        <v>0</v>
      </c>
      <c r="AA1965" s="1">
        <f t="shared" si="338"/>
        <v>0</v>
      </c>
      <c r="AB1965" s="28"/>
      <c r="AC1965" s="16">
        <v>0</v>
      </c>
      <c r="AD1965" s="28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16">
        <v>0</v>
      </c>
      <c r="AX1965" s="16">
        <v>0</v>
      </c>
      <c r="AY1965" s="16">
        <v>0</v>
      </c>
      <c r="AZ1965" s="16">
        <v>0</v>
      </c>
      <c r="BA1965" s="16">
        <v>0</v>
      </c>
      <c r="BB1965" s="16">
        <v>0</v>
      </c>
      <c r="BC1965" s="16">
        <v>0</v>
      </c>
      <c r="BD1965" s="16">
        <v>24</v>
      </c>
      <c r="BE1965" s="16">
        <v>0</v>
      </c>
      <c r="BF1965" s="16">
        <v>0</v>
      </c>
      <c r="BG1965" s="16">
        <v>0</v>
      </c>
      <c r="BH1965" s="16">
        <v>0</v>
      </c>
    </row>
    <row r="1966" spans="1:60" s="16" customFormat="1" x14ac:dyDescent="0.35">
      <c r="A1966" s="16" t="s">
        <v>57</v>
      </c>
      <c r="B1966" s="16" t="s">
        <v>864</v>
      </c>
      <c r="C1966" s="16" t="s">
        <v>3864</v>
      </c>
      <c r="D1966" s="16" t="s">
        <v>3865</v>
      </c>
      <c r="E1966" s="16" t="s">
        <v>38</v>
      </c>
      <c r="F1966" s="16">
        <v>999854544</v>
      </c>
      <c r="G1966" s="1">
        <f t="shared" si="339"/>
        <v>24</v>
      </c>
      <c r="I1966" s="28"/>
      <c r="J1966" s="1">
        <f t="shared" si="330"/>
        <v>0</v>
      </c>
      <c r="K1966" s="1">
        <f t="shared" si="331"/>
        <v>0</v>
      </c>
      <c r="L1966" s="1">
        <v>0</v>
      </c>
      <c r="M1966" s="1">
        <v>0</v>
      </c>
      <c r="N1966" s="1">
        <v>0</v>
      </c>
      <c r="O1966" s="1"/>
      <c r="P1966" s="1">
        <v>0</v>
      </c>
      <c r="Q1966" s="1">
        <v>0</v>
      </c>
      <c r="R1966" s="1">
        <v>0</v>
      </c>
      <c r="S1966" s="28"/>
      <c r="T1966" s="1">
        <f t="shared" si="332"/>
        <v>24</v>
      </c>
      <c r="U1966" s="1">
        <f t="shared" si="333"/>
        <v>24</v>
      </c>
      <c r="V1966" s="1">
        <f t="shared" si="334"/>
        <v>0</v>
      </c>
      <c r="W1966" s="1">
        <f t="shared" si="335"/>
        <v>0</v>
      </c>
      <c r="X1966" s="1">
        <f t="shared" si="336"/>
        <v>0</v>
      </c>
      <c r="Y1966" s="1">
        <f t="shared" si="337"/>
        <v>0</v>
      </c>
      <c r="Z1966" s="1">
        <f t="shared" si="340"/>
        <v>0</v>
      </c>
      <c r="AA1966" s="1">
        <f t="shared" si="338"/>
        <v>0</v>
      </c>
      <c r="AB1966" s="28"/>
      <c r="AC1966" s="16">
        <v>0</v>
      </c>
      <c r="AD1966" s="28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16">
        <v>0</v>
      </c>
      <c r="AX1966" s="16">
        <v>0</v>
      </c>
      <c r="AY1966" s="16">
        <v>0</v>
      </c>
      <c r="AZ1966" s="16">
        <v>0</v>
      </c>
      <c r="BA1966" s="16">
        <v>0</v>
      </c>
      <c r="BB1966" s="16">
        <v>0</v>
      </c>
      <c r="BC1966" s="16">
        <v>0</v>
      </c>
      <c r="BD1966" s="16">
        <v>24</v>
      </c>
      <c r="BE1966" s="16">
        <v>0</v>
      </c>
      <c r="BF1966" s="16">
        <v>0</v>
      </c>
      <c r="BG1966" s="16">
        <v>0</v>
      </c>
      <c r="BH1966" s="16">
        <v>0</v>
      </c>
    </row>
    <row r="1967" spans="1:60" s="16" customFormat="1" x14ac:dyDescent="0.35">
      <c r="A1967" s="16" t="s">
        <v>57</v>
      </c>
      <c r="B1967" s="16" t="s">
        <v>864</v>
      </c>
      <c r="C1967" s="16" t="s">
        <v>2112</v>
      </c>
      <c r="D1967" s="16" t="s">
        <v>208</v>
      </c>
      <c r="E1967" s="16" t="s">
        <v>38</v>
      </c>
      <c r="F1967" s="16">
        <v>999861378</v>
      </c>
      <c r="G1967" s="1">
        <f t="shared" si="339"/>
        <v>24</v>
      </c>
      <c r="I1967" s="28"/>
      <c r="J1967" s="1">
        <f t="shared" si="330"/>
        <v>0</v>
      </c>
      <c r="K1967" s="1">
        <f t="shared" si="331"/>
        <v>0</v>
      </c>
      <c r="L1967" s="1">
        <v>0</v>
      </c>
      <c r="M1967" s="1">
        <v>0</v>
      </c>
      <c r="N1967" s="1">
        <v>0</v>
      </c>
      <c r="O1967" s="1"/>
      <c r="P1967" s="1">
        <v>0</v>
      </c>
      <c r="Q1967" s="1">
        <v>0</v>
      </c>
      <c r="R1967" s="1">
        <v>0</v>
      </c>
      <c r="S1967" s="28"/>
      <c r="T1967" s="1">
        <f t="shared" si="332"/>
        <v>24</v>
      </c>
      <c r="U1967" s="1">
        <f t="shared" si="333"/>
        <v>24</v>
      </c>
      <c r="V1967" s="1">
        <f t="shared" si="334"/>
        <v>0</v>
      </c>
      <c r="W1967" s="1">
        <f t="shared" si="335"/>
        <v>0</v>
      </c>
      <c r="X1967" s="1">
        <f t="shared" si="336"/>
        <v>0</v>
      </c>
      <c r="Y1967" s="1">
        <f t="shared" si="337"/>
        <v>0</v>
      </c>
      <c r="Z1967" s="1">
        <f t="shared" si="340"/>
        <v>0</v>
      </c>
      <c r="AA1967" s="1">
        <f t="shared" si="338"/>
        <v>0</v>
      </c>
      <c r="AB1967" s="28"/>
      <c r="AC1967" s="16">
        <v>0</v>
      </c>
      <c r="AD1967" s="28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16">
        <v>0</v>
      </c>
      <c r="AX1967" s="16">
        <v>0</v>
      </c>
      <c r="AY1967" s="16">
        <v>0</v>
      </c>
      <c r="AZ1967" s="16">
        <v>0</v>
      </c>
      <c r="BA1967" s="16">
        <v>0</v>
      </c>
      <c r="BB1967" s="16">
        <v>0</v>
      </c>
      <c r="BC1967" s="16">
        <v>0</v>
      </c>
      <c r="BD1967" s="16">
        <v>24</v>
      </c>
      <c r="BE1967" s="16">
        <v>0</v>
      </c>
      <c r="BF1967" s="16">
        <v>0</v>
      </c>
      <c r="BG1967" s="16">
        <v>0</v>
      </c>
      <c r="BH1967" s="16">
        <v>0</v>
      </c>
    </row>
    <row r="1968" spans="1:60" s="16" customFormat="1" x14ac:dyDescent="0.35">
      <c r="A1968" s="16" t="s">
        <v>57</v>
      </c>
      <c r="B1968" s="16" t="s">
        <v>864</v>
      </c>
      <c r="C1968" s="16" t="s">
        <v>3898</v>
      </c>
      <c r="D1968" s="16" t="s">
        <v>3899</v>
      </c>
      <c r="E1968" s="16" t="s">
        <v>38</v>
      </c>
      <c r="F1968" s="16">
        <v>999883390</v>
      </c>
      <c r="G1968" s="1">
        <f t="shared" si="339"/>
        <v>24</v>
      </c>
      <c r="I1968" s="28"/>
      <c r="J1968" s="1">
        <f t="shared" si="330"/>
        <v>0</v>
      </c>
      <c r="K1968" s="1">
        <f t="shared" si="331"/>
        <v>0</v>
      </c>
      <c r="L1968" s="1">
        <v>0</v>
      </c>
      <c r="M1968" s="1">
        <v>0</v>
      </c>
      <c r="N1968" s="1">
        <v>0</v>
      </c>
      <c r="O1968" s="1"/>
      <c r="P1968" s="1">
        <v>0</v>
      </c>
      <c r="Q1968" s="1">
        <v>0</v>
      </c>
      <c r="R1968" s="1">
        <v>0</v>
      </c>
      <c r="S1968" s="28"/>
      <c r="T1968" s="1">
        <f t="shared" si="332"/>
        <v>24</v>
      </c>
      <c r="U1968" s="1">
        <f t="shared" si="333"/>
        <v>24</v>
      </c>
      <c r="V1968" s="1">
        <f t="shared" si="334"/>
        <v>0</v>
      </c>
      <c r="W1968" s="1">
        <f t="shared" si="335"/>
        <v>0</v>
      </c>
      <c r="X1968" s="1">
        <f t="shared" si="336"/>
        <v>0</v>
      </c>
      <c r="Y1968" s="1">
        <f t="shared" si="337"/>
        <v>0</v>
      </c>
      <c r="Z1968" s="1">
        <f t="shared" si="340"/>
        <v>0</v>
      </c>
      <c r="AA1968" s="1">
        <f t="shared" si="338"/>
        <v>0</v>
      </c>
      <c r="AB1968" s="28"/>
      <c r="AC1968" s="16">
        <v>0</v>
      </c>
      <c r="AD1968" s="28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16">
        <v>0</v>
      </c>
      <c r="AX1968" s="16">
        <v>0</v>
      </c>
      <c r="AY1968" s="16">
        <v>0</v>
      </c>
      <c r="AZ1968" s="16">
        <v>0</v>
      </c>
      <c r="BA1968" s="16">
        <v>0</v>
      </c>
      <c r="BB1968" s="16">
        <v>0</v>
      </c>
      <c r="BC1968" s="16">
        <v>0</v>
      </c>
      <c r="BD1968" s="16">
        <v>24</v>
      </c>
      <c r="BE1968" s="16">
        <v>0</v>
      </c>
      <c r="BF1968" s="16">
        <v>0</v>
      </c>
      <c r="BG1968" s="16">
        <v>0</v>
      </c>
      <c r="BH1968" s="16">
        <v>0</v>
      </c>
    </row>
    <row r="1969" spans="1:60" s="16" customFormat="1" x14ac:dyDescent="0.35">
      <c r="A1969" s="16" t="s">
        <v>57</v>
      </c>
      <c r="B1969" s="16" t="s">
        <v>864</v>
      </c>
      <c r="C1969" s="16" t="s">
        <v>3844</v>
      </c>
      <c r="D1969" s="16" t="s">
        <v>3845</v>
      </c>
      <c r="E1969" s="16" t="s">
        <v>38</v>
      </c>
      <c r="F1969" s="16">
        <v>999888144</v>
      </c>
      <c r="G1969" s="1">
        <f t="shared" si="339"/>
        <v>24</v>
      </c>
      <c r="I1969" s="28"/>
      <c r="J1969" s="1">
        <f t="shared" si="330"/>
        <v>0</v>
      </c>
      <c r="K1969" s="1">
        <f t="shared" si="331"/>
        <v>0</v>
      </c>
      <c r="L1969" s="1">
        <v>0</v>
      </c>
      <c r="M1969" s="1">
        <v>0</v>
      </c>
      <c r="N1969" s="1">
        <v>0</v>
      </c>
      <c r="O1969" s="1"/>
      <c r="P1969" s="1">
        <v>0</v>
      </c>
      <c r="Q1969" s="1">
        <v>0</v>
      </c>
      <c r="R1969" s="1">
        <v>0</v>
      </c>
      <c r="S1969" s="28"/>
      <c r="T1969" s="1">
        <f t="shared" si="332"/>
        <v>24</v>
      </c>
      <c r="U1969" s="1">
        <f t="shared" si="333"/>
        <v>24</v>
      </c>
      <c r="V1969" s="1">
        <f t="shared" si="334"/>
        <v>0</v>
      </c>
      <c r="W1969" s="1">
        <f t="shared" si="335"/>
        <v>0</v>
      </c>
      <c r="X1969" s="1">
        <f t="shared" si="336"/>
        <v>0</v>
      </c>
      <c r="Y1969" s="1">
        <f t="shared" si="337"/>
        <v>0</v>
      </c>
      <c r="Z1969" s="1">
        <f t="shared" si="340"/>
        <v>0</v>
      </c>
      <c r="AA1969" s="1">
        <f t="shared" si="338"/>
        <v>0</v>
      </c>
      <c r="AB1969" s="28"/>
      <c r="AC1969" s="16">
        <v>0</v>
      </c>
      <c r="AD1969" s="28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16">
        <v>0</v>
      </c>
      <c r="AX1969" s="16">
        <v>0</v>
      </c>
      <c r="AY1969" s="16">
        <v>0</v>
      </c>
      <c r="AZ1969" s="16">
        <v>0</v>
      </c>
      <c r="BA1969" s="16">
        <v>0</v>
      </c>
      <c r="BB1969" s="16">
        <v>0</v>
      </c>
      <c r="BC1969" s="16">
        <v>0</v>
      </c>
      <c r="BD1969" s="16">
        <v>24</v>
      </c>
      <c r="BE1969" s="16">
        <v>0</v>
      </c>
      <c r="BF1969" s="16">
        <v>0</v>
      </c>
      <c r="BG1969" s="16">
        <v>0</v>
      </c>
      <c r="BH1969" s="16">
        <v>0</v>
      </c>
    </row>
    <row r="1970" spans="1:60" s="16" customFormat="1" x14ac:dyDescent="0.35">
      <c r="A1970" s="16" t="s">
        <v>57</v>
      </c>
      <c r="B1970" s="16" t="s">
        <v>864</v>
      </c>
      <c r="C1970" s="16" t="s">
        <v>3861</v>
      </c>
      <c r="D1970" s="16" t="s">
        <v>1075</v>
      </c>
      <c r="E1970" s="16" t="s">
        <v>38</v>
      </c>
      <c r="F1970" s="16">
        <v>999902088</v>
      </c>
      <c r="G1970" s="1">
        <f t="shared" si="339"/>
        <v>24</v>
      </c>
      <c r="I1970" s="28"/>
      <c r="J1970" s="1">
        <f t="shared" si="330"/>
        <v>0</v>
      </c>
      <c r="K1970" s="1">
        <f t="shared" si="331"/>
        <v>0</v>
      </c>
      <c r="L1970" s="1">
        <v>0</v>
      </c>
      <c r="M1970" s="1">
        <v>0</v>
      </c>
      <c r="N1970" s="1">
        <v>0</v>
      </c>
      <c r="O1970" s="1"/>
      <c r="P1970" s="1">
        <v>0</v>
      </c>
      <c r="Q1970" s="1">
        <v>0</v>
      </c>
      <c r="R1970" s="1">
        <v>0</v>
      </c>
      <c r="S1970" s="28"/>
      <c r="T1970" s="1">
        <f t="shared" si="332"/>
        <v>24</v>
      </c>
      <c r="U1970" s="1">
        <f t="shared" si="333"/>
        <v>24</v>
      </c>
      <c r="V1970" s="1">
        <f t="shared" si="334"/>
        <v>0</v>
      </c>
      <c r="W1970" s="1">
        <f t="shared" si="335"/>
        <v>0</v>
      </c>
      <c r="X1970" s="1">
        <f t="shared" si="336"/>
        <v>0</v>
      </c>
      <c r="Y1970" s="1">
        <f t="shared" si="337"/>
        <v>0</v>
      </c>
      <c r="Z1970" s="1">
        <f t="shared" si="340"/>
        <v>0</v>
      </c>
      <c r="AA1970" s="1">
        <f t="shared" si="338"/>
        <v>0</v>
      </c>
      <c r="AB1970" s="28"/>
      <c r="AC1970" s="16">
        <v>0</v>
      </c>
      <c r="AD1970" s="28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16">
        <v>0</v>
      </c>
      <c r="AX1970" s="16">
        <v>0</v>
      </c>
      <c r="AY1970" s="16">
        <v>0</v>
      </c>
      <c r="AZ1970" s="16">
        <v>0</v>
      </c>
      <c r="BA1970" s="16">
        <v>0</v>
      </c>
      <c r="BB1970" s="16">
        <v>0</v>
      </c>
      <c r="BC1970" s="16">
        <v>0</v>
      </c>
      <c r="BD1970" s="16">
        <v>24</v>
      </c>
      <c r="BE1970" s="16">
        <v>0</v>
      </c>
      <c r="BF1970" s="16">
        <v>0</v>
      </c>
      <c r="BG1970" s="16">
        <v>0</v>
      </c>
      <c r="BH1970" s="16">
        <v>0</v>
      </c>
    </row>
    <row r="1971" spans="1:60" s="16" customFormat="1" x14ac:dyDescent="0.35">
      <c r="A1971" s="16" t="s">
        <v>57</v>
      </c>
      <c r="B1971" s="16" t="s">
        <v>864</v>
      </c>
      <c r="C1971" s="16" t="s">
        <v>3902</v>
      </c>
      <c r="D1971" s="16" t="s">
        <v>3903</v>
      </c>
      <c r="E1971" s="16" t="s">
        <v>38</v>
      </c>
      <c r="F1971" s="16">
        <v>999913714</v>
      </c>
      <c r="G1971" s="1">
        <f t="shared" si="339"/>
        <v>24</v>
      </c>
      <c r="I1971" s="28"/>
      <c r="J1971" s="1">
        <f t="shared" si="330"/>
        <v>0</v>
      </c>
      <c r="K1971" s="1">
        <f t="shared" si="331"/>
        <v>0</v>
      </c>
      <c r="L1971" s="1">
        <v>0</v>
      </c>
      <c r="M1971" s="1">
        <v>0</v>
      </c>
      <c r="N1971" s="1">
        <v>0</v>
      </c>
      <c r="O1971" s="1"/>
      <c r="P1971" s="1">
        <v>0</v>
      </c>
      <c r="Q1971" s="1">
        <v>0</v>
      </c>
      <c r="R1971" s="1">
        <v>0</v>
      </c>
      <c r="S1971" s="28"/>
      <c r="T1971" s="1">
        <f t="shared" si="332"/>
        <v>24</v>
      </c>
      <c r="U1971" s="1">
        <f t="shared" si="333"/>
        <v>24</v>
      </c>
      <c r="V1971" s="1">
        <f t="shared" si="334"/>
        <v>0</v>
      </c>
      <c r="W1971" s="1">
        <f t="shared" si="335"/>
        <v>0</v>
      </c>
      <c r="X1971" s="1">
        <f t="shared" si="336"/>
        <v>0</v>
      </c>
      <c r="Y1971" s="1">
        <f t="shared" si="337"/>
        <v>0</v>
      </c>
      <c r="Z1971" s="1">
        <f t="shared" si="340"/>
        <v>0</v>
      </c>
      <c r="AA1971" s="1">
        <f t="shared" si="338"/>
        <v>0</v>
      </c>
      <c r="AB1971" s="28"/>
      <c r="AC1971" s="16">
        <v>0</v>
      </c>
      <c r="AD1971" s="28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16">
        <v>0</v>
      </c>
      <c r="AX1971" s="16">
        <v>0</v>
      </c>
      <c r="AY1971" s="16">
        <v>0</v>
      </c>
      <c r="AZ1971" s="16">
        <v>0</v>
      </c>
      <c r="BA1971" s="16">
        <v>0</v>
      </c>
      <c r="BB1971" s="16">
        <v>0</v>
      </c>
      <c r="BC1971" s="16">
        <v>0</v>
      </c>
      <c r="BD1971" s="16">
        <v>24</v>
      </c>
      <c r="BE1971" s="16">
        <v>0</v>
      </c>
      <c r="BF1971" s="16">
        <v>0</v>
      </c>
      <c r="BG1971" s="16">
        <v>0</v>
      </c>
      <c r="BH1971" s="16">
        <v>0</v>
      </c>
    </row>
    <row r="1972" spans="1:60" s="16" customFormat="1" x14ac:dyDescent="0.35">
      <c r="A1972" s="16" t="s">
        <v>57</v>
      </c>
      <c r="B1972" s="16" t="s">
        <v>864</v>
      </c>
      <c r="C1972" s="16" t="s">
        <v>3929</v>
      </c>
      <c r="D1972" s="16" t="s">
        <v>1951</v>
      </c>
      <c r="E1972" s="16" t="s">
        <v>38</v>
      </c>
      <c r="F1972" s="16">
        <v>999922582</v>
      </c>
      <c r="G1972" s="1">
        <f t="shared" si="339"/>
        <v>24</v>
      </c>
      <c r="I1972" s="28"/>
      <c r="J1972" s="1">
        <f t="shared" si="330"/>
        <v>0</v>
      </c>
      <c r="K1972" s="1">
        <f t="shared" si="331"/>
        <v>0</v>
      </c>
      <c r="L1972" s="1">
        <v>0</v>
      </c>
      <c r="M1972" s="1">
        <v>0</v>
      </c>
      <c r="N1972" s="1">
        <v>0</v>
      </c>
      <c r="O1972" s="1"/>
      <c r="P1972" s="1">
        <v>0</v>
      </c>
      <c r="Q1972" s="1">
        <v>0</v>
      </c>
      <c r="R1972" s="1">
        <v>0</v>
      </c>
      <c r="S1972" s="28"/>
      <c r="T1972" s="1">
        <f t="shared" si="332"/>
        <v>24</v>
      </c>
      <c r="U1972" s="1">
        <f t="shared" si="333"/>
        <v>24</v>
      </c>
      <c r="V1972" s="1">
        <f t="shared" si="334"/>
        <v>0</v>
      </c>
      <c r="W1972" s="1">
        <f t="shared" si="335"/>
        <v>0</v>
      </c>
      <c r="X1972" s="1">
        <f t="shared" si="336"/>
        <v>0</v>
      </c>
      <c r="Y1972" s="1">
        <f t="shared" si="337"/>
        <v>0</v>
      </c>
      <c r="Z1972" s="1">
        <f t="shared" si="340"/>
        <v>0</v>
      </c>
      <c r="AA1972" s="1">
        <f t="shared" si="338"/>
        <v>0</v>
      </c>
      <c r="AB1972" s="28"/>
      <c r="AC1972" s="16">
        <v>0</v>
      </c>
      <c r="AD1972" s="28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16">
        <v>0</v>
      </c>
      <c r="AX1972" s="16">
        <v>0</v>
      </c>
      <c r="AY1972" s="16">
        <v>0</v>
      </c>
      <c r="AZ1972" s="16">
        <v>0</v>
      </c>
      <c r="BA1972" s="16">
        <v>0</v>
      </c>
      <c r="BB1972" s="16">
        <v>0</v>
      </c>
      <c r="BC1972" s="16">
        <v>0</v>
      </c>
      <c r="BD1972" s="16">
        <v>24</v>
      </c>
      <c r="BE1972" s="16">
        <v>0</v>
      </c>
      <c r="BF1972" s="16">
        <v>0</v>
      </c>
      <c r="BG1972" s="16">
        <v>0</v>
      </c>
      <c r="BH1972" s="16">
        <v>0</v>
      </c>
    </row>
    <row r="1973" spans="1:60" s="16" customFormat="1" x14ac:dyDescent="0.35">
      <c r="A1973" s="16" t="s">
        <v>57</v>
      </c>
      <c r="B1973" s="16" t="s">
        <v>864</v>
      </c>
      <c r="C1973" s="16" t="s">
        <v>3918</v>
      </c>
      <c r="D1973" s="16" t="s">
        <v>2295</v>
      </c>
      <c r="E1973" s="16" t="s">
        <v>38</v>
      </c>
      <c r="F1973" s="16">
        <v>999922804</v>
      </c>
      <c r="G1973" s="1">
        <f t="shared" si="339"/>
        <v>24</v>
      </c>
      <c r="I1973" s="28"/>
      <c r="J1973" s="1">
        <f t="shared" si="330"/>
        <v>0</v>
      </c>
      <c r="K1973" s="1">
        <f t="shared" si="331"/>
        <v>0</v>
      </c>
      <c r="L1973" s="1">
        <v>0</v>
      </c>
      <c r="M1973" s="1">
        <v>0</v>
      </c>
      <c r="N1973" s="1">
        <v>0</v>
      </c>
      <c r="O1973" s="1"/>
      <c r="P1973" s="1">
        <v>0</v>
      </c>
      <c r="Q1973" s="1">
        <v>0</v>
      </c>
      <c r="R1973" s="1">
        <v>0</v>
      </c>
      <c r="S1973" s="28"/>
      <c r="T1973" s="1">
        <f t="shared" si="332"/>
        <v>24</v>
      </c>
      <c r="U1973" s="1">
        <f t="shared" si="333"/>
        <v>24</v>
      </c>
      <c r="V1973" s="1">
        <f t="shared" si="334"/>
        <v>0</v>
      </c>
      <c r="W1973" s="1">
        <f t="shared" si="335"/>
        <v>0</v>
      </c>
      <c r="X1973" s="1">
        <f t="shared" si="336"/>
        <v>0</v>
      </c>
      <c r="Y1973" s="1">
        <f t="shared" si="337"/>
        <v>0</v>
      </c>
      <c r="Z1973" s="1">
        <f t="shared" si="340"/>
        <v>0</v>
      </c>
      <c r="AA1973" s="1">
        <f t="shared" si="338"/>
        <v>0</v>
      </c>
      <c r="AB1973" s="28"/>
      <c r="AC1973" s="16">
        <v>0</v>
      </c>
      <c r="AD1973" s="28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16">
        <v>0</v>
      </c>
      <c r="AX1973" s="16">
        <v>0</v>
      </c>
      <c r="AY1973" s="16">
        <v>0</v>
      </c>
      <c r="AZ1973" s="16">
        <v>0</v>
      </c>
      <c r="BA1973" s="16">
        <v>0</v>
      </c>
      <c r="BB1973" s="16">
        <v>0</v>
      </c>
      <c r="BC1973" s="16">
        <v>0</v>
      </c>
      <c r="BD1973" s="16">
        <v>24</v>
      </c>
      <c r="BE1973" s="16">
        <v>0</v>
      </c>
      <c r="BF1973" s="16">
        <v>0</v>
      </c>
      <c r="BG1973" s="16">
        <v>0</v>
      </c>
      <c r="BH1973" s="16">
        <v>0</v>
      </c>
    </row>
    <row r="1974" spans="1:60" s="16" customFormat="1" x14ac:dyDescent="0.35">
      <c r="A1974" s="16" t="s">
        <v>57</v>
      </c>
      <c r="B1974" s="16" t="s">
        <v>864</v>
      </c>
      <c r="C1974" s="16" t="s">
        <v>3861</v>
      </c>
      <c r="D1974" s="16" t="s">
        <v>3862</v>
      </c>
      <c r="E1974" s="16" t="s">
        <v>38</v>
      </c>
      <c r="F1974" s="16">
        <v>999923031</v>
      </c>
      <c r="G1974" s="1">
        <f t="shared" si="339"/>
        <v>24</v>
      </c>
      <c r="I1974" s="28"/>
      <c r="J1974" s="1">
        <f t="shared" si="330"/>
        <v>0</v>
      </c>
      <c r="K1974" s="1">
        <f t="shared" si="331"/>
        <v>0</v>
      </c>
      <c r="L1974" s="1">
        <v>0</v>
      </c>
      <c r="M1974" s="1">
        <v>0</v>
      </c>
      <c r="N1974" s="1">
        <v>0</v>
      </c>
      <c r="O1974" s="1"/>
      <c r="P1974" s="1">
        <v>0</v>
      </c>
      <c r="Q1974" s="1">
        <v>0</v>
      </c>
      <c r="R1974" s="1">
        <v>0</v>
      </c>
      <c r="S1974" s="28"/>
      <c r="T1974" s="1">
        <f t="shared" si="332"/>
        <v>24</v>
      </c>
      <c r="U1974" s="1">
        <f t="shared" si="333"/>
        <v>24</v>
      </c>
      <c r="V1974" s="1">
        <f t="shared" si="334"/>
        <v>0</v>
      </c>
      <c r="W1974" s="1">
        <f t="shared" si="335"/>
        <v>0</v>
      </c>
      <c r="X1974" s="1">
        <f t="shared" si="336"/>
        <v>0</v>
      </c>
      <c r="Y1974" s="1">
        <f t="shared" si="337"/>
        <v>0</v>
      </c>
      <c r="Z1974" s="1">
        <f t="shared" si="340"/>
        <v>0</v>
      </c>
      <c r="AA1974" s="1">
        <f t="shared" si="338"/>
        <v>0</v>
      </c>
      <c r="AB1974" s="28"/>
      <c r="AC1974" s="16">
        <v>0</v>
      </c>
      <c r="AD1974" s="28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16">
        <v>0</v>
      </c>
      <c r="AX1974" s="16">
        <v>0</v>
      </c>
      <c r="AY1974" s="16">
        <v>0</v>
      </c>
      <c r="AZ1974" s="16">
        <v>0</v>
      </c>
      <c r="BA1974" s="16">
        <v>0</v>
      </c>
      <c r="BB1974" s="16">
        <v>0</v>
      </c>
      <c r="BC1974" s="16">
        <v>0</v>
      </c>
      <c r="BD1974" s="16">
        <v>24</v>
      </c>
      <c r="BE1974" s="16">
        <v>0</v>
      </c>
      <c r="BF1974" s="16">
        <v>0</v>
      </c>
      <c r="BG1974" s="16">
        <v>0</v>
      </c>
      <c r="BH1974" s="16">
        <v>0</v>
      </c>
    </row>
    <row r="1975" spans="1:60" s="16" customFormat="1" x14ac:dyDescent="0.35">
      <c r="A1975" s="16" t="s">
        <v>57</v>
      </c>
      <c r="B1975" s="16" t="s">
        <v>864</v>
      </c>
      <c r="C1975" s="16" t="s">
        <v>1895</v>
      </c>
      <c r="D1975" s="16" t="s">
        <v>3843</v>
      </c>
      <c r="E1975" s="16" t="s">
        <v>38</v>
      </c>
      <c r="F1975" s="16">
        <v>999923116</v>
      </c>
      <c r="G1975" s="1">
        <f t="shared" si="339"/>
        <v>24</v>
      </c>
      <c r="I1975" s="28"/>
      <c r="J1975" s="1">
        <f t="shared" si="330"/>
        <v>0</v>
      </c>
      <c r="K1975" s="1">
        <f t="shared" si="331"/>
        <v>0</v>
      </c>
      <c r="L1975" s="1">
        <v>0</v>
      </c>
      <c r="M1975" s="1">
        <v>0</v>
      </c>
      <c r="N1975" s="1">
        <v>0</v>
      </c>
      <c r="O1975" s="1"/>
      <c r="P1975" s="1">
        <v>0</v>
      </c>
      <c r="Q1975" s="1">
        <v>0</v>
      </c>
      <c r="R1975" s="1">
        <v>0</v>
      </c>
      <c r="S1975" s="28"/>
      <c r="T1975" s="1">
        <f t="shared" si="332"/>
        <v>24</v>
      </c>
      <c r="U1975" s="1">
        <f t="shared" si="333"/>
        <v>24</v>
      </c>
      <c r="V1975" s="1">
        <f t="shared" si="334"/>
        <v>0</v>
      </c>
      <c r="W1975" s="1">
        <f t="shared" si="335"/>
        <v>0</v>
      </c>
      <c r="X1975" s="1">
        <f t="shared" si="336"/>
        <v>0</v>
      </c>
      <c r="Y1975" s="1">
        <f t="shared" si="337"/>
        <v>0</v>
      </c>
      <c r="Z1975" s="1">
        <f t="shared" si="340"/>
        <v>0</v>
      </c>
      <c r="AA1975" s="1">
        <f t="shared" si="338"/>
        <v>0</v>
      </c>
      <c r="AB1975" s="28"/>
      <c r="AC1975" s="16">
        <v>0</v>
      </c>
      <c r="AD1975" s="28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16">
        <v>0</v>
      </c>
      <c r="AX1975" s="16">
        <v>0</v>
      </c>
      <c r="AY1975" s="16">
        <v>0</v>
      </c>
      <c r="AZ1975" s="16">
        <v>0</v>
      </c>
      <c r="BA1975" s="16">
        <v>0</v>
      </c>
      <c r="BB1975" s="16">
        <v>0</v>
      </c>
      <c r="BC1975" s="16">
        <v>0</v>
      </c>
      <c r="BD1975" s="16">
        <v>24</v>
      </c>
      <c r="BE1975" s="16">
        <v>0</v>
      </c>
      <c r="BF1975" s="16">
        <v>0</v>
      </c>
      <c r="BG1975" s="16">
        <v>0</v>
      </c>
      <c r="BH1975" s="16">
        <v>0</v>
      </c>
    </row>
    <row r="1976" spans="1:60" s="16" customFormat="1" x14ac:dyDescent="0.35">
      <c r="A1976" s="16" t="s">
        <v>57</v>
      </c>
      <c r="B1976" s="16" t="s">
        <v>864</v>
      </c>
      <c r="C1976" s="16" t="s">
        <v>3851</v>
      </c>
      <c r="D1976" s="16" t="s">
        <v>3852</v>
      </c>
      <c r="E1976" s="16" t="s">
        <v>38</v>
      </c>
      <c r="F1976" s="16">
        <v>999923121</v>
      </c>
      <c r="G1976" s="1">
        <f t="shared" si="339"/>
        <v>24</v>
      </c>
      <c r="I1976" s="28"/>
      <c r="J1976" s="1">
        <f t="shared" si="330"/>
        <v>0</v>
      </c>
      <c r="K1976" s="1">
        <f t="shared" si="331"/>
        <v>0</v>
      </c>
      <c r="L1976" s="1">
        <v>0</v>
      </c>
      <c r="M1976" s="1">
        <v>0</v>
      </c>
      <c r="N1976" s="1">
        <v>0</v>
      </c>
      <c r="O1976" s="1"/>
      <c r="P1976" s="1">
        <v>0</v>
      </c>
      <c r="Q1976" s="1">
        <v>0</v>
      </c>
      <c r="R1976" s="1">
        <v>0</v>
      </c>
      <c r="S1976" s="28"/>
      <c r="T1976" s="1">
        <f t="shared" si="332"/>
        <v>24</v>
      </c>
      <c r="U1976" s="1">
        <f t="shared" si="333"/>
        <v>24</v>
      </c>
      <c r="V1976" s="1">
        <f t="shared" si="334"/>
        <v>0</v>
      </c>
      <c r="W1976" s="1">
        <f t="shared" si="335"/>
        <v>0</v>
      </c>
      <c r="X1976" s="1">
        <f t="shared" si="336"/>
        <v>0</v>
      </c>
      <c r="Y1976" s="1">
        <f t="shared" si="337"/>
        <v>0</v>
      </c>
      <c r="Z1976" s="1">
        <f t="shared" si="340"/>
        <v>0</v>
      </c>
      <c r="AA1976" s="1">
        <f t="shared" si="338"/>
        <v>0</v>
      </c>
      <c r="AB1976" s="28"/>
      <c r="AC1976" s="16">
        <v>0</v>
      </c>
      <c r="AD1976" s="28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16">
        <v>0</v>
      </c>
      <c r="AX1976" s="16">
        <v>0</v>
      </c>
      <c r="AY1976" s="16">
        <v>0</v>
      </c>
      <c r="AZ1976" s="16">
        <v>0</v>
      </c>
      <c r="BA1976" s="16">
        <v>0</v>
      </c>
      <c r="BB1976" s="16">
        <v>0</v>
      </c>
      <c r="BC1976" s="16">
        <v>0</v>
      </c>
      <c r="BD1976" s="16">
        <v>24</v>
      </c>
      <c r="BE1976" s="16">
        <v>0</v>
      </c>
      <c r="BF1976" s="16">
        <v>0</v>
      </c>
      <c r="BG1976" s="16">
        <v>0</v>
      </c>
      <c r="BH1976" s="16">
        <v>0</v>
      </c>
    </row>
    <row r="1977" spans="1:60" s="16" customFormat="1" x14ac:dyDescent="0.35">
      <c r="A1977" s="16" t="s">
        <v>57</v>
      </c>
      <c r="B1977" s="16" t="s">
        <v>864</v>
      </c>
      <c r="C1977" s="16" t="s">
        <v>3870</v>
      </c>
      <c r="D1977" s="16" t="s">
        <v>3871</v>
      </c>
      <c r="E1977" s="16" t="s">
        <v>38</v>
      </c>
      <c r="F1977" s="16">
        <v>999923487</v>
      </c>
      <c r="G1977" s="1">
        <f t="shared" si="339"/>
        <v>24</v>
      </c>
      <c r="I1977" s="28"/>
      <c r="J1977" s="1">
        <f t="shared" si="330"/>
        <v>0</v>
      </c>
      <c r="K1977" s="1">
        <f t="shared" si="331"/>
        <v>0</v>
      </c>
      <c r="L1977" s="1">
        <v>0</v>
      </c>
      <c r="M1977" s="1">
        <v>0</v>
      </c>
      <c r="N1977" s="1">
        <v>0</v>
      </c>
      <c r="O1977" s="1"/>
      <c r="P1977" s="1">
        <v>0</v>
      </c>
      <c r="Q1977" s="1">
        <v>0</v>
      </c>
      <c r="R1977" s="1">
        <v>0</v>
      </c>
      <c r="S1977" s="28"/>
      <c r="T1977" s="1">
        <f t="shared" si="332"/>
        <v>24</v>
      </c>
      <c r="U1977" s="1">
        <f t="shared" si="333"/>
        <v>24</v>
      </c>
      <c r="V1977" s="1">
        <f t="shared" si="334"/>
        <v>0</v>
      </c>
      <c r="W1977" s="1">
        <f t="shared" si="335"/>
        <v>0</v>
      </c>
      <c r="X1977" s="1">
        <f t="shared" si="336"/>
        <v>0</v>
      </c>
      <c r="Y1977" s="1">
        <f t="shared" si="337"/>
        <v>0</v>
      </c>
      <c r="Z1977" s="1">
        <f t="shared" si="340"/>
        <v>0</v>
      </c>
      <c r="AA1977" s="1">
        <f t="shared" si="338"/>
        <v>0</v>
      </c>
      <c r="AB1977" s="28"/>
      <c r="AC1977" s="16">
        <v>0</v>
      </c>
      <c r="AD1977" s="28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16">
        <v>0</v>
      </c>
      <c r="AX1977" s="16">
        <v>0</v>
      </c>
      <c r="AY1977" s="16">
        <v>0</v>
      </c>
      <c r="AZ1977" s="16">
        <v>0</v>
      </c>
      <c r="BA1977" s="16">
        <v>0</v>
      </c>
      <c r="BB1977" s="16">
        <v>0</v>
      </c>
      <c r="BC1977" s="16">
        <v>0</v>
      </c>
      <c r="BD1977" s="16">
        <v>24</v>
      </c>
      <c r="BE1977" s="16">
        <v>0</v>
      </c>
      <c r="BF1977" s="16">
        <v>0</v>
      </c>
      <c r="BG1977" s="16">
        <v>0</v>
      </c>
      <c r="BH1977" s="16">
        <v>0</v>
      </c>
    </row>
    <row r="1978" spans="1:60" s="16" customFormat="1" x14ac:dyDescent="0.35">
      <c r="A1978" s="16" t="s">
        <v>57</v>
      </c>
      <c r="B1978" s="16" t="s">
        <v>864</v>
      </c>
      <c r="C1978" s="16" t="s">
        <v>3848</v>
      </c>
      <c r="D1978" s="16" t="s">
        <v>550</v>
      </c>
      <c r="E1978" s="16" t="s">
        <v>38</v>
      </c>
      <c r="F1978" s="16">
        <v>999923502</v>
      </c>
      <c r="G1978" s="1">
        <f t="shared" si="339"/>
        <v>24</v>
      </c>
      <c r="I1978" s="28"/>
      <c r="J1978" s="1">
        <f t="shared" si="330"/>
        <v>0</v>
      </c>
      <c r="K1978" s="1">
        <f t="shared" si="331"/>
        <v>0</v>
      </c>
      <c r="L1978" s="1">
        <v>0</v>
      </c>
      <c r="M1978" s="1">
        <v>0</v>
      </c>
      <c r="N1978" s="1">
        <v>0</v>
      </c>
      <c r="O1978" s="1"/>
      <c r="P1978" s="1">
        <v>0</v>
      </c>
      <c r="Q1978" s="1">
        <v>0</v>
      </c>
      <c r="R1978" s="1">
        <v>0</v>
      </c>
      <c r="S1978" s="28"/>
      <c r="T1978" s="1">
        <f t="shared" si="332"/>
        <v>24</v>
      </c>
      <c r="U1978" s="1">
        <f t="shared" si="333"/>
        <v>24</v>
      </c>
      <c r="V1978" s="1">
        <f t="shared" si="334"/>
        <v>0</v>
      </c>
      <c r="W1978" s="1">
        <f t="shared" si="335"/>
        <v>0</v>
      </c>
      <c r="X1978" s="1">
        <f t="shared" si="336"/>
        <v>0</v>
      </c>
      <c r="Y1978" s="1">
        <f t="shared" si="337"/>
        <v>0</v>
      </c>
      <c r="Z1978" s="1">
        <f t="shared" si="340"/>
        <v>0</v>
      </c>
      <c r="AA1978" s="1">
        <f t="shared" si="338"/>
        <v>0</v>
      </c>
      <c r="AB1978" s="28"/>
      <c r="AC1978" s="16">
        <v>0</v>
      </c>
      <c r="AD1978" s="28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0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16">
        <v>0</v>
      </c>
      <c r="AX1978" s="16">
        <v>0</v>
      </c>
      <c r="AY1978" s="16">
        <v>0</v>
      </c>
      <c r="AZ1978" s="16">
        <v>0</v>
      </c>
      <c r="BA1978" s="16">
        <v>0</v>
      </c>
      <c r="BB1978" s="16">
        <v>0</v>
      </c>
      <c r="BC1978" s="16">
        <v>0</v>
      </c>
      <c r="BD1978" s="16">
        <v>24</v>
      </c>
      <c r="BE1978" s="16">
        <v>0</v>
      </c>
      <c r="BF1978" s="16">
        <v>0</v>
      </c>
      <c r="BG1978" s="16">
        <v>0</v>
      </c>
      <c r="BH1978" s="16">
        <v>0</v>
      </c>
    </row>
    <row r="1979" spans="1:60" s="16" customFormat="1" x14ac:dyDescent="0.35">
      <c r="A1979" s="16" t="s">
        <v>57</v>
      </c>
      <c r="B1979" s="16" t="s">
        <v>864</v>
      </c>
      <c r="C1979" s="16" t="s">
        <v>3882</v>
      </c>
      <c r="D1979" s="16" t="s">
        <v>141</v>
      </c>
      <c r="E1979" s="16" t="s">
        <v>38</v>
      </c>
      <c r="F1979" s="16">
        <v>999923535</v>
      </c>
      <c r="G1979" s="1">
        <f t="shared" si="339"/>
        <v>24</v>
      </c>
      <c r="I1979" s="28"/>
      <c r="J1979" s="1">
        <f t="shared" si="330"/>
        <v>0</v>
      </c>
      <c r="K1979" s="1">
        <f t="shared" si="331"/>
        <v>0</v>
      </c>
      <c r="L1979" s="1">
        <v>0</v>
      </c>
      <c r="M1979" s="1">
        <v>0</v>
      </c>
      <c r="N1979" s="1">
        <v>0</v>
      </c>
      <c r="O1979" s="1"/>
      <c r="P1979" s="1">
        <v>0</v>
      </c>
      <c r="Q1979" s="1">
        <v>0</v>
      </c>
      <c r="R1979" s="1">
        <v>0</v>
      </c>
      <c r="S1979" s="28"/>
      <c r="T1979" s="1">
        <f t="shared" si="332"/>
        <v>24</v>
      </c>
      <c r="U1979" s="1">
        <f t="shared" si="333"/>
        <v>24</v>
      </c>
      <c r="V1979" s="1">
        <f t="shared" si="334"/>
        <v>0</v>
      </c>
      <c r="W1979" s="1">
        <f t="shared" si="335"/>
        <v>0</v>
      </c>
      <c r="X1979" s="1">
        <f t="shared" si="336"/>
        <v>0</v>
      </c>
      <c r="Y1979" s="1">
        <f t="shared" si="337"/>
        <v>0</v>
      </c>
      <c r="Z1979" s="1">
        <f t="shared" si="340"/>
        <v>0</v>
      </c>
      <c r="AA1979" s="1">
        <f t="shared" si="338"/>
        <v>0</v>
      </c>
      <c r="AB1979" s="28"/>
      <c r="AC1979" s="16">
        <v>0</v>
      </c>
      <c r="AD1979" s="28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16">
        <v>0</v>
      </c>
      <c r="AX1979" s="16">
        <v>0</v>
      </c>
      <c r="AY1979" s="16">
        <v>0</v>
      </c>
      <c r="AZ1979" s="16">
        <v>0</v>
      </c>
      <c r="BA1979" s="16">
        <v>0</v>
      </c>
      <c r="BB1979" s="16">
        <v>0</v>
      </c>
      <c r="BC1979" s="16">
        <v>0</v>
      </c>
      <c r="BD1979" s="16">
        <v>24</v>
      </c>
      <c r="BE1979" s="16">
        <v>0</v>
      </c>
      <c r="BF1979" s="16">
        <v>0</v>
      </c>
      <c r="BG1979" s="16">
        <v>0</v>
      </c>
      <c r="BH1979" s="16">
        <v>0</v>
      </c>
    </row>
    <row r="1980" spans="1:60" s="16" customFormat="1" x14ac:dyDescent="0.35">
      <c r="A1980" s="16" t="s">
        <v>57</v>
      </c>
      <c r="B1980" s="16" t="s">
        <v>864</v>
      </c>
      <c r="C1980" s="16" t="s">
        <v>3849</v>
      </c>
      <c r="D1980" s="16" t="s">
        <v>3850</v>
      </c>
      <c r="E1980" s="16" t="s">
        <v>38</v>
      </c>
      <c r="F1980" s="16">
        <v>999925155</v>
      </c>
      <c r="G1980" s="1">
        <f t="shared" si="339"/>
        <v>24</v>
      </c>
      <c r="I1980" s="28"/>
      <c r="J1980" s="1">
        <f t="shared" si="330"/>
        <v>0</v>
      </c>
      <c r="K1980" s="1">
        <f t="shared" si="331"/>
        <v>0</v>
      </c>
      <c r="L1980" s="1">
        <v>0</v>
      </c>
      <c r="M1980" s="1">
        <v>0</v>
      </c>
      <c r="N1980" s="1">
        <v>0</v>
      </c>
      <c r="O1980" s="1"/>
      <c r="P1980" s="1">
        <v>0</v>
      </c>
      <c r="Q1980" s="1">
        <v>0</v>
      </c>
      <c r="R1980" s="1">
        <v>0</v>
      </c>
      <c r="S1980" s="28"/>
      <c r="T1980" s="1">
        <f t="shared" si="332"/>
        <v>24</v>
      </c>
      <c r="U1980" s="1">
        <f t="shared" si="333"/>
        <v>24</v>
      </c>
      <c r="V1980" s="1">
        <f t="shared" si="334"/>
        <v>0</v>
      </c>
      <c r="W1980" s="1">
        <f t="shared" si="335"/>
        <v>0</v>
      </c>
      <c r="X1980" s="1">
        <f t="shared" si="336"/>
        <v>0</v>
      </c>
      <c r="Y1980" s="1">
        <f t="shared" si="337"/>
        <v>0</v>
      </c>
      <c r="Z1980" s="1">
        <f t="shared" si="340"/>
        <v>0</v>
      </c>
      <c r="AA1980" s="1">
        <f t="shared" si="338"/>
        <v>0</v>
      </c>
      <c r="AB1980" s="28"/>
      <c r="AC1980" s="16">
        <v>0</v>
      </c>
      <c r="AD1980" s="28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16">
        <v>0</v>
      </c>
      <c r="AX1980" s="16">
        <v>0</v>
      </c>
      <c r="AY1980" s="16">
        <v>0</v>
      </c>
      <c r="AZ1980" s="16">
        <v>0</v>
      </c>
      <c r="BA1980" s="16">
        <v>0</v>
      </c>
      <c r="BB1980" s="16">
        <v>0</v>
      </c>
      <c r="BC1980" s="16">
        <v>0</v>
      </c>
      <c r="BD1980" s="16">
        <v>24</v>
      </c>
      <c r="BE1980" s="16">
        <v>0</v>
      </c>
      <c r="BF1980" s="16">
        <v>0</v>
      </c>
      <c r="BG1980" s="16">
        <v>0</v>
      </c>
      <c r="BH1980" s="16">
        <v>0</v>
      </c>
    </row>
    <row r="1981" spans="1:60" s="16" customFormat="1" x14ac:dyDescent="0.35">
      <c r="A1981" s="16" t="s">
        <v>57</v>
      </c>
      <c r="B1981" s="16" t="s">
        <v>864</v>
      </c>
      <c r="C1981" s="16" t="s">
        <v>3397</v>
      </c>
      <c r="D1981" s="16" t="s">
        <v>3863</v>
      </c>
      <c r="E1981" s="16" t="s">
        <v>38</v>
      </c>
      <c r="F1981" s="16">
        <v>999926827</v>
      </c>
      <c r="G1981" s="1">
        <f t="shared" si="339"/>
        <v>24</v>
      </c>
      <c r="I1981" s="28"/>
      <c r="J1981" s="1">
        <f t="shared" si="330"/>
        <v>0</v>
      </c>
      <c r="K1981" s="1">
        <f t="shared" si="331"/>
        <v>0</v>
      </c>
      <c r="L1981" s="1">
        <v>0</v>
      </c>
      <c r="M1981" s="1">
        <v>0</v>
      </c>
      <c r="N1981" s="1">
        <v>0</v>
      </c>
      <c r="O1981" s="1"/>
      <c r="P1981" s="1">
        <v>0</v>
      </c>
      <c r="Q1981" s="1">
        <v>0</v>
      </c>
      <c r="R1981" s="1">
        <v>0</v>
      </c>
      <c r="S1981" s="28"/>
      <c r="T1981" s="1">
        <f t="shared" si="332"/>
        <v>24</v>
      </c>
      <c r="U1981" s="1">
        <f t="shared" si="333"/>
        <v>24</v>
      </c>
      <c r="V1981" s="1">
        <f t="shared" si="334"/>
        <v>0</v>
      </c>
      <c r="W1981" s="1">
        <f t="shared" si="335"/>
        <v>0</v>
      </c>
      <c r="X1981" s="1">
        <f t="shared" si="336"/>
        <v>0</v>
      </c>
      <c r="Y1981" s="1">
        <f t="shared" si="337"/>
        <v>0</v>
      </c>
      <c r="Z1981" s="1">
        <f t="shared" si="340"/>
        <v>0</v>
      </c>
      <c r="AA1981" s="1">
        <f t="shared" si="338"/>
        <v>0</v>
      </c>
      <c r="AB1981" s="28"/>
      <c r="AC1981" s="16">
        <v>0</v>
      </c>
      <c r="AD1981" s="28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16">
        <v>0</v>
      </c>
      <c r="AX1981" s="16">
        <v>0</v>
      </c>
      <c r="AY1981" s="16">
        <v>0</v>
      </c>
      <c r="AZ1981" s="16">
        <v>0</v>
      </c>
      <c r="BA1981" s="16">
        <v>0</v>
      </c>
      <c r="BB1981" s="16">
        <v>0</v>
      </c>
      <c r="BC1981" s="16">
        <v>0</v>
      </c>
      <c r="BD1981" s="16">
        <v>24</v>
      </c>
      <c r="BE1981" s="16">
        <v>0</v>
      </c>
      <c r="BF1981" s="16">
        <v>0</v>
      </c>
      <c r="BG1981" s="16">
        <v>0</v>
      </c>
      <c r="BH1981" s="16">
        <v>0</v>
      </c>
    </row>
    <row r="1982" spans="1:60" s="16" customFormat="1" x14ac:dyDescent="0.35">
      <c r="A1982" s="16" t="s">
        <v>57</v>
      </c>
      <c r="B1982" s="16" t="s">
        <v>864</v>
      </c>
      <c r="C1982" s="16" t="s">
        <v>3887</v>
      </c>
      <c r="D1982" s="16" t="s">
        <v>3888</v>
      </c>
      <c r="E1982" s="16" t="s">
        <v>38</v>
      </c>
      <c r="F1982" s="16">
        <v>999927075</v>
      </c>
      <c r="G1982" s="1">
        <f t="shared" si="339"/>
        <v>24</v>
      </c>
      <c r="I1982" s="28"/>
      <c r="J1982" s="1">
        <f t="shared" ref="J1982:J2045" si="341">SUM(K1982,L1982,N1982,O1982,P1982,Q1982)</f>
        <v>0</v>
      </c>
      <c r="K1982" s="1">
        <f t="shared" ref="K1982:K2045" si="342">SUM(AC1982)</f>
        <v>0</v>
      </c>
      <c r="L1982" s="1">
        <v>0</v>
      </c>
      <c r="M1982" s="1">
        <v>0</v>
      </c>
      <c r="N1982" s="1">
        <v>0</v>
      </c>
      <c r="O1982" s="1"/>
      <c r="P1982" s="1">
        <v>0</v>
      </c>
      <c r="Q1982" s="1">
        <v>0</v>
      </c>
      <c r="R1982" s="1">
        <v>0</v>
      </c>
      <c r="S1982" s="28"/>
      <c r="T1982" s="1">
        <f t="shared" ref="T1982:T2045" si="343">SUM(U1982,V1982,X1982,Y1982,Z1982,AA1982)</f>
        <v>24</v>
      </c>
      <c r="U1982" s="1">
        <f t="shared" ref="U1982:U2045" si="344">SUM(AE1982,BD1982)</f>
        <v>24</v>
      </c>
      <c r="V1982" s="1">
        <f t="shared" ref="V1982:V2045" si="345">SUM(AH1982,AI1982,AJ1982,AK1982,AM1982,AN1982,AO1982,AP1982,AQ1982,AR1982,AS1982,AL1982,AT1982,AU1982,AV1982,AW1982,AX1982,AY1982,BA1982,BB1982,BC1982,AZ1982)</f>
        <v>0</v>
      </c>
      <c r="W1982" s="1">
        <f t="shared" ref="W1982:W2045" si="346">COUNTIF(AH1982:BC1982, "&gt;0")</f>
        <v>0</v>
      </c>
      <c r="X1982" s="1">
        <f t="shared" ref="X1982:X2045" si="347">SUM(BE1982,BF1982)</f>
        <v>0</v>
      </c>
      <c r="Y1982" s="1">
        <f t="shared" ref="Y1982:Y2045" si="348">BG1982</f>
        <v>0</v>
      </c>
      <c r="Z1982" s="1">
        <f t="shared" si="340"/>
        <v>0</v>
      </c>
      <c r="AA1982" s="1">
        <f t="shared" ref="AA1982:AA2045" si="349">AF1982</f>
        <v>0</v>
      </c>
      <c r="AB1982" s="28"/>
      <c r="AC1982" s="16">
        <v>0</v>
      </c>
      <c r="AD1982" s="28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16">
        <v>0</v>
      </c>
      <c r="AX1982" s="16">
        <v>0</v>
      </c>
      <c r="AY1982" s="16">
        <v>0</v>
      </c>
      <c r="AZ1982" s="16">
        <v>0</v>
      </c>
      <c r="BA1982" s="16">
        <v>0</v>
      </c>
      <c r="BB1982" s="16">
        <v>0</v>
      </c>
      <c r="BC1982" s="16">
        <v>0</v>
      </c>
      <c r="BD1982" s="16">
        <v>24</v>
      </c>
      <c r="BE1982" s="16">
        <v>0</v>
      </c>
      <c r="BF1982" s="16">
        <v>0</v>
      </c>
      <c r="BG1982" s="16">
        <v>0</v>
      </c>
      <c r="BH1982" s="16">
        <v>0</v>
      </c>
    </row>
    <row r="1983" spans="1:60" s="16" customFormat="1" x14ac:dyDescent="0.35">
      <c r="A1983" s="16" t="s">
        <v>57</v>
      </c>
      <c r="B1983" s="16" t="s">
        <v>864</v>
      </c>
      <c r="C1983" s="16" t="s">
        <v>3893</v>
      </c>
      <c r="D1983" s="16" t="s">
        <v>108</v>
      </c>
      <c r="E1983" s="16" t="s">
        <v>38</v>
      </c>
      <c r="F1983" s="16">
        <v>999927191</v>
      </c>
      <c r="G1983" s="1">
        <f t="shared" si="339"/>
        <v>24</v>
      </c>
      <c r="I1983" s="28"/>
      <c r="J1983" s="1">
        <f t="shared" si="341"/>
        <v>0</v>
      </c>
      <c r="K1983" s="1">
        <f t="shared" si="342"/>
        <v>0</v>
      </c>
      <c r="L1983" s="1">
        <v>0</v>
      </c>
      <c r="M1983" s="1">
        <v>0</v>
      </c>
      <c r="N1983" s="1">
        <v>0</v>
      </c>
      <c r="O1983" s="1"/>
      <c r="P1983" s="1">
        <v>0</v>
      </c>
      <c r="Q1983" s="1">
        <v>0</v>
      </c>
      <c r="R1983" s="1">
        <v>0</v>
      </c>
      <c r="S1983" s="28"/>
      <c r="T1983" s="1">
        <f t="shared" si="343"/>
        <v>24</v>
      </c>
      <c r="U1983" s="1">
        <f t="shared" si="344"/>
        <v>24</v>
      </c>
      <c r="V1983" s="1">
        <f t="shared" si="345"/>
        <v>0</v>
      </c>
      <c r="W1983" s="1">
        <f t="shared" si="346"/>
        <v>0</v>
      </c>
      <c r="X1983" s="1">
        <f t="shared" si="347"/>
        <v>0</v>
      </c>
      <c r="Y1983" s="1">
        <f t="shared" si="348"/>
        <v>0</v>
      </c>
      <c r="Z1983" s="1">
        <f t="shared" si="340"/>
        <v>0</v>
      </c>
      <c r="AA1983" s="1">
        <f t="shared" si="349"/>
        <v>0</v>
      </c>
      <c r="AB1983" s="28"/>
      <c r="AC1983" s="16">
        <v>0</v>
      </c>
      <c r="AD1983" s="28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0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16">
        <v>0</v>
      </c>
      <c r="AX1983" s="16">
        <v>0</v>
      </c>
      <c r="AY1983" s="16">
        <v>0</v>
      </c>
      <c r="AZ1983" s="16">
        <v>0</v>
      </c>
      <c r="BA1983" s="16">
        <v>0</v>
      </c>
      <c r="BB1983" s="16">
        <v>0</v>
      </c>
      <c r="BC1983" s="16">
        <v>0</v>
      </c>
      <c r="BD1983" s="16">
        <v>24</v>
      </c>
      <c r="BE1983" s="16">
        <v>0</v>
      </c>
      <c r="BF1983" s="16">
        <v>0</v>
      </c>
      <c r="BG1983" s="16">
        <v>0</v>
      </c>
      <c r="BH1983" s="16">
        <v>0</v>
      </c>
    </row>
    <row r="1984" spans="1:60" s="16" customFormat="1" x14ac:dyDescent="0.35">
      <c r="A1984" s="16" t="s">
        <v>57</v>
      </c>
      <c r="B1984" s="16" t="s">
        <v>864</v>
      </c>
      <c r="C1984" s="16" t="s">
        <v>3889</v>
      </c>
      <c r="D1984" s="16" t="s">
        <v>686</v>
      </c>
      <c r="E1984" s="16" t="s">
        <v>38</v>
      </c>
      <c r="F1984" s="16">
        <v>999927440</v>
      </c>
      <c r="G1984" s="1">
        <f t="shared" si="339"/>
        <v>24</v>
      </c>
      <c r="I1984" s="28"/>
      <c r="J1984" s="1">
        <f t="shared" si="341"/>
        <v>0</v>
      </c>
      <c r="K1984" s="1">
        <f t="shared" si="342"/>
        <v>0</v>
      </c>
      <c r="L1984" s="1">
        <v>0</v>
      </c>
      <c r="M1984" s="1">
        <v>0</v>
      </c>
      <c r="N1984" s="1">
        <v>0</v>
      </c>
      <c r="O1984" s="1"/>
      <c r="P1984" s="1">
        <v>0</v>
      </c>
      <c r="Q1984" s="1">
        <v>0</v>
      </c>
      <c r="R1984" s="1">
        <v>0</v>
      </c>
      <c r="S1984" s="28"/>
      <c r="T1984" s="1">
        <f t="shared" si="343"/>
        <v>24</v>
      </c>
      <c r="U1984" s="1">
        <f t="shared" si="344"/>
        <v>24</v>
      </c>
      <c r="V1984" s="1">
        <f t="shared" si="345"/>
        <v>0</v>
      </c>
      <c r="W1984" s="1">
        <f t="shared" si="346"/>
        <v>0</v>
      </c>
      <c r="X1984" s="1">
        <f t="shared" si="347"/>
        <v>0</v>
      </c>
      <c r="Y1984" s="1">
        <f t="shared" si="348"/>
        <v>0</v>
      </c>
      <c r="Z1984" s="1">
        <f t="shared" si="340"/>
        <v>0</v>
      </c>
      <c r="AA1984" s="1">
        <f t="shared" si="349"/>
        <v>0</v>
      </c>
      <c r="AB1984" s="28"/>
      <c r="AC1984" s="16">
        <v>0</v>
      </c>
      <c r="AD1984" s="28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0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16">
        <v>0</v>
      </c>
      <c r="AX1984" s="16">
        <v>0</v>
      </c>
      <c r="AY1984" s="16">
        <v>0</v>
      </c>
      <c r="AZ1984" s="16">
        <v>0</v>
      </c>
      <c r="BA1984" s="16">
        <v>0</v>
      </c>
      <c r="BB1984" s="16">
        <v>0</v>
      </c>
      <c r="BC1984" s="16">
        <v>0</v>
      </c>
      <c r="BD1984" s="16">
        <v>24</v>
      </c>
      <c r="BE1984" s="16">
        <v>0</v>
      </c>
      <c r="BF1984" s="16">
        <v>0</v>
      </c>
      <c r="BG1984" s="16">
        <v>0</v>
      </c>
      <c r="BH1984" s="16">
        <v>0</v>
      </c>
    </row>
    <row r="1985" spans="1:60" s="16" customFormat="1" x14ac:dyDescent="0.35">
      <c r="A1985" s="16" t="s">
        <v>57</v>
      </c>
      <c r="B1985" s="16" t="s">
        <v>864</v>
      </c>
      <c r="C1985" s="16" t="s">
        <v>3872</v>
      </c>
      <c r="D1985" s="16" t="s">
        <v>3873</v>
      </c>
      <c r="E1985" s="16" t="s">
        <v>38</v>
      </c>
      <c r="F1985" s="16">
        <v>999927501</v>
      </c>
      <c r="G1985" s="1">
        <f t="shared" si="339"/>
        <v>24</v>
      </c>
      <c r="I1985" s="28"/>
      <c r="J1985" s="1">
        <f t="shared" si="341"/>
        <v>0</v>
      </c>
      <c r="K1985" s="1">
        <f t="shared" si="342"/>
        <v>0</v>
      </c>
      <c r="L1985" s="1">
        <v>0</v>
      </c>
      <c r="M1985" s="1">
        <v>0</v>
      </c>
      <c r="N1985" s="1">
        <v>0</v>
      </c>
      <c r="O1985" s="1"/>
      <c r="P1985" s="1">
        <v>0</v>
      </c>
      <c r="Q1985" s="1">
        <v>0</v>
      </c>
      <c r="R1985" s="1">
        <v>0</v>
      </c>
      <c r="S1985" s="28"/>
      <c r="T1985" s="1">
        <f t="shared" si="343"/>
        <v>24</v>
      </c>
      <c r="U1985" s="1">
        <f t="shared" si="344"/>
        <v>24</v>
      </c>
      <c r="V1985" s="1">
        <f t="shared" si="345"/>
        <v>0</v>
      </c>
      <c r="W1985" s="1">
        <f t="shared" si="346"/>
        <v>0</v>
      </c>
      <c r="X1985" s="1">
        <f t="shared" si="347"/>
        <v>0</v>
      </c>
      <c r="Y1985" s="1">
        <f t="shared" si="348"/>
        <v>0</v>
      </c>
      <c r="Z1985" s="1">
        <f t="shared" si="340"/>
        <v>0</v>
      </c>
      <c r="AA1985" s="1">
        <f t="shared" si="349"/>
        <v>0</v>
      </c>
      <c r="AB1985" s="28"/>
      <c r="AC1985" s="16">
        <v>0</v>
      </c>
      <c r="AD1985" s="28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16">
        <v>0</v>
      </c>
      <c r="AX1985" s="16">
        <v>0</v>
      </c>
      <c r="AY1985" s="16">
        <v>0</v>
      </c>
      <c r="AZ1985" s="16">
        <v>0</v>
      </c>
      <c r="BA1985" s="16">
        <v>0</v>
      </c>
      <c r="BB1985" s="16">
        <v>0</v>
      </c>
      <c r="BC1985" s="16">
        <v>0</v>
      </c>
      <c r="BD1985" s="16">
        <v>24</v>
      </c>
      <c r="BE1985" s="16">
        <v>0</v>
      </c>
      <c r="BF1985" s="16">
        <v>0</v>
      </c>
      <c r="BG1985" s="16">
        <v>0</v>
      </c>
      <c r="BH1985" s="16">
        <v>0</v>
      </c>
    </row>
    <row r="1986" spans="1:60" s="16" customFormat="1" x14ac:dyDescent="0.35">
      <c r="A1986" s="16" t="s">
        <v>57</v>
      </c>
      <c r="B1986" s="16" t="s">
        <v>864</v>
      </c>
      <c r="C1986" s="16" t="s">
        <v>3932</v>
      </c>
      <c r="D1986" s="16" t="s">
        <v>1624</v>
      </c>
      <c r="E1986" s="16" t="s">
        <v>38</v>
      </c>
      <c r="F1986" s="16">
        <v>999930016</v>
      </c>
      <c r="G1986" s="1">
        <f t="shared" si="339"/>
        <v>24</v>
      </c>
      <c r="I1986" s="28"/>
      <c r="J1986" s="1">
        <f t="shared" si="341"/>
        <v>0</v>
      </c>
      <c r="K1986" s="1">
        <f t="shared" si="342"/>
        <v>0</v>
      </c>
      <c r="L1986" s="1">
        <v>0</v>
      </c>
      <c r="M1986" s="1">
        <v>0</v>
      </c>
      <c r="N1986" s="1">
        <v>0</v>
      </c>
      <c r="O1986" s="1"/>
      <c r="P1986" s="1">
        <v>0</v>
      </c>
      <c r="Q1986" s="1">
        <v>0</v>
      </c>
      <c r="R1986" s="1">
        <v>0</v>
      </c>
      <c r="S1986" s="28"/>
      <c r="T1986" s="1">
        <f t="shared" si="343"/>
        <v>24</v>
      </c>
      <c r="U1986" s="1">
        <f t="shared" si="344"/>
        <v>24</v>
      </c>
      <c r="V1986" s="1">
        <f t="shared" si="345"/>
        <v>0</v>
      </c>
      <c r="W1986" s="1">
        <f t="shared" si="346"/>
        <v>0</v>
      </c>
      <c r="X1986" s="1">
        <f t="shared" si="347"/>
        <v>0</v>
      </c>
      <c r="Y1986" s="1">
        <f t="shared" si="348"/>
        <v>0</v>
      </c>
      <c r="Z1986" s="1">
        <f t="shared" si="340"/>
        <v>0</v>
      </c>
      <c r="AA1986" s="1">
        <f t="shared" si="349"/>
        <v>0</v>
      </c>
      <c r="AB1986" s="28"/>
      <c r="AC1986" s="16">
        <v>0</v>
      </c>
      <c r="AD1986" s="28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16">
        <v>0</v>
      </c>
      <c r="AX1986" s="16">
        <v>0</v>
      </c>
      <c r="AY1986" s="16">
        <v>0</v>
      </c>
      <c r="AZ1986" s="16">
        <v>0</v>
      </c>
      <c r="BA1986" s="16">
        <v>0</v>
      </c>
      <c r="BB1986" s="16">
        <v>0</v>
      </c>
      <c r="BC1986" s="16">
        <v>0</v>
      </c>
      <c r="BD1986" s="16">
        <v>24</v>
      </c>
      <c r="BE1986" s="16">
        <v>0</v>
      </c>
      <c r="BF1986" s="16">
        <v>0</v>
      </c>
      <c r="BG1986" s="16">
        <v>0</v>
      </c>
      <c r="BH1986" s="16">
        <v>0</v>
      </c>
    </row>
    <row r="1987" spans="1:60" s="16" customFormat="1" x14ac:dyDescent="0.35">
      <c r="A1987" s="16" t="s">
        <v>57</v>
      </c>
      <c r="B1987" s="16" t="s">
        <v>864</v>
      </c>
      <c r="C1987" s="16" t="s">
        <v>3890</v>
      </c>
      <c r="D1987" s="16" t="s">
        <v>3891</v>
      </c>
      <c r="E1987" s="16" t="s">
        <v>38</v>
      </c>
      <c r="F1987" s="16">
        <v>999930190</v>
      </c>
      <c r="G1987" s="1">
        <f t="shared" si="339"/>
        <v>24</v>
      </c>
      <c r="I1987" s="28"/>
      <c r="J1987" s="1">
        <f t="shared" si="341"/>
        <v>0</v>
      </c>
      <c r="K1987" s="1">
        <f t="shared" si="342"/>
        <v>0</v>
      </c>
      <c r="L1987" s="1">
        <v>0</v>
      </c>
      <c r="M1987" s="1">
        <v>0</v>
      </c>
      <c r="N1987" s="1">
        <v>0</v>
      </c>
      <c r="O1987" s="1"/>
      <c r="P1987" s="1">
        <v>0</v>
      </c>
      <c r="Q1987" s="1">
        <v>0</v>
      </c>
      <c r="R1987" s="1">
        <v>0</v>
      </c>
      <c r="S1987" s="28"/>
      <c r="T1987" s="1">
        <f t="shared" si="343"/>
        <v>24</v>
      </c>
      <c r="U1987" s="1">
        <f t="shared" si="344"/>
        <v>24</v>
      </c>
      <c r="V1987" s="1">
        <f t="shared" si="345"/>
        <v>0</v>
      </c>
      <c r="W1987" s="1">
        <f t="shared" si="346"/>
        <v>0</v>
      </c>
      <c r="X1987" s="1">
        <f t="shared" si="347"/>
        <v>0</v>
      </c>
      <c r="Y1987" s="1">
        <f t="shared" si="348"/>
        <v>0</v>
      </c>
      <c r="Z1987" s="1">
        <f t="shared" si="340"/>
        <v>0</v>
      </c>
      <c r="AA1987" s="1">
        <f t="shared" si="349"/>
        <v>0</v>
      </c>
      <c r="AB1987" s="28"/>
      <c r="AC1987" s="16">
        <v>0</v>
      </c>
      <c r="AD1987" s="28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16">
        <v>0</v>
      </c>
      <c r="AX1987" s="16">
        <v>0</v>
      </c>
      <c r="AY1987" s="16">
        <v>0</v>
      </c>
      <c r="AZ1987" s="16">
        <v>0</v>
      </c>
      <c r="BA1987" s="16">
        <v>0</v>
      </c>
      <c r="BB1987" s="16">
        <v>0</v>
      </c>
      <c r="BC1987" s="16">
        <v>0</v>
      </c>
      <c r="BD1987" s="16">
        <v>24</v>
      </c>
      <c r="BE1987" s="16">
        <v>0</v>
      </c>
      <c r="BF1987" s="16">
        <v>0</v>
      </c>
      <c r="BG1987" s="16">
        <v>0</v>
      </c>
      <c r="BH1987" s="16">
        <v>0</v>
      </c>
    </row>
    <row r="1988" spans="1:60" s="16" customFormat="1" x14ac:dyDescent="0.35">
      <c r="A1988" s="16" t="s">
        <v>57</v>
      </c>
      <c r="B1988" s="16" t="s">
        <v>864</v>
      </c>
      <c r="C1988" s="16" t="s">
        <v>3869</v>
      </c>
      <c r="D1988" s="16" t="s">
        <v>54</v>
      </c>
      <c r="E1988" s="16" t="s">
        <v>38</v>
      </c>
      <c r="F1988" s="16">
        <v>999931113</v>
      </c>
      <c r="G1988" s="1">
        <f t="shared" si="339"/>
        <v>24</v>
      </c>
      <c r="I1988" s="28"/>
      <c r="J1988" s="1">
        <f t="shared" si="341"/>
        <v>0</v>
      </c>
      <c r="K1988" s="1">
        <f t="shared" si="342"/>
        <v>0</v>
      </c>
      <c r="L1988" s="1">
        <v>0</v>
      </c>
      <c r="M1988" s="1">
        <v>0</v>
      </c>
      <c r="N1988" s="1">
        <v>0</v>
      </c>
      <c r="O1988" s="1"/>
      <c r="P1988" s="1">
        <v>0</v>
      </c>
      <c r="Q1988" s="1">
        <v>0</v>
      </c>
      <c r="R1988" s="1">
        <v>0</v>
      </c>
      <c r="S1988" s="28"/>
      <c r="T1988" s="1">
        <f t="shared" si="343"/>
        <v>24</v>
      </c>
      <c r="U1988" s="1">
        <f t="shared" si="344"/>
        <v>24</v>
      </c>
      <c r="V1988" s="1">
        <f t="shared" si="345"/>
        <v>0</v>
      </c>
      <c r="W1988" s="1">
        <f t="shared" si="346"/>
        <v>0</v>
      </c>
      <c r="X1988" s="1">
        <f t="shared" si="347"/>
        <v>0</v>
      </c>
      <c r="Y1988" s="1">
        <f t="shared" si="348"/>
        <v>0</v>
      </c>
      <c r="Z1988" s="1">
        <f t="shared" si="340"/>
        <v>0</v>
      </c>
      <c r="AA1988" s="1">
        <f t="shared" si="349"/>
        <v>0</v>
      </c>
      <c r="AB1988" s="28"/>
      <c r="AC1988" s="16">
        <v>0</v>
      </c>
      <c r="AD1988" s="28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16">
        <v>0</v>
      </c>
      <c r="AX1988" s="16">
        <v>0</v>
      </c>
      <c r="AY1988" s="16">
        <v>0</v>
      </c>
      <c r="AZ1988" s="16">
        <v>0</v>
      </c>
      <c r="BA1988" s="16">
        <v>0</v>
      </c>
      <c r="BB1988" s="16">
        <v>0</v>
      </c>
      <c r="BC1988" s="16">
        <v>0</v>
      </c>
      <c r="BD1988" s="16">
        <v>24</v>
      </c>
      <c r="BE1988" s="16">
        <v>0</v>
      </c>
      <c r="BF1988" s="16">
        <v>0</v>
      </c>
      <c r="BG1988" s="16">
        <v>0</v>
      </c>
      <c r="BH1988" s="16">
        <v>0</v>
      </c>
    </row>
    <row r="1989" spans="1:60" s="16" customFormat="1" x14ac:dyDescent="0.35">
      <c r="A1989" s="16" t="s">
        <v>57</v>
      </c>
      <c r="B1989" s="16" t="s">
        <v>864</v>
      </c>
      <c r="C1989" s="16" t="s">
        <v>3857</v>
      </c>
      <c r="D1989" s="16" t="s">
        <v>3858</v>
      </c>
      <c r="E1989" s="16" t="s">
        <v>38</v>
      </c>
      <c r="F1989" s="16">
        <v>999931267</v>
      </c>
      <c r="G1989" s="1">
        <f t="shared" si="339"/>
        <v>24</v>
      </c>
      <c r="I1989" s="28"/>
      <c r="J1989" s="1">
        <f t="shared" si="341"/>
        <v>0</v>
      </c>
      <c r="K1989" s="1">
        <f t="shared" si="342"/>
        <v>0</v>
      </c>
      <c r="L1989" s="1">
        <v>0</v>
      </c>
      <c r="M1989" s="1">
        <v>0</v>
      </c>
      <c r="N1989" s="1">
        <v>0</v>
      </c>
      <c r="O1989" s="1"/>
      <c r="P1989" s="1">
        <v>0</v>
      </c>
      <c r="Q1989" s="1">
        <v>0</v>
      </c>
      <c r="R1989" s="1">
        <v>0</v>
      </c>
      <c r="S1989" s="28"/>
      <c r="T1989" s="1">
        <f t="shared" si="343"/>
        <v>24</v>
      </c>
      <c r="U1989" s="1">
        <f t="shared" si="344"/>
        <v>24</v>
      </c>
      <c r="V1989" s="1">
        <f t="shared" si="345"/>
        <v>0</v>
      </c>
      <c r="W1989" s="1">
        <f t="shared" si="346"/>
        <v>0</v>
      </c>
      <c r="X1989" s="1">
        <f t="shared" si="347"/>
        <v>0</v>
      </c>
      <c r="Y1989" s="1">
        <f t="shared" si="348"/>
        <v>0</v>
      </c>
      <c r="Z1989" s="1">
        <f t="shared" si="340"/>
        <v>0</v>
      </c>
      <c r="AA1989" s="1">
        <f t="shared" si="349"/>
        <v>0</v>
      </c>
      <c r="AB1989" s="28"/>
      <c r="AC1989" s="16">
        <v>0</v>
      </c>
      <c r="AD1989" s="28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6">
        <v>0</v>
      </c>
      <c r="AO1989" s="16">
        <v>0</v>
      </c>
      <c r="AP1989" s="16">
        <v>0</v>
      </c>
      <c r="AQ1989" s="16">
        <v>0</v>
      </c>
      <c r="AR1989" s="16">
        <v>0</v>
      </c>
      <c r="AS1989" s="16">
        <v>0</v>
      </c>
      <c r="AT1989" s="16">
        <v>0</v>
      </c>
      <c r="AU1989" s="16">
        <v>0</v>
      </c>
      <c r="AV1989" s="16">
        <v>0</v>
      </c>
      <c r="AW1989" s="16">
        <v>0</v>
      </c>
      <c r="AX1989" s="16">
        <v>0</v>
      </c>
      <c r="AY1989" s="16">
        <v>0</v>
      </c>
      <c r="AZ1989" s="16">
        <v>0</v>
      </c>
      <c r="BA1989" s="16">
        <v>0</v>
      </c>
      <c r="BB1989" s="16">
        <v>0</v>
      </c>
      <c r="BC1989" s="16">
        <v>0</v>
      </c>
      <c r="BD1989" s="16">
        <v>24</v>
      </c>
      <c r="BE1989" s="16">
        <v>0</v>
      </c>
      <c r="BF1989" s="16">
        <v>0</v>
      </c>
      <c r="BG1989" s="16">
        <v>0</v>
      </c>
      <c r="BH1989" s="16">
        <v>0</v>
      </c>
    </row>
    <row r="1990" spans="1:60" s="16" customFormat="1" x14ac:dyDescent="0.35">
      <c r="A1990" s="16" t="s">
        <v>57</v>
      </c>
      <c r="B1990" s="16" t="s">
        <v>864</v>
      </c>
      <c r="C1990" s="16" t="s">
        <v>3900</v>
      </c>
      <c r="D1990" s="16" t="s">
        <v>3901</v>
      </c>
      <c r="E1990" s="16" t="s">
        <v>38</v>
      </c>
      <c r="F1990" s="16">
        <v>999931480</v>
      </c>
      <c r="G1990" s="1">
        <f t="shared" ref="G1990:G2053" si="350">(J1990+T1990)-H1990</f>
        <v>24</v>
      </c>
      <c r="I1990" s="28"/>
      <c r="J1990" s="1">
        <f t="shared" si="341"/>
        <v>0</v>
      </c>
      <c r="K1990" s="1">
        <f t="shared" si="342"/>
        <v>0</v>
      </c>
      <c r="L1990" s="1">
        <v>0</v>
      </c>
      <c r="M1990" s="1">
        <v>0</v>
      </c>
      <c r="N1990" s="1">
        <v>0</v>
      </c>
      <c r="O1990" s="1"/>
      <c r="P1990" s="1">
        <v>0</v>
      </c>
      <c r="Q1990" s="1">
        <v>0</v>
      </c>
      <c r="R1990" s="1">
        <v>0</v>
      </c>
      <c r="S1990" s="28"/>
      <c r="T1990" s="1">
        <f t="shared" si="343"/>
        <v>24</v>
      </c>
      <c r="U1990" s="1">
        <f t="shared" si="344"/>
        <v>24</v>
      </c>
      <c r="V1990" s="1">
        <f t="shared" si="345"/>
        <v>0</v>
      </c>
      <c r="W1990" s="1">
        <f t="shared" si="346"/>
        <v>0</v>
      </c>
      <c r="X1990" s="1">
        <f t="shared" si="347"/>
        <v>0</v>
      </c>
      <c r="Y1990" s="1">
        <f t="shared" si="348"/>
        <v>0</v>
      </c>
      <c r="Z1990" s="1">
        <f t="shared" ref="Z1990:Z2053" si="351">AG1990+BH1990</f>
        <v>0</v>
      </c>
      <c r="AA1990" s="1">
        <f t="shared" si="349"/>
        <v>0</v>
      </c>
      <c r="AB1990" s="28"/>
      <c r="AC1990" s="16">
        <v>0</v>
      </c>
      <c r="AD1990" s="28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16">
        <v>0</v>
      </c>
      <c r="AX1990" s="16">
        <v>0</v>
      </c>
      <c r="AY1990" s="16">
        <v>0</v>
      </c>
      <c r="AZ1990" s="16">
        <v>0</v>
      </c>
      <c r="BA1990" s="16">
        <v>0</v>
      </c>
      <c r="BB1990" s="16">
        <v>0</v>
      </c>
      <c r="BC1990" s="16">
        <v>0</v>
      </c>
      <c r="BD1990" s="16">
        <v>24</v>
      </c>
      <c r="BE1990" s="16">
        <v>0</v>
      </c>
      <c r="BF1990" s="16">
        <v>0</v>
      </c>
      <c r="BG1990" s="16">
        <v>0</v>
      </c>
      <c r="BH1990" s="16">
        <v>0</v>
      </c>
    </row>
    <row r="1991" spans="1:60" s="16" customFormat="1" x14ac:dyDescent="0.35">
      <c r="A1991" s="16" t="s">
        <v>57</v>
      </c>
      <c r="B1991" s="16" t="s">
        <v>864</v>
      </c>
      <c r="C1991" s="16" t="s">
        <v>3921</v>
      </c>
      <c r="D1991" s="16" t="s">
        <v>3922</v>
      </c>
      <c r="E1991" s="16" t="s">
        <v>38</v>
      </c>
      <c r="F1991" s="16">
        <v>999931556</v>
      </c>
      <c r="G1991" s="1">
        <f t="shared" si="350"/>
        <v>24</v>
      </c>
      <c r="I1991" s="28"/>
      <c r="J1991" s="1">
        <f t="shared" si="341"/>
        <v>0</v>
      </c>
      <c r="K1991" s="1">
        <f t="shared" si="342"/>
        <v>0</v>
      </c>
      <c r="L1991" s="1">
        <v>0</v>
      </c>
      <c r="M1991" s="1">
        <v>0</v>
      </c>
      <c r="N1991" s="1">
        <v>0</v>
      </c>
      <c r="O1991" s="1"/>
      <c r="P1991" s="1">
        <v>0</v>
      </c>
      <c r="Q1991" s="1">
        <v>0</v>
      </c>
      <c r="R1991" s="1">
        <v>0</v>
      </c>
      <c r="S1991" s="28"/>
      <c r="T1991" s="1">
        <f t="shared" si="343"/>
        <v>24</v>
      </c>
      <c r="U1991" s="1">
        <f t="shared" si="344"/>
        <v>24</v>
      </c>
      <c r="V1991" s="1">
        <f t="shared" si="345"/>
        <v>0</v>
      </c>
      <c r="W1991" s="1">
        <f t="shared" si="346"/>
        <v>0</v>
      </c>
      <c r="X1991" s="1">
        <f t="shared" si="347"/>
        <v>0</v>
      </c>
      <c r="Y1991" s="1">
        <f t="shared" si="348"/>
        <v>0</v>
      </c>
      <c r="Z1991" s="1">
        <f t="shared" si="351"/>
        <v>0</v>
      </c>
      <c r="AA1991" s="1">
        <f t="shared" si="349"/>
        <v>0</v>
      </c>
      <c r="AB1991" s="28"/>
      <c r="AC1991" s="16">
        <v>0</v>
      </c>
      <c r="AD1991" s="28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16">
        <v>0</v>
      </c>
      <c r="AX1991" s="16">
        <v>0</v>
      </c>
      <c r="AY1991" s="16">
        <v>0</v>
      </c>
      <c r="AZ1991" s="16">
        <v>0</v>
      </c>
      <c r="BA1991" s="16">
        <v>0</v>
      </c>
      <c r="BB1991" s="16">
        <v>0</v>
      </c>
      <c r="BC1991" s="16">
        <v>0</v>
      </c>
      <c r="BD1991" s="16">
        <v>24</v>
      </c>
      <c r="BE1991" s="16">
        <v>0</v>
      </c>
      <c r="BF1991" s="16">
        <v>0</v>
      </c>
      <c r="BG1991" s="16">
        <v>0</v>
      </c>
      <c r="BH1991" s="16">
        <v>0</v>
      </c>
    </row>
    <row r="1992" spans="1:60" s="16" customFormat="1" x14ac:dyDescent="0.35">
      <c r="A1992" s="16" t="s">
        <v>57</v>
      </c>
      <c r="B1992" s="16" t="s">
        <v>864</v>
      </c>
      <c r="C1992" s="16" t="s">
        <v>3894</v>
      </c>
      <c r="D1992" s="16" t="s">
        <v>108</v>
      </c>
      <c r="E1992" s="16" t="s">
        <v>38</v>
      </c>
      <c r="F1992" s="16">
        <v>999931803</v>
      </c>
      <c r="G1992" s="1">
        <f t="shared" si="350"/>
        <v>24</v>
      </c>
      <c r="I1992" s="28"/>
      <c r="J1992" s="1">
        <f t="shared" si="341"/>
        <v>0</v>
      </c>
      <c r="K1992" s="1">
        <f t="shared" si="342"/>
        <v>0</v>
      </c>
      <c r="L1992" s="1">
        <v>0</v>
      </c>
      <c r="M1992" s="1">
        <v>0</v>
      </c>
      <c r="N1992" s="1">
        <v>0</v>
      </c>
      <c r="O1992" s="1"/>
      <c r="P1992" s="1">
        <v>0</v>
      </c>
      <c r="Q1992" s="1">
        <v>0</v>
      </c>
      <c r="R1992" s="1">
        <v>0</v>
      </c>
      <c r="S1992" s="28"/>
      <c r="T1992" s="1">
        <f t="shared" si="343"/>
        <v>24</v>
      </c>
      <c r="U1992" s="1">
        <f t="shared" si="344"/>
        <v>24</v>
      </c>
      <c r="V1992" s="1">
        <f t="shared" si="345"/>
        <v>0</v>
      </c>
      <c r="W1992" s="1">
        <f t="shared" si="346"/>
        <v>0</v>
      </c>
      <c r="X1992" s="1">
        <f t="shared" si="347"/>
        <v>0</v>
      </c>
      <c r="Y1992" s="1">
        <f t="shared" si="348"/>
        <v>0</v>
      </c>
      <c r="Z1992" s="1">
        <f t="shared" si="351"/>
        <v>0</v>
      </c>
      <c r="AA1992" s="1">
        <f t="shared" si="349"/>
        <v>0</v>
      </c>
      <c r="AB1992" s="28"/>
      <c r="AC1992" s="16">
        <v>0</v>
      </c>
      <c r="AD1992" s="28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16">
        <v>0</v>
      </c>
      <c r="AX1992" s="16">
        <v>0</v>
      </c>
      <c r="AY1992" s="16">
        <v>0</v>
      </c>
      <c r="AZ1992" s="16">
        <v>0</v>
      </c>
      <c r="BA1992" s="16">
        <v>0</v>
      </c>
      <c r="BB1992" s="16">
        <v>0</v>
      </c>
      <c r="BC1992" s="16">
        <v>0</v>
      </c>
      <c r="BD1992" s="16">
        <v>24</v>
      </c>
      <c r="BE1992" s="16">
        <v>0</v>
      </c>
      <c r="BF1992" s="16">
        <v>0</v>
      </c>
      <c r="BG1992" s="16">
        <v>0</v>
      </c>
      <c r="BH1992" s="16">
        <v>0</v>
      </c>
    </row>
    <row r="1993" spans="1:60" s="16" customFormat="1" x14ac:dyDescent="0.35">
      <c r="A1993" s="16" t="s">
        <v>57</v>
      </c>
      <c r="B1993" s="16" t="s">
        <v>864</v>
      </c>
      <c r="C1993" s="16" t="s">
        <v>3910</v>
      </c>
      <c r="D1993" s="16" t="s">
        <v>3911</v>
      </c>
      <c r="E1993" s="16" t="s">
        <v>38</v>
      </c>
      <c r="F1993" s="16">
        <v>999931913</v>
      </c>
      <c r="G1993" s="1">
        <f t="shared" si="350"/>
        <v>24</v>
      </c>
      <c r="I1993" s="28"/>
      <c r="J1993" s="1">
        <f t="shared" si="341"/>
        <v>0</v>
      </c>
      <c r="K1993" s="1">
        <f t="shared" si="342"/>
        <v>0</v>
      </c>
      <c r="L1993" s="1">
        <v>0</v>
      </c>
      <c r="M1993" s="1">
        <v>0</v>
      </c>
      <c r="N1993" s="1">
        <v>0</v>
      </c>
      <c r="O1993" s="1"/>
      <c r="P1993" s="1">
        <v>0</v>
      </c>
      <c r="Q1993" s="1">
        <v>0</v>
      </c>
      <c r="R1993" s="1">
        <v>0</v>
      </c>
      <c r="S1993" s="28"/>
      <c r="T1993" s="1">
        <f t="shared" si="343"/>
        <v>24</v>
      </c>
      <c r="U1993" s="1">
        <f t="shared" si="344"/>
        <v>24</v>
      </c>
      <c r="V1993" s="1">
        <f t="shared" si="345"/>
        <v>0</v>
      </c>
      <c r="W1993" s="1">
        <f t="shared" si="346"/>
        <v>0</v>
      </c>
      <c r="X1993" s="1">
        <f t="shared" si="347"/>
        <v>0</v>
      </c>
      <c r="Y1993" s="1">
        <f t="shared" si="348"/>
        <v>0</v>
      </c>
      <c r="Z1993" s="1">
        <f t="shared" si="351"/>
        <v>0</v>
      </c>
      <c r="AA1993" s="1">
        <f t="shared" si="349"/>
        <v>0</v>
      </c>
      <c r="AB1993" s="28"/>
      <c r="AC1993" s="16">
        <v>0</v>
      </c>
      <c r="AD1993" s="28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16">
        <v>0</v>
      </c>
      <c r="AX1993" s="16">
        <v>0</v>
      </c>
      <c r="AY1993" s="16">
        <v>0</v>
      </c>
      <c r="AZ1993" s="16">
        <v>0</v>
      </c>
      <c r="BA1993" s="16">
        <v>0</v>
      </c>
      <c r="BB1993" s="16">
        <v>0</v>
      </c>
      <c r="BC1993" s="16">
        <v>0</v>
      </c>
      <c r="BD1993" s="16">
        <v>24</v>
      </c>
      <c r="BE1993" s="16">
        <v>0</v>
      </c>
      <c r="BF1993" s="16">
        <v>0</v>
      </c>
      <c r="BG1993" s="16">
        <v>0</v>
      </c>
      <c r="BH1993" s="16">
        <v>0</v>
      </c>
    </row>
    <row r="1994" spans="1:60" s="16" customFormat="1" x14ac:dyDescent="0.35">
      <c r="A1994" s="16" t="s">
        <v>57</v>
      </c>
      <c r="B1994" s="16" t="s">
        <v>864</v>
      </c>
      <c r="C1994" s="16" t="s">
        <v>3886</v>
      </c>
      <c r="D1994" s="16" t="s">
        <v>604</v>
      </c>
      <c r="E1994" s="16" t="s">
        <v>38</v>
      </c>
      <c r="F1994" s="16">
        <v>999931953</v>
      </c>
      <c r="G1994" s="1">
        <f t="shared" si="350"/>
        <v>24</v>
      </c>
      <c r="I1994" s="28"/>
      <c r="J1994" s="1">
        <f t="shared" si="341"/>
        <v>0</v>
      </c>
      <c r="K1994" s="1">
        <f t="shared" si="342"/>
        <v>0</v>
      </c>
      <c r="L1994" s="1">
        <v>0</v>
      </c>
      <c r="M1994" s="1">
        <v>0</v>
      </c>
      <c r="N1994" s="1">
        <v>0</v>
      </c>
      <c r="O1994" s="1"/>
      <c r="P1994" s="1">
        <v>0</v>
      </c>
      <c r="Q1994" s="1">
        <v>0</v>
      </c>
      <c r="R1994" s="1">
        <v>0</v>
      </c>
      <c r="S1994" s="28"/>
      <c r="T1994" s="1">
        <f t="shared" si="343"/>
        <v>24</v>
      </c>
      <c r="U1994" s="1">
        <f t="shared" si="344"/>
        <v>24</v>
      </c>
      <c r="V1994" s="1">
        <f t="shared" si="345"/>
        <v>0</v>
      </c>
      <c r="W1994" s="1">
        <f t="shared" si="346"/>
        <v>0</v>
      </c>
      <c r="X1994" s="1">
        <f t="shared" si="347"/>
        <v>0</v>
      </c>
      <c r="Y1994" s="1">
        <f t="shared" si="348"/>
        <v>0</v>
      </c>
      <c r="Z1994" s="1">
        <f t="shared" si="351"/>
        <v>0</v>
      </c>
      <c r="AA1994" s="1">
        <f t="shared" si="349"/>
        <v>0</v>
      </c>
      <c r="AB1994" s="28"/>
      <c r="AC1994" s="16">
        <v>0</v>
      </c>
      <c r="AD1994" s="28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16">
        <v>0</v>
      </c>
      <c r="AX1994" s="16">
        <v>0</v>
      </c>
      <c r="AY1994" s="16">
        <v>0</v>
      </c>
      <c r="AZ1994" s="16">
        <v>0</v>
      </c>
      <c r="BA1994" s="16">
        <v>0</v>
      </c>
      <c r="BB1994" s="16">
        <v>0</v>
      </c>
      <c r="BC1994" s="16">
        <v>0</v>
      </c>
      <c r="BD1994" s="16">
        <v>24</v>
      </c>
      <c r="BE1994" s="16">
        <v>0</v>
      </c>
      <c r="BF1994" s="16">
        <v>0</v>
      </c>
      <c r="BG1994" s="16">
        <v>0</v>
      </c>
      <c r="BH1994" s="16">
        <v>0</v>
      </c>
    </row>
    <row r="1995" spans="1:60" s="16" customFormat="1" x14ac:dyDescent="0.35">
      <c r="A1995" s="16" t="s">
        <v>57</v>
      </c>
      <c r="B1995" s="16" t="s">
        <v>864</v>
      </c>
      <c r="C1995" s="16" t="s">
        <v>3896</v>
      </c>
      <c r="D1995" s="16" t="s">
        <v>3917</v>
      </c>
      <c r="E1995" s="16" t="s">
        <v>38</v>
      </c>
      <c r="F1995" s="16">
        <v>999931954</v>
      </c>
      <c r="G1995" s="1">
        <f t="shared" si="350"/>
        <v>24</v>
      </c>
      <c r="I1995" s="28"/>
      <c r="J1995" s="1">
        <f t="shared" si="341"/>
        <v>0</v>
      </c>
      <c r="K1995" s="1">
        <f t="shared" si="342"/>
        <v>0</v>
      </c>
      <c r="L1995" s="1">
        <v>0</v>
      </c>
      <c r="M1995" s="1">
        <v>0</v>
      </c>
      <c r="N1995" s="1">
        <v>0</v>
      </c>
      <c r="O1995" s="1"/>
      <c r="P1995" s="1">
        <v>0</v>
      </c>
      <c r="Q1995" s="1">
        <v>0</v>
      </c>
      <c r="R1995" s="1">
        <v>0</v>
      </c>
      <c r="S1995" s="28"/>
      <c r="T1995" s="1">
        <f t="shared" si="343"/>
        <v>24</v>
      </c>
      <c r="U1995" s="1">
        <f t="shared" si="344"/>
        <v>24</v>
      </c>
      <c r="V1995" s="1">
        <f t="shared" si="345"/>
        <v>0</v>
      </c>
      <c r="W1995" s="1">
        <f t="shared" si="346"/>
        <v>0</v>
      </c>
      <c r="X1995" s="1">
        <f t="shared" si="347"/>
        <v>0</v>
      </c>
      <c r="Y1995" s="1">
        <f t="shared" si="348"/>
        <v>0</v>
      </c>
      <c r="Z1995" s="1">
        <f t="shared" si="351"/>
        <v>0</v>
      </c>
      <c r="AA1995" s="1">
        <f t="shared" si="349"/>
        <v>0</v>
      </c>
      <c r="AB1995" s="28"/>
      <c r="AC1995" s="16">
        <v>0</v>
      </c>
      <c r="AD1995" s="28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16">
        <v>0</v>
      </c>
      <c r="AX1995" s="16">
        <v>0</v>
      </c>
      <c r="AY1995" s="16">
        <v>0</v>
      </c>
      <c r="AZ1995" s="16">
        <v>0</v>
      </c>
      <c r="BA1995" s="16">
        <v>0</v>
      </c>
      <c r="BB1995" s="16">
        <v>0</v>
      </c>
      <c r="BC1995" s="16">
        <v>0</v>
      </c>
      <c r="BD1995" s="16">
        <v>24</v>
      </c>
      <c r="BE1995" s="16">
        <v>0</v>
      </c>
      <c r="BF1995" s="16">
        <v>0</v>
      </c>
      <c r="BG1995" s="16">
        <v>0</v>
      </c>
      <c r="BH1995" s="16">
        <v>0</v>
      </c>
    </row>
    <row r="1996" spans="1:60" s="16" customFormat="1" x14ac:dyDescent="0.35">
      <c r="A1996" s="16" t="s">
        <v>57</v>
      </c>
      <c r="B1996" s="16" t="s">
        <v>864</v>
      </c>
      <c r="C1996" s="16" t="s">
        <v>3883</v>
      </c>
      <c r="D1996" s="16" t="s">
        <v>141</v>
      </c>
      <c r="E1996" s="16" t="s">
        <v>38</v>
      </c>
      <c r="F1996" s="16">
        <v>999932000</v>
      </c>
      <c r="G1996" s="1">
        <f t="shared" si="350"/>
        <v>24</v>
      </c>
      <c r="I1996" s="28"/>
      <c r="J1996" s="1">
        <f t="shared" si="341"/>
        <v>0</v>
      </c>
      <c r="K1996" s="1">
        <f t="shared" si="342"/>
        <v>0</v>
      </c>
      <c r="L1996" s="1">
        <v>0</v>
      </c>
      <c r="M1996" s="1">
        <v>0</v>
      </c>
      <c r="N1996" s="1">
        <v>0</v>
      </c>
      <c r="O1996" s="1"/>
      <c r="P1996" s="1">
        <v>0</v>
      </c>
      <c r="Q1996" s="1">
        <v>0</v>
      </c>
      <c r="R1996" s="1">
        <v>0</v>
      </c>
      <c r="S1996" s="28"/>
      <c r="T1996" s="1">
        <f t="shared" si="343"/>
        <v>24</v>
      </c>
      <c r="U1996" s="1">
        <f t="shared" si="344"/>
        <v>24</v>
      </c>
      <c r="V1996" s="1">
        <f t="shared" si="345"/>
        <v>0</v>
      </c>
      <c r="W1996" s="1">
        <f t="shared" si="346"/>
        <v>0</v>
      </c>
      <c r="X1996" s="1">
        <f t="shared" si="347"/>
        <v>0</v>
      </c>
      <c r="Y1996" s="1">
        <f t="shared" si="348"/>
        <v>0</v>
      </c>
      <c r="Z1996" s="1">
        <f t="shared" si="351"/>
        <v>0</v>
      </c>
      <c r="AA1996" s="1">
        <f t="shared" si="349"/>
        <v>0</v>
      </c>
      <c r="AB1996" s="28"/>
      <c r="AC1996" s="16">
        <v>0</v>
      </c>
      <c r="AD1996" s="28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  <c r="BB1996" s="16">
        <v>0</v>
      </c>
      <c r="BC1996" s="16">
        <v>0</v>
      </c>
      <c r="BD1996" s="16">
        <v>24</v>
      </c>
      <c r="BE1996" s="16">
        <v>0</v>
      </c>
      <c r="BF1996" s="16">
        <v>0</v>
      </c>
      <c r="BG1996" s="16">
        <v>0</v>
      </c>
      <c r="BH1996" s="16">
        <v>0</v>
      </c>
    </row>
    <row r="1997" spans="1:60" s="16" customFormat="1" x14ac:dyDescent="0.35">
      <c r="A1997" s="16" t="s">
        <v>57</v>
      </c>
      <c r="B1997" s="16" t="s">
        <v>864</v>
      </c>
      <c r="C1997" s="16" t="s">
        <v>3853</v>
      </c>
      <c r="D1997" s="16" t="s">
        <v>3854</v>
      </c>
      <c r="E1997" s="16" t="s">
        <v>38</v>
      </c>
      <c r="F1997" s="16">
        <v>999932013</v>
      </c>
      <c r="G1997" s="1">
        <f t="shared" si="350"/>
        <v>24</v>
      </c>
      <c r="I1997" s="28"/>
      <c r="J1997" s="1">
        <f t="shared" si="341"/>
        <v>0</v>
      </c>
      <c r="K1997" s="1">
        <f t="shared" si="342"/>
        <v>0</v>
      </c>
      <c r="L1997" s="1">
        <v>0</v>
      </c>
      <c r="M1997" s="1">
        <v>0</v>
      </c>
      <c r="N1997" s="1">
        <v>0</v>
      </c>
      <c r="O1997" s="1"/>
      <c r="P1997" s="1">
        <v>0</v>
      </c>
      <c r="Q1997" s="1">
        <v>0</v>
      </c>
      <c r="R1997" s="1">
        <v>0</v>
      </c>
      <c r="S1997" s="28"/>
      <c r="T1997" s="1">
        <f t="shared" si="343"/>
        <v>24</v>
      </c>
      <c r="U1997" s="1">
        <f t="shared" si="344"/>
        <v>24</v>
      </c>
      <c r="V1997" s="1">
        <f t="shared" si="345"/>
        <v>0</v>
      </c>
      <c r="W1997" s="1">
        <f t="shared" si="346"/>
        <v>0</v>
      </c>
      <c r="X1997" s="1">
        <f t="shared" si="347"/>
        <v>0</v>
      </c>
      <c r="Y1997" s="1">
        <f t="shared" si="348"/>
        <v>0</v>
      </c>
      <c r="Z1997" s="1">
        <f t="shared" si="351"/>
        <v>0</v>
      </c>
      <c r="AA1997" s="1">
        <f t="shared" si="349"/>
        <v>0</v>
      </c>
      <c r="AB1997" s="28"/>
      <c r="AC1997" s="16">
        <v>0</v>
      </c>
      <c r="AD1997" s="28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  <c r="BB1997" s="16">
        <v>0</v>
      </c>
      <c r="BC1997" s="16">
        <v>0</v>
      </c>
      <c r="BD1997" s="16">
        <v>24</v>
      </c>
      <c r="BE1997" s="16">
        <v>0</v>
      </c>
      <c r="BF1997" s="16">
        <v>0</v>
      </c>
      <c r="BG1997" s="16">
        <v>0</v>
      </c>
      <c r="BH1997" s="16">
        <v>0</v>
      </c>
    </row>
    <row r="1998" spans="1:60" s="16" customFormat="1" x14ac:dyDescent="0.35">
      <c r="A1998" s="16" t="s">
        <v>57</v>
      </c>
      <c r="B1998" s="16" t="s">
        <v>864</v>
      </c>
      <c r="C1998" s="16" t="s">
        <v>3919</v>
      </c>
      <c r="D1998" s="16" t="s">
        <v>3920</v>
      </c>
      <c r="E1998" s="16" t="s">
        <v>38</v>
      </c>
      <c r="F1998" s="16">
        <v>999932117</v>
      </c>
      <c r="G1998" s="1">
        <f t="shared" si="350"/>
        <v>24</v>
      </c>
      <c r="I1998" s="28"/>
      <c r="J1998" s="1">
        <f t="shared" si="341"/>
        <v>0</v>
      </c>
      <c r="K1998" s="1">
        <f t="shared" si="342"/>
        <v>0</v>
      </c>
      <c r="L1998" s="1">
        <v>0</v>
      </c>
      <c r="M1998" s="1">
        <v>0</v>
      </c>
      <c r="N1998" s="1">
        <v>0</v>
      </c>
      <c r="O1998" s="1"/>
      <c r="P1998" s="1">
        <v>0</v>
      </c>
      <c r="Q1998" s="1">
        <v>0</v>
      </c>
      <c r="R1998" s="1">
        <v>0</v>
      </c>
      <c r="S1998" s="28"/>
      <c r="T1998" s="1">
        <f t="shared" si="343"/>
        <v>24</v>
      </c>
      <c r="U1998" s="1">
        <f t="shared" si="344"/>
        <v>24</v>
      </c>
      <c r="V1998" s="1">
        <f t="shared" si="345"/>
        <v>0</v>
      </c>
      <c r="W1998" s="1">
        <f t="shared" si="346"/>
        <v>0</v>
      </c>
      <c r="X1998" s="1">
        <f t="shared" si="347"/>
        <v>0</v>
      </c>
      <c r="Y1998" s="1">
        <f t="shared" si="348"/>
        <v>0</v>
      </c>
      <c r="Z1998" s="1">
        <f t="shared" si="351"/>
        <v>0</v>
      </c>
      <c r="AA1998" s="1">
        <f t="shared" si="349"/>
        <v>0</v>
      </c>
      <c r="AB1998" s="28"/>
      <c r="AC1998" s="16">
        <v>0</v>
      </c>
      <c r="AD1998" s="28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16">
        <v>0</v>
      </c>
      <c r="AX1998" s="16">
        <v>0</v>
      </c>
      <c r="AY1998" s="16">
        <v>0</v>
      </c>
      <c r="AZ1998" s="16">
        <v>0</v>
      </c>
      <c r="BA1998" s="16">
        <v>0</v>
      </c>
      <c r="BB1998" s="16">
        <v>0</v>
      </c>
      <c r="BC1998" s="16">
        <v>0</v>
      </c>
      <c r="BD1998" s="16">
        <v>24</v>
      </c>
      <c r="BE1998" s="16">
        <v>0</v>
      </c>
      <c r="BF1998" s="16">
        <v>0</v>
      </c>
      <c r="BG1998" s="16">
        <v>0</v>
      </c>
      <c r="BH1998" s="16">
        <v>0</v>
      </c>
    </row>
    <row r="1999" spans="1:60" s="16" customFormat="1" x14ac:dyDescent="0.35">
      <c r="A1999" s="16" t="s">
        <v>57</v>
      </c>
      <c r="B1999" s="16" t="s">
        <v>864</v>
      </c>
      <c r="C1999" s="16" t="s">
        <v>2933</v>
      </c>
      <c r="D1999" s="16" t="s">
        <v>3915</v>
      </c>
      <c r="E1999" s="16" t="s">
        <v>38</v>
      </c>
      <c r="F1999" s="16">
        <v>999932118</v>
      </c>
      <c r="G1999" s="1">
        <f t="shared" si="350"/>
        <v>24</v>
      </c>
      <c r="I1999" s="28"/>
      <c r="J1999" s="1">
        <f t="shared" si="341"/>
        <v>0</v>
      </c>
      <c r="K1999" s="1">
        <f t="shared" si="342"/>
        <v>0</v>
      </c>
      <c r="L1999" s="1">
        <v>0</v>
      </c>
      <c r="M1999" s="1">
        <v>0</v>
      </c>
      <c r="N1999" s="1">
        <v>0</v>
      </c>
      <c r="O1999" s="1"/>
      <c r="P1999" s="1">
        <v>0</v>
      </c>
      <c r="Q1999" s="1">
        <v>0</v>
      </c>
      <c r="R1999" s="1">
        <v>0</v>
      </c>
      <c r="S1999" s="28"/>
      <c r="T1999" s="1">
        <f t="shared" si="343"/>
        <v>24</v>
      </c>
      <c r="U1999" s="1">
        <f t="shared" si="344"/>
        <v>24</v>
      </c>
      <c r="V1999" s="1">
        <f t="shared" si="345"/>
        <v>0</v>
      </c>
      <c r="W1999" s="1">
        <f t="shared" si="346"/>
        <v>0</v>
      </c>
      <c r="X1999" s="1">
        <f t="shared" si="347"/>
        <v>0</v>
      </c>
      <c r="Y1999" s="1">
        <f t="shared" si="348"/>
        <v>0</v>
      </c>
      <c r="Z1999" s="1">
        <f t="shared" si="351"/>
        <v>0</v>
      </c>
      <c r="AA1999" s="1">
        <f t="shared" si="349"/>
        <v>0</v>
      </c>
      <c r="AB1999" s="28"/>
      <c r="AC1999" s="16">
        <v>0</v>
      </c>
      <c r="AD1999" s="28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16">
        <v>0</v>
      </c>
      <c r="AX1999" s="16">
        <v>0</v>
      </c>
      <c r="AY1999" s="16">
        <v>0</v>
      </c>
      <c r="AZ1999" s="16">
        <v>0</v>
      </c>
      <c r="BA1999" s="16">
        <v>0</v>
      </c>
      <c r="BB1999" s="16">
        <v>0</v>
      </c>
      <c r="BC1999" s="16">
        <v>0</v>
      </c>
      <c r="BD1999" s="16">
        <v>24</v>
      </c>
      <c r="BE1999" s="16">
        <v>0</v>
      </c>
      <c r="BF1999" s="16">
        <v>0</v>
      </c>
      <c r="BG1999" s="16">
        <v>0</v>
      </c>
      <c r="BH1999" s="16">
        <v>0</v>
      </c>
    </row>
    <row r="2000" spans="1:60" s="16" customFormat="1" x14ac:dyDescent="0.35">
      <c r="A2000" s="16" t="s">
        <v>57</v>
      </c>
      <c r="B2000" s="16" t="s">
        <v>864</v>
      </c>
      <c r="C2000" s="16" t="s">
        <v>3933</v>
      </c>
      <c r="D2000" s="16" t="s">
        <v>3749</v>
      </c>
      <c r="E2000" s="16" t="s">
        <v>38</v>
      </c>
      <c r="F2000" s="16">
        <v>999932133</v>
      </c>
      <c r="G2000" s="1">
        <f t="shared" si="350"/>
        <v>24</v>
      </c>
      <c r="I2000" s="28"/>
      <c r="J2000" s="1">
        <f t="shared" si="341"/>
        <v>0</v>
      </c>
      <c r="K2000" s="1">
        <f t="shared" si="342"/>
        <v>0</v>
      </c>
      <c r="L2000" s="1">
        <v>0</v>
      </c>
      <c r="M2000" s="1">
        <v>0</v>
      </c>
      <c r="N2000" s="1">
        <v>0</v>
      </c>
      <c r="O2000" s="1"/>
      <c r="P2000" s="1">
        <v>0</v>
      </c>
      <c r="Q2000" s="1">
        <v>0</v>
      </c>
      <c r="R2000" s="1">
        <v>0</v>
      </c>
      <c r="S2000" s="28"/>
      <c r="T2000" s="1">
        <f t="shared" si="343"/>
        <v>24</v>
      </c>
      <c r="U2000" s="1">
        <f t="shared" si="344"/>
        <v>24</v>
      </c>
      <c r="V2000" s="1">
        <f t="shared" si="345"/>
        <v>0</v>
      </c>
      <c r="W2000" s="1">
        <f t="shared" si="346"/>
        <v>0</v>
      </c>
      <c r="X2000" s="1">
        <f t="shared" si="347"/>
        <v>0</v>
      </c>
      <c r="Y2000" s="1">
        <f t="shared" si="348"/>
        <v>0</v>
      </c>
      <c r="Z2000" s="1">
        <f t="shared" si="351"/>
        <v>0</v>
      </c>
      <c r="AA2000" s="1">
        <f t="shared" si="349"/>
        <v>0</v>
      </c>
      <c r="AB2000" s="28"/>
      <c r="AC2000" s="16">
        <v>0</v>
      </c>
      <c r="AD2000" s="28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16">
        <v>0</v>
      </c>
      <c r="AX2000" s="16">
        <v>0</v>
      </c>
      <c r="AY2000" s="16">
        <v>0</v>
      </c>
      <c r="AZ2000" s="16">
        <v>0</v>
      </c>
      <c r="BA2000" s="16">
        <v>0</v>
      </c>
      <c r="BB2000" s="16">
        <v>0</v>
      </c>
      <c r="BC2000" s="16">
        <v>0</v>
      </c>
      <c r="BD2000" s="16">
        <v>24</v>
      </c>
      <c r="BE2000" s="16">
        <v>0</v>
      </c>
      <c r="BF2000" s="16">
        <v>0</v>
      </c>
      <c r="BG2000" s="16">
        <v>0</v>
      </c>
      <c r="BH2000" s="16">
        <v>0</v>
      </c>
    </row>
    <row r="2001" spans="1:60" s="16" customFormat="1" x14ac:dyDescent="0.35">
      <c r="A2001" s="16" t="s">
        <v>57</v>
      </c>
      <c r="B2001" s="16" t="s">
        <v>864</v>
      </c>
      <c r="C2001" s="16" t="s">
        <v>3861</v>
      </c>
      <c r="D2001" s="16" t="s">
        <v>1659</v>
      </c>
      <c r="E2001" s="16" t="s">
        <v>38</v>
      </c>
      <c r="F2001" s="16">
        <v>999932141</v>
      </c>
      <c r="G2001" s="1">
        <f t="shared" si="350"/>
        <v>24</v>
      </c>
      <c r="I2001" s="28"/>
      <c r="J2001" s="1">
        <f t="shared" si="341"/>
        <v>0</v>
      </c>
      <c r="K2001" s="1">
        <f t="shared" si="342"/>
        <v>0</v>
      </c>
      <c r="L2001" s="1">
        <v>0</v>
      </c>
      <c r="M2001" s="1">
        <v>0</v>
      </c>
      <c r="N2001" s="1">
        <v>0</v>
      </c>
      <c r="O2001" s="1"/>
      <c r="P2001" s="1">
        <v>0</v>
      </c>
      <c r="Q2001" s="1">
        <v>0</v>
      </c>
      <c r="R2001" s="1">
        <v>0</v>
      </c>
      <c r="S2001" s="28"/>
      <c r="T2001" s="1">
        <f t="shared" si="343"/>
        <v>24</v>
      </c>
      <c r="U2001" s="1">
        <f t="shared" si="344"/>
        <v>24</v>
      </c>
      <c r="V2001" s="1">
        <f t="shared" si="345"/>
        <v>0</v>
      </c>
      <c r="W2001" s="1">
        <f t="shared" si="346"/>
        <v>0</v>
      </c>
      <c r="X2001" s="1">
        <f t="shared" si="347"/>
        <v>0</v>
      </c>
      <c r="Y2001" s="1">
        <f t="shared" si="348"/>
        <v>0</v>
      </c>
      <c r="Z2001" s="1">
        <f t="shared" si="351"/>
        <v>0</v>
      </c>
      <c r="AA2001" s="1">
        <f t="shared" si="349"/>
        <v>0</v>
      </c>
      <c r="AB2001" s="28"/>
      <c r="AC2001" s="16">
        <v>0</v>
      </c>
      <c r="AD2001" s="28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16">
        <v>0</v>
      </c>
      <c r="AX2001" s="16">
        <v>0</v>
      </c>
      <c r="AY2001" s="16">
        <v>0</v>
      </c>
      <c r="AZ2001" s="16">
        <v>0</v>
      </c>
      <c r="BA2001" s="16">
        <v>0</v>
      </c>
      <c r="BB2001" s="16">
        <v>0</v>
      </c>
      <c r="BC2001" s="16">
        <v>0</v>
      </c>
      <c r="BD2001" s="16">
        <v>24</v>
      </c>
      <c r="BE2001" s="16">
        <v>0</v>
      </c>
      <c r="BF2001" s="16">
        <v>0</v>
      </c>
      <c r="BG2001" s="16">
        <v>0</v>
      </c>
      <c r="BH2001" s="16">
        <v>0</v>
      </c>
    </row>
    <row r="2002" spans="1:60" s="16" customFormat="1" x14ac:dyDescent="0.35">
      <c r="A2002" s="16" t="s">
        <v>57</v>
      </c>
      <c r="B2002" s="16" t="s">
        <v>864</v>
      </c>
      <c r="C2002" s="16" t="s">
        <v>3925</v>
      </c>
      <c r="D2002" s="16" t="s">
        <v>3926</v>
      </c>
      <c r="E2002" s="16" t="s">
        <v>38</v>
      </c>
      <c r="F2002" s="16">
        <v>999932182</v>
      </c>
      <c r="G2002" s="1">
        <f t="shared" si="350"/>
        <v>24</v>
      </c>
      <c r="I2002" s="28"/>
      <c r="J2002" s="1">
        <f t="shared" si="341"/>
        <v>0</v>
      </c>
      <c r="K2002" s="1">
        <f t="shared" si="342"/>
        <v>0</v>
      </c>
      <c r="L2002" s="1">
        <v>0</v>
      </c>
      <c r="M2002" s="1">
        <v>0</v>
      </c>
      <c r="N2002" s="1">
        <v>0</v>
      </c>
      <c r="O2002" s="1"/>
      <c r="P2002" s="1">
        <v>0</v>
      </c>
      <c r="Q2002" s="1">
        <v>0</v>
      </c>
      <c r="R2002" s="1">
        <v>0</v>
      </c>
      <c r="S2002" s="28"/>
      <c r="T2002" s="1">
        <f t="shared" si="343"/>
        <v>24</v>
      </c>
      <c r="U2002" s="1">
        <f t="shared" si="344"/>
        <v>24</v>
      </c>
      <c r="V2002" s="1">
        <f t="shared" si="345"/>
        <v>0</v>
      </c>
      <c r="W2002" s="1">
        <f t="shared" si="346"/>
        <v>0</v>
      </c>
      <c r="X2002" s="1">
        <f t="shared" si="347"/>
        <v>0</v>
      </c>
      <c r="Y2002" s="1">
        <f t="shared" si="348"/>
        <v>0</v>
      </c>
      <c r="Z2002" s="1">
        <f t="shared" si="351"/>
        <v>0</v>
      </c>
      <c r="AA2002" s="1">
        <f t="shared" si="349"/>
        <v>0</v>
      </c>
      <c r="AB2002" s="28"/>
      <c r="AC2002" s="16">
        <v>0</v>
      </c>
      <c r="AD2002" s="28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16">
        <v>0</v>
      </c>
      <c r="AX2002" s="16">
        <v>0</v>
      </c>
      <c r="AY2002" s="16">
        <v>0</v>
      </c>
      <c r="AZ2002" s="16">
        <v>0</v>
      </c>
      <c r="BA2002" s="16">
        <v>0</v>
      </c>
      <c r="BB2002" s="16">
        <v>0</v>
      </c>
      <c r="BC2002" s="16">
        <v>0</v>
      </c>
      <c r="BD2002" s="16">
        <v>24</v>
      </c>
      <c r="BE2002" s="16">
        <v>0</v>
      </c>
      <c r="BF2002" s="16">
        <v>0</v>
      </c>
      <c r="BG2002" s="16">
        <v>0</v>
      </c>
      <c r="BH2002" s="16">
        <v>0</v>
      </c>
    </row>
    <row r="2003" spans="1:60" s="16" customFormat="1" x14ac:dyDescent="0.35">
      <c r="A2003" s="16" t="s">
        <v>57</v>
      </c>
      <c r="B2003" s="16" t="s">
        <v>864</v>
      </c>
      <c r="C2003" s="16" t="s">
        <v>3930</v>
      </c>
      <c r="D2003" s="16" t="s">
        <v>3931</v>
      </c>
      <c r="E2003" s="16" t="s">
        <v>38</v>
      </c>
      <c r="F2003" s="16">
        <v>999932204</v>
      </c>
      <c r="G2003" s="1">
        <f t="shared" si="350"/>
        <v>24</v>
      </c>
      <c r="I2003" s="28"/>
      <c r="J2003" s="1">
        <f t="shared" si="341"/>
        <v>0</v>
      </c>
      <c r="K2003" s="1">
        <f t="shared" si="342"/>
        <v>0</v>
      </c>
      <c r="L2003" s="1">
        <v>0</v>
      </c>
      <c r="M2003" s="1">
        <v>0</v>
      </c>
      <c r="N2003" s="1">
        <v>0</v>
      </c>
      <c r="O2003" s="1"/>
      <c r="P2003" s="1">
        <v>0</v>
      </c>
      <c r="Q2003" s="1">
        <v>0</v>
      </c>
      <c r="R2003" s="1">
        <v>0</v>
      </c>
      <c r="S2003" s="28"/>
      <c r="T2003" s="1">
        <f t="shared" si="343"/>
        <v>24</v>
      </c>
      <c r="U2003" s="1">
        <f t="shared" si="344"/>
        <v>24</v>
      </c>
      <c r="V2003" s="1">
        <f t="shared" si="345"/>
        <v>0</v>
      </c>
      <c r="W2003" s="1">
        <f t="shared" si="346"/>
        <v>0</v>
      </c>
      <c r="X2003" s="1">
        <f t="shared" si="347"/>
        <v>0</v>
      </c>
      <c r="Y2003" s="1">
        <f t="shared" si="348"/>
        <v>0</v>
      </c>
      <c r="Z2003" s="1">
        <f t="shared" si="351"/>
        <v>0</v>
      </c>
      <c r="AA2003" s="1">
        <f t="shared" si="349"/>
        <v>0</v>
      </c>
      <c r="AB2003" s="28"/>
      <c r="AC2003" s="16">
        <v>0</v>
      </c>
      <c r="AD2003" s="28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16">
        <v>0</v>
      </c>
      <c r="AX2003" s="16">
        <v>0</v>
      </c>
      <c r="AY2003" s="16">
        <v>0</v>
      </c>
      <c r="AZ2003" s="16">
        <v>0</v>
      </c>
      <c r="BA2003" s="16">
        <v>0</v>
      </c>
      <c r="BB2003" s="16">
        <v>0</v>
      </c>
      <c r="BC2003" s="16">
        <v>0</v>
      </c>
      <c r="BD2003" s="16">
        <v>24</v>
      </c>
      <c r="BE2003" s="16">
        <v>0</v>
      </c>
      <c r="BF2003" s="16">
        <v>0</v>
      </c>
      <c r="BG2003" s="16">
        <v>0</v>
      </c>
      <c r="BH2003" s="16">
        <v>0</v>
      </c>
    </row>
    <row r="2004" spans="1:60" s="16" customFormat="1" x14ac:dyDescent="0.35">
      <c r="A2004" s="16" t="s">
        <v>57</v>
      </c>
      <c r="B2004" s="16" t="s">
        <v>864</v>
      </c>
      <c r="C2004" s="16" t="s">
        <v>3906</v>
      </c>
      <c r="D2004" s="16" t="s">
        <v>3907</v>
      </c>
      <c r="E2004" s="16" t="s">
        <v>38</v>
      </c>
      <c r="F2004" s="16">
        <v>999932224</v>
      </c>
      <c r="G2004" s="1">
        <f t="shared" si="350"/>
        <v>24</v>
      </c>
      <c r="I2004" s="28"/>
      <c r="J2004" s="1">
        <f t="shared" si="341"/>
        <v>0</v>
      </c>
      <c r="K2004" s="1">
        <f t="shared" si="342"/>
        <v>0</v>
      </c>
      <c r="L2004" s="1">
        <v>0</v>
      </c>
      <c r="M2004" s="1">
        <v>0</v>
      </c>
      <c r="N2004" s="1">
        <v>0</v>
      </c>
      <c r="O2004" s="1"/>
      <c r="P2004" s="1">
        <v>0</v>
      </c>
      <c r="Q2004" s="1">
        <v>0</v>
      </c>
      <c r="R2004" s="1">
        <v>0</v>
      </c>
      <c r="S2004" s="28"/>
      <c r="T2004" s="1">
        <f t="shared" si="343"/>
        <v>24</v>
      </c>
      <c r="U2004" s="1">
        <f t="shared" si="344"/>
        <v>24</v>
      </c>
      <c r="V2004" s="1">
        <f t="shared" si="345"/>
        <v>0</v>
      </c>
      <c r="W2004" s="1">
        <f t="shared" si="346"/>
        <v>0</v>
      </c>
      <c r="X2004" s="1">
        <f t="shared" si="347"/>
        <v>0</v>
      </c>
      <c r="Y2004" s="1">
        <f t="shared" si="348"/>
        <v>0</v>
      </c>
      <c r="Z2004" s="1">
        <f t="shared" si="351"/>
        <v>0</v>
      </c>
      <c r="AA2004" s="1">
        <f t="shared" si="349"/>
        <v>0</v>
      </c>
      <c r="AB2004" s="28"/>
      <c r="AC2004" s="16">
        <v>0</v>
      </c>
      <c r="AD2004" s="28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16">
        <v>0</v>
      </c>
      <c r="AX2004" s="16">
        <v>0</v>
      </c>
      <c r="AY2004" s="16">
        <v>0</v>
      </c>
      <c r="AZ2004" s="16">
        <v>0</v>
      </c>
      <c r="BA2004" s="16">
        <v>0</v>
      </c>
      <c r="BB2004" s="16">
        <v>0</v>
      </c>
      <c r="BC2004" s="16">
        <v>0</v>
      </c>
      <c r="BD2004" s="16">
        <v>24</v>
      </c>
      <c r="BE2004" s="16">
        <v>0</v>
      </c>
      <c r="BF2004" s="16">
        <v>0</v>
      </c>
      <c r="BG2004" s="16">
        <v>0</v>
      </c>
      <c r="BH2004" s="16">
        <v>0</v>
      </c>
    </row>
    <row r="2005" spans="1:60" s="16" customFormat="1" x14ac:dyDescent="0.35">
      <c r="A2005" s="16" t="s">
        <v>57</v>
      </c>
      <c r="B2005" s="16" t="s">
        <v>864</v>
      </c>
      <c r="C2005" s="16" t="s">
        <v>3880</v>
      </c>
      <c r="D2005" s="16" t="s">
        <v>3881</v>
      </c>
      <c r="E2005" s="16" t="s">
        <v>38</v>
      </c>
      <c r="F2005" s="16">
        <v>999932227</v>
      </c>
      <c r="G2005" s="1">
        <f t="shared" si="350"/>
        <v>24</v>
      </c>
      <c r="I2005" s="28"/>
      <c r="J2005" s="1">
        <f t="shared" si="341"/>
        <v>0</v>
      </c>
      <c r="K2005" s="1">
        <f t="shared" si="342"/>
        <v>0</v>
      </c>
      <c r="L2005" s="1">
        <v>0</v>
      </c>
      <c r="M2005" s="1">
        <v>0</v>
      </c>
      <c r="N2005" s="1">
        <v>0</v>
      </c>
      <c r="O2005" s="1"/>
      <c r="P2005" s="1">
        <v>0</v>
      </c>
      <c r="Q2005" s="1">
        <v>0</v>
      </c>
      <c r="R2005" s="1">
        <v>0</v>
      </c>
      <c r="S2005" s="28"/>
      <c r="T2005" s="1">
        <f t="shared" si="343"/>
        <v>24</v>
      </c>
      <c r="U2005" s="1">
        <f t="shared" si="344"/>
        <v>24</v>
      </c>
      <c r="V2005" s="1">
        <f t="shared" si="345"/>
        <v>0</v>
      </c>
      <c r="W2005" s="1">
        <f t="shared" si="346"/>
        <v>0</v>
      </c>
      <c r="X2005" s="1">
        <f t="shared" si="347"/>
        <v>0</v>
      </c>
      <c r="Y2005" s="1">
        <f t="shared" si="348"/>
        <v>0</v>
      </c>
      <c r="Z2005" s="1">
        <f t="shared" si="351"/>
        <v>0</v>
      </c>
      <c r="AA2005" s="1">
        <f t="shared" si="349"/>
        <v>0</v>
      </c>
      <c r="AB2005" s="28"/>
      <c r="AC2005" s="16">
        <v>0</v>
      </c>
      <c r="AD2005" s="28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0</v>
      </c>
      <c r="AS2005" s="16">
        <v>0</v>
      </c>
      <c r="AT2005" s="16">
        <v>0</v>
      </c>
      <c r="AU2005" s="16">
        <v>0</v>
      </c>
      <c r="AV2005" s="16">
        <v>0</v>
      </c>
      <c r="AW2005" s="16">
        <v>0</v>
      </c>
      <c r="AX2005" s="16">
        <v>0</v>
      </c>
      <c r="AY2005" s="16">
        <v>0</v>
      </c>
      <c r="AZ2005" s="16">
        <v>0</v>
      </c>
      <c r="BA2005" s="16">
        <v>0</v>
      </c>
      <c r="BB2005" s="16">
        <v>0</v>
      </c>
      <c r="BC2005" s="16">
        <v>0</v>
      </c>
      <c r="BD2005" s="16">
        <v>24</v>
      </c>
      <c r="BE2005" s="16">
        <v>0</v>
      </c>
      <c r="BF2005" s="16">
        <v>0</v>
      </c>
      <c r="BG2005" s="16">
        <v>0</v>
      </c>
      <c r="BH2005" s="16">
        <v>0</v>
      </c>
    </row>
    <row r="2006" spans="1:60" s="16" customFormat="1" x14ac:dyDescent="0.35">
      <c r="A2006" s="81" t="s">
        <v>57</v>
      </c>
      <c r="B2006" s="81" t="s">
        <v>22</v>
      </c>
      <c r="C2006" s="16" t="s">
        <v>286</v>
      </c>
      <c r="D2006" s="16" t="s">
        <v>72</v>
      </c>
      <c r="E2006" s="16" t="s">
        <v>38</v>
      </c>
      <c r="F2006" s="81">
        <v>999874574</v>
      </c>
      <c r="G2006" s="1">
        <f t="shared" si="350"/>
        <v>0</v>
      </c>
      <c r="H2006" s="1"/>
      <c r="I2006" s="15"/>
      <c r="J2006" s="1">
        <f t="shared" si="341"/>
        <v>0</v>
      </c>
      <c r="K2006" s="1">
        <f t="shared" si="342"/>
        <v>0</v>
      </c>
      <c r="L2006" s="1">
        <v>0</v>
      </c>
      <c r="M2006" s="1">
        <v>0</v>
      </c>
      <c r="N2006" s="1">
        <v>0</v>
      </c>
      <c r="O2006" s="1"/>
      <c r="P2006" s="1">
        <v>0</v>
      </c>
      <c r="Q2006" s="1">
        <v>0</v>
      </c>
      <c r="R2006" s="1">
        <v>0</v>
      </c>
      <c r="S2006" s="31"/>
      <c r="T2006" s="1">
        <f t="shared" si="343"/>
        <v>0</v>
      </c>
      <c r="U2006" s="1">
        <f t="shared" si="344"/>
        <v>0</v>
      </c>
      <c r="V2006" s="1">
        <f t="shared" si="345"/>
        <v>0</v>
      </c>
      <c r="W2006" s="1">
        <f t="shared" si="346"/>
        <v>0</v>
      </c>
      <c r="X2006" s="1">
        <f t="shared" si="347"/>
        <v>0</v>
      </c>
      <c r="Y2006" s="1">
        <f t="shared" si="348"/>
        <v>0</v>
      </c>
      <c r="Z2006" s="1">
        <f t="shared" si="351"/>
        <v>0</v>
      </c>
      <c r="AA2006" s="1">
        <f t="shared" si="349"/>
        <v>0</v>
      </c>
      <c r="AB2006" s="31"/>
      <c r="AC2006" s="16">
        <v>0</v>
      </c>
      <c r="AD2006" s="28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0</v>
      </c>
      <c r="AR2006" s="16">
        <v>0</v>
      </c>
      <c r="AS2006" s="16">
        <v>0</v>
      </c>
      <c r="AT2006" s="16">
        <v>0</v>
      </c>
      <c r="AU2006" s="16">
        <v>0</v>
      </c>
      <c r="AV2006" s="16">
        <v>0</v>
      </c>
      <c r="AW2006" s="16">
        <v>0</v>
      </c>
      <c r="AX2006" s="16">
        <v>0</v>
      </c>
      <c r="AY2006" s="16">
        <v>0</v>
      </c>
      <c r="AZ2006" s="16">
        <v>0</v>
      </c>
      <c r="BA2006" s="16">
        <v>0</v>
      </c>
      <c r="BB2006" s="16">
        <v>0</v>
      </c>
      <c r="BC2006" s="16">
        <v>0</v>
      </c>
      <c r="BD2006" s="16">
        <v>0</v>
      </c>
      <c r="BE2006" s="16">
        <v>0</v>
      </c>
      <c r="BF2006" s="16">
        <v>0</v>
      </c>
      <c r="BG2006" s="16">
        <v>0</v>
      </c>
      <c r="BH2006" s="16">
        <v>0</v>
      </c>
    </row>
    <row r="2007" spans="1:60" s="16" customFormat="1" x14ac:dyDescent="0.35">
      <c r="A2007" s="81" t="s">
        <v>57</v>
      </c>
      <c r="B2007" s="81" t="s">
        <v>22</v>
      </c>
      <c r="C2007" s="1" t="s">
        <v>326</v>
      </c>
      <c r="D2007" s="1" t="s">
        <v>375</v>
      </c>
      <c r="E2007" s="1" t="s">
        <v>38</v>
      </c>
      <c r="F2007" s="81">
        <v>999890050</v>
      </c>
      <c r="G2007" s="1">
        <f t="shared" si="350"/>
        <v>0</v>
      </c>
      <c r="H2007" s="1"/>
      <c r="I2007" s="15"/>
      <c r="J2007" s="1">
        <f t="shared" si="341"/>
        <v>0</v>
      </c>
      <c r="K2007" s="1">
        <f t="shared" si="342"/>
        <v>0</v>
      </c>
      <c r="L2007" s="1">
        <v>0</v>
      </c>
      <c r="M2007" s="1">
        <v>0</v>
      </c>
      <c r="N2007" s="1">
        <v>0</v>
      </c>
      <c r="O2007" s="1"/>
      <c r="P2007" s="1">
        <v>0</v>
      </c>
      <c r="Q2007" s="1">
        <v>0</v>
      </c>
      <c r="R2007" s="1">
        <v>0</v>
      </c>
      <c r="S2007" s="31"/>
      <c r="T2007" s="1">
        <f t="shared" si="343"/>
        <v>0</v>
      </c>
      <c r="U2007" s="1">
        <f t="shared" si="344"/>
        <v>0</v>
      </c>
      <c r="V2007" s="1">
        <f t="shared" si="345"/>
        <v>0</v>
      </c>
      <c r="W2007" s="1">
        <f t="shared" si="346"/>
        <v>0</v>
      </c>
      <c r="X2007" s="1">
        <f t="shared" si="347"/>
        <v>0</v>
      </c>
      <c r="Y2007" s="1">
        <f t="shared" si="348"/>
        <v>0</v>
      </c>
      <c r="Z2007" s="1">
        <f t="shared" si="351"/>
        <v>0</v>
      </c>
      <c r="AA2007" s="1">
        <f t="shared" si="349"/>
        <v>0</v>
      </c>
      <c r="AB2007" s="31"/>
      <c r="AC2007" s="16">
        <v>0</v>
      </c>
      <c r="AD2007" s="28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0</v>
      </c>
      <c r="AM2007" s="16">
        <v>0</v>
      </c>
      <c r="AN2007" s="16">
        <v>0</v>
      </c>
      <c r="AO2007" s="16">
        <v>0</v>
      </c>
      <c r="AP2007" s="16">
        <v>0</v>
      </c>
      <c r="AQ2007" s="16">
        <v>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16">
        <v>0</v>
      </c>
      <c r="AX2007" s="16">
        <v>0</v>
      </c>
      <c r="AY2007" s="16">
        <v>0</v>
      </c>
      <c r="AZ2007" s="16">
        <v>0</v>
      </c>
      <c r="BA2007" s="16">
        <v>0</v>
      </c>
      <c r="BB2007" s="16">
        <v>0</v>
      </c>
      <c r="BC2007" s="16">
        <v>0</v>
      </c>
      <c r="BD2007" s="16">
        <v>0</v>
      </c>
      <c r="BE2007" s="16">
        <v>0</v>
      </c>
      <c r="BF2007" s="16">
        <v>0</v>
      </c>
      <c r="BG2007" s="16">
        <v>0</v>
      </c>
      <c r="BH2007" s="16">
        <v>0</v>
      </c>
    </row>
    <row r="2008" spans="1:60" s="16" customFormat="1" x14ac:dyDescent="0.35">
      <c r="A2008" s="81" t="s">
        <v>35</v>
      </c>
      <c r="B2008" s="90" t="s">
        <v>22</v>
      </c>
      <c r="C2008" s="91" t="s">
        <v>284</v>
      </c>
      <c r="D2008" s="91" t="s">
        <v>285</v>
      </c>
      <c r="E2008" s="91" t="s">
        <v>38</v>
      </c>
      <c r="F2008" s="81">
        <v>999874527</v>
      </c>
      <c r="G2008" s="1">
        <f t="shared" si="350"/>
        <v>729.75</v>
      </c>
      <c r="H2008" s="1">
        <f>(K2008+L2008+N2008+O2008+P2008+Q2008+R2008)*0.5</f>
        <v>18.75</v>
      </c>
      <c r="I2008" s="15"/>
      <c r="J2008" s="1">
        <f t="shared" si="341"/>
        <v>37.5</v>
      </c>
      <c r="K2008" s="1">
        <f t="shared" si="342"/>
        <v>37.5</v>
      </c>
      <c r="L2008" s="1">
        <v>0</v>
      </c>
      <c r="M2008" s="1">
        <v>0</v>
      </c>
      <c r="N2008" s="1">
        <v>0</v>
      </c>
      <c r="O2008" s="1"/>
      <c r="P2008" s="1">
        <v>0</v>
      </c>
      <c r="Q2008" s="1">
        <v>0</v>
      </c>
      <c r="R2008" s="1">
        <v>0</v>
      </c>
      <c r="S2008" s="31"/>
      <c r="T2008" s="1">
        <f t="shared" si="343"/>
        <v>711</v>
      </c>
      <c r="U2008" s="1">
        <f t="shared" si="344"/>
        <v>0</v>
      </c>
      <c r="V2008" s="1">
        <f t="shared" si="345"/>
        <v>180</v>
      </c>
      <c r="W2008" s="1">
        <f t="shared" si="346"/>
        <v>2</v>
      </c>
      <c r="X2008" s="1">
        <f t="shared" si="347"/>
        <v>80</v>
      </c>
      <c r="Y2008" s="1">
        <f t="shared" si="348"/>
        <v>101</v>
      </c>
      <c r="Z2008" s="1">
        <f t="shared" si="351"/>
        <v>350</v>
      </c>
      <c r="AA2008" s="1">
        <f t="shared" si="349"/>
        <v>0</v>
      </c>
      <c r="AB2008" s="31"/>
      <c r="AC2008" s="16">
        <v>37.5</v>
      </c>
      <c r="AD2008" s="28">
        <v>0</v>
      </c>
      <c r="AE2008" s="16">
        <v>0</v>
      </c>
      <c r="AF2008" s="16">
        <v>0</v>
      </c>
      <c r="AG2008" s="16">
        <v>200</v>
      </c>
      <c r="AH2008" s="16">
        <v>60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16">
        <v>0</v>
      </c>
      <c r="AO2008" s="16">
        <v>0</v>
      </c>
      <c r="AP2008" s="16">
        <v>120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16">
        <v>0</v>
      </c>
      <c r="AX2008" s="16">
        <v>0</v>
      </c>
      <c r="AY2008" s="16">
        <v>0</v>
      </c>
      <c r="AZ2008" s="16">
        <v>0</v>
      </c>
      <c r="BA2008" s="16">
        <v>0</v>
      </c>
      <c r="BB2008" s="16">
        <v>0</v>
      </c>
      <c r="BC2008" s="16">
        <v>0</v>
      </c>
      <c r="BD2008" s="16">
        <v>0</v>
      </c>
      <c r="BE2008" s="16">
        <v>80</v>
      </c>
      <c r="BF2008" s="16">
        <v>0</v>
      </c>
      <c r="BG2008" s="16">
        <v>101</v>
      </c>
      <c r="BH2008" s="16">
        <v>150</v>
      </c>
    </row>
    <row r="2009" spans="1:60" s="16" customFormat="1" x14ac:dyDescent="0.35">
      <c r="A2009" s="81" t="s">
        <v>35</v>
      </c>
      <c r="B2009" s="81" t="s">
        <v>22</v>
      </c>
      <c r="C2009" s="1" t="s">
        <v>106</v>
      </c>
      <c r="D2009" s="1" t="s">
        <v>85</v>
      </c>
      <c r="E2009" s="1" t="s">
        <v>38</v>
      </c>
      <c r="F2009" s="81">
        <v>999748980</v>
      </c>
      <c r="G2009" s="1">
        <f t="shared" si="350"/>
        <v>545</v>
      </c>
      <c r="I2009" s="15"/>
      <c r="J2009" s="1">
        <f t="shared" si="341"/>
        <v>0</v>
      </c>
      <c r="K2009" s="1">
        <f t="shared" si="342"/>
        <v>0</v>
      </c>
      <c r="L2009" s="1">
        <v>0</v>
      </c>
      <c r="M2009" s="1">
        <v>0</v>
      </c>
      <c r="N2009" s="1">
        <v>0</v>
      </c>
      <c r="O2009" s="1"/>
      <c r="P2009" s="1">
        <v>0</v>
      </c>
      <c r="Q2009" s="1">
        <v>0</v>
      </c>
      <c r="R2009" s="1">
        <v>0</v>
      </c>
      <c r="S2009" s="31"/>
      <c r="T2009" s="1">
        <f t="shared" si="343"/>
        <v>545</v>
      </c>
      <c r="U2009" s="1">
        <f t="shared" si="344"/>
        <v>0</v>
      </c>
      <c r="V2009" s="1">
        <f t="shared" si="345"/>
        <v>0</v>
      </c>
      <c r="W2009" s="1">
        <f t="shared" si="346"/>
        <v>0</v>
      </c>
      <c r="X2009" s="1">
        <f t="shared" si="347"/>
        <v>160</v>
      </c>
      <c r="Y2009" s="1">
        <f t="shared" si="348"/>
        <v>135</v>
      </c>
      <c r="Z2009" s="1">
        <f t="shared" si="351"/>
        <v>0</v>
      </c>
      <c r="AA2009" s="1">
        <f t="shared" si="349"/>
        <v>250</v>
      </c>
      <c r="AB2009" s="31"/>
      <c r="AC2009" s="16">
        <v>0</v>
      </c>
      <c r="AD2009" s="28">
        <v>0</v>
      </c>
      <c r="AE2009" s="16">
        <v>0</v>
      </c>
      <c r="AF2009" s="16">
        <v>250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16">
        <v>0</v>
      </c>
      <c r="AX2009" s="16">
        <v>0</v>
      </c>
      <c r="AY2009" s="16">
        <v>0</v>
      </c>
      <c r="AZ2009" s="16">
        <v>0</v>
      </c>
      <c r="BA2009" s="16">
        <v>0</v>
      </c>
      <c r="BB2009" s="16">
        <v>0</v>
      </c>
      <c r="BC2009" s="16">
        <v>0</v>
      </c>
      <c r="BD2009" s="16">
        <v>0</v>
      </c>
      <c r="BE2009" s="16">
        <v>0</v>
      </c>
      <c r="BF2009" s="16">
        <v>160</v>
      </c>
      <c r="BG2009" s="16">
        <v>135</v>
      </c>
      <c r="BH2009" s="16">
        <v>0</v>
      </c>
    </row>
    <row r="2010" spans="1:60" s="16" customFormat="1" x14ac:dyDescent="0.35">
      <c r="A2010" s="81" t="s">
        <v>35</v>
      </c>
      <c r="B2010" s="81" t="s">
        <v>22</v>
      </c>
      <c r="C2010" s="1" t="s">
        <v>42</v>
      </c>
      <c r="D2010" s="1" t="s">
        <v>43</v>
      </c>
      <c r="E2010" s="1" t="s">
        <v>38</v>
      </c>
      <c r="F2010" s="81">
        <v>999014449</v>
      </c>
      <c r="G2010" s="1">
        <f t="shared" si="350"/>
        <v>505</v>
      </c>
      <c r="H2010" s="1"/>
      <c r="I2010" s="15"/>
      <c r="J2010" s="1">
        <f t="shared" si="341"/>
        <v>0</v>
      </c>
      <c r="K2010" s="1">
        <f t="shared" si="342"/>
        <v>0</v>
      </c>
      <c r="L2010" s="1">
        <v>0</v>
      </c>
      <c r="M2010" s="1">
        <v>0</v>
      </c>
      <c r="N2010" s="1">
        <v>0</v>
      </c>
      <c r="O2010" s="1"/>
      <c r="P2010" s="1">
        <v>0</v>
      </c>
      <c r="Q2010" s="1">
        <v>0</v>
      </c>
      <c r="R2010" s="1">
        <v>0</v>
      </c>
      <c r="S2010" s="31"/>
      <c r="T2010" s="1">
        <f t="shared" si="343"/>
        <v>505</v>
      </c>
      <c r="U2010" s="1">
        <f t="shared" si="344"/>
        <v>0</v>
      </c>
      <c r="V2010" s="1">
        <f t="shared" si="345"/>
        <v>90</v>
      </c>
      <c r="W2010" s="1">
        <f t="shared" si="346"/>
        <v>1</v>
      </c>
      <c r="X2010" s="1">
        <f t="shared" si="347"/>
        <v>0</v>
      </c>
      <c r="Y2010" s="1">
        <f t="shared" si="348"/>
        <v>180</v>
      </c>
      <c r="Z2010" s="1">
        <f t="shared" si="351"/>
        <v>235</v>
      </c>
      <c r="AA2010" s="1">
        <f t="shared" si="349"/>
        <v>0</v>
      </c>
      <c r="AB2010" s="31"/>
      <c r="AC2010" s="16">
        <v>0</v>
      </c>
      <c r="AD2010" s="28">
        <v>0</v>
      </c>
      <c r="AE2010" s="16">
        <v>0</v>
      </c>
      <c r="AF2010" s="16">
        <v>0</v>
      </c>
      <c r="AG2010" s="16">
        <v>150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90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16">
        <v>0</v>
      </c>
      <c r="AX2010" s="16">
        <v>0</v>
      </c>
      <c r="AY2010" s="16">
        <v>0</v>
      </c>
      <c r="AZ2010" s="16">
        <v>0</v>
      </c>
      <c r="BA2010" s="16">
        <v>0</v>
      </c>
      <c r="BB2010" s="16">
        <v>0</v>
      </c>
      <c r="BC2010" s="16">
        <v>0</v>
      </c>
      <c r="BD2010" s="16">
        <v>0</v>
      </c>
      <c r="BE2010" s="16">
        <v>0</v>
      </c>
      <c r="BF2010" s="16">
        <v>0</v>
      </c>
      <c r="BG2010" s="16">
        <v>180</v>
      </c>
      <c r="BH2010" s="16">
        <v>85</v>
      </c>
    </row>
    <row r="2011" spans="1:60" s="16" customFormat="1" x14ac:dyDescent="0.35">
      <c r="A2011" s="81" t="s">
        <v>35</v>
      </c>
      <c r="B2011" s="81" t="s">
        <v>22</v>
      </c>
      <c r="C2011" s="1" t="s">
        <v>88</v>
      </c>
      <c r="D2011" s="1" t="s">
        <v>89</v>
      </c>
      <c r="E2011" s="1" t="s">
        <v>38</v>
      </c>
      <c r="F2011" s="81">
        <v>999732684</v>
      </c>
      <c r="G2011" s="1">
        <f t="shared" si="350"/>
        <v>396</v>
      </c>
      <c r="H2011" s="1"/>
      <c r="I2011" s="15"/>
      <c r="J2011" s="1">
        <f t="shared" si="341"/>
        <v>0</v>
      </c>
      <c r="K2011" s="1">
        <f t="shared" si="342"/>
        <v>0</v>
      </c>
      <c r="L2011" s="1">
        <v>0</v>
      </c>
      <c r="M2011" s="1">
        <v>0</v>
      </c>
      <c r="N2011" s="1">
        <v>0</v>
      </c>
      <c r="O2011" s="1"/>
      <c r="P2011" s="1">
        <v>0</v>
      </c>
      <c r="Q2011" s="1">
        <v>0</v>
      </c>
      <c r="R2011" s="1">
        <v>0</v>
      </c>
      <c r="S2011" s="31"/>
      <c r="T2011" s="1">
        <f t="shared" si="343"/>
        <v>396</v>
      </c>
      <c r="U2011" s="1">
        <f t="shared" si="344"/>
        <v>0</v>
      </c>
      <c r="V2011" s="1">
        <f t="shared" si="345"/>
        <v>120</v>
      </c>
      <c r="W2011" s="1">
        <f t="shared" si="346"/>
        <v>1</v>
      </c>
      <c r="X2011" s="1">
        <f t="shared" si="347"/>
        <v>0</v>
      </c>
      <c r="Y2011" s="1">
        <f t="shared" si="348"/>
        <v>76</v>
      </c>
      <c r="Z2011" s="1">
        <f t="shared" si="351"/>
        <v>200</v>
      </c>
      <c r="AA2011" s="1">
        <f t="shared" si="349"/>
        <v>0</v>
      </c>
      <c r="AB2011" s="31"/>
      <c r="AC2011" s="16">
        <v>0</v>
      </c>
      <c r="AD2011" s="28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6">
        <v>0</v>
      </c>
      <c r="AU2011" s="16">
        <v>0</v>
      </c>
      <c r="AV2011" s="16">
        <v>0</v>
      </c>
      <c r="AW2011" s="16">
        <v>0</v>
      </c>
      <c r="AX2011" s="16">
        <v>120</v>
      </c>
      <c r="AY2011" s="16">
        <v>0</v>
      </c>
      <c r="AZ2011" s="16">
        <v>0</v>
      </c>
      <c r="BA2011" s="16">
        <v>0</v>
      </c>
      <c r="BB2011" s="16">
        <v>0</v>
      </c>
      <c r="BC2011" s="16">
        <v>0</v>
      </c>
      <c r="BD2011" s="16">
        <v>0</v>
      </c>
      <c r="BE2011" s="16">
        <v>0</v>
      </c>
      <c r="BF2011" s="16">
        <v>0</v>
      </c>
      <c r="BG2011" s="16">
        <v>76</v>
      </c>
      <c r="BH2011" s="16">
        <v>200</v>
      </c>
    </row>
    <row r="2012" spans="1:60" s="16" customFormat="1" x14ac:dyDescent="0.35">
      <c r="A2012" s="81" t="s">
        <v>35</v>
      </c>
      <c r="B2012" s="81" t="s">
        <v>22</v>
      </c>
      <c r="C2012" s="16" t="s">
        <v>159</v>
      </c>
      <c r="D2012" s="16" t="s">
        <v>160</v>
      </c>
      <c r="E2012" s="1" t="s">
        <v>38</v>
      </c>
      <c r="F2012" s="81">
        <v>999833821</v>
      </c>
      <c r="G2012" s="1">
        <f t="shared" si="350"/>
        <v>369</v>
      </c>
      <c r="H2012" s="1"/>
      <c r="I2012" s="15"/>
      <c r="J2012" s="1">
        <f t="shared" si="341"/>
        <v>0</v>
      </c>
      <c r="K2012" s="1">
        <f t="shared" si="342"/>
        <v>0</v>
      </c>
      <c r="L2012" s="1">
        <v>0</v>
      </c>
      <c r="M2012" s="1">
        <v>0</v>
      </c>
      <c r="N2012" s="1">
        <v>0</v>
      </c>
      <c r="O2012" s="1"/>
      <c r="P2012" s="1">
        <v>0</v>
      </c>
      <c r="Q2012" s="1">
        <v>0</v>
      </c>
      <c r="R2012" s="1">
        <v>0</v>
      </c>
      <c r="S2012" s="31"/>
      <c r="T2012" s="1">
        <f t="shared" si="343"/>
        <v>369</v>
      </c>
      <c r="U2012" s="1">
        <f t="shared" si="344"/>
        <v>0</v>
      </c>
      <c r="V2012" s="1">
        <f t="shared" si="345"/>
        <v>60</v>
      </c>
      <c r="W2012" s="1">
        <f t="shared" si="346"/>
        <v>1</v>
      </c>
      <c r="X2012" s="1">
        <f t="shared" si="347"/>
        <v>120</v>
      </c>
      <c r="Y2012" s="1">
        <f t="shared" si="348"/>
        <v>76</v>
      </c>
      <c r="Z2012" s="1">
        <f t="shared" si="351"/>
        <v>113</v>
      </c>
      <c r="AA2012" s="1">
        <f t="shared" si="349"/>
        <v>0</v>
      </c>
      <c r="AB2012" s="31"/>
      <c r="AC2012" s="16">
        <v>0</v>
      </c>
      <c r="AD2012" s="28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60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0</v>
      </c>
      <c r="AT2012" s="16">
        <v>0</v>
      </c>
      <c r="AU2012" s="16">
        <v>0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  <c r="BB2012" s="16">
        <v>0</v>
      </c>
      <c r="BC2012" s="16">
        <v>0</v>
      </c>
      <c r="BD2012" s="16">
        <v>0</v>
      </c>
      <c r="BE2012" s="16">
        <v>0</v>
      </c>
      <c r="BF2012" s="16">
        <v>120</v>
      </c>
      <c r="BG2012" s="16">
        <v>76</v>
      </c>
      <c r="BH2012" s="16">
        <v>113</v>
      </c>
    </row>
    <row r="2013" spans="1:60" s="16" customFormat="1" x14ac:dyDescent="0.35">
      <c r="A2013" s="81" t="s">
        <v>35</v>
      </c>
      <c r="B2013" s="81" t="s">
        <v>22</v>
      </c>
      <c r="C2013" s="1" t="s">
        <v>181</v>
      </c>
      <c r="D2013" s="1" t="s">
        <v>182</v>
      </c>
      <c r="E2013" s="1" t="s">
        <v>38</v>
      </c>
      <c r="F2013" s="81">
        <v>999856719</v>
      </c>
      <c r="G2013" s="1">
        <f t="shared" si="350"/>
        <v>362</v>
      </c>
      <c r="H2013" s="1"/>
      <c r="I2013" s="15"/>
      <c r="J2013" s="1">
        <f t="shared" si="341"/>
        <v>0</v>
      </c>
      <c r="K2013" s="1">
        <f t="shared" si="342"/>
        <v>0</v>
      </c>
      <c r="L2013" s="1">
        <v>0</v>
      </c>
      <c r="M2013" s="1">
        <v>0</v>
      </c>
      <c r="N2013" s="1">
        <v>0</v>
      </c>
      <c r="O2013" s="1"/>
      <c r="P2013" s="1">
        <v>0</v>
      </c>
      <c r="Q2013" s="1">
        <v>0</v>
      </c>
      <c r="R2013" s="1">
        <v>0</v>
      </c>
      <c r="S2013" s="31"/>
      <c r="T2013" s="1">
        <f t="shared" si="343"/>
        <v>362</v>
      </c>
      <c r="U2013" s="1">
        <f t="shared" si="344"/>
        <v>0</v>
      </c>
      <c r="V2013" s="1">
        <f t="shared" si="345"/>
        <v>60</v>
      </c>
      <c r="W2013" s="1">
        <f t="shared" si="346"/>
        <v>1</v>
      </c>
      <c r="X2013" s="1">
        <f t="shared" si="347"/>
        <v>0</v>
      </c>
      <c r="Y2013" s="1">
        <f t="shared" si="348"/>
        <v>76</v>
      </c>
      <c r="Z2013" s="1">
        <f t="shared" si="351"/>
        <v>226</v>
      </c>
      <c r="AA2013" s="1">
        <f t="shared" si="349"/>
        <v>0</v>
      </c>
      <c r="AB2013" s="31"/>
      <c r="AC2013" s="16">
        <v>0</v>
      </c>
      <c r="AD2013" s="28">
        <v>0</v>
      </c>
      <c r="AE2013" s="16">
        <v>0</v>
      </c>
      <c r="AF2013" s="16">
        <v>0</v>
      </c>
      <c r="AG2013" s="16">
        <v>113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0</v>
      </c>
      <c r="AS2013" s="16">
        <v>0</v>
      </c>
      <c r="AT2013" s="16">
        <v>0</v>
      </c>
      <c r="AU2013" s="16">
        <v>0</v>
      </c>
      <c r="AV2013" s="16">
        <v>0</v>
      </c>
      <c r="AW2013" s="16">
        <v>0</v>
      </c>
      <c r="AX2013" s="16">
        <v>0</v>
      </c>
      <c r="AY2013" s="16">
        <v>0</v>
      </c>
      <c r="AZ2013" s="16">
        <v>0</v>
      </c>
      <c r="BA2013" s="16">
        <v>0</v>
      </c>
      <c r="BB2013" s="16">
        <v>0</v>
      </c>
      <c r="BC2013" s="16">
        <v>60</v>
      </c>
      <c r="BD2013" s="16">
        <v>0</v>
      </c>
      <c r="BE2013" s="16">
        <v>0</v>
      </c>
      <c r="BF2013" s="16">
        <v>0</v>
      </c>
      <c r="BG2013" s="16">
        <v>76</v>
      </c>
      <c r="BH2013" s="16">
        <v>113</v>
      </c>
    </row>
    <row r="2014" spans="1:60" s="16" customFormat="1" x14ac:dyDescent="0.35">
      <c r="A2014" s="81" t="s">
        <v>35</v>
      </c>
      <c r="B2014" s="81" t="s">
        <v>22</v>
      </c>
      <c r="C2014" s="1" t="s">
        <v>397</v>
      </c>
      <c r="D2014" s="1" t="s">
        <v>398</v>
      </c>
      <c r="E2014" s="1" t="s">
        <v>38</v>
      </c>
      <c r="F2014" s="81">
        <v>999892567</v>
      </c>
      <c r="G2014" s="1">
        <f t="shared" si="350"/>
        <v>361</v>
      </c>
      <c r="H2014" s="1"/>
      <c r="I2014" s="15"/>
      <c r="J2014" s="1">
        <f t="shared" si="341"/>
        <v>0</v>
      </c>
      <c r="K2014" s="1">
        <f t="shared" si="342"/>
        <v>0</v>
      </c>
      <c r="L2014" s="1">
        <v>0</v>
      </c>
      <c r="M2014" s="1">
        <v>0</v>
      </c>
      <c r="N2014" s="1">
        <v>0</v>
      </c>
      <c r="O2014" s="1"/>
      <c r="P2014" s="1">
        <v>0</v>
      </c>
      <c r="Q2014" s="1">
        <v>0</v>
      </c>
      <c r="R2014" s="1">
        <v>0</v>
      </c>
      <c r="S2014" s="31"/>
      <c r="T2014" s="1">
        <f t="shared" si="343"/>
        <v>361</v>
      </c>
      <c r="U2014" s="1">
        <f t="shared" si="344"/>
        <v>0</v>
      </c>
      <c r="V2014" s="1">
        <f t="shared" si="345"/>
        <v>60</v>
      </c>
      <c r="W2014" s="1">
        <f t="shared" si="346"/>
        <v>1</v>
      </c>
      <c r="X2014" s="1">
        <f t="shared" si="347"/>
        <v>51</v>
      </c>
      <c r="Y2014" s="1">
        <f t="shared" si="348"/>
        <v>101</v>
      </c>
      <c r="Z2014" s="1">
        <f t="shared" si="351"/>
        <v>149</v>
      </c>
      <c r="AA2014" s="1">
        <f t="shared" si="349"/>
        <v>0</v>
      </c>
      <c r="AB2014" s="31"/>
      <c r="AC2014" s="16">
        <v>0</v>
      </c>
      <c r="AD2014" s="28">
        <v>0</v>
      </c>
      <c r="AE2014" s="16">
        <v>0</v>
      </c>
      <c r="AF2014" s="16">
        <v>0</v>
      </c>
      <c r="AG2014" s="16">
        <v>64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60</v>
      </c>
      <c r="AW2014" s="16">
        <v>0</v>
      </c>
      <c r="AX2014" s="16">
        <v>0</v>
      </c>
      <c r="AY2014" s="16">
        <v>0</v>
      </c>
      <c r="AZ2014" s="16">
        <v>0</v>
      </c>
      <c r="BA2014" s="16">
        <v>0</v>
      </c>
      <c r="BB2014" s="16">
        <v>0</v>
      </c>
      <c r="BC2014" s="16">
        <v>0</v>
      </c>
      <c r="BD2014" s="16">
        <v>0</v>
      </c>
      <c r="BE2014" s="16">
        <v>0</v>
      </c>
      <c r="BF2014" s="16">
        <v>51</v>
      </c>
      <c r="BG2014" s="16">
        <v>101</v>
      </c>
      <c r="BH2014" s="16">
        <v>85</v>
      </c>
    </row>
    <row r="2015" spans="1:60" s="16" customFormat="1" x14ac:dyDescent="0.35">
      <c r="A2015" s="81" t="s">
        <v>35</v>
      </c>
      <c r="B2015" s="81" t="s">
        <v>22</v>
      </c>
      <c r="C2015" s="1" t="s">
        <v>1441</v>
      </c>
      <c r="D2015" s="1" t="s">
        <v>1442</v>
      </c>
      <c r="E2015" s="1" t="s">
        <v>38</v>
      </c>
      <c r="F2015" s="81">
        <v>999925204</v>
      </c>
      <c r="G2015" s="1">
        <f t="shared" si="350"/>
        <v>356</v>
      </c>
      <c r="H2015" s="1"/>
      <c r="I2015" s="15"/>
      <c r="J2015" s="1">
        <f t="shared" si="341"/>
        <v>0</v>
      </c>
      <c r="K2015" s="1">
        <f t="shared" si="342"/>
        <v>0</v>
      </c>
      <c r="L2015" s="1">
        <v>0</v>
      </c>
      <c r="M2015" s="1">
        <v>0</v>
      </c>
      <c r="N2015" s="1">
        <v>0</v>
      </c>
      <c r="O2015" s="1"/>
      <c r="P2015" s="1">
        <v>0</v>
      </c>
      <c r="Q2015" s="1">
        <v>0</v>
      </c>
      <c r="R2015" s="1">
        <v>0</v>
      </c>
      <c r="S2015" s="31"/>
      <c r="T2015" s="1">
        <f t="shared" si="343"/>
        <v>356</v>
      </c>
      <c r="U2015" s="1">
        <f t="shared" si="344"/>
        <v>0</v>
      </c>
      <c r="V2015" s="1">
        <f t="shared" si="345"/>
        <v>60</v>
      </c>
      <c r="W2015" s="1">
        <f t="shared" si="346"/>
        <v>1</v>
      </c>
      <c r="X2015" s="1">
        <f t="shared" si="347"/>
        <v>90</v>
      </c>
      <c r="Y2015" s="1">
        <f t="shared" si="348"/>
        <v>57</v>
      </c>
      <c r="Z2015" s="1">
        <f t="shared" si="351"/>
        <v>149</v>
      </c>
      <c r="AA2015" s="1">
        <f t="shared" si="349"/>
        <v>0</v>
      </c>
      <c r="AB2015" s="31"/>
      <c r="AC2015" s="16">
        <v>0</v>
      </c>
      <c r="AD2015" s="28">
        <v>0</v>
      </c>
      <c r="AE2015" s="16">
        <v>0</v>
      </c>
      <c r="AF2015" s="16">
        <v>0</v>
      </c>
      <c r="AG2015" s="16">
        <v>64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16">
        <v>0</v>
      </c>
      <c r="AO2015" s="16">
        <v>0</v>
      </c>
      <c r="AP2015" s="16">
        <v>0</v>
      </c>
      <c r="AQ2015" s="16">
        <v>60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16">
        <v>0</v>
      </c>
      <c r="AX2015" s="16">
        <v>0</v>
      </c>
      <c r="AY2015" s="16">
        <v>0</v>
      </c>
      <c r="AZ2015" s="16">
        <v>0</v>
      </c>
      <c r="BA2015" s="16">
        <v>0</v>
      </c>
      <c r="BB2015" s="16">
        <v>0</v>
      </c>
      <c r="BC2015" s="16">
        <v>0</v>
      </c>
      <c r="BD2015" s="16">
        <v>0</v>
      </c>
      <c r="BE2015" s="16">
        <v>0</v>
      </c>
      <c r="BF2015" s="16">
        <v>90</v>
      </c>
      <c r="BG2015" s="16">
        <v>57</v>
      </c>
      <c r="BH2015" s="16">
        <v>85</v>
      </c>
    </row>
    <row r="2016" spans="1:60" s="16" customFormat="1" x14ac:dyDescent="0.35">
      <c r="A2016" s="81" t="s">
        <v>35</v>
      </c>
      <c r="B2016" s="93" t="s">
        <v>22</v>
      </c>
      <c r="C2016" s="94" t="s">
        <v>153</v>
      </c>
      <c r="D2016" s="94" t="s">
        <v>154</v>
      </c>
      <c r="E2016" s="94" t="s">
        <v>38</v>
      </c>
      <c r="F2016" s="81">
        <v>999829954</v>
      </c>
      <c r="G2016" s="1">
        <f t="shared" si="350"/>
        <v>254</v>
      </c>
      <c r="H2016" s="1"/>
      <c r="I2016" s="15"/>
      <c r="J2016" s="1">
        <f t="shared" si="341"/>
        <v>0</v>
      </c>
      <c r="K2016" s="1">
        <f t="shared" si="342"/>
        <v>0</v>
      </c>
      <c r="L2016" s="1">
        <v>0</v>
      </c>
      <c r="M2016" s="1">
        <v>0</v>
      </c>
      <c r="N2016" s="1">
        <v>0</v>
      </c>
      <c r="O2016" s="1"/>
      <c r="P2016" s="1">
        <v>0</v>
      </c>
      <c r="Q2016" s="1">
        <v>0</v>
      </c>
      <c r="R2016" s="1">
        <v>0</v>
      </c>
      <c r="S2016" s="31"/>
      <c r="T2016" s="1">
        <f t="shared" si="343"/>
        <v>254</v>
      </c>
      <c r="U2016" s="1">
        <f t="shared" si="344"/>
        <v>0</v>
      </c>
      <c r="V2016" s="1">
        <f t="shared" si="345"/>
        <v>45</v>
      </c>
      <c r="W2016" s="1">
        <f t="shared" si="346"/>
        <v>1</v>
      </c>
      <c r="X2016" s="1">
        <f t="shared" si="347"/>
        <v>0</v>
      </c>
      <c r="Y2016" s="1">
        <f t="shared" si="348"/>
        <v>76</v>
      </c>
      <c r="Z2016" s="1">
        <f t="shared" si="351"/>
        <v>133</v>
      </c>
      <c r="AA2016" s="1">
        <f t="shared" si="349"/>
        <v>0</v>
      </c>
      <c r="AB2016" s="31"/>
      <c r="AC2016" s="16">
        <v>0</v>
      </c>
      <c r="AD2016" s="28">
        <v>0</v>
      </c>
      <c r="AE2016" s="16">
        <v>0</v>
      </c>
      <c r="AF2016" s="16">
        <v>0</v>
      </c>
      <c r="AG2016" s="16">
        <v>48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45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16">
        <v>0</v>
      </c>
      <c r="AX2016" s="16">
        <v>0</v>
      </c>
      <c r="AY2016" s="16">
        <v>0</v>
      </c>
      <c r="AZ2016" s="16">
        <v>0</v>
      </c>
      <c r="BA2016" s="16">
        <v>0</v>
      </c>
      <c r="BB2016" s="16">
        <v>0</v>
      </c>
      <c r="BC2016" s="16">
        <v>0</v>
      </c>
      <c r="BD2016" s="16">
        <v>0</v>
      </c>
      <c r="BE2016" s="16">
        <v>0</v>
      </c>
      <c r="BF2016" s="16">
        <v>0</v>
      </c>
      <c r="BG2016" s="16">
        <v>76</v>
      </c>
      <c r="BH2016" s="16">
        <v>85</v>
      </c>
    </row>
    <row r="2017" spans="1:60" s="16" customFormat="1" x14ac:dyDescent="0.35">
      <c r="A2017" s="81" t="s">
        <v>35</v>
      </c>
      <c r="B2017" s="81" t="s">
        <v>22</v>
      </c>
      <c r="C2017" s="1" t="s">
        <v>36</v>
      </c>
      <c r="D2017" s="1" t="s">
        <v>37</v>
      </c>
      <c r="E2017" s="1" t="s">
        <v>38</v>
      </c>
      <c r="F2017" s="81">
        <v>999013565</v>
      </c>
      <c r="G2017" s="1">
        <f t="shared" si="350"/>
        <v>249</v>
      </c>
      <c r="H2017" s="1"/>
      <c r="I2017" s="15"/>
      <c r="J2017" s="1">
        <f t="shared" si="341"/>
        <v>0</v>
      </c>
      <c r="K2017" s="1">
        <f t="shared" si="342"/>
        <v>0</v>
      </c>
      <c r="L2017" s="1">
        <v>0</v>
      </c>
      <c r="M2017" s="1">
        <v>0</v>
      </c>
      <c r="N2017" s="1">
        <v>0</v>
      </c>
      <c r="O2017" s="1"/>
      <c r="P2017" s="1">
        <v>0</v>
      </c>
      <c r="Q2017" s="1">
        <v>0</v>
      </c>
      <c r="R2017" s="1">
        <v>0</v>
      </c>
      <c r="S2017" s="31"/>
      <c r="T2017" s="1">
        <f t="shared" si="343"/>
        <v>249</v>
      </c>
      <c r="U2017" s="1">
        <f t="shared" si="344"/>
        <v>0</v>
      </c>
      <c r="V2017" s="1">
        <f t="shared" si="345"/>
        <v>68</v>
      </c>
      <c r="W2017" s="1">
        <f t="shared" si="346"/>
        <v>1</v>
      </c>
      <c r="X2017" s="1">
        <f t="shared" si="347"/>
        <v>60</v>
      </c>
      <c r="Y2017" s="1">
        <f t="shared" si="348"/>
        <v>57</v>
      </c>
      <c r="Z2017" s="1">
        <f t="shared" si="351"/>
        <v>64</v>
      </c>
      <c r="AA2017" s="1">
        <f t="shared" si="349"/>
        <v>0</v>
      </c>
      <c r="AB2017" s="31"/>
      <c r="AC2017" s="16">
        <v>0</v>
      </c>
      <c r="AD2017" s="28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68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16">
        <v>0</v>
      </c>
      <c r="AX2017" s="16">
        <v>0</v>
      </c>
      <c r="AY2017" s="16">
        <v>0</v>
      </c>
      <c r="AZ2017" s="16">
        <v>0</v>
      </c>
      <c r="BA2017" s="16">
        <v>0</v>
      </c>
      <c r="BB2017" s="16">
        <v>0</v>
      </c>
      <c r="BC2017" s="16">
        <v>0</v>
      </c>
      <c r="BD2017" s="16">
        <v>0</v>
      </c>
      <c r="BE2017" s="16">
        <v>60</v>
      </c>
      <c r="BF2017" s="16">
        <v>0</v>
      </c>
      <c r="BG2017" s="16">
        <v>57</v>
      </c>
      <c r="BH2017" s="16">
        <v>64</v>
      </c>
    </row>
    <row r="2018" spans="1:60" s="16" customFormat="1" x14ac:dyDescent="0.35">
      <c r="A2018" s="81" t="s">
        <v>35</v>
      </c>
      <c r="B2018" s="81" t="s">
        <v>22</v>
      </c>
      <c r="C2018" s="1" t="s">
        <v>326</v>
      </c>
      <c r="D2018" s="1" t="s">
        <v>832</v>
      </c>
      <c r="E2018" s="1" t="s">
        <v>38</v>
      </c>
      <c r="F2018" s="81">
        <v>999918258</v>
      </c>
      <c r="G2018" s="1">
        <f t="shared" si="350"/>
        <v>230</v>
      </c>
      <c r="H2018" s="1"/>
      <c r="I2018" s="15"/>
      <c r="J2018" s="1">
        <f t="shared" si="341"/>
        <v>0</v>
      </c>
      <c r="K2018" s="1">
        <f t="shared" si="342"/>
        <v>0</v>
      </c>
      <c r="L2018" s="1">
        <v>0</v>
      </c>
      <c r="M2018" s="1">
        <v>0</v>
      </c>
      <c r="N2018" s="1">
        <v>0</v>
      </c>
      <c r="O2018" s="1"/>
      <c r="P2018" s="1">
        <v>0</v>
      </c>
      <c r="Q2018" s="1">
        <v>0</v>
      </c>
      <c r="R2018" s="1">
        <v>0</v>
      </c>
      <c r="S2018" s="31"/>
      <c r="T2018" s="1">
        <f t="shared" si="343"/>
        <v>230</v>
      </c>
      <c r="U2018" s="1">
        <f t="shared" si="344"/>
        <v>0</v>
      </c>
      <c r="V2018" s="1">
        <f t="shared" si="345"/>
        <v>58</v>
      </c>
      <c r="W2018" s="1">
        <f t="shared" si="346"/>
        <v>1</v>
      </c>
      <c r="X2018" s="1">
        <f t="shared" si="347"/>
        <v>51</v>
      </c>
      <c r="Y2018" s="1">
        <f t="shared" si="348"/>
        <v>57</v>
      </c>
      <c r="Z2018" s="1">
        <f t="shared" si="351"/>
        <v>64</v>
      </c>
      <c r="AA2018" s="1">
        <f t="shared" si="349"/>
        <v>0</v>
      </c>
      <c r="AB2018" s="31"/>
      <c r="AC2018" s="16">
        <v>0</v>
      </c>
      <c r="AD2018" s="28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16">
        <v>0</v>
      </c>
      <c r="AO2018" s="16">
        <v>0</v>
      </c>
      <c r="AP2018" s="16">
        <v>0</v>
      </c>
      <c r="AQ2018" s="16">
        <v>0</v>
      </c>
      <c r="AR2018" s="16">
        <v>0</v>
      </c>
      <c r="AS2018" s="16">
        <v>0</v>
      </c>
      <c r="AT2018" s="16">
        <v>0</v>
      </c>
      <c r="AU2018" s="16">
        <v>0</v>
      </c>
      <c r="AV2018" s="16">
        <v>0</v>
      </c>
      <c r="AW2018" s="16">
        <v>0</v>
      </c>
      <c r="AX2018" s="16">
        <v>58</v>
      </c>
      <c r="AY2018" s="16">
        <v>0</v>
      </c>
      <c r="AZ2018" s="16">
        <v>0</v>
      </c>
      <c r="BA2018" s="16">
        <v>0</v>
      </c>
      <c r="BB2018" s="16">
        <v>0</v>
      </c>
      <c r="BC2018" s="16">
        <v>0</v>
      </c>
      <c r="BD2018" s="16">
        <v>0</v>
      </c>
      <c r="BE2018" s="16">
        <v>0</v>
      </c>
      <c r="BF2018" s="16">
        <v>51</v>
      </c>
      <c r="BG2018" s="16">
        <v>57</v>
      </c>
      <c r="BH2018" s="16">
        <v>64</v>
      </c>
    </row>
    <row r="2019" spans="1:60" s="16" customFormat="1" x14ac:dyDescent="0.35">
      <c r="A2019" s="81" t="s">
        <v>35</v>
      </c>
      <c r="B2019" s="81" t="s">
        <v>22</v>
      </c>
      <c r="C2019" s="16" t="s">
        <v>69</v>
      </c>
      <c r="D2019" s="16" t="s">
        <v>132</v>
      </c>
      <c r="E2019" s="16" t="s">
        <v>38</v>
      </c>
      <c r="F2019" s="81">
        <v>999923102</v>
      </c>
      <c r="G2019" s="1">
        <f t="shared" si="350"/>
        <v>216</v>
      </c>
      <c r="I2019" s="28"/>
      <c r="J2019" s="1">
        <f t="shared" si="341"/>
        <v>0</v>
      </c>
      <c r="K2019" s="1">
        <f t="shared" si="342"/>
        <v>0</v>
      </c>
      <c r="L2019" s="1">
        <v>0</v>
      </c>
      <c r="M2019" s="1">
        <v>0</v>
      </c>
      <c r="N2019" s="1">
        <v>0</v>
      </c>
      <c r="O2019" s="1"/>
      <c r="P2019" s="1">
        <v>0</v>
      </c>
      <c r="Q2019" s="1">
        <v>0</v>
      </c>
      <c r="R2019" s="1">
        <v>0</v>
      </c>
      <c r="S2019" s="31"/>
      <c r="T2019" s="1">
        <f t="shared" si="343"/>
        <v>216</v>
      </c>
      <c r="U2019" s="1">
        <f t="shared" si="344"/>
        <v>0</v>
      </c>
      <c r="V2019" s="1">
        <f t="shared" si="345"/>
        <v>108</v>
      </c>
      <c r="W2019" s="1">
        <f t="shared" si="346"/>
        <v>2</v>
      </c>
      <c r="X2019" s="1">
        <f t="shared" si="347"/>
        <v>51</v>
      </c>
      <c r="Y2019" s="1">
        <f t="shared" si="348"/>
        <v>57</v>
      </c>
      <c r="Z2019" s="1">
        <f t="shared" si="351"/>
        <v>0</v>
      </c>
      <c r="AA2019" s="1">
        <f t="shared" si="349"/>
        <v>0</v>
      </c>
      <c r="AB2019" s="31"/>
      <c r="AC2019" s="16">
        <v>0</v>
      </c>
      <c r="AD2019" s="28">
        <v>0</v>
      </c>
      <c r="AE2019" s="16">
        <v>0</v>
      </c>
      <c r="AF2019" s="16">
        <v>0</v>
      </c>
      <c r="AG2019" s="16">
        <v>0</v>
      </c>
      <c r="AH2019" s="16">
        <v>45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16">
        <v>0</v>
      </c>
      <c r="AO2019" s="16">
        <v>0</v>
      </c>
      <c r="AP2019" s="16">
        <v>0</v>
      </c>
      <c r="AQ2019" s="16">
        <v>0</v>
      </c>
      <c r="AR2019" s="16">
        <v>0</v>
      </c>
      <c r="AS2019" s="16">
        <v>0</v>
      </c>
      <c r="AT2019" s="16">
        <v>0</v>
      </c>
      <c r="AU2019" s="16">
        <v>0</v>
      </c>
      <c r="AV2019" s="16">
        <v>0</v>
      </c>
      <c r="AW2019" s="16">
        <v>0</v>
      </c>
      <c r="AX2019" s="16">
        <v>63</v>
      </c>
      <c r="AY2019" s="16">
        <v>0</v>
      </c>
      <c r="AZ2019" s="16">
        <v>0</v>
      </c>
      <c r="BA2019" s="16">
        <v>0</v>
      </c>
      <c r="BB2019" s="16">
        <v>0</v>
      </c>
      <c r="BC2019" s="16">
        <v>0</v>
      </c>
      <c r="BD2019" s="16">
        <v>0</v>
      </c>
      <c r="BE2019" s="16">
        <v>0</v>
      </c>
      <c r="BF2019" s="16">
        <v>51</v>
      </c>
      <c r="BG2019" s="16">
        <v>57</v>
      </c>
      <c r="BH2019" s="16">
        <v>0</v>
      </c>
    </row>
    <row r="2020" spans="1:60" s="16" customFormat="1" x14ac:dyDescent="0.35">
      <c r="A2020" s="81" t="s">
        <v>35</v>
      </c>
      <c r="B2020" s="81" t="s">
        <v>22</v>
      </c>
      <c r="C2020" s="1" t="s">
        <v>502</v>
      </c>
      <c r="D2020" s="1" t="s">
        <v>503</v>
      </c>
      <c r="E2020" s="1" t="s">
        <v>38</v>
      </c>
      <c r="F2020" s="81">
        <v>999905837</v>
      </c>
      <c r="G2020" s="1">
        <f t="shared" si="350"/>
        <v>202</v>
      </c>
      <c r="H2020" s="1"/>
      <c r="I2020" s="15"/>
      <c r="J2020" s="1">
        <f t="shared" si="341"/>
        <v>0</v>
      </c>
      <c r="K2020" s="1">
        <f t="shared" si="342"/>
        <v>0</v>
      </c>
      <c r="L2020" s="1">
        <v>0</v>
      </c>
      <c r="M2020" s="1">
        <v>0</v>
      </c>
      <c r="N2020" s="1">
        <v>0</v>
      </c>
      <c r="O2020" s="1"/>
      <c r="P2020" s="1">
        <v>0</v>
      </c>
      <c r="Q2020" s="1">
        <v>0</v>
      </c>
      <c r="R2020" s="1">
        <v>0</v>
      </c>
      <c r="S2020" s="31"/>
      <c r="T2020" s="1">
        <f t="shared" si="343"/>
        <v>202</v>
      </c>
      <c r="U2020" s="1">
        <f t="shared" si="344"/>
        <v>0</v>
      </c>
      <c r="V2020" s="1">
        <f t="shared" si="345"/>
        <v>60</v>
      </c>
      <c r="W2020" s="1">
        <f t="shared" si="346"/>
        <v>1</v>
      </c>
      <c r="X2020" s="1">
        <f t="shared" si="347"/>
        <v>0</v>
      </c>
      <c r="Y2020" s="1">
        <f t="shared" si="348"/>
        <v>57</v>
      </c>
      <c r="Z2020" s="1">
        <f t="shared" si="351"/>
        <v>85</v>
      </c>
      <c r="AA2020" s="1">
        <f t="shared" si="349"/>
        <v>0</v>
      </c>
      <c r="AB2020" s="31"/>
      <c r="AC2020" s="16">
        <v>0</v>
      </c>
      <c r="AD2020" s="28">
        <v>0</v>
      </c>
      <c r="AE2020" s="16">
        <v>0</v>
      </c>
      <c r="AF2020" s="16">
        <v>0</v>
      </c>
      <c r="AG2020" s="16">
        <v>85</v>
      </c>
      <c r="AH2020" s="16">
        <v>0</v>
      </c>
      <c r="AI2020" s="16">
        <v>0</v>
      </c>
      <c r="AJ2020" s="16">
        <v>0</v>
      </c>
      <c r="AK2020" s="16">
        <v>60</v>
      </c>
      <c r="AL2020" s="16">
        <v>0</v>
      </c>
      <c r="AM2020" s="16">
        <v>0</v>
      </c>
      <c r="AN2020" s="16">
        <v>0</v>
      </c>
      <c r="AO2020" s="16">
        <v>0</v>
      </c>
      <c r="AP2020" s="16">
        <v>0</v>
      </c>
      <c r="AQ2020" s="16">
        <v>0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  <c r="BB2020" s="16">
        <v>0</v>
      </c>
      <c r="BC2020" s="16">
        <v>0</v>
      </c>
      <c r="BD2020" s="16">
        <v>0</v>
      </c>
      <c r="BE2020" s="16">
        <v>0</v>
      </c>
      <c r="BF2020" s="16">
        <v>0</v>
      </c>
      <c r="BG2020" s="16">
        <v>57</v>
      </c>
      <c r="BH2020" s="16">
        <v>0</v>
      </c>
    </row>
    <row r="2021" spans="1:60" s="16" customFormat="1" x14ac:dyDescent="0.35">
      <c r="A2021" s="81" t="s">
        <v>35</v>
      </c>
      <c r="B2021" s="81" t="s">
        <v>22</v>
      </c>
      <c r="C2021" s="1" t="s">
        <v>867</v>
      </c>
      <c r="D2021" s="1" t="s">
        <v>698</v>
      </c>
      <c r="E2021" s="1" t="s">
        <v>38</v>
      </c>
      <c r="F2021" s="81">
        <v>999925450</v>
      </c>
      <c r="G2021" s="1">
        <f t="shared" si="350"/>
        <v>198</v>
      </c>
      <c r="H2021" s="1"/>
      <c r="I2021" s="15"/>
      <c r="J2021" s="1">
        <f t="shared" si="341"/>
        <v>0</v>
      </c>
      <c r="K2021" s="1">
        <f t="shared" si="342"/>
        <v>0</v>
      </c>
      <c r="L2021" s="1">
        <v>0</v>
      </c>
      <c r="M2021" s="1">
        <v>0</v>
      </c>
      <c r="N2021" s="1">
        <v>0</v>
      </c>
      <c r="O2021" s="1"/>
      <c r="P2021" s="1">
        <v>0</v>
      </c>
      <c r="Q2021" s="1">
        <v>0</v>
      </c>
      <c r="R2021" s="1">
        <v>0</v>
      </c>
      <c r="S2021" s="31"/>
      <c r="T2021" s="1">
        <f t="shared" si="343"/>
        <v>198</v>
      </c>
      <c r="U2021" s="1">
        <f t="shared" si="344"/>
        <v>0</v>
      </c>
      <c r="V2021" s="1">
        <f t="shared" si="345"/>
        <v>45</v>
      </c>
      <c r="W2021" s="1">
        <f t="shared" si="346"/>
        <v>1</v>
      </c>
      <c r="X2021" s="1">
        <f t="shared" si="347"/>
        <v>68</v>
      </c>
      <c r="Y2021" s="1">
        <f t="shared" si="348"/>
        <v>0</v>
      </c>
      <c r="Z2021" s="1">
        <f t="shared" si="351"/>
        <v>85</v>
      </c>
      <c r="AA2021" s="1">
        <f t="shared" si="349"/>
        <v>0</v>
      </c>
      <c r="AB2021" s="31"/>
      <c r="AC2021" s="16">
        <v>0</v>
      </c>
      <c r="AD2021" s="28">
        <v>0</v>
      </c>
      <c r="AE2021" s="16">
        <v>0</v>
      </c>
      <c r="AF2021" s="16">
        <v>0</v>
      </c>
      <c r="AG2021" s="16">
        <v>85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45</v>
      </c>
      <c r="AW2021" s="16">
        <v>0</v>
      </c>
      <c r="AX2021" s="16">
        <v>0</v>
      </c>
      <c r="AY2021" s="16">
        <v>0</v>
      </c>
      <c r="AZ2021" s="16">
        <v>0</v>
      </c>
      <c r="BA2021" s="16">
        <v>0</v>
      </c>
      <c r="BB2021" s="16">
        <v>0</v>
      </c>
      <c r="BC2021" s="16">
        <v>0</v>
      </c>
      <c r="BD2021" s="16">
        <v>0</v>
      </c>
      <c r="BE2021" s="16">
        <v>0</v>
      </c>
      <c r="BF2021" s="16">
        <v>68</v>
      </c>
      <c r="BG2021" s="16">
        <v>0</v>
      </c>
      <c r="BH2021" s="16">
        <v>0</v>
      </c>
    </row>
    <row r="2022" spans="1:60" s="16" customFormat="1" x14ac:dyDescent="0.35">
      <c r="A2022" s="81" t="s">
        <v>35</v>
      </c>
      <c r="B2022" s="81" t="s">
        <v>22</v>
      </c>
      <c r="C2022" s="16" t="s">
        <v>349</v>
      </c>
      <c r="D2022" s="16" t="s">
        <v>589</v>
      </c>
      <c r="E2022" s="16" t="s">
        <v>38</v>
      </c>
      <c r="F2022" s="81">
        <v>999910363</v>
      </c>
      <c r="G2022" s="1">
        <f t="shared" si="350"/>
        <v>177</v>
      </c>
      <c r="H2022" s="1"/>
      <c r="I2022" s="15"/>
      <c r="J2022" s="1">
        <f t="shared" si="341"/>
        <v>0</v>
      </c>
      <c r="K2022" s="1">
        <f t="shared" si="342"/>
        <v>0</v>
      </c>
      <c r="L2022" s="1">
        <v>0</v>
      </c>
      <c r="M2022" s="1">
        <v>0</v>
      </c>
      <c r="N2022" s="1">
        <v>0</v>
      </c>
      <c r="O2022" s="1"/>
      <c r="P2022" s="1">
        <v>0</v>
      </c>
      <c r="Q2022" s="1">
        <v>0</v>
      </c>
      <c r="R2022" s="1">
        <v>0</v>
      </c>
      <c r="S2022" s="31"/>
      <c r="T2022" s="1">
        <f t="shared" si="343"/>
        <v>177</v>
      </c>
      <c r="U2022" s="1">
        <f t="shared" si="344"/>
        <v>0</v>
      </c>
      <c r="V2022" s="1">
        <f t="shared" si="345"/>
        <v>120</v>
      </c>
      <c r="W2022" s="1">
        <f t="shared" si="346"/>
        <v>2</v>
      </c>
      <c r="X2022" s="1">
        <f t="shared" si="347"/>
        <v>0</v>
      </c>
      <c r="Y2022" s="1">
        <f t="shared" si="348"/>
        <v>57</v>
      </c>
      <c r="Z2022" s="1">
        <f t="shared" si="351"/>
        <v>0</v>
      </c>
      <c r="AA2022" s="1">
        <f t="shared" si="349"/>
        <v>0</v>
      </c>
      <c r="AB2022" s="31"/>
      <c r="AC2022" s="16">
        <v>0</v>
      </c>
      <c r="AD2022" s="28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16">
        <v>0</v>
      </c>
      <c r="AO2022" s="16">
        <v>0</v>
      </c>
      <c r="AP2022" s="16">
        <v>0</v>
      </c>
      <c r="AQ2022" s="16">
        <v>0</v>
      </c>
      <c r="AR2022" s="16">
        <v>0</v>
      </c>
      <c r="AS2022" s="16">
        <v>0</v>
      </c>
      <c r="AT2022" s="16">
        <v>0</v>
      </c>
      <c r="AU2022" s="16">
        <v>0</v>
      </c>
      <c r="AV2022" s="16">
        <v>0</v>
      </c>
      <c r="AW2022" s="16">
        <v>0</v>
      </c>
      <c r="AX2022" s="16">
        <v>90</v>
      </c>
      <c r="AY2022" s="16">
        <v>0</v>
      </c>
      <c r="AZ2022" s="16">
        <v>0</v>
      </c>
      <c r="BA2022" s="16">
        <v>30</v>
      </c>
      <c r="BB2022" s="16">
        <v>0</v>
      </c>
      <c r="BC2022" s="16">
        <v>0</v>
      </c>
      <c r="BD2022" s="16">
        <v>0</v>
      </c>
      <c r="BE2022" s="16">
        <v>0</v>
      </c>
      <c r="BF2022" s="16">
        <v>0</v>
      </c>
      <c r="BG2022" s="16">
        <v>57</v>
      </c>
      <c r="BH2022" s="16">
        <v>0</v>
      </c>
    </row>
    <row r="2023" spans="1:60" s="16" customFormat="1" x14ac:dyDescent="0.35">
      <c r="A2023" s="81" t="s">
        <v>35</v>
      </c>
      <c r="B2023" s="81" t="s">
        <v>22</v>
      </c>
      <c r="C2023" s="16" t="s">
        <v>2509</v>
      </c>
      <c r="D2023" s="16" t="s">
        <v>2510</v>
      </c>
      <c r="E2023" s="16" t="s">
        <v>38</v>
      </c>
      <c r="F2023" s="81">
        <v>999929008</v>
      </c>
      <c r="G2023" s="1">
        <f t="shared" si="350"/>
        <v>125</v>
      </c>
      <c r="I2023" s="28"/>
      <c r="J2023" s="1">
        <f t="shared" si="341"/>
        <v>0</v>
      </c>
      <c r="K2023" s="1">
        <f t="shared" si="342"/>
        <v>0</v>
      </c>
      <c r="L2023" s="1">
        <v>0</v>
      </c>
      <c r="M2023" s="1">
        <v>0</v>
      </c>
      <c r="N2023" s="1">
        <v>0</v>
      </c>
      <c r="O2023" s="1"/>
      <c r="P2023" s="1">
        <v>0</v>
      </c>
      <c r="Q2023" s="1">
        <v>0</v>
      </c>
      <c r="R2023" s="1">
        <v>0</v>
      </c>
      <c r="S2023" s="31"/>
      <c r="T2023" s="1">
        <f t="shared" si="343"/>
        <v>125</v>
      </c>
      <c r="U2023" s="1">
        <f t="shared" si="344"/>
        <v>0</v>
      </c>
      <c r="V2023" s="1">
        <f t="shared" si="345"/>
        <v>68</v>
      </c>
      <c r="W2023" s="1">
        <f t="shared" si="346"/>
        <v>1</v>
      </c>
      <c r="X2023" s="1">
        <f t="shared" si="347"/>
        <v>0</v>
      </c>
      <c r="Y2023" s="1">
        <f t="shared" si="348"/>
        <v>57</v>
      </c>
      <c r="Z2023" s="1">
        <f t="shared" si="351"/>
        <v>0</v>
      </c>
      <c r="AA2023" s="1">
        <f t="shared" si="349"/>
        <v>0</v>
      </c>
      <c r="AB2023" s="31"/>
      <c r="AC2023" s="16">
        <v>0</v>
      </c>
      <c r="AD2023" s="28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6">
        <v>0</v>
      </c>
      <c r="AO2023" s="16">
        <v>0</v>
      </c>
      <c r="AP2023" s="16">
        <v>68</v>
      </c>
      <c r="AQ2023" s="16">
        <v>0</v>
      </c>
      <c r="AR2023" s="16">
        <v>0</v>
      </c>
      <c r="AS2023" s="16">
        <v>0</v>
      </c>
      <c r="AT2023" s="16">
        <v>0</v>
      </c>
      <c r="AU2023" s="16">
        <v>0</v>
      </c>
      <c r="AV2023" s="16">
        <v>0</v>
      </c>
      <c r="AW2023" s="16">
        <v>0</v>
      </c>
      <c r="AX2023" s="16">
        <v>0</v>
      </c>
      <c r="AY2023" s="16">
        <v>0</v>
      </c>
      <c r="AZ2023" s="16">
        <v>0</v>
      </c>
      <c r="BA2023" s="16">
        <v>0</v>
      </c>
      <c r="BB2023" s="16">
        <v>0</v>
      </c>
      <c r="BC2023" s="16">
        <v>0</v>
      </c>
      <c r="BD2023" s="16">
        <v>0</v>
      </c>
      <c r="BE2023" s="16">
        <v>0</v>
      </c>
      <c r="BF2023" s="16">
        <v>0</v>
      </c>
      <c r="BG2023" s="16">
        <v>57</v>
      </c>
      <c r="BH2023" s="16">
        <v>0</v>
      </c>
    </row>
    <row r="2024" spans="1:60" s="16" customFormat="1" x14ac:dyDescent="0.35">
      <c r="A2024" s="81" t="s">
        <v>35</v>
      </c>
      <c r="B2024" s="81" t="s">
        <v>22</v>
      </c>
      <c r="C2024" s="16" t="s">
        <v>1963</v>
      </c>
      <c r="D2024" s="16" t="s">
        <v>1964</v>
      </c>
      <c r="E2024" s="16" t="s">
        <v>38</v>
      </c>
      <c r="F2024" s="81">
        <v>999927324</v>
      </c>
      <c r="G2024" s="1">
        <f t="shared" si="350"/>
        <v>115</v>
      </c>
      <c r="I2024" s="28"/>
      <c r="J2024" s="1">
        <f t="shared" si="341"/>
        <v>0</v>
      </c>
      <c r="K2024" s="1">
        <f t="shared" si="342"/>
        <v>0</v>
      </c>
      <c r="L2024" s="1">
        <v>0</v>
      </c>
      <c r="M2024" s="1">
        <v>0</v>
      </c>
      <c r="N2024" s="1">
        <v>0</v>
      </c>
      <c r="O2024" s="1"/>
      <c r="P2024" s="1">
        <v>0</v>
      </c>
      <c r="Q2024" s="1">
        <v>0</v>
      </c>
      <c r="R2024" s="1">
        <v>0</v>
      </c>
      <c r="S2024" s="31"/>
      <c r="T2024" s="1">
        <f t="shared" si="343"/>
        <v>115</v>
      </c>
      <c r="U2024" s="1">
        <f t="shared" si="344"/>
        <v>10</v>
      </c>
      <c r="V2024" s="1">
        <f t="shared" si="345"/>
        <v>105</v>
      </c>
      <c r="W2024" s="1">
        <f t="shared" si="346"/>
        <v>2</v>
      </c>
      <c r="X2024" s="1">
        <f t="shared" si="347"/>
        <v>0</v>
      </c>
      <c r="Y2024" s="1">
        <f t="shared" si="348"/>
        <v>0</v>
      </c>
      <c r="Z2024" s="1">
        <f t="shared" si="351"/>
        <v>0</v>
      </c>
      <c r="AA2024" s="1">
        <f t="shared" si="349"/>
        <v>0</v>
      </c>
      <c r="AB2024" s="31"/>
      <c r="AC2024" s="16">
        <v>0</v>
      </c>
      <c r="AD2024" s="28">
        <v>0</v>
      </c>
      <c r="AE2024" s="16">
        <v>10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>
        <v>45</v>
      </c>
      <c r="AN2024" s="16">
        <v>0</v>
      </c>
      <c r="AO2024" s="16">
        <v>0</v>
      </c>
      <c r="AP2024" s="16">
        <v>0</v>
      </c>
      <c r="AQ2024" s="16">
        <v>0</v>
      </c>
      <c r="AR2024" s="16">
        <v>0</v>
      </c>
      <c r="AS2024" s="16">
        <v>0</v>
      </c>
      <c r="AT2024" s="16">
        <v>0</v>
      </c>
      <c r="AU2024" s="16">
        <v>0</v>
      </c>
      <c r="AV2024" s="16">
        <v>0</v>
      </c>
      <c r="AW2024" s="16">
        <v>0</v>
      </c>
      <c r="AX2024" s="16">
        <v>0</v>
      </c>
      <c r="AY2024" s="16">
        <v>0</v>
      </c>
      <c r="AZ2024" s="16">
        <v>60</v>
      </c>
      <c r="BA2024" s="16">
        <v>0</v>
      </c>
      <c r="BB2024" s="16">
        <v>0</v>
      </c>
      <c r="BC2024" s="16">
        <v>0</v>
      </c>
      <c r="BD2024" s="16">
        <v>0</v>
      </c>
      <c r="BE2024" s="16">
        <v>0</v>
      </c>
      <c r="BF2024" s="16">
        <v>0</v>
      </c>
      <c r="BG2024" s="16">
        <v>0</v>
      </c>
      <c r="BH2024" s="16">
        <v>0</v>
      </c>
    </row>
    <row r="2025" spans="1:60" s="16" customFormat="1" x14ac:dyDescent="0.35">
      <c r="A2025" s="81" t="s">
        <v>35</v>
      </c>
      <c r="B2025" s="81" t="s">
        <v>22</v>
      </c>
      <c r="C2025" s="1" t="s">
        <v>1405</v>
      </c>
      <c r="D2025" s="1" t="s">
        <v>1406</v>
      </c>
      <c r="E2025" s="1" t="s">
        <v>38</v>
      </c>
      <c r="F2025" s="81">
        <v>999924950</v>
      </c>
      <c r="G2025" s="1">
        <f t="shared" si="350"/>
        <v>108</v>
      </c>
      <c r="H2025" s="1"/>
      <c r="I2025" s="15"/>
      <c r="J2025" s="1">
        <f t="shared" si="341"/>
        <v>0</v>
      </c>
      <c r="K2025" s="1">
        <f t="shared" si="342"/>
        <v>0</v>
      </c>
      <c r="L2025" s="1">
        <v>0</v>
      </c>
      <c r="M2025" s="1">
        <v>0</v>
      </c>
      <c r="N2025" s="1">
        <v>0</v>
      </c>
      <c r="O2025" s="1"/>
      <c r="P2025" s="1">
        <v>0</v>
      </c>
      <c r="Q2025" s="1">
        <v>0</v>
      </c>
      <c r="R2025" s="1">
        <v>0</v>
      </c>
      <c r="S2025" s="31"/>
      <c r="T2025" s="1">
        <f t="shared" si="343"/>
        <v>108</v>
      </c>
      <c r="U2025" s="1">
        <f t="shared" si="344"/>
        <v>0</v>
      </c>
      <c r="V2025" s="1">
        <f t="shared" si="345"/>
        <v>0</v>
      </c>
      <c r="W2025" s="1">
        <f t="shared" si="346"/>
        <v>0</v>
      </c>
      <c r="X2025" s="1">
        <f t="shared" si="347"/>
        <v>51</v>
      </c>
      <c r="Y2025" s="1">
        <f t="shared" si="348"/>
        <v>57</v>
      </c>
      <c r="Z2025" s="1">
        <f t="shared" si="351"/>
        <v>0</v>
      </c>
      <c r="AA2025" s="1">
        <f t="shared" si="349"/>
        <v>0</v>
      </c>
      <c r="AB2025" s="31"/>
      <c r="AC2025" s="16">
        <v>0</v>
      </c>
      <c r="AD2025" s="28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0</v>
      </c>
      <c r="AW2025" s="16">
        <v>0</v>
      </c>
      <c r="AX2025" s="16">
        <v>0</v>
      </c>
      <c r="AY2025" s="16">
        <v>0</v>
      </c>
      <c r="AZ2025" s="16">
        <v>0</v>
      </c>
      <c r="BA2025" s="16">
        <v>0</v>
      </c>
      <c r="BB2025" s="16">
        <v>0</v>
      </c>
      <c r="BC2025" s="16">
        <v>0</v>
      </c>
      <c r="BD2025" s="16">
        <v>0</v>
      </c>
      <c r="BE2025" s="16">
        <v>0</v>
      </c>
      <c r="BF2025" s="16">
        <v>51</v>
      </c>
      <c r="BG2025" s="16">
        <v>57</v>
      </c>
      <c r="BH2025" s="16">
        <v>0</v>
      </c>
    </row>
    <row r="2026" spans="1:60" s="16" customFormat="1" x14ac:dyDescent="0.35">
      <c r="A2026" s="81" t="s">
        <v>35</v>
      </c>
      <c r="B2026" s="81" t="s">
        <v>22</v>
      </c>
      <c r="C2026" s="1" t="s">
        <v>58</v>
      </c>
      <c r="D2026" s="1" t="s">
        <v>3128</v>
      </c>
      <c r="E2026" s="1" t="s">
        <v>38</v>
      </c>
      <c r="F2026" s="81">
        <v>999923129</v>
      </c>
      <c r="G2026" s="1">
        <f t="shared" si="350"/>
        <v>102</v>
      </c>
      <c r="I2026" s="28"/>
      <c r="J2026" s="1">
        <f t="shared" si="341"/>
        <v>0</v>
      </c>
      <c r="K2026" s="1">
        <f t="shared" si="342"/>
        <v>0</v>
      </c>
      <c r="L2026" s="1">
        <v>0</v>
      </c>
      <c r="M2026" s="1">
        <v>0</v>
      </c>
      <c r="N2026" s="1">
        <v>0</v>
      </c>
      <c r="O2026" s="1"/>
      <c r="P2026" s="1">
        <v>0</v>
      </c>
      <c r="Q2026" s="1">
        <v>0</v>
      </c>
      <c r="R2026" s="1">
        <v>0</v>
      </c>
      <c r="S2026" s="31"/>
      <c r="T2026" s="1">
        <f t="shared" si="343"/>
        <v>102</v>
      </c>
      <c r="U2026" s="1">
        <f t="shared" si="344"/>
        <v>0</v>
      </c>
      <c r="V2026" s="1">
        <f t="shared" si="345"/>
        <v>34</v>
      </c>
      <c r="W2026" s="1">
        <f t="shared" si="346"/>
        <v>1</v>
      </c>
      <c r="X2026" s="1">
        <f t="shared" si="347"/>
        <v>68</v>
      </c>
      <c r="Y2026" s="1">
        <f t="shared" si="348"/>
        <v>0</v>
      </c>
      <c r="Z2026" s="1">
        <f t="shared" si="351"/>
        <v>0</v>
      </c>
      <c r="AA2026" s="1">
        <f t="shared" si="349"/>
        <v>0</v>
      </c>
      <c r="AB2026" s="31"/>
      <c r="AC2026" s="16">
        <v>0</v>
      </c>
      <c r="AD2026" s="28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6">
        <v>0</v>
      </c>
      <c r="AO2026" s="16">
        <v>0</v>
      </c>
      <c r="AP2026" s="16">
        <v>0</v>
      </c>
      <c r="AQ2026" s="16">
        <v>0</v>
      </c>
      <c r="AR2026" s="16">
        <v>0</v>
      </c>
      <c r="AS2026" s="16">
        <v>0</v>
      </c>
      <c r="AT2026" s="16">
        <v>0</v>
      </c>
      <c r="AU2026" s="16">
        <v>0</v>
      </c>
      <c r="AV2026" s="16">
        <v>34</v>
      </c>
      <c r="AW2026" s="16">
        <v>0</v>
      </c>
      <c r="AX2026" s="16">
        <v>0</v>
      </c>
      <c r="AY2026" s="16">
        <v>0</v>
      </c>
      <c r="AZ2026" s="16">
        <v>0</v>
      </c>
      <c r="BA2026" s="16">
        <v>0</v>
      </c>
      <c r="BB2026" s="16">
        <v>0</v>
      </c>
      <c r="BC2026" s="16">
        <v>0</v>
      </c>
      <c r="BD2026" s="16">
        <v>0</v>
      </c>
      <c r="BE2026" s="16">
        <v>0</v>
      </c>
      <c r="BF2026" s="16">
        <v>68</v>
      </c>
      <c r="BG2026" s="16">
        <v>0</v>
      </c>
      <c r="BH2026" s="16">
        <v>0</v>
      </c>
    </row>
    <row r="2027" spans="1:60" s="16" customFormat="1" x14ac:dyDescent="0.35">
      <c r="A2027" s="16" t="s">
        <v>35</v>
      </c>
      <c r="B2027" s="16" t="s">
        <v>22</v>
      </c>
      <c r="C2027" s="16" t="s">
        <v>3493</v>
      </c>
      <c r="D2027" s="16" t="s">
        <v>242</v>
      </c>
      <c r="E2027" s="16" t="s">
        <v>38</v>
      </c>
      <c r="F2027" s="16">
        <v>999709390</v>
      </c>
      <c r="G2027" s="1">
        <f t="shared" si="350"/>
        <v>90</v>
      </c>
      <c r="I2027" s="28"/>
      <c r="J2027" s="1">
        <f t="shared" si="341"/>
        <v>0</v>
      </c>
      <c r="K2027" s="1">
        <f t="shared" si="342"/>
        <v>0</v>
      </c>
      <c r="L2027" s="1">
        <v>0</v>
      </c>
      <c r="M2027" s="1">
        <v>0</v>
      </c>
      <c r="N2027" s="1">
        <v>0</v>
      </c>
      <c r="O2027" s="1"/>
      <c r="P2027" s="1">
        <v>0</v>
      </c>
      <c r="Q2027" s="1">
        <v>0</v>
      </c>
      <c r="R2027" s="1">
        <v>0</v>
      </c>
      <c r="S2027" s="31"/>
      <c r="T2027" s="1">
        <f t="shared" si="343"/>
        <v>90</v>
      </c>
      <c r="U2027" s="1">
        <f t="shared" si="344"/>
        <v>0</v>
      </c>
      <c r="V2027" s="1">
        <f t="shared" si="345"/>
        <v>0</v>
      </c>
      <c r="W2027" s="1">
        <f t="shared" si="346"/>
        <v>0</v>
      </c>
      <c r="X2027" s="1">
        <f t="shared" si="347"/>
        <v>90</v>
      </c>
      <c r="Y2027" s="1">
        <f t="shared" si="348"/>
        <v>0</v>
      </c>
      <c r="Z2027" s="1">
        <f t="shared" si="351"/>
        <v>0</v>
      </c>
      <c r="AA2027" s="1">
        <f t="shared" si="349"/>
        <v>0</v>
      </c>
      <c r="AB2027" s="31"/>
      <c r="AC2027" s="16">
        <v>0</v>
      </c>
      <c r="AD2027" s="28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6">
        <v>0</v>
      </c>
      <c r="AO2027" s="16">
        <v>0</v>
      </c>
      <c r="AP2027" s="16">
        <v>0</v>
      </c>
      <c r="AQ2027" s="16">
        <v>0</v>
      </c>
      <c r="AR2027" s="16">
        <v>0</v>
      </c>
      <c r="AS2027" s="16">
        <v>0</v>
      </c>
      <c r="AT2027" s="16">
        <v>0</v>
      </c>
      <c r="AU2027" s="16">
        <v>0</v>
      </c>
      <c r="AV2027" s="16">
        <v>0</v>
      </c>
      <c r="AW2027" s="16">
        <v>0</v>
      </c>
      <c r="AX2027" s="16">
        <v>0</v>
      </c>
      <c r="AY2027" s="16">
        <v>0</v>
      </c>
      <c r="AZ2027" s="16">
        <v>0</v>
      </c>
      <c r="BA2027" s="16">
        <v>0</v>
      </c>
      <c r="BB2027" s="16">
        <v>0</v>
      </c>
      <c r="BC2027" s="16">
        <v>0</v>
      </c>
      <c r="BD2027" s="16">
        <v>0</v>
      </c>
      <c r="BE2027" s="16">
        <v>0</v>
      </c>
      <c r="BF2027" s="16">
        <v>90</v>
      </c>
      <c r="BG2027" s="16">
        <v>0</v>
      </c>
      <c r="BH2027" s="16">
        <v>0</v>
      </c>
    </row>
    <row r="2028" spans="1:60" s="16" customFormat="1" x14ac:dyDescent="0.35">
      <c r="A2028" s="81" t="s">
        <v>35</v>
      </c>
      <c r="B2028" s="81" t="s">
        <v>22</v>
      </c>
      <c r="C2028" s="16" t="s">
        <v>320</v>
      </c>
      <c r="D2028" s="16" t="s">
        <v>2003</v>
      </c>
      <c r="E2028" s="16" t="s">
        <v>38</v>
      </c>
      <c r="F2028" s="81">
        <v>999829270</v>
      </c>
      <c r="G2028" s="1">
        <f t="shared" si="350"/>
        <v>85</v>
      </c>
      <c r="I2028" s="28"/>
      <c r="J2028" s="1">
        <f t="shared" si="341"/>
        <v>0</v>
      </c>
      <c r="K2028" s="1">
        <f t="shared" si="342"/>
        <v>0</v>
      </c>
      <c r="L2028" s="1">
        <v>0</v>
      </c>
      <c r="M2028" s="1">
        <v>0</v>
      </c>
      <c r="N2028" s="1">
        <v>0</v>
      </c>
      <c r="O2028" s="1"/>
      <c r="P2028" s="1">
        <v>0</v>
      </c>
      <c r="Q2028" s="1">
        <v>0</v>
      </c>
      <c r="R2028" s="1">
        <v>0</v>
      </c>
      <c r="S2028" s="31"/>
      <c r="T2028" s="1">
        <f t="shared" si="343"/>
        <v>85</v>
      </c>
      <c r="U2028" s="1">
        <f t="shared" si="344"/>
        <v>0</v>
      </c>
      <c r="V2028" s="1">
        <f t="shared" si="345"/>
        <v>0</v>
      </c>
      <c r="W2028" s="1">
        <f t="shared" si="346"/>
        <v>0</v>
      </c>
      <c r="X2028" s="1">
        <f t="shared" si="347"/>
        <v>0</v>
      </c>
      <c r="Y2028" s="1">
        <f t="shared" si="348"/>
        <v>0</v>
      </c>
      <c r="Z2028" s="1">
        <f t="shared" si="351"/>
        <v>85</v>
      </c>
      <c r="AA2028" s="1">
        <f t="shared" si="349"/>
        <v>0</v>
      </c>
      <c r="AB2028" s="31"/>
      <c r="AC2028" s="16">
        <v>0</v>
      </c>
      <c r="AD2028" s="28">
        <v>0</v>
      </c>
      <c r="AE2028" s="16">
        <v>0</v>
      </c>
      <c r="AF2028" s="16">
        <v>0</v>
      </c>
      <c r="AG2028" s="16">
        <v>85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6">
        <v>0</v>
      </c>
      <c r="AO2028" s="16">
        <v>0</v>
      </c>
      <c r="AP2028" s="16">
        <v>0</v>
      </c>
      <c r="AQ2028" s="16">
        <v>0</v>
      </c>
      <c r="AR2028" s="16">
        <v>0</v>
      </c>
      <c r="AS2028" s="16">
        <v>0</v>
      </c>
      <c r="AT2028" s="16">
        <v>0</v>
      </c>
      <c r="AU2028" s="16">
        <v>0</v>
      </c>
      <c r="AV2028" s="16">
        <v>0</v>
      </c>
      <c r="AW2028" s="16">
        <v>0</v>
      </c>
      <c r="AX2028" s="16">
        <v>0</v>
      </c>
      <c r="AY2028" s="16">
        <v>0</v>
      </c>
      <c r="AZ2028" s="16">
        <v>0</v>
      </c>
      <c r="BA2028" s="16">
        <v>0</v>
      </c>
      <c r="BB2028" s="16">
        <v>0</v>
      </c>
      <c r="BC2028" s="16">
        <v>0</v>
      </c>
      <c r="BD2028" s="16">
        <v>0</v>
      </c>
      <c r="BE2028" s="16">
        <v>0</v>
      </c>
      <c r="BF2028" s="16">
        <v>0</v>
      </c>
      <c r="BG2028" s="16">
        <v>0</v>
      </c>
      <c r="BH2028" s="16">
        <v>0</v>
      </c>
    </row>
    <row r="2029" spans="1:60" s="16" customFormat="1" x14ac:dyDescent="0.35">
      <c r="A2029" s="81" t="s">
        <v>35</v>
      </c>
      <c r="B2029" s="81" t="s">
        <v>22</v>
      </c>
      <c r="C2029" s="16" t="s">
        <v>1740</v>
      </c>
      <c r="D2029" s="16" t="s">
        <v>2936</v>
      </c>
      <c r="E2029" s="16" t="s">
        <v>38</v>
      </c>
      <c r="F2029" s="81">
        <v>999918097</v>
      </c>
      <c r="G2029" s="1">
        <f t="shared" si="350"/>
        <v>81</v>
      </c>
      <c r="I2029" s="28"/>
      <c r="J2029" s="1">
        <f t="shared" si="341"/>
        <v>0</v>
      </c>
      <c r="K2029" s="1">
        <f t="shared" si="342"/>
        <v>0</v>
      </c>
      <c r="L2029" s="1">
        <v>0</v>
      </c>
      <c r="M2029" s="1">
        <v>0</v>
      </c>
      <c r="N2029" s="1">
        <v>0</v>
      </c>
      <c r="O2029" s="1"/>
      <c r="P2029" s="1">
        <v>0</v>
      </c>
      <c r="Q2029" s="1">
        <v>0</v>
      </c>
      <c r="R2029" s="1">
        <v>0</v>
      </c>
      <c r="S2029" s="28"/>
      <c r="T2029" s="1">
        <f t="shared" si="343"/>
        <v>81</v>
      </c>
      <c r="U2029" s="1">
        <f t="shared" si="344"/>
        <v>0</v>
      </c>
      <c r="V2029" s="1">
        <f t="shared" si="345"/>
        <v>30</v>
      </c>
      <c r="W2029" s="1">
        <f t="shared" si="346"/>
        <v>1</v>
      </c>
      <c r="X2029" s="1">
        <f t="shared" si="347"/>
        <v>51</v>
      </c>
      <c r="Y2029" s="1">
        <f t="shared" si="348"/>
        <v>0</v>
      </c>
      <c r="Z2029" s="1">
        <f t="shared" si="351"/>
        <v>0</v>
      </c>
      <c r="AA2029" s="1">
        <f t="shared" si="349"/>
        <v>0</v>
      </c>
      <c r="AB2029" s="28"/>
      <c r="AC2029" s="16">
        <v>0</v>
      </c>
      <c r="AD2029" s="28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16">
        <v>0</v>
      </c>
      <c r="AO2029" s="16">
        <v>0</v>
      </c>
      <c r="AP2029" s="16">
        <v>0</v>
      </c>
      <c r="AQ2029" s="16">
        <v>0</v>
      </c>
      <c r="AR2029" s="16">
        <v>0</v>
      </c>
      <c r="AS2029" s="16">
        <v>0</v>
      </c>
      <c r="AT2029" s="16">
        <v>30</v>
      </c>
      <c r="AU2029" s="16">
        <v>0</v>
      </c>
      <c r="AV2029" s="16">
        <v>0</v>
      </c>
      <c r="AW2029" s="16">
        <v>0</v>
      </c>
      <c r="AX2029" s="16">
        <v>0</v>
      </c>
      <c r="AY2029" s="16">
        <v>0</v>
      </c>
      <c r="AZ2029" s="16">
        <v>0</v>
      </c>
      <c r="BA2029" s="16">
        <v>0</v>
      </c>
      <c r="BB2029" s="16">
        <v>0</v>
      </c>
      <c r="BC2029" s="16">
        <v>0</v>
      </c>
      <c r="BD2029" s="16">
        <v>0</v>
      </c>
      <c r="BE2029" s="16">
        <v>0</v>
      </c>
      <c r="BF2029" s="16">
        <v>51</v>
      </c>
      <c r="BG2029" s="16">
        <v>0</v>
      </c>
      <c r="BH2029" s="16">
        <v>0</v>
      </c>
    </row>
    <row r="2030" spans="1:60" s="16" customFormat="1" x14ac:dyDescent="0.35">
      <c r="A2030" s="81" t="s">
        <v>35</v>
      </c>
      <c r="B2030" s="81" t="s">
        <v>22</v>
      </c>
      <c r="C2030" s="1" t="s">
        <v>58</v>
      </c>
      <c r="D2030" s="1" t="s">
        <v>523</v>
      </c>
      <c r="E2030" s="1" t="s">
        <v>38</v>
      </c>
      <c r="F2030" s="81">
        <v>999906610</v>
      </c>
      <c r="G2030" s="1">
        <f t="shared" si="350"/>
        <v>77</v>
      </c>
      <c r="H2030" s="1"/>
      <c r="I2030" s="15"/>
      <c r="J2030" s="1">
        <f t="shared" si="341"/>
        <v>0</v>
      </c>
      <c r="K2030" s="1">
        <f t="shared" si="342"/>
        <v>0</v>
      </c>
      <c r="L2030" s="1">
        <v>0</v>
      </c>
      <c r="M2030" s="1">
        <v>0</v>
      </c>
      <c r="N2030" s="1">
        <v>0</v>
      </c>
      <c r="O2030" s="1"/>
      <c r="P2030" s="1">
        <v>0</v>
      </c>
      <c r="Q2030" s="1">
        <v>0</v>
      </c>
      <c r="R2030" s="1">
        <v>0</v>
      </c>
      <c r="S2030" s="31"/>
      <c r="T2030" s="1">
        <f t="shared" si="343"/>
        <v>77</v>
      </c>
      <c r="U2030" s="1">
        <f t="shared" si="344"/>
        <v>0</v>
      </c>
      <c r="V2030" s="1">
        <f t="shared" si="345"/>
        <v>34</v>
      </c>
      <c r="W2030" s="1">
        <f t="shared" si="346"/>
        <v>1</v>
      </c>
      <c r="X2030" s="1">
        <f t="shared" si="347"/>
        <v>0</v>
      </c>
      <c r="Y2030" s="1">
        <f t="shared" si="348"/>
        <v>43</v>
      </c>
      <c r="Z2030" s="1">
        <f t="shared" si="351"/>
        <v>0</v>
      </c>
      <c r="AA2030" s="1">
        <f t="shared" si="349"/>
        <v>0</v>
      </c>
      <c r="AB2030" s="31"/>
      <c r="AC2030" s="16">
        <v>0</v>
      </c>
      <c r="AD2030" s="28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16">
        <v>0</v>
      </c>
      <c r="AO2030" s="16">
        <v>0</v>
      </c>
      <c r="AP2030" s="16">
        <v>0</v>
      </c>
      <c r="AQ2030" s="16">
        <v>0</v>
      </c>
      <c r="AR2030" s="16">
        <v>0</v>
      </c>
      <c r="AS2030" s="16">
        <v>0</v>
      </c>
      <c r="AT2030" s="16">
        <v>0</v>
      </c>
      <c r="AU2030" s="16">
        <v>0</v>
      </c>
      <c r="AV2030" s="16">
        <v>0</v>
      </c>
      <c r="AW2030" s="16">
        <v>0</v>
      </c>
      <c r="AX2030" s="16">
        <v>0</v>
      </c>
      <c r="AY2030" s="16">
        <v>0</v>
      </c>
      <c r="AZ2030" s="16">
        <v>0</v>
      </c>
      <c r="BA2030" s="16">
        <v>0</v>
      </c>
      <c r="BB2030" s="16">
        <v>0</v>
      </c>
      <c r="BC2030" s="16">
        <v>34</v>
      </c>
      <c r="BD2030" s="16">
        <v>0</v>
      </c>
      <c r="BE2030" s="16">
        <v>0</v>
      </c>
      <c r="BF2030" s="16">
        <v>0</v>
      </c>
      <c r="BG2030" s="16">
        <v>43</v>
      </c>
      <c r="BH2030" s="16">
        <v>0</v>
      </c>
    </row>
    <row r="2031" spans="1:60" s="16" customFormat="1" x14ac:dyDescent="0.35">
      <c r="A2031" s="81" t="s">
        <v>35</v>
      </c>
      <c r="B2031" s="81" t="s">
        <v>22</v>
      </c>
      <c r="C2031" s="16" t="s">
        <v>3290</v>
      </c>
      <c r="D2031" s="16" t="s">
        <v>3291</v>
      </c>
      <c r="E2031" s="16" t="s">
        <v>38</v>
      </c>
      <c r="F2031" s="81">
        <v>999707908</v>
      </c>
      <c r="G2031" s="1">
        <f t="shared" si="350"/>
        <v>75</v>
      </c>
      <c r="I2031" s="28"/>
      <c r="J2031" s="1">
        <f t="shared" si="341"/>
        <v>0</v>
      </c>
      <c r="K2031" s="1">
        <f t="shared" si="342"/>
        <v>0</v>
      </c>
      <c r="L2031" s="1">
        <v>0</v>
      </c>
      <c r="M2031" s="1">
        <v>0</v>
      </c>
      <c r="N2031" s="1">
        <v>0</v>
      </c>
      <c r="O2031" s="1"/>
      <c r="P2031" s="1">
        <v>0</v>
      </c>
      <c r="Q2031" s="1">
        <v>0</v>
      </c>
      <c r="R2031" s="1">
        <v>0</v>
      </c>
      <c r="S2031" s="31"/>
      <c r="T2031" s="1">
        <f t="shared" si="343"/>
        <v>75</v>
      </c>
      <c r="U2031" s="1">
        <f t="shared" si="344"/>
        <v>0</v>
      </c>
      <c r="V2031" s="1">
        <f t="shared" si="345"/>
        <v>30</v>
      </c>
      <c r="W2031" s="1">
        <f t="shared" si="346"/>
        <v>1</v>
      </c>
      <c r="X2031" s="1">
        <f t="shared" si="347"/>
        <v>45</v>
      </c>
      <c r="Y2031" s="1">
        <f t="shared" si="348"/>
        <v>0</v>
      </c>
      <c r="Z2031" s="1">
        <f t="shared" si="351"/>
        <v>0</v>
      </c>
      <c r="AA2031" s="1">
        <f t="shared" si="349"/>
        <v>0</v>
      </c>
      <c r="AB2031" s="31"/>
      <c r="AC2031" s="16">
        <v>0</v>
      </c>
      <c r="AD2031" s="28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16">
        <v>0</v>
      </c>
      <c r="AO2031" s="16">
        <v>0</v>
      </c>
      <c r="AP2031" s="16">
        <v>0</v>
      </c>
      <c r="AQ2031" s="16">
        <v>0</v>
      </c>
      <c r="AR2031" s="16">
        <v>0</v>
      </c>
      <c r="AS2031" s="16">
        <v>0</v>
      </c>
      <c r="AT2031" s="16">
        <v>0</v>
      </c>
      <c r="AU2031" s="16">
        <v>0</v>
      </c>
      <c r="AV2031" s="16">
        <v>0</v>
      </c>
      <c r="AW2031" s="16">
        <v>0</v>
      </c>
      <c r="AX2031" s="16">
        <v>0</v>
      </c>
      <c r="AY2031" s="16">
        <v>0</v>
      </c>
      <c r="AZ2031" s="16">
        <v>0</v>
      </c>
      <c r="BA2031" s="16">
        <v>0</v>
      </c>
      <c r="BB2031" s="16">
        <v>30</v>
      </c>
      <c r="BC2031" s="16">
        <v>0</v>
      </c>
      <c r="BD2031" s="16">
        <v>0</v>
      </c>
      <c r="BE2031" s="16">
        <v>45</v>
      </c>
      <c r="BF2031" s="16">
        <v>0</v>
      </c>
      <c r="BG2031" s="16">
        <v>0</v>
      </c>
      <c r="BH2031" s="16">
        <v>0</v>
      </c>
    </row>
    <row r="2032" spans="1:60" s="16" customFormat="1" x14ac:dyDescent="0.35">
      <c r="A2032" s="81" t="s">
        <v>35</v>
      </c>
      <c r="B2032" s="81" t="s">
        <v>22</v>
      </c>
      <c r="C2032" s="16" t="s">
        <v>603</v>
      </c>
      <c r="D2032" s="16" t="s">
        <v>604</v>
      </c>
      <c r="E2032" s="16" t="s">
        <v>38</v>
      </c>
      <c r="F2032" s="81">
        <v>999910989</v>
      </c>
      <c r="G2032" s="1">
        <f t="shared" si="350"/>
        <v>68</v>
      </c>
      <c r="H2032" s="1"/>
      <c r="I2032" s="15"/>
      <c r="J2032" s="1">
        <f t="shared" si="341"/>
        <v>0</v>
      </c>
      <c r="K2032" s="1">
        <f t="shared" si="342"/>
        <v>0</v>
      </c>
      <c r="L2032" s="1">
        <v>0</v>
      </c>
      <c r="M2032" s="1">
        <v>0</v>
      </c>
      <c r="N2032" s="1">
        <v>0</v>
      </c>
      <c r="O2032" s="1"/>
      <c r="P2032" s="1">
        <v>0</v>
      </c>
      <c r="Q2032" s="1">
        <v>0</v>
      </c>
      <c r="R2032" s="1">
        <v>0</v>
      </c>
      <c r="S2032" s="31"/>
      <c r="T2032" s="1">
        <f t="shared" si="343"/>
        <v>68</v>
      </c>
      <c r="U2032" s="1">
        <f t="shared" si="344"/>
        <v>0</v>
      </c>
      <c r="V2032" s="1">
        <f t="shared" si="345"/>
        <v>68</v>
      </c>
      <c r="W2032" s="1">
        <f t="shared" si="346"/>
        <v>1</v>
      </c>
      <c r="X2032" s="1">
        <f t="shared" si="347"/>
        <v>0</v>
      </c>
      <c r="Y2032" s="1">
        <f t="shared" si="348"/>
        <v>0</v>
      </c>
      <c r="Z2032" s="1">
        <f t="shared" si="351"/>
        <v>0</v>
      </c>
      <c r="AA2032" s="1">
        <f t="shared" si="349"/>
        <v>0</v>
      </c>
      <c r="AB2032" s="31"/>
      <c r="AC2032" s="16">
        <v>0</v>
      </c>
      <c r="AD2032" s="28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6">
        <v>0</v>
      </c>
      <c r="AO2032" s="16">
        <v>0</v>
      </c>
      <c r="AP2032" s="16">
        <v>0</v>
      </c>
      <c r="AQ2032" s="16">
        <v>0</v>
      </c>
      <c r="AR2032" s="16">
        <v>0</v>
      </c>
      <c r="AS2032" s="16">
        <v>0</v>
      </c>
      <c r="AT2032" s="16">
        <v>0</v>
      </c>
      <c r="AU2032" s="16">
        <v>0</v>
      </c>
      <c r="AV2032" s="16">
        <v>0</v>
      </c>
      <c r="AW2032" s="16">
        <v>0</v>
      </c>
      <c r="AX2032" s="16">
        <v>68</v>
      </c>
      <c r="AY2032" s="16">
        <v>0</v>
      </c>
      <c r="AZ2032" s="16">
        <v>0</v>
      </c>
      <c r="BA2032" s="16">
        <v>0</v>
      </c>
      <c r="BB2032" s="16">
        <v>0</v>
      </c>
      <c r="BC2032" s="16">
        <v>0</v>
      </c>
      <c r="BD2032" s="16">
        <v>0</v>
      </c>
      <c r="BE2032" s="16">
        <v>0</v>
      </c>
      <c r="BF2032" s="16">
        <v>0</v>
      </c>
      <c r="BG2032" s="16">
        <v>0</v>
      </c>
      <c r="BH2032" s="16">
        <v>0</v>
      </c>
    </row>
    <row r="2033" spans="1:60" s="16" customFormat="1" x14ac:dyDescent="0.35">
      <c r="A2033" s="81" t="s">
        <v>35</v>
      </c>
      <c r="B2033" s="81" t="s">
        <v>22</v>
      </c>
      <c r="C2033" s="16" t="s">
        <v>390</v>
      </c>
      <c r="D2033" s="16" t="s">
        <v>3220</v>
      </c>
      <c r="E2033" s="16" t="s">
        <v>38</v>
      </c>
      <c r="F2033" s="81">
        <v>999924589</v>
      </c>
      <c r="G2033" s="1">
        <f t="shared" si="350"/>
        <v>68</v>
      </c>
      <c r="I2033" s="28"/>
      <c r="J2033" s="1">
        <f t="shared" si="341"/>
        <v>0</v>
      </c>
      <c r="K2033" s="1">
        <f t="shared" si="342"/>
        <v>0</v>
      </c>
      <c r="L2033" s="1">
        <v>0</v>
      </c>
      <c r="M2033" s="1">
        <v>0</v>
      </c>
      <c r="N2033" s="1">
        <v>0</v>
      </c>
      <c r="O2033" s="1"/>
      <c r="P2033" s="1">
        <v>0</v>
      </c>
      <c r="Q2033" s="1">
        <v>0</v>
      </c>
      <c r="R2033" s="1">
        <v>0</v>
      </c>
      <c r="S2033" s="31"/>
      <c r="T2033" s="1">
        <f t="shared" si="343"/>
        <v>68</v>
      </c>
      <c r="U2033" s="1">
        <f t="shared" si="344"/>
        <v>0</v>
      </c>
      <c r="V2033" s="1">
        <f t="shared" si="345"/>
        <v>68</v>
      </c>
      <c r="W2033" s="1">
        <f t="shared" si="346"/>
        <v>1</v>
      </c>
      <c r="X2033" s="1">
        <f t="shared" si="347"/>
        <v>0</v>
      </c>
      <c r="Y2033" s="1">
        <f t="shared" si="348"/>
        <v>0</v>
      </c>
      <c r="Z2033" s="1">
        <f t="shared" si="351"/>
        <v>0</v>
      </c>
      <c r="AA2033" s="1">
        <f t="shared" si="349"/>
        <v>0</v>
      </c>
      <c r="AB2033" s="31"/>
      <c r="AC2033" s="16">
        <v>0</v>
      </c>
      <c r="AD2033" s="28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16">
        <v>0</v>
      </c>
      <c r="AO2033" s="16">
        <v>0</v>
      </c>
      <c r="AP2033" s="16">
        <v>0</v>
      </c>
      <c r="AQ2033" s="16">
        <v>0</v>
      </c>
      <c r="AR2033" s="16">
        <v>0</v>
      </c>
      <c r="AS2033" s="16">
        <v>0</v>
      </c>
      <c r="AT2033" s="16">
        <v>0</v>
      </c>
      <c r="AU2033" s="16">
        <v>0</v>
      </c>
      <c r="AV2033" s="16">
        <v>0</v>
      </c>
      <c r="AW2033" s="16">
        <v>0</v>
      </c>
      <c r="AX2033" s="16">
        <v>68</v>
      </c>
      <c r="AY2033" s="16">
        <v>0</v>
      </c>
      <c r="AZ2033" s="16">
        <v>0</v>
      </c>
      <c r="BA2033" s="16">
        <v>0</v>
      </c>
      <c r="BB2033" s="16">
        <v>0</v>
      </c>
      <c r="BC2033" s="16">
        <v>0</v>
      </c>
      <c r="BD2033" s="16">
        <v>0</v>
      </c>
      <c r="BE2033" s="16">
        <v>0</v>
      </c>
      <c r="BF2033" s="16">
        <v>0</v>
      </c>
      <c r="BG2033" s="16">
        <v>0</v>
      </c>
      <c r="BH2033" s="16">
        <v>0</v>
      </c>
    </row>
    <row r="2034" spans="1:60" s="16" customFormat="1" x14ac:dyDescent="0.35">
      <c r="A2034" s="16" t="s">
        <v>35</v>
      </c>
      <c r="B2034" s="16" t="s">
        <v>22</v>
      </c>
      <c r="C2034" s="16" t="s">
        <v>3491</v>
      </c>
      <c r="D2034" s="16" t="s">
        <v>3492</v>
      </c>
      <c r="E2034" s="16" t="s">
        <v>38</v>
      </c>
      <c r="F2034" s="16">
        <v>999928917</v>
      </c>
      <c r="G2034" s="1">
        <f t="shared" si="350"/>
        <v>68</v>
      </c>
      <c r="I2034" s="28"/>
      <c r="J2034" s="1">
        <f t="shared" si="341"/>
        <v>0</v>
      </c>
      <c r="K2034" s="1">
        <f t="shared" si="342"/>
        <v>0</v>
      </c>
      <c r="L2034" s="1">
        <v>0</v>
      </c>
      <c r="M2034" s="1">
        <v>0</v>
      </c>
      <c r="N2034" s="1">
        <v>0</v>
      </c>
      <c r="O2034" s="1"/>
      <c r="P2034" s="1">
        <v>0</v>
      </c>
      <c r="Q2034" s="1">
        <v>0</v>
      </c>
      <c r="R2034" s="1">
        <v>0</v>
      </c>
      <c r="S2034" s="31"/>
      <c r="T2034" s="1">
        <f t="shared" si="343"/>
        <v>68</v>
      </c>
      <c r="U2034" s="1">
        <f t="shared" si="344"/>
        <v>0</v>
      </c>
      <c r="V2034" s="1">
        <f t="shared" si="345"/>
        <v>0</v>
      </c>
      <c r="W2034" s="1">
        <f t="shared" si="346"/>
        <v>0</v>
      </c>
      <c r="X2034" s="1">
        <f t="shared" si="347"/>
        <v>68</v>
      </c>
      <c r="Y2034" s="1">
        <f t="shared" si="348"/>
        <v>0</v>
      </c>
      <c r="Z2034" s="1">
        <f t="shared" si="351"/>
        <v>0</v>
      </c>
      <c r="AA2034" s="1">
        <f t="shared" si="349"/>
        <v>0</v>
      </c>
      <c r="AB2034" s="31"/>
      <c r="AC2034" s="16">
        <v>0</v>
      </c>
      <c r="AD2034" s="28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16">
        <v>0</v>
      </c>
      <c r="AO2034" s="16">
        <v>0</v>
      </c>
      <c r="AP2034" s="16">
        <v>0</v>
      </c>
      <c r="AQ2034" s="16">
        <v>0</v>
      </c>
      <c r="AR2034" s="16">
        <v>0</v>
      </c>
      <c r="AS2034" s="16">
        <v>0</v>
      </c>
      <c r="AT2034" s="16">
        <v>0</v>
      </c>
      <c r="AU2034" s="16">
        <v>0</v>
      </c>
      <c r="AV2034" s="16">
        <v>0</v>
      </c>
      <c r="AW2034" s="16">
        <v>0</v>
      </c>
      <c r="AX2034" s="16">
        <v>0</v>
      </c>
      <c r="AY2034" s="16">
        <v>0</v>
      </c>
      <c r="AZ2034" s="16">
        <v>0</v>
      </c>
      <c r="BA2034" s="16">
        <v>0</v>
      </c>
      <c r="BB2034" s="16">
        <v>0</v>
      </c>
      <c r="BC2034" s="16">
        <v>0</v>
      </c>
      <c r="BD2034" s="16">
        <v>0</v>
      </c>
      <c r="BE2034" s="16">
        <v>0</v>
      </c>
      <c r="BF2034" s="16">
        <v>68</v>
      </c>
      <c r="BG2034" s="16">
        <v>0</v>
      </c>
      <c r="BH2034" s="16">
        <v>0</v>
      </c>
    </row>
    <row r="2035" spans="1:60" s="16" customFormat="1" x14ac:dyDescent="0.35">
      <c r="A2035" s="81" t="s">
        <v>35</v>
      </c>
      <c r="B2035" s="81" t="s">
        <v>22</v>
      </c>
      <c r="C2035" s="16" t="s">
        <v>2004</v>
      </c>
      <c r="D2035" s="16" t="s">
        <v>609</v>
      </c>
      <c r="E2035" s="16" t="s">
        <v>38</v>
      </c>
      <c r="F2035" s="81">
        <v>999928313</v>
      </c>
      <c r="G2035" s="1">
        <f t="shared" si="350"/>
        <v>64</v>
      </c>
      <c r="I2035" s="28"/>
      <c r="J2035" s="1">
        <f t="shared" si="341"/>
        <v>0</v>
      </c>
      <c r="K2035" s="1">
        <f t="shared" si="342"/>
        <v>0</v>
      </c>
      <c r="L2035" s="1">
        <v>0</v>
      </c>
      <c r="M2035" s="1">
        <v>0</v>
      </c>
      <c r="N2035" s="1">
        <v>0</v>
      </c>
      <c r="O2035" s="1"/>
      <c r="P2035" s="1">
        <v>0</v>
      </c>
      <c r="Q2035" s="1">
        <v>0</v>
      </c>
      <c r="R2035" s="1">
        <v>0</v>
      </c>
      <c r="S2035" s="31"/>
      <c r="T2035" s="1">
        <f t="shared" si="343"/>
        <v>64</v>
      </c>
      <c r="U2035" s="1">
        <f t="shared" si="344"/>
        <v>0</v>
      </c>
      <c r="V2035" s="1">
        <f t="shared" si="345"/>
        <v>0</v>
      </c>
      <c r="W2035" s="1">
        <f t="shared" si="346"/>
        <v>0</v>
      </c>
      <c r="X2035" s="1">
        <f t="shared" si="347"/>
        <v>0</v>
      </c>
      <c r="Y2035" s="1">
        <f t="shared" si="348"/>
        <v>0</v>
      </c>
      <c r="Z2035" s="1">
        <f t="shared" si="351"/>
        <v>64</v>
      </c>
      <c r="AA2035" s="1">
        <f t="shared" si="349"/>
        <v>0</v>
      </c>
      <c r="AB2035" s="31"/>
      <c r="AC2035" s="16">
        <v>0</v>
      </c>
      <c r="AD2035" s="28">
        <v>0</v>
      </c>
      <c r="AE2035" s="16">
        <v>0</v>
      </c>
      <c r="AF2035" s="16">
        <v>0</v>
      </c>
      <c r="AG2035" s="16">
        <v>64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16">
        <v>0</v>
      </c>
      <c r="AO2035" s="16">
        <v>0</v>
      </c>
      <c r="AP2035" s="16">
        <v>0</v>
      </c>
      <c r="AQ2035" s="16">
        <v>0</v>
      </c>
      <c r="AR2035" s="16">
        <v>0</v>
      </c>
      <c r="AS2035" s="16">
        <v>0</v>
      </c>
      <c r="AT2035" s="16">
        <v>0</v>
      </c>
      <c r="AU2035" s="16">
        <v>0</v>
      </c>
      <c r="AV2035" s="16">
        <v>0</v>
      </c>
      <c r="AW2035" s="16">
        <v>0</v>
      </c>
      <c r="AX2035" s="16">
        <v>0</v>
      </c>
      <c r="AY2035" s="16">
        <v>0</v>
      </c>
      <c r="AZ2035" s="16">
        <v>0</v>
      </c>
      <c r="BA2035" s="16">
        <v>0</v>
      </c>
      <c r="BB2035" s="16">
        <v>0</v>
      </c>
      <c r="BC2035" s="16">
        <v>0</v>
      </c>
      <c r="BD2035" s="16">
        <v>0</v>
      </c>
      <c r="BE2035" s="16">
        <v>0</v>
      </c>
      <c r="BF2035" s="16">
        <v>0</v>
      </c>
      <c r="BG2035" s="16">
        <v>0</v>
      </c>
      <c r="BH2035" s="16">
        <v>0</v>
      </c>
    </row>
    <row r="2036" spans="1:60" s="16" customFormat="1" x14ac:dyDescent="0.35">
      <c r="A2036" s="16" t="s">
        <v>35</v>
      </c>
      <c r="B2036" s="16" t="s">
        <v>22</v>
      </c>
      <c r="C2036" s="16" t="s">
        <v>3621</v>
      </c>
      <c r="D2036" s="16" t="s">
        <v>3622</v>
      </c>
      <c r="E2036" s="16" t="s">
        <v>38</v>
      </c>
      <c r="F2036" s="16">
        <v>999881526</v>
      </c>
      <c r="G2036" s="1">
        <f t="shared" si="350"/>
        <v>45</v>
      </c>
      <c r="I2036" s="28"/>
      <c r="J2036" s="1">
        <f t="shared" si="341"/>
        <v>0</v>
      </c>
      <c r="K2036" s="1">
        <f t="shared" si="342"/>
        <v>0</v>
      </c>
      <c r="L2036" s="1">
        <v>0</v>
      </c>
      <c r="M2036" s="1">
        <v>0</v>
      </c>
      <c r="N2036" s="1">
        <v>0</v>
      </c>
      <c r="O2036" s="1"/>
      <c r="P2036" s="1">
        <v>0</v>
      </c>
      <c r="Q2036" s="1">
        <v>0</v>
      </c>
      <c r="R2036" s="1">
        <v>0</v>
      </c>
      <c r="S2036" s="28"/>
      <c r="T2036" s="1">
        <f t="shared" si="343"/>
        <v>45</v>
      </c>
      <c r="U2036" s="1">
        <f t="shared" si="344"/>
        <v>0</v>
      </c>
      <c r="V2036" s="1">
        <f t="shared" si="345"/>
        <v>45</v>
      </c>
      <c r="W2036" s="1">
        <f t="shared" si="346"/>
        <v>1</v>
      </c>
      <c r="X2036" s="1">
        <f t="shared" si="347"/>
        <v>0</v>
      </c>
      <c r="Y2036" s="1">
        <f t="shared" si="348"/>
        <v>0</v>
      </c>
      <c r="Z2036" s="1">
        <f t="shared" si="351"/>
        <v>0</v>
      </c>
      <c r="AA2036" s="1">
        <f t="shared" si="349"/>
        <v>0</v>
      </c>
      <c r="AB2036" s="28"/>
      <c r="AC2036" s="16">
        <v>0</v>
      </c>
      <c r="AD2036" s="28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16">
        <v>0</v>
      </c>
      <c r="AO2036" s="16">
        <v>0</v>
      </c>
      <c r="AP2036" s="16">
        <v>0</v>
      </c>
      <c r="AQ2036" s="16">
        <v>0</v>
      </c>
      <c r="AR2036" s="16">
        <v>0</v>
      </c>
      <c r="AS2036" s="16">
        <v>0</v>
      </c>
      <c r="AT2036" s="16">
        <v>0</v>
      </c>
      <c r="AU2036" s="16">
        <v>0</v>
      </c>
      <c r="AV2036" s="16">
        <v>0</v>
      </c>
      <c r="AW2036" s="16">
        <v>0</v>
      </c>
      <c r="AX2036" s="16">
        <v>0</v>
      </c>
      <c r="AY2036" s="16">
        <v>0</v>
      </c>
      <c r="AZ2036" s="16">
        <v>45</v>
      </c>
      <c r="BA2036" s="16">
        <v>0</v>
      </c>
      <c r="BB2036" s="16">
        <v>0</v>
      </c>
      <c r="BC2036" s="16">
        <v>0</v>
      </c>
      <c r="BD2036" s="16">
        <v>0</v>
      </c>
      <c r="BE2036" s="16">
        <v>0</v>
      </c>
      <c r="BF2036" s="16">
        <v>0</v>
      </c>
      <c r="BG2036" s="16">
        <v>0</v>
      </c>
      <c r="BH2036" s="16">
        <v>0</v>
      </c>
    </row>
    <row r="2037" spans="1:60" s="16" customFormat="1" x14ac:dyDescent="0.35">
      <c r="A2037" s="81" t="s">
        <v>35</v>
      </c>
      <c r="B2037" s="92" t="s">
        <v>22</v>
      </c>
      <c r="C2037" s="50" t="s">
        <v>2206</v>
      </c>
      <c r="D2037" s="50" t="s">
        <v>2207</v>
      </c>
      <c r="E2037" s="50" t="s">
        <v>38</v>
      </c>
      <c r="F2037" s="92">
        <v>999929453</v>
      </c>
      <c r="G2037" s="1">
        <f t="shared" si="350"/>
        <v>45</v>
      </c>
      <c r="I2037" s="28"/>
      <c r="J2037" s="1">
        <f t="shared" si="341"/>
        <v>0</v>
      </c>
      <c r="K2037" s="1">
        <f t="shared" si="342"/>
        <v>0</v>
      </c>
      <c r="L2037" s="1">
        <v>0</v>
      </c>
      <c r="M2037" s="1">
        <v>0</v>
      </c>
      <c r="N2037" s="1">
        <v>0</v>
      </c>
      <c r="O2037" s="1"/>
      <c r="P2037" s="1">
        <v>0</v>
      </c>
      <c r="Q2037" s="1">
        <v>0</v>
      </c>
      <c r="R2037" s="1">
        <v>0</v>
      </c>
      <c r="S2037" s="31"/>
      <c r="T2037" s="1">
        <f t="shared" si="343"/>
        <v>45</v>
      </c>
      <c r="U2037" s="1">
        <f t="shared" si="344"/>
        <v>0</v>
      </c>
      <c r="V2037" s="1">
        <f t="shared" si="345"/>
        <v>45</v>
      </c>
      <c r="W2037" s="1">
        <f t="shared" si="346"/>
        <v>1</v>
      </c>
      <c r="X2037" s="1">
        <f t="shared" si="347"/>
        <v>0</v>
      </c>
      <c r="Y2037" s="1">
        <f t="shared" si="348"/>
        <v>0</v>
      </c>
      <c r="Z2037" s="1">
        <f t="shared" si="351"/>
        <v>0</v>
      </c>
      <c r="AA2037" s="1">
        <f t="shared" si="349"/>
        <v>0</v>
      </c>
      <c r="AB2037" s="31"/>
      <c r="AC2037" s="16">
        <v>0</v>
      </c>
      <c r="AD2037" s="28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45</v>
      </c>
      <c r="AL2037" s="16">
        <v>0</v>
      </c>
      <c r="AM2037" s="16">
        <v>0</v>
      </c>
      <c r="AN2037" s="16">
        <v>0</v>
      </c>
      <c r="AO2037" s="16">
        <v>0</v>
      </c>
      <c r="AP2037" s="16">
        <v>0</v>
      </c>
      <c r="AQ2037" s="16">
        <v>0</v>
      </c>
      <c r="AR2037" s="16">
        <v>0</v>
      </c>
      <c r="AS2037" s="16">
        <v>0</v>
      </c>
      <c r="AT2037" s="16">
        <v>0</v>
      </c>
      <c r="AU2037" s="16">
        <v>0</v>
      </c>
      <c r="AV2037" s="16">
        <v>0</v>
      </c>
      <c r="AW2037" s="16">
        <v>0</v>
      </c>
      <c r="AX2037" s="16">
        <v>0</v>
      </c>
      <c r="AY2037" s="16">
        <v>0</v>
      </c>
      <c r="AZ2037" s="16">
        <v>0</v>
      </c>
      <c r="BA2037" s="16">
        <v>0</v>
      </c>
      <c r="BB2037" s="16">
        <v>0</v>
      </c>
      <c r="BC2037" s="16">
        <v>0</v>
      </c>
      <c r="BD2037" s="16">
        <v>0</v>
      </c>
      <c r="BE2037" s="16">
        <v>0</v>
      </c>
      <c r="BF2037" s="16">
        <v>0</v>
      </c>
      <c r="BG2037" s="16">
        <v>0</v>
      </c>
      <c r="BH2037" s="16">
        <v>0</v>
      </c>
    </row>
    <row r="2038" spans="1:60" s="16" customFormat="1" x14ac:dyDescent="0.35">
      <c r="A2038" s="81" t="s">
        <v>35</v>
      </c>
      <c r="B2038" s="81" t="s">
        <v>22</v>
      </c>
      <c r="C2038" s="16" t="s">
        <v>2198</v>
      </c>
      <c r="D2038" s="16" t="s">
        <v>2250</v>
      </c>
      <c r="E2038" s="16" t="s">
        <v>38</v>
      </c>
      <c r="F2038" s="81">
        <v>999829172</v>
      </c>
      <c r="G2038" s="1">
        <f t="shared" si="350"/>
        <v>34</v>
      </c>
      <c r="I2038" s="28"/>
      <c r="J2038" s="1">
        <f t="shared" si="341"/>
        <v>0</v>
      </c>
      <c r="K2038" s="1">
        <f t="shared" si="342"/>
        <v>0</v>
      </c>
      <c r="L2038" s="1">
        <v>0</v>
      </c>
      <c r="M2038" s="1">
        <v>0</v>
      </c>
      <c r="N2038" s="1">
        <v>0</v>
      </c>
      <c r="O2038" s="1"/>
      <c r="P2038" s="1">
        <v>0</v>
      </c>
      <c r="Q2038" s="1">
        <v>0</v>
      </c>
      <c r="R2038" s="1">
        <v>0</v>
      </c>
      <c r="S2038" s="31"/>
      <c r="T2038" s="1">
        <f t="shared" si="343"/>
        <v>34</v>
      </c>
      <c r="U2038" s="1">
        <f t="shared" si="344"/>
        <v>0</v>
      </c>
      <c r="V2038" s="1">
        <f t="shared" si="345"/>
        <v>34</v>
      </c>
      <c r="W2038" s="1">
        <f t="shared" si="346"/>
        <v>1</v>
      </c>
      <c r="X2038" s="1">
        <f t="shared" si="347"/>
        <v>0</v>
      </c>
      <c r="Y2038" s="1">
        <f t="shared" si="348"/>
        <v>0</v>
      </c>
      <c r="Z2038" s="1">
        <f t="shared" si="351"/>
        <v>0</v>
      </c>
      <c r="AA2038" s="1">
        <f t="shared" si="349"/>
        <v>0</v>
      </c>
      <c r="AB2038" s="31"/>
      <c r="AC2038" s="16">
        <v>0</v>
      </c>
      <c r="AD2038" s="28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34</v>
      </c>
      <c r="AN2038" s="16">
        <v>0</v>
      </c>
      <c r="AO2038" s="16">
        <v>0</v>
      </c>
      <c r="AP2038" s="16">
        <v>0</v>
      </c>
      <c r="AQ2038" s="16">
        <v>0</v>
      </c>
      <c r="AR2038" s="16">
        <v>0</v>
      </c>
      <c r="AS2038" s="16">
        <v>0</v>
      </c>
      <c r="AT2038" s="16">
        <v>0</v>
      </c>
      <c r="AU2038" s="16">
        <v>0</v>
      </c>
      <c r="AV2038" s="16">
        <v>0</v>
      </c>
      <c r="AW2038" s="16">
        <v>0</v>
      </c>
      <c r="AX2038" s="16">
        <v>0</v>
      </c>
      <c r="AY2038" s="16">
        <v>0</v>
      </c>
      <c r="AZ2038" s="16">
        <v>0</v>
      </c>
      <c r="BA2038" s="16">
        <v>0</v>
      </c>
      <c r="BB2038" s="16">
        <v>0</v>
      </c>
      <c r="BC2038" s="16">
        <v>0</v>
      </c>
      <c r="BD2038" s="16">
        <v>0</v>
      </c>
      <c r="BE2038" s="16">
        <v>0</v>
      </c>
      <c r="BF2038" s="16">
        <v>0</v>
      </c>
      <c r="BG2038" s="16">
        <v>0</v>
      </c>
      <c r="BH2038" s="16">
        <v>0</v>
      </c>
    </row>
    <row r="2039" spans="1:60" s="16" customFormat="1" x14ac:dyDescent="0.35">
      <c r="A2039" s="81" t="s">
        <v>35</v>
      </c>
      <c r="B2039" s="81" t="s">
        <v>22</v>
      </c>
      <c r="C2039" s="16" t="s">
        <v>80</v>
      </c>
      <c r="D2039" s="16" t="s">
        <v>81</v>
      </c>
      <c r="E2039" s="16" t="s">
        <v>38</v>
      </c>
      <c r="F2039" s="81">
        <v>999725673</v>
      </c>
      <c r="G2039" s="1">
        <f t="shared" si="350"/>
        <v>30</v>
      </c>
      <c r="I2039" s="28"/>
      <c r="J2039" s="1">
        <f t="shared" si="341"/>
        <v>0</v>
      </c>
      <c r="K2039" s="1">
        <f t="shared" si="342"/>
        <v>0</v>
      </c>
      <c r="L2039" s="1">
        <v>0</v>
      </c>
      <c r="M2039" s="1">
        <v>0</v>
      </c>
      <c r="N2039" s="1">
        <v>0</v>
      </c>
      <c r="O2039" s="1"/>
      <c r="P2039" s="1">
        <v>0</v>
      </c>
      <c r="Q2039" s="1">
        <v>0</v>
      </c>
      <c r="R2039" s="1">
        <v>0</v>
      </c>
      <c r="S2039" s="31"/>
      <c r="T2039" s="1">
        <f t="shared" si="343"/>
        <v>30</v>
      </c>
      <c r="U2039" s="1">
        <f t="shared" si="344"/>
        <v>0</v>
      </c>
      <c r="V2039" s="1">
        <f t="shared" si="345"/>
        <v>30</v>
      </c>
      <c r="W2039" s="1">
        <f t="shared" si="346"/>
        <v>1</v>
      </c>
      <c r="X2039" s="1">
        <f t="shared" si="347"/>
        <v>0</v>
      </c>
      <c r="Y2039" s="1">
        <f t="shared" si="348"/>
        <v>0</v>
      </c>
      <c r="Z2039" s="1">
        <f t="shared" si="351"/>
        <v>0</v>
      </c>
      <c r="AA2039" s="1">
        <f t="shared" si="349"/>
        <v>0</v>
      </c>
      <c r="AB2039" s="31"/>
      <c r="AC2039" s="16">
        <v>0</v>
      </c>
      <c r="AD2039" s="28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16">
        <v>0</v>
      </c>
      <c r="AO2039" s="16">
        <v>0</v>
      </c>
      <c r="AP2039" s="16">
        <v>0</v>
      </c>
      <c r="AQ2039" s="16">
        <v>0</v>
      </c>
      <c r="AR2039" s="16">
        <v>30</v>
      </c>
      <c r="AS2039" s="16">
        <v>0</v>
      </c>
      <c r="AT2039" s="16">
        <v>0</v>
      </c>
      <c r="AU2039" s="16">
        <v>0</v>
      </c>
      <c r="AV2039" s="16">
        <v>0</v>
      </c>
      <c r="AW2039" s="16">
        <v>0</v>
      </c>
      <c r="AX2039" s="16">
        <v>0</v>
      </c>
      <c r="AY2039" s="16">
        <v>0</v>
      </c>
      <c r="AZ2039" s="16">
        <v>0</v>
      </c>
      <c r="BA2039" s="16">
        <v>0</v>
      </c>
      <c r="BB2039" s="16">
        <v>0</v>
      </c>
      <c r="BC2039" s="16">
        <v>0</v>
      </c>
      <c r="BD2039" s="16">
        <v>0</v>
      </c>
      <c r="BE2039" s="16">
        <v>0</v>
      </c>
      <c r="BF2039" s="16">
        <v>0</v>
      </c>
      <c r="BG2039" s="16">
        <v>0</v>
      </c>
      <c r="BH2039" s="16">
        <v>0</v>
      </c>
    </row>
    <row r="2040" spans="1:60" s="16" customFormat="1" x14ac:dyDescent="0.35">
      <c r="A2040" s="81" t="s">
        <v>35</v>
      </c>
      <c r="B2040" s="81" t="s">
        <v>22</v>
      </c>
      <c r="C2040" s="1" t="s">
        <v>1410</v>
      </c>
      <c r="D2040" s="1" t="s">
        <v>1411</v>
      </c>
      <c r="E2040" s="1" t="s">
        <v>38</v>
      </c>
      <c r="F2040" s="81">
        <v>999925044</v>
      </c>
      <c r="G2040" s="1">
        <f t="shared" si="350"/>
        <v>0</v>
      </c>
      <c r="H2040" s="1"/>
      <c r="I2040" s="15"/>
      <c r="J2040" s="1">
        <f t="shared" si="341"/>
        <v>0</v>
      </c>
      <c r="K2040" s="1">
        <f t="shared" si="342"/>
        <v>0</v>
      </c>
      <c r="L2040" s="1">
        <v>0</v>
      </c>
      <c r="M2040" s="1">
        <v>0</v>
      </c>
      <c r="N2040" s="1">
        <v>0</v>
      </c>
      <c r="O2040" s="1"/>
      <c r="P2040" s="1">
        <v>0</v>
      </c>
      <c r="Q2040" s="1">
        <v>0</v>
      </c>
      <c r="R2040" s="1">
        <v>0</v>
      </c>
      <c r="S2040" s="31"/>
      <c r="T2040" s="1">
        <f t="shared" si="343"/>
        <v>0</v>
      </c>
      <c r="U2040" s="1">
        <f t="shared" si="344"/>
        <v>0</v>
      </c>
      <c r="V2040" s="1">
        <f t="shared" si="345"/>
        <v>0</v>
      </c>
      <c r="W2040" s="1">
        <f t="shared" si="346"/>
        <v>0</v>
      </c>
      <c r="X2040" s="1">
        <f t="shared" si="347"/>
        <v>0</v>
      </c>
      <c r="Y2040" s="1">
        <f t="shared" si="348"/>
        <v>0</v>
      </c>
      <c r="Z2040" s="1">
        <f t="shared" si="351"/>
        <v>0</v>
      </c>
      <c r="AA2040" s="1">
        <f t="shared" si="349"/>
        <v>0</v>
      </c>
      <c r="AB2040" s="31"/>
      <c r="AC2040" s="16">
        <v>0</v>
      </c>
      <c r="AD2040" s="28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16">
        <v>0</v>
      </c>
      <c r="AX2040" s="16">
        <v>0</v>
      </c>
      <c r="AY2040" s="16">
        <v>0</v>
      </c>
      <c r="AZ2040" s="16">
        <v>0</v>
      </c>
      <c r="BA2040" s="16">
        <v>0</v>
      </c>
      <c r="BB2040" s="16">
        <v>0</v>
      </c>
      <c r="BC2040" s="16">
        <v>0</v>
      </c>
      <c r="BD2040" s="16">
        <v>0</v>
      </c>
      <c r="BE2040" s="16">
        <v>0</v>
      </c>
      <c r="BF2040" s="16">
        <v>0</v>
      </c>
      <c r="BG2040" s="16">
        <v>0</v>
      </c>
      <c r="BH2040" s="16">
        <v>0</v>
      </c>
    </row>
    <row r="2041" spans="1:60" s="16" customFormat="1" x14ac:dyDescent="0.35">
      <c r="A2041" s="81" t="s">
        <v>60</v>
      </c>
      <c r="B2041" s="81" t="s">
        <v>22</v>
      </c>
      <c r="C2041" s="1" t="s">
        <v>383</v>
      </c>
      <c r="D2041" s="1" t="s">
        <v>70</v>
      </c>
      <c r="E2041" s="1" t="s">
        <v>38</v>
      </c>
      <c r="F2041" s="81">
        <v>999891063</v>
      </c>
      <c r="G2041" s="1">
        <f t="shared" si="350"/>
        <v>1020</v>
      </c>
      <c r="H2041" s="1"/>
      <c r="I2041" s="15"/>
      <c r="J2041" s="1">
        <f t="shared" si="341"/>
        <v>0</v>
      </c>
      <c r="K2041" s="1">
        <f t="shared" si="342"/>
        <v>0</v>
      </c>
      <c r="L2041" s="1">
        <v>0</v>
      </c>
      <c r="M2041" s="1">
        <v>0</v>
      </c>
      <c r="N2041" s="1">
        <v>0</v>
      </c>
      <c r="O2041" s="1"/>
      <c r="P2041" s="1">
        <v>0</v>
      </c>
      <c r="Q2041" s="1">
        <v>0</v>
      </c>
      <c r="R2041" s="1">
        <v>0</v>
      </c>
      <c r="S2041" s="31"/>
      <c r="T2041" s="1">
        <f t="shared" si="343"/>
        <v>1020</v>
      </c>
      <c r="U2041" s="1">
        <f t="shared" si="344"/>
        <v>40</v>
      </c>
      <c r="V2041" s="1">
        <f t="shared" si="345"/>
        <v>240</v>
      </c>
      <c r="W2041" s="1">
        <f t="shared" si="346"/>
        <v>2</v>
      </c>
      <c r="X2041" s="1">
        <f t="shared" si="347"/>
        <v>160</v>
      </c>
      <c r="Y2041" s="1">
        <f t="shared" si="348"/>
        <v>180</v>
      </c>
      <c r="Z2041" s="1">
        <f t="shared" si="351"/>
        <v>400</v>
      </c>
      <c r="AA2041" s="1">
        <f t="shared" si="349"/>
        <v>0</v>
      </c>
      <c r="AB2041" s="31"/>
      <c r="AC2041" s="16">
        <v>0</v>
      </c>
      <c r="AD2041" s="28">
        <v>0</v>
      </c>
      <c r="AE2041" s="16">
        <v>40</v>
      </c>
      <c r="AF2041" s="16">
        <v>0</v>
      </c>
      <c r="AG2041" s="16">
        <v>200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120</v>
      </c>
      <c r="AM2041" s="16">
        <v>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16">
        <v>0</v>
      </c>
      <c r="AX2041" s="16">
        <v>0</v>
      </c>
      <c r="AY2041" s="16">
        <v>0</v>
      </c>
      <c r="AZ2041" s="16">
        <v>0</v>
      </c>
      <c r="BA2041" s="16">
        <v>0</v>
      </c>
      <c r="BB2041" s="16">
        <v>0</v>
      </c>
      <c r="BC2041" s="16">
        <v>120</v>
      </c>
      <c r="BD2041" s="16">
        <v>0</v>
      </c>
      <c r="BE2041" s="16">
        <v>0</v>
      </c>
      <c r="BF2041" s="16">
        <v>160</v>
      </c>
      <c r="BG2041" s="16">
        <v>180</v>
      </c>
      <c r="BH2041" s="16">
        <v>200</v>
      </c>
    </row>
    <row r="2042" spans="1:60" s="16" customFormat="1" x14ac:dyDescent="0.35">
      <c r="A2042" s="81" t="s">
        <v>60</v>
      </c>
      <c r="B2042" s="81" t="s">
        <v>22</v>
      </c>
      <c r="C2042" s="1" t="s">
        <v>102</v>
      </c>
      <c r="D2042" s="1" t="s">
        <v>103</v>
      </c>
      <c r="E2042" s="1" t="s">
        <v>38</v>
      </c>
      <c r="F2042" s="81">
        <v>999742820</v>
      </c>
      <c r="G2042" s="1">
        <f t="shared" si="350"/>
        <v>805</v>
      </c>
      <c r="H2042" s="1"/>
      <c r="I2042" s="15"/>
      <c r="J2042" s="1">
        <f t="shared" si="341"/>
        <v>0</v>
      </c>
      <c r="K2042" s="1">
        <f t="shared" si="342"/>
        <v>0</v>
      </c>
      <c r="L2042" s="1">
        <v>0</v>
      </c>
      <c r="M2042" s="1">
        <v>0</v>
      </c>
      <c r="N2042" s="1">
        <v>0</v>
      </c>
      <c r="O2042" s="1"/>
      <c r="P2042" s="1">
        <v>0</v>
      </c>
      <c r="Q2042" s="1">
        <v>0</v>
      </c>
      <c r="R2042" s="1">
        <v>0</v>
      </c>
      <c r="S2042" s="31"/>
      <c r="T2042" s="1">
        <f t="shared" si="343"/>
        <v>805</v>
      </c>
      <c r="U2042" s="1">
        <f t="shared" si="344"/>
        <v>0</v>
      </c>
      <c r="V2042" s="1">
        <f t="shared" si="345"/>
        <v>0</v>
      </c>
      <c r="W2042" s="1">
        <f t="shared" si="346"/>
        <v>0</v>
      </c>
      <c r="X2042" s="1">
        <f t="shared" si="347"/>
        <v>120</v>
      </c>
      <c r="Y2042" s="1">
        <f t="shared" si="348"/>
        <v>135</v>
      </c>
      <c r="Z2042" s="1">
        <f t="shared" si="351"/>
        <v>300</v>
      </c>
      <c r="AA2042" s="1">
        <f t="shared" si="349"/>
        <v>250</v>
      </c>
      <c r="AB2042" s="31"/>
      <c r="AC2042" s="16">
        <v>0</v>
      </c>
      <c r="AD2042" s="28">
        <v>0</v>
      </c>
      <c r="AE2042" s="16">
        <v>0</v>
      </c>
      <c r="AF2042" s="16">
        <v>250</v>
      </c>
      <c r="AG2042" s="16">
        <v>150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16">
        <v>0</v>
      </c>
      <c r="AX2042" s="16">
        <v>0</v>
      </c>
      <c r="AY2042" s="16">
        <v>0</v>
      </c>
      <c r="AZ2042" s="16">
        <v>0</v>
      </c>
      <c r="BA2042" s="16">
        <v>0</v>
      </c>
      <c r="BB2042" s="16">
        <v>0</v>
      </c>
      <c r="BC2042" s="16">
        <v>0</v>
      </c>
      <c r="BD2042" s="16">
        <v>0</v>
      </c>
      <c r="BE2042" s="16">
        <v>0</v>
      </c>
      <c r="BF2042" s="16">
        <v>120</v>
      </c>
      <c r="BG2042" s="16">
        <v>135</v>
      </c>
      <c r="BH2042" s="16">
        <v>150</v>
      </c>
    </row>
    <row r="2043" spans="1:60" s="16" customFormat="1" x14ac:dyDescent="0.35">
      <c r="A2043" s="81" t="s">
        <v>60</v>
      </c>
      <c r="B2043" s="81" t="s">
        <v>22</v>
      </c>
      <c r="C2043" s="1" t="s">
        <v>344</v>
      </c>
      <c r="D2043" s="1" t="s">
        <v>103</v>
      </c>
      <c r="E2043" s="1" t="s">
        <v>38</v>
      </c>
      <c r="F2043" s="81">
        <v>999885463</v>
      </c>
      <c r="G2043" s="1">
        <f t="shared" si="350"/>
        <v>511</v>
      </c>
      <c r="H2043" s="1"/>
      <c r="I2043" s="15"/>
      <c r="J2043" s="1">
        <f t="shared" si="341"/>
        <v>0</v>
      </c>
      <c r="K2043" s="1">
        <f t="shared" si="342"/>
        <v>0</v>
      </c>
      <c r="L2043" s="1">
        <v>0</v>
      </c>
      <c r="M2043" s="1">
        <v>0</v>
      </c>
      <c r="N2043" s="1">
        <v>0</v>
      </c>
      <c r="O2043" s="1"/>
      <c r="P2043" s="1">
        <v>0</v>
      </c>
      <c r="Q2043" s="1">
        <v>0</v>
      </c>
      <c r="R2043" s="1">
        <v>0</v>
      </c>
      <c r="S2043" s="31"/>
      <c r="T2043" s="1">
        <f t="shared" si="343"/>
        <v>511</v>
      </c>
      <c r="U2043" s="1">
        <f t="shared" si="344"/>
        <v>0</v>
      </c>
      <c r="V2043" s="1">
        <f t="shared" si="345"/>
        <v>188</v>
      </c>
      <c r="W2043" s="1">
        <f t="shared" si="346"/>
        <v>2</v>
      </c>
      <c r="X2043" s="1">
        <f t="shared" si="347"/>
        <v>68</v>
      </c>
      <c r="Y2043" s="1">
        <f t="shared" si="348"/>
        <v>57</v>
      </c>
      <c r="Z2043" s="1">
        <f t="shared" si="351"/>
        <v>198</v>
      </c>
      <c r="AA2043" s="1">
        <f t="shared" si="349"/>
        <v>0</v>
      </c>
      <c r="AB2043" s="31"/>
      <c r="AC2043" s="16">
        <v>0</v>
      </c>
      <c r="AD2043" s="28">
        <v>0</v>
      </c>
      <c r="AE2043" s="16">
        <v>0</v>
      </c>
      <c r="AF2043" s="16">
        <v>0</v>
      </c>
      <c r="AG2043" s="16">
        <v>85</v>
      </c>
      <c r="AH2043" s="16">
        <v>0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16">
        <v>0</v>
      </c>
      <c r="AX2043" s="16">
        <v>120</v>
      </c>
      <c r="AY2043" s="16">
        <v>0</v>
      </c>
      <c r="AZ2043" s="16">
        <v>0</v>
      </c>
      <c r="BA2043" s="16">
        <v>0</v>
      </c>
      <c r="BB2043" s="16">
        <v>0</v>
      </c>
      <c r="BC2043" s="16">
        <v>68</v>
      </c>
      <c r="BD2043" s="16">
        <v>0</v>
      </c>
      <c r="BE2043" s="16">
        <v>0</v>
      </c>
      <c r="BF2043" s="16">
        <v>68</v>
      </c>
      <c r="BG2043" s="16">
        <v>57</v>
      </c>
      <c r="BH2043" s="16">
        <v>113</v>
      </c>
    </row>
    <row r="2044" spans="1:60" s="16" customFormat="1" x14ac:dyDescent="0.35">
      <c r="A2044" s="81" t="s">
        <v>60</v>
      </c>
      <c r="B2044" s="81" t="s">
        <v>22</v>
      </c>
      <c r="C2044" s="1" t="s">
        <v>169</v>
      </c>
      <c r="D2044" s="1" t="s">
        <v>72</v>
      </c>
      <c r="E2044" s="1" t="s">
        <v>38</v>
      </c>
      <c r="F2044" s="81">
        <v>999846042</v>
      </c>
      <c r="G2044" s="1">
        <f t="shared" si="350"/>
        <v>365</v>
      </c>
      <c r="I2044" s="15"/>
      <c r="J2044" s="1">
        <f t="shared" si="341"/>
        <v>0</v>
      </c>
      <c r="K2044" s="1">
        <f t="shared" si="342"/>
        <v>0</v>
      </c>
      <c r="L2044" s="1">
        <v>0</v>
      </c>
      <c r="M2044" s="1">
        <v>0</v>
      </c>
      <c r="N2044" s="1">
        <v>0</v>
      </c>
      <c r="O2044" s="1"/>
      <c r="P2044" s="1">
        <v>0</v>
      </c>
      <c r="Q2044" s="1">
        <v>0</v>
      </c>
      <c r="R2044" s="1">
        <v>0</v>
      </c>
      <c r="S2044" s="31"/>
      <c r="T2044" s="1">
        <f t="shared" si="343"/>
        <v>365</v>
      </c>
      <c r="U2044" s="1">
        <f t="shared" si="344"/>
        <v>0</v>
      </c>
      <c r="V2044" s="1">
        <f t="shared" si="345"/>
        <v>30</v>
      </c>
      <c r="W2044" s="1">
        <f t="shared" si="346"/>
        <v>1</v>
      </c>
      <c r="X2044" s="1">
        <f t="shared" si="347"/>
        <v>80</v>
      </c>
      <c r="Y2044" s="1">
        <f t="shared" si="348"/>
        <v>57</v>
      </c>
      <c r="Z2044" s="1">
        <f t="shared" si="351"/>
        <v>198</v>
      </c>
      <c r="AA2044" s="1">
        <f t="shared" si="349"/>
        <v>0</v>
      </c>
      <c r="AB2044" s="31"/>
      <c r="AC2044" s="16">
        <v>0</v>
      </c>
      <c r="AD2044" s="28">
        <v>0</v>
      </c>
      <c r="AE2044" s="16">
        <v>0</v>
      </c>
      <c r="AF2044" s="16">
        <v>0</v>
      </c>
      <c r="AG2044" s="16">
        <v>85</v>
      </c>
      <c r="AH2044" s="16">
        <v>0</v>
      </c>
      <c r="AI2044" s="16">
        <v>0</v>
      </c>
      <c r="AJ2044" s="16">
        <v>0</v>
      </c>
      <c r="AK2044" s="16">
        <v>30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16">
        <v>0</v>
      </c>
      <c r="AX2044" s="16">
        <v>0</v>
      </c>
      <c r="AY2044" s="16">
        <v>0</v>
      </c>
      <c r="AZ2044" s="16">
        <v>0</v>
      </c>
      <c r="BA2044" s="16">
        <v>0</v>
      </c>
      <c r="BB2044" s="16">
        <v>0</v>
      </c>
      <c r="BC2044" s="16">
        <v>0</v>
      </c>
      <c r="BD2044" s="16">
        <v>0</v>
      </c>
      <c r="BE2044" s="16">
        <v>80</v>
      </c>
      <c r="BF2044" s="16">
        <v>0</v>
      </c>
      <c r="BG2044" s="16">
        <v>57</v>
      </c>
      <c r="BH2044" s="16">
        <v>113</v>
      </c>
    </row>
    <row r="2045" spans="1:60" s="16" customFormat="1" x14ac:dyDescent="0.35">
      <c r="A2045" s="81" t="s">
        <v>60</v>
      </c>
      <c r="B2045" s="81" t="s">
        <v>22</v>
      </c>
      <c r="C2045" s="16" t="s">
        <v>105</v>
      </c>
      <c r="D2045" s="16" t="s">
        <v>186</v>
      </c>
      <c r="E2045" s="16" t="s">
        <v>38</v>
      </c>
      <c r="F2045" s="81">
        <v>999857180</v>
      </c>
      <c r="G2045" s="1">
        <f t="shared" si="350"/>
        <v>341</v>
      </c>
      <c r="H2045" s="1"/>
      <c r="I2045" s="15"/>
      <c r="J2045" s="1">
        <f t="shared" si="341"/>
        <v>0</v>
      </c>
      <c r="K2045" s="1">
        <f t="shared" si="342"/>
        <v>0</v>
      </c>
      <c r="L2045" s="1">
        <v>0</v>
      </c>
      <c r="M2045" s="1">
        <v>0</v>
      </c>
      <c r="N2045" s="1">
        <v>0</v>
      </c>
      <c r="O2045" s="1"/>
      <c r="P2045" s="1">
        <v>0</v>
      </c>
      <c r="Q2045" s="1">
        <v>0</v>
      </c>
      <c r="R2045" s="1">
        <v>0</v>
      </c>
      <c r="S2045" s="31"/>
      <c r="T2045" s="1">
        <f t="shared" si="343"/>
        <v>341</v>
      </c>
      <c r="U2045" s="1">
        <f t="shared" si="344"/>
        <v>0</v>
      </c>
      <c r="V2045" s="1">
        <f t="shared" si="345"/>
        <v>90</v>
      </c>
      <c r="W2045" s="1">
        <f t="shared" si="346"/>
        <v>1</v>
      </c>
      <c r="X2045" s="1">
        <f t="shared" si="347"/>
        <v>90</v>
      </c>
      <c r="Y2045" s="1">
        <f t="shared" si="348"/>
        <v>76</v>
      </c>
      <c r="Z2045" s="1">
        <f t="shared" si="351"/>
        <v>85</v>
      </c>
      <c r="AA2045" s="1">
        <f t="shared" si="349"/>
        <v>0</v>
      </c>
      <c r="AB2045" s="31"/>
      <c r="AC2045" s="16">
        <v>0</v>
      </c>
      <c r="AD2045" s="28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16">
        <v>0</v>
      </c>
      <c r="AO2045" s="16">
        <v>0</v>
      </c>
      <c r="AP2045" s="16">
        <v>0</v>
      </c>
      <c r="AQ2045" s="16">
        <v>0</v>
      </c>
      <c r="AR2045" s="16">
        <v>0</v>
      </c>
      <c r="AS2045" s="16">
        <v>0</v>
      </c>
      <c r="AT2045" s="16">
        <v>0</v>
      </c>
      <c r="AU2045" s="16">
        <v>0</v>
      </c>
      <c r="AV2045" s="16">
        <v>0</v>
      </c>
      <c r="AW2045" s="16">
        <v>0</v>
      </c>
      <c r="AX2045" s="16">
        <v>90</v>
      </c>
      <c r="AY2045" s="16">
        <v>0</v>
      </c>
      <c r="AZ2045" s="16">
        <v>0</v>
      </c>
      <c r="BA2045" s="16">
        <v>0</v>
      </c>
      <c r="BB2045" s="16">
        <v>0</v>
      </c>
      <c r="BC2045" s="16">
        <v>0</v>
      </c>
      <c r="BD2045" s="16">
        <v>0</v>
      </c>
      <c r="BE2045" s="16">
        <v>0</v>
      </c>
      <c r="BF2045" s="16">
        <v>90</v>
      </c>
      <c r="BG2045" s="16">
        <v>76</v>
      </c>
      <c r="BH2045" s="16">
        <v>85</v>
      </c>
    </row>
    <row r="2046" spans="1:60" s="16" customFormat="1" x14ac:dyDescent="0.35">
      <c r="A2046" s="81" t="s">
        <v>60</v>
      </c>
      <c r="B2046" s="81" t="s">
        <v>22</v>
      </c>
      <c r="C2046" s="16" t="s">
        <v>1049</v>
      </c>
      <c r="D2046" s="16" t="s">
        <v>1050</v>
      </c>
      <c r="E2046" s="16" t="s">
        <v>38</v>
      </c>
      <c r="F2046" s="81">
        <v>999921361</v>
      </c>
      <c r="G2046" s="1">
        <f t="shared" si="350"/>
        <v>306</v>
      </c>
      <c r="I2046" s="28"/>
      <c r="J2046" s="1">
        <f t="shared" ref="J2046:J2109" si="352">SUM(K2046,L2046,N2046,O2046,P2046,Q2046)</f>
        <v>0</v>
      </c>
      <c r="K2046" s="1">
        <f t="shared" ref="K2046:K2109" si="353">SUM(AC2046)</f>
        <v>0</v>
      </c>
      <c r="L2046" s="1">
        <v>0</v>
      </c>
      <c r="M2046" s="1">
        <v>0</v>
      </c>
      <c r="N2046" s="1">
        <v>0</v>
      </c>
      <c r="O2046" s="1"/>
      <c r="P2046" s="1">
        <v>0</v>
      </c>
      <c r="Q2046" s="1">
        <v>0</v>
      </c>
      <c r="R2046" s="1">
        <v>0</v>
      </c>
      <c r="S2046" s="28"/>
      <c r="T2046" s="1">
        <f t="shared" ref="T2046:T2109" si="354">SUM(U2046,V2046,X2046,Y2046,Z2046,AA2046)</f>
        <v>306</v>
      </c>
      <c r="U2046" s="1">
        <f t="shared" ref="U2046:U2109" si="355">SUM(AE2046,BD2046)</f>
        <v>0</v>
      </c>
      <c r="V2046" s="1">
        <f t="shared" ref="V2046:V2109" si="356">SUM(AH2046,AI2046,AJ2046,AK2046,AM2046,AN2046,AO2046,AP2046,AQ2046,AR2046,AS2046,AL2046,AT2046,AU2046,AV2046,AW2046,AX2046,AY2046,BA2046,BB2046,BC2046,AZ2046)</f>
        <v>120</v>
      </c>
      <c r="W2046" s="1">
        <f t="shared" ref="W2046:W2109" si="357">COUNTIF(AH2046:BC2046, "&gt;0")</f>
        <v>1</v>
      </c>
      <c r="X2046" s="1">
        <f t="shared" ref="X2046:X2109" si="358">SUM(BE2046,BF2046)</f>
        <v>0</v>
      </c>
      <c r="Y2046" s="1">
        <f t="shared" ref="Y2046:Y2109" si="359">BG2046</f>
        <v>101</v>
      </c>
      <c r="Z2046" s="1">
        <f t="shared" si="351"/>
        <v>85</v>
      </c>
      <c r="AA2046" s="1">
        <f t="shared" ref="AA2046:AA2109" si="360">AF2046</f>
        <v>0</v>
      </c>
      <c r="AB2046" s="28"/>
      <c r="AC2046" s="16">
        <v>0</v>
      </c>
      <c r="AD2046" s="28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6">
        <v>0</v>
      </c>
      <c r="AO2046" s="16">
        <v>0</v>
      </c>
      <c r="AP2046" s="16">
        <v>0</v>
      </c>
      <c r="AQ2046" s="16">
        <v>0</v>
      </c>
      <c r="AR2046" s="16">
        <v>0</v>
      </c>
      <c r="AS2046" s="16">
        <v>0</v>
      </c>
      <c r="AT2046" s="16">
        <v>120</v>
      </c>
      <c r="AU2046" s="16">
        <v>0</v>
      </c>
      <c r="AV2046" s="16">
        <v>0</v>
      </c>
      <c r="AW2046" s="16">
        <v>0</v>
      </c>
      <c r="AX2046" s="16">
        <v>0</v>
      </c>
      <c r="AY2046" s="16">
        <v>0</v>
      </c>
      <c r="AZ2046" s="16">
        <v>0</v>
      </c>
      <c r="BA2046" s="16">
        <v>0</v>
      </c>
      <c r="BB2046" s="16">
        <v>0</v>
      </c>
      <c r="BC2046" s="16">
        <v>0</v>
      </c>
      <c r="BD2046" s="16">
        <v>0</v>
      </c>
      <c r="BE2046" s="16">
        <v>0</v>
      </c>
      <c r="BF2046" s="16">
        <v>0</v>
      </c>
      <c r="BG2046" s="16">
        <v>101</v>
      </c>
      <c r="BH2046" s="16">
        <v>85</v>
      </c>
    </row>
    <row r="2047" spans="1:60" s="16" customFormat="1" x14ac:dyDescent="0.35">
      <c r="A2047" s="81" t="s">
        <v>60</v>
      </c>
      <c r="B2047" s="81" t="s">
        <v>22</v>
      </c>
      <c r="C2047" s="1" t="s">
        <v>417</v>
      </c>
      <c r="D2047" s="1" t="s">
        <v>418</v>
      </c>
      <c r="E2047" s="1" t="s">
        <v>38</v>
      </c>
      <c r="F2047" s="81">
        <v>999895211</v>
      </c>
      <c r="G2047" s="1">
        <f t="shared" si="350"/>
        <v>298</v>
      </c>
      <c r="H2047" s="1"/>
      <c r="I2047" s="15"/>
      <c r="J2047" s="1">
        <f t="shared" si="352"/>
        <v>0</v>
      </c>
      <c r="K2047" s="1">
        <f t="shared" si="353"/>
        <v>0</v>
      </c>
      <c r="L2047" s="1">
        <v>0</v>
      </c>
      <c r="M2047" s="1">
        <v>0</v>
      </c>
      <c r="N2047" s="1">
        <v>0</v>
      </c>
      <c r="O2047" s="1"/>
      <c r="P2047" s="1">
        <v>0</v>
      </c>
      <c r="Q2047" s="1">
        <v>0</v>
      </c>
      <c r="R2047" s="1">
        <v>0</v>
      </c>
      <c r="S2047" s="31"/>
      <c r="T2047" s="1">
        <f t="shared" si="354"/>
        <v>298</v>
      </c>
      <c r="U2047" s="1">
        <f t="shared" si="355"/>
        <v>0</v>
      </c>
      <c r="V2047" s="1">
        <f t="shared" si="356"/>
        <v>90</v>
      </c>
      <c r="W2047" s="1">
        <f t="shared" si="357"/>
        <v>1</v>
      </c>
      <c r="X2047" s="1">
        <f t="shared" si="358"/>
        <v>68</v>
      </c>
      <c r="Y2047" s="1">
        <f t="shared" si="359"/>
        <v>76</v>
      </c>
      <c r="Z2047" s="1">
        <f t="shared" si="351"/>
        <v>64</v>
      </c>
      <c r="AA2047" s="1">
        <f t="shared" si="360"/>
        <v>0</v>
      </c>
      <c r="AB2047" s="31"/>
      <c r="AC2047" s="16">
        <v>0</v>
      </c>
      <c r="AD2047" s="28">
        <v>0</v>
      </c>
      <c r="AE2047" s="16">
        <v>0</v>
      </c>
      <c r="AF2047" s="16">
        <v>0</v>
      </c>
      <c r="AG2047" s="16">
        <v>64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0</v>
      </c>
      <c r="AN2047" s="16">
        <v>0</v>
      </c>
      <c r="AO2047" s="16">
        <v>0</v>
      </c>
      <c r="AP2047" s="16">
        <v>0</v>
      </c>
      <c r="AQ2047" s="16">
        <v>0</v>
      </c>
      <c r="AR2047" s="16">
        <v>0</v>
      </c>
      <c r="AS2047" s="16">
        <v>0</v>
      </c>
      <c r="AT2047" s="16">
        <v>0</v>
      </c>
      <c r="AU2047" s="16">
        <v>0</v>
      </c>
      <c r="AV2047" s="16">
        <v>0</v>
      </c>
      <c r="AW2047" s="16">
        <v>0</v>
      </c>
      <c r="AX2047" s="16">
        <v>0</v>
      </c>
      <c r="AY2047" s="16">
        <v>0</v>
      </c>
      <c r="AZ2047" s="16">
        <v>0</v>
      </c>
      <c r="BA2047" s="16">
        <v>0</v>
      </c>
      <c r="BB2047" s="16">
        <v>0</v>
      </c>
      <c r="BC2047" s="16">
        <v>90</v>
      </c>
      <c r="BD2047" s="16">
        <v>0</v>
      </c>
      <c r="BE2047" s="16">
        <v>0</v>
      </c>
      <c r="BF2047" s="16">
        <v>68</v>
      </c>
      <c r="BG2047" s="16">
        <v>76</v>
      </c>
      <c r="BH2047" s="16">
        <v>0</v>
      </c>
    </row>
    <row r="2048" spans="1:60" s="16" customFormat="1" x14ac:dyDescent="0.35">
      <c r="A2048" s="81" t="s">
        <v>60</v>
      </c>
      <c r="B2048" s="81" t="s">
        <v>22</v>
      </c>
      <c r="C2048" s="1" t="s">
        <v>417</v>
      </c>
      <c r="D2048" s="1" t="s">
        <v>450</v>
      </c>
      <c r="E2048" s="1" t="s">
        <v>38</v>
      </c>
      <c r="F2048" s="81">
        <v>999897957</v>
      </c>
      <c r="G2048" s="1">
        <f t="shared" si="350"/>
        <v>298</v>
      </c>
      <c r="H2048" s="1"/>
      <c r="I2048" s="15"/>
      <c r="J2048" s="1">
        <f t="shared" si="352"/>
        <v>0</v>
      </c>
      <c r="K2048" s="1">
        <f t="shared" si="353"/>
        <v>0</v>
      </c>
      <c r="L2048" s="1">
        <v>0</v>
      </c>
      <c r="M2048" s="1">
        <v>0</v>
      </c>
      <c r="N2048" s="1">
        <v>0</v>
      </c>
      <c r="O2048" s="1"/>
      <c r="P2048" s="1">
        <v>0</v>
      </c>
      <c r="Q2048" s="1">
        <v>0</v>
      </c>
      <c r="R2048" s="1">
        <v>0</v>
      </c>
      <c r="S2048" s="31"/>
      <c r="T2048" s="1">
        <f t="shared" si="354"/>
        <v>298</v>
      </c>
      <c r="U2048" s="1">
        <f t="shared" si="355"/>
        <v>0</v>
      </c>
      <c r="V2048" s="1">
        <f t="shared" si="356"/>
        <v>68</v>
      </c>
      <c r="W2048" s="1">
        <f t="shared" si="357"/>
        <v>1</v>
      </c>
      <c r="X2048" s="1">
        <f t="shared" si="358"/>
        <v>90</v>
      </c>
      <c r="Y2048" s="1">
        <f t="shared" si="359"/>
        <v>76</v>
      </c>
      <c r="Z2048" s="1">
        <f t="shared" si="351"/>
        <v>64</v>
      </c>
      <c r="AA2048" s="1">
        <f t="shared" si="360"/>
        <v>0</v>
      </c>
      <c r="AB2048" s="31"/>
      <c r="AC2048" s="16">
        <v>0</v>
      </c>
      <c r="AD2048" s="28">
        <v>0</v>
      </c>
      <c r="AE2048" s="16">
        <v>0</v>
      </c>
      <c r="AF2048" s="16">
        <v>0</v>
      </c>
      <c r="AG2048" s="16">
        <v>64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6">
        <v>0</v>
      </c>
      <c r="AO2048" s="16">
        <v>0</v>
      </c>
      <c r="AP2048" s="16">
        <v>0</v>
      </c>
      <c r="AQ2048" s="16">
        <v>0</v>
      </c>
      <c r="AR2048" s="16">
        <v>0</v>
      </c>
      <c r="AS2048" s="16">
        <v>0</v>
      </c>
      <c r="AT2048" s="16">
        <v>0</v>
      </c>
      <c r="AU2048" s="16">
        <v>0</v>
      </c>
      <c r="AV2048" s="16">
        <v>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  <c r="BB2048" s="16">
        <v>0</v>
      </c>
      <c r="BC2048" s="16">
        <v>68</v>
      </c>
      <c r="BD2048" s="16">
        <v>0</v>
      </c>
      <c r="BE2048" s="16">
        <v>0</v>
      </c>
      <c r="BF2048" s="16">
        <v>90</v>
      </c>
      <c r="BG2048" s="16">
        <v>76</v>
      </c>
      <c r="BH2048" s="16">
        <v>0</v>
      </c>
    </row>
    <row r="2049" spans="1:60" s="16" customFormat="1" x14ac:dyDescent="0.35">
      <c r="A2049" s="81" t="s">
        <v>60</v>
      </c>
      <c r="B2049" s="81" t="s">
        <v>22</v>
      </c>
      <c r="C2049" s="1" t="s">
        <v>187</v>
      </c>
      <c r="D2049" s="1" t="s">
        <v>188</v>
      </c>
      <c r="E2049" s="1" t="s">
        <v>38</v>
      </c>
      <c r="F2049" s="81">
        <v>999857321</v>
      </c>
      <c r="G2049" s="1">
        <f t="shared" si="350"/>
        <v>290</v>
      </c>
      <c r="H2049" s="1">
        <f>(K2049+L2049+N2049+O2049+P2049+Q2049+R2049)*0.5</f>
        <v>0</v>
      </c>
      <c r="I2049" s="15"/>
      <c r="J2049" s="1">
        <f t="shared" si="352"/>
        <v>0</v>
      </c>
      <c r="K2049" s="1">
        <f t="shared" si="353"/>
        <v>0</v>
      </c>
      <c r="L2049" s="1">
        <v>0</v>
      </c>
      <c r="M2049" s="1">
        <v>0</v>
      </c>
      <c r="N2049" s="1">
        <v>0</v>
      </c>
      <c r="O2049" s="1"/>
      <c r="P2049" s="1">
        <v>0</v>
      </c>
      <c r="Q2049" s="1">
        <v>0</v>
      </c>
      <c r="R2049" s="1">
        <v>0</v>
      </c>
      <c r="S2049" s="31"/>
      <c r="T2049" s="1">
        <f t="shared" si="354"/>
        <v>290</v>
      </c>
      <c r="U2049" s="1">
        <f t="shared" si="355"/>
        <v>0</v>
      </c>
      <c r="V2049" s="1">
        <f t="shared" si="356"/>
        <v>120</v>
      </c>
      <c r="W2049" s="1">
        <f t="shared" si="357"/>
        <v>1</v>
      </c>
      <c r="X2049" s="1">
        <f t="shared" si="358"/>
        <v>0</v>
      </c>
      <c r="Y2049" s="1">
        <f t="shared" si="359"/>
        <v>57</v>
      </c>
      <c r="Z2049" s="1">
        <f t="shared" si="351"/>
        <v>113</v>
      </c>
      <c r="AA2049" s="1">
        <f t="shared" si="360"/>
        <v>0</v>
      </c>
      <c r="AB2049" s="31"/>
      <c r="AC2049" s="16">
        <v>0</v>
      </c>
      <c r="AD2049" s="28">
        <v>0</v>
      </c>
      <c r="AE2049" s="16">
        <v>0</v>
      </c>
      <c r="AF2049" s="16">
        <v>0</v>
      </c>
      <c r="AG2049" s="16">
        <v>113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16">
        <v>0</v>
      </c>
      <c r="AO2049" s="16">
        <v>0</v>
      </c>
      <c r="AP2049" s="16">
        <v>120</v>
      </c>
      <c r="AQ2049" s="16">
        <v>0</v>
      </c>
      <c r="AR2049" s="16">
        <v>0</v>
      </c>
      <c r="AS2049" s="16">
        <v>0</v>
      </c>
      <c r="AT2049" s="16">
        <v>0</v>
      </c>
      <c r="AU2049" s="16">
        <v>0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  <c r="BB2049" s="16">
        <v>0</v>
      </c>
      <c r="BC2049" s="16">
        <v>0</v>
      </c>
      <c r="BD2049" s="16">
        <v>0</v>
      </c>
      <c r="BE2049" s="16">
        <v>0</v>
      </c>
      <c r="BF2049" s="16">
        <v>0</v>
      </c>
      <c r="BG2049" s="16">
        <v>57</v>
      </c>
      <c r="BH2049" s="16">
        <v>0</v>
      </c>
    </row>
    <row r="2050" spans="1:60" s="16" customFormat="1" x14ac:dyDescent="0.35">
      <c r="A2050" s="81" t="s">
        <v>60</v>
      </c>
      <c r="B2050" s="81" t="s">
        <v>22</v>
      </c>
      <c r="C2050" s="16" t="s">
        <v>883</v>
      </c>
      <c r="D2050" s="16" t="s">
        <v>1965</v>
      </c>
      <c r="E2050" s="16" t="s">
        <v>38</v>
      </c>
      <c r="F2050" s="81">
        <v>999922340</v>
      </c>
      <c r="G2050" s="1">
        <f t="shared" si="350"/>
        <v>272</v>
      </c>
      <c r="I2050" s="28"/>
      <c r="J2050" s="1">
        <f t="shared" si="352"/>
        <v>0</v>
      </c>
      <c r="K2050" s="1">
        <f t="shared" si="353"/>
        <v>0</v>
      </c>
      <c r="L2050" s="1">
        <v>0</v>
      </c>
      <c r="M2050" s="1">
        <v>0</v>
      </c>
      <c r="N2050" s="1">
        <v>0</v>
      </c>
      <c r="O2050" s="1"/>
      <c r="P2050" s="1">
        <v>0</v>
      </c>
      <c r="Q2050" s="1">
        <v>0</v>
      </c>
      <c r="R2050" s="1">
        <v>0</v>
      </c>
      <c r="S2050" s="31"/>
      <c r="T2050" s="1">
        <f t="shared" si="354"/>
        <v>272</v>
      </c>
      <c r="U2050" s="1">
        <f t="shared" si="355"/>
        <v>23</v>
      </c>
      <c r="V2050" s="1">
        <f t="shared" si="356"/>
        <v>60</v>
      </c>
      <c r="W2050" s="1">
        <f t="shared" si="357"/>
        <v>1</v>
      </c>
      <c r="X2050" s="1">
        <f t="shared" si="358"/>
        <v>68</v>
      </c>
      <c r="Y2050" s="1">
        <f t="shared" si="359"/>
        <v>57</v>
      </c>
      <c r="Z2050" s="1">
        <f t="shared" si="351"/>
        <v>64</v>
      </c>
      <c r="AA2050" s="1">
        <f t="shared" si="360"/>
        <v>0</v>
      </c>
      <c r="AB2050" s="31"/>
      <c r="AC2050" s="16">
        <v>0</v>
      </c>
      <c r="AD2050" s="28">
        <v>0</v>
      </c>
      <c r="AE2050" s="16">
        <v>23</v>
      </c>
      <c r="AF2050" s="16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60</v>
      </c>
      <c r="AN2050" s="16">
        <v>0</v>
      </c>
      <c r="AO2050" s="16">
        <v>0</v>
      </c>
      <c r="AP2050" s="16">
        <v>0</v>
      </c>
      <c r="AQ2050" s="16">
        <v>0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16">
        <v>0</v>
      </c>
      <c r="AX2050" s="16">
        <v>0</v>
      </c>
      <c r="AY2050" s="16">
        <v>0</v>
      </c>
      <c r="AZ2050" s="16">
        <v>0</v>
      </c>
      <c r="BA2050" s="16">
        <v>0</v>
      </c>
      <c r="BB2050" s="16">
        <v>0</v>
      </c>
      <c r="BC2050" s="16">
        <v>0</v>
      </c>
      <c r="BD2050" s="16">
        <v>0</v>
      </c>
      <c r="BE2050" s="16">
        <v>0</v>
      </c>
      <c r="BF2050" s="16">
        <v>68</v>
      </c>
      <c r="BG2050" s="16">
        <v>57</v>
      </c>
      <c r="BH2050" s="16">
        <v>64</v>
      </c>
    </row>
    <row r="2051" spans="1:60" s="16" customFormat="1" x14ac:dyDescent="0.35">
      <c r="A2051" s="81" t="s">
        <v>60</v>
      </c>
      <c r="B2051" s="81" t="s">
        <v>22</v>
      </c>
      <c r="C2051" s="1" t="s">
        <v>757</v>
      </c>
      <c r="D2051" s="1" t="s">
        <v>470</v>
      </c>
      <c r="E2051" s="1" t="s">
        <v>38</v>
      </c>
      <c r="F2051" s="81">
        <v>999917173</v>
      </c>
      <c r="G2051" s="1">
        <f t="shared" si="350"/>
        <v>256.5</v>
      </c>
      <c r="H2051" s="1"/>
      <c r="I2051" s="15"/>
      <c r="J2051" s="1">
        <f t="shared" si="352"/>
        <v>37.5</v>
      </c>
      <c r="K2051" s="1">
        <f t="shared" si="353"/>
        <v>37.5</v>
      </c>
      <c r="L2051" s="1">
        <v>0</v>
      </c>
      <c r="M2051" s="1">
        <v>0</v>
      </c>
      <c r="N2051" s="1">
        <v>0</v>
      </c>
      <c r="O2051" s="1"/>
      <c r="P2051" s="1">
        <v>0</v>
      </c>
      <c r="Q2051" s="1">
        <v>0</v>
      </c>
      <c r="R2051" s="1">
        <v>0</v>
      </c>
      <c r="S2051" s="31"/>
      <c r="T2051" s="1">
        <f t="shared" si="354"/>
        <v>219</v>
      </c>
      <c r="U2051" s="1">
        <f t="shared" si="355"/>
        <v>0</v>
      </c>
      <c r="V2051" s="1">
        <f t="shared" si="356"/>
        <v>30</v>
      </c>
      <c r="W2051" s="1">
        <f t="shared" si="357"/>
        <v>1</v>
      </c>
      <c r="X2051" s="1">
        <f t="shared" si="358"/>
        <v>0</v>
      </c>
      <c r="Y2051" s="1">
        <f t="shared" si="359"/>
        <v>76</v>
      </c>
      <c r="Z2051" s="1">
        <f t="shared" si="351"/>
        <v>113</v>
      </c>
      <c r="AA2051" s="1">
        <f t="shared" si="360"/>
        <v>0</v>
      </c>
      <c r="AB2051" s="31"/>
      <c r="AC2051" s="16">
        <v>37.5</v>
      </c>
      <c r="AD2051" s="28">
        <v>0</v>
      </c>
      <c r="AE2051" s="16">
        <v>0</v>
      </c>
      <c r="AF2051" s="16">
        <v>0</v>
      </c>
      <c r="AG2051" s="16">
        <v>113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16">
        <v>0</v>
      </c>
      <c r="AO2051" s="16">
        <v>0</v>
      </c>
      <c r="AP2051" s="16">
        <v>0</v>
      </c>
      <c r="AQ2051" s="16">
        <v>0</v>
      </c>
      <c r="AR2051" s="16">
        <v>0</v>
      </c>
      <c r="AS2051" s="16">
        <v>0</v>
      </c>
      <c r="AT2051" s="16">
        <v>0</v>
      </c>
      <c r="AU2051" s="16">
        <v>0</v>
      </c>
      <c r="AV2051" s="16">
        <v>0</v>
      </c>
      <c r="AW2051" s="16">
        <v>0</v>
      </c>
      <c r="AX2051" s="16">
        <v>0</v>
      </c>
      <c r="AY2051" s="16">
        <v>30</v>
      </c>
      <c r="AZ2051" s="16">
        <v>0</v>
      </c>
      <c r="BA2051" s="16">
        <v>0</v>
      </c>
      <c r="BB2051" s="16">
        <v>0</v>
      </c>
      <c r="BC2051" s="16">
        <v>0</v>
      </c>
      <c r="BD2051" s="16">
        <v>0</v>
      </c>
      <c r="BE2051" s="16">
        <v>0</v>
      </c>
      <c r="BF2051" s="16">
        <v>0</v>
      </c>
      <c r="BG2051" s="16">
        <v>76</v>
      </c>
      <c r="BH2051" s="16">
        <v>0</v>
      </c>
    </row>
    <row r="2052" spans="1:60" s="16" customFormat="1" x14ac:dyDescent="0.35">
      <c r="A2052" s="81" t="s">
        <v>60</v>
      </c>
      <c r="B2052" s="81" t="s">
        <v>22</v>
      </c>
      <c r="C2052" s="1" t="s">
        <v>477</v>
      </c>
      <c r="D2052" s="1" t="s">
        <v>478</v>
      </c>
      <c r="E2052" s="1" t="s">
        <v>38</v>
      </c>
      <c r="F2052" s="81">
        <v>999901969</v>
      </c>
      <c r="G2052" s="1">
        <f t="shared" si="350"/>
        <v>255</v>
      </c>
      <c r="H2052" s="1"/>
      <c r="I2052" s="15"/>
      <c r="J2052" s="1">
        <f t="shared" si="352"/>
        <v>0</v>
      </c>
      <c r="K2052" s="1">
        <f t="shared" si="353"/>
        <v>0</v>
      </c>
      <c r="L2052" s="1">
        <v>0</v>
      </c>
      <c r="M2052" s="1">
        <v>0</v>
      </c>
      <c r="N2052" s="1">
        <v>0</v>
      </c>
      <c r="O2052" s="1"/>
      <c r="P2052" s="1">
        <v>0</v>
      </c>
      <c r="Q2052" s="1">
        <v>0</v>
      </c>
      <c r="R2052" s="1">
        <v>0</v>
      </c>
      <c r="S2052" s="31"/>
      <c r="T2052" s="1">
        <f t="shared" si="354"/>
        <v>255</v>
      </c>
      <c r="U2052" s="1">
        <f t="shared" si="355"/>
        <v>0</v>
      </c>
      <c r="V2052" s="1">
        <f t="shared" si="356"/>
        <v>68</v>
      </c>
      <c r="W2052" s="1">
        <f t="shared" si="357"/>
        <v>1</v>
      </c>
      <c r="X2052" s="1">
        <f t="shared" si="358"/>
        <v>45</v>
      </c>
      <c r="Y2052" s="1">
        <f t="shared" si="359"/>
        <v>57</v>
      </c>
      <c r="Z2052" s="1">
        <f t="shared" si="351"/>
        <v>85</v>
      </c>
      <c r="AA2052" s="1">
        <f t="shared" si="360"/>
        <v>0</v>
      </c>
      <c r="AB2052" s="31"/>
      <c r="AC2052" s="16">
        <v>0</v>
      </c>
      <c r="AD2052" s="28">
        <v>0</v>
      </c>
      <c r="AE2052" s="16">
        <v>0</v>
      </c>
      <c r="AF2052" s="16">
        <v>0</v>
      </c>
      <c r="AG2052" s="16">
        <v>85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16">
        <v>0</v>
      </c>
      <c r="AO2052" s="16">
        <v>0</v>
      </c>
      <c r="AP2052" s="16">
        <v>68</v>
      </c>
      <c r="AQ2052" s="16">
        <v>0</v>
      </c>
      <c r="AR2052" s="16">
        <v>0</v>
      </c>
      <c r="AS2052" s="16">
        <v>0</v>
      </c>
      <c r="AT2052" s="16">
        <v>0</v>
      </c>
      <c r="AU2052" s="16">
        <v>0</v>
      </c>
      <c r="AV2052" s="16">
        <v>0</v>
      </c>
      <c r="AW2052" s="16">
        <v>0</v>
      </c>
      <c r="AX2052" s="16">
        <v>0</v>
      </c>
      <c r="AY2052" s="16">
        <v>0</v>
      </c>
      <c r="AZ2052" s="16">
        <v>0</v>
      </c>
      <c r="BA2052" s="16">
        <v>0</v>
      </c>
      <c r="BB2052" s="16">
        <v>0</v>
      </c>
      <c r="BC2052" s="16">
        <v>0</v>
      </c>
      <c r="BD2052" s="16">
        <v>0</v>
      </c>
      <c r="BE2052" s="16">
        <v>45</v>
      </c>
      <c r="BF2052" s="16">
        <v>0</v>
      </c>
      <c r="BG2052" s="16">
        <v>57</v>
      </c>
      <c r="BH2052" s="16">
        <v>0</v>
      </c>
    </row>
    <row r="2053" spans="1:60" s="16" customFormat="1" x14ac:dyDescent="0.35">
      <c r="A2053" s="81" t="s">
        <v>60</v>
      </c>
      <c r="B2053" s="81" t="s">
        <v>22</v>
      </c>
      <c r="C2053" s="16" t="s">
        <v>977</v>
      </c>
      <c r="D2053" s="16" t="s">
        <v>978</v>
      </c>
      <c r="E2053" s="16" t="s">
        <v>38</v>
      </c>
      <c r="F2053" s="81">
        <v>999920484</v>
      </c>
      <c r="G2053" s="1">
        <f t="shared" si="350"/>
        <v>210</v>
      </c>
      <c r="H2053" s="1"/>
      <c r="I2053" s="15"/>
      <c r="J2053" s="1">
        <f t="shared" si="352"/>
        <v>0</v>
      </c>
      <c r="K2053" s="1">
        <f t="shared" si="353"/>
        <v>0</v>
      </c>
      <c r="L2053" s="1">
        <v>0</v>
      </c>
      <c r="M2053" s="1">
        <v>0</v>
      </c>
      <c r="N2053" s="1">
        <v>0</v>
      </c>
      <c r="O2053" s="1"/>
      <c r="P2053" s="1">
        <v>0</v>
      </c>
      <c r="Q2053" s="1">
        <v>0</v>
      </c>
      <c r="R2053" s="1">
        <v>0</v>
      </c>
      <c r="S2053" s="31"/>
      <c r="T2053" s="1">
        <f t="shared" si="354"/>
        <v>210</v>
      </c>
      <c r="U2053" s="1">
        <f t="shared" si="355"/>
        <v>0</v>
      </c>
      <c r="V2053" s="1">
        <f t="shared" si="356"/>
        <v>68</v>
      </c>
      <c r="W2053" s="1">
        <f t="shared" si="357"/>
        <v>1</v>
      </c>
      <c r="X2053" s="1">
        <f t="shared" si="358"/>
        <v>0</v>
      </c>
      <c r="Y2053" s="1">
        <f t="shared" si="359"/>
        <v>57</v>
      </c>
      <c r="Z2053" s="1">
        <f t="shared" si="351"/>
        <v>85</v>
      </c>
      <c r="AA2053" s="1">
        <f t="shared" si="360"/>
        <v>0</v>
      </c>
      <c r="AB2053" s="31"/>
      <c r="AC2053" s="16">
        <v>0</v>
      </c>
      <c r="AD2053" s="28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6">
        <v>0</v>
      </c>
      <c r="AO2053" s="16">
        <v>0</v>
      </c>
      <c r="AP2053" s="16">
        <v>0</v>
      </c>
      <c r="AQ2053" s="16">
        <v>0</v>
      </c>
      <c r="AR2053" s="16">
        <v>0</v>
      </c>
      <c r="AS2053" s="16">
        <v>0</v>
      </c>
      <c r="AT2053" s="16">
        <v>0</v>
      </c>
      <c r="AU2053" s="16">
        <v>0</v>
      </c>
      <c r="AV2053" s="16">
        <v>0</v>
      </c>
      <c r="AW2053" s="16">
        <v>0</v>
      </c>
      <c r="AX2053" s="16">
        <v>68</v>
      </c>
      <c r="AY2053" s="16">
        <v>0</v>
      </c>
      <c r="AZ2053" s="16">
        <v>0</v>
      </c>
      <c r="BA2053" s="16">
        <v>0</v>
      </c>
      <c r="BB2053" s="16">
        <v>0</v>
      </c>
      <c r="BC2053" s="16">
        <v>0</v>
      </c>
      <c r="BD2053" s="16">
        <v>0</v>
      </c>
      <c r="BE2053" s="16">
        <v>0</v>
      </c>
      <c r="BF2053" s="16">
        <v>0</v>
      </c>
      <c r="BG2053" s="16">
        <v>57</v>
      </c>
      <c r="BH2053" s="16">
        <v>85</v>
      </c>
    </row>
    <row r="2054" spans="1:60" s="16" customFormat="1" x14ac:dyDescent="0.35">
      <c r="A2054" s="81" t="s">
        <v>60</v>
      </c>
      <c r="B2054" s="81" t="s">
        <v>22</v>
      </c>
      <c r="C2054" s="16" t="s">
        <v>1005</v>
      </c>
      <c r="D2054" s="16" t="s">
        <v>1006</v>
      </c>
      <c r="E2054" s="16" t="s">
        <v>38</v>
      </c>
      <c r="F2054" s="81">
        <v>999921031</v>
      </c>
      <c r="G2054" s="1">
        <f t="shared" ref="G2054:G2117" si="361">(J2054+T2054)-H2054</f>
        <v>202</v>
      </c>
      <c r="H2054" s="1">
        <f>(K2054+L2054+N2054+O2054+P2054+Q2054+R2054)*0.5</f>
        <v>0</v>
      </c>
      <c r="I2054" s="15"/>
      <c r="J2054" s="1">
        <f t="shared" si="352"/>
        <v>0</v>
      </c>
      <c r="K2054" s="1">
        <f t="shared" si="353"/>
        <v>0</v>
      </c>
      <c r="L2054" s="1">
        <v>0</v>
      </c>
      <c r="M2054" s="1">
        <v>0</v>
      </c>
      <c r="N2054" s="1">
        <v>0</v>
      </c>
      <c r="O2054" s="1"/>
      <c r="P2054" s="1">
        <v>0</v>
      </c>
      <c r="Q2054" s="1">
        <v>0</v>
      </c>
      <c r="R2054" s="1">
        <v>0</v>
      </c>
      <c r="S2054" s="31"/>
      <c r="T2054" s="1">
        <f t="shared" si="354"/>
        <v>202</v>
      </c>
      <c r="U2054" s="1">
        <f t="shared" si="355"/>
        <v>0</v>
      </c>
      <c r="V2054" s="1">
        <f t="shared" si="356"/>
        <v>0</v>
      </c>
      <c r="W2054" s="1">
        <f t="shared" si="357"/>
        <v>0</v>
      </c>
      <c r="X2054" s="1">
        <f t="shared" si="358"/>
        <v>60</v>
      </c>
      <c r="Y2054" s="1">
        <f t="shared" si="359"/>
        <v>57</v>
      </c>
      <c r="Z2054" s="1">
        <f t="shared" ref="Z2054:Z2117" si="362">AG2054+BH2054</f>
        <v>85</v>
      </c>
      <c r="AA2054" s="1">
        <f t="shared" si="360"/>
        <v>0</v>
      </c>
      <c r="AB2054" s="31"/>
      <c r="AC2054" s="16">
        <v>0</v>
      </c>
      <c r="AD2054" s="28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>
        <v>0</v>
      </c>
      <c r="AU2054" s="16">
        <v>0</v>
      </c>
      <c r="AV2054" s="16">
        <v>0</v>
      </c>
      <c r="AW2054" s="16">
        <v>0</v>
      </c>
      <c r="AX2054" s="16">
        <v>0</v>
      </c>
      <c r="AY2054" s="16">
        <v>0</v>
      </c>
      <c r="AZ2054" s="16">
        <v>0</v>
      </c>
      <c r="BA2054" s="16">
        <v>0</v>
      </c>
      <c r="BB2054" s="16">
        <v>0</v>
      </c>
      <c r="BC2054" s="16">
        <v>0</v>
      </c>
      <c r="BD2054" s="16">
        <v>0</v>
      </c>
      <c r="BE2054" s="16">
        <v>60</v>
      </c>
      <c r="BF2054" s="16">
        <v>0</v>
      </c>
      <c r="BG2054" s="16">
        <v>57</v>
      </c>
      <c r="BH2054" s="16">
        <v>85</v>
      </c>
    </row>
    <row r="2055" spans="1:60" s="16" customFormat="1" x14ac:dyDescent="0.35">
      <c r="A2055" s="81" t="s">
        <v>60</v>
      </c>
      <c r="B2055" s="81" t="s">
        <v>22</v>
      </c>
      <c r="C2055" s="16" t="s">
        <v>937</v>
      </c>
      <c r="D2055" s="16" t="s">
        <v>938</v>
      </c>
      <c r="E2055" s="16" t="s">
        <v>38</v>
      </c>
      <c r="F2055" s="81">
        <v>999919785</v>
      </c>
      <c r="G2055" s="1">
        <f t="shared" si="361"/>
        <v>189</v>
      </c>
      <c r="H2055" s="1"/>
      <c r="I2055" s="15"/>
      <c r="J2055" s="1">
        <f t="shared" si="352"/>
        <v>0</v>
      </c>
      <c r="K2055" s="1">
        <f t="shared" si="353"/>
        <v>0</v>
      </c>
      <c r="L2055" s="1">
        <v>0</v>
      </c>
      <c r="M2055" s="1">
        <v>0</v>
      </c>
      <c r="N2055" s="1">
        <v>0</v>
      </c>
      <c r="O2055" s="1"/>
      <c r="P2055" s="1">
        <v>0</v>
      </c>
      <c r="Q2055" s="1">
        <v>0</v>
      </c>
      <c r="R2055" s="1">
        <v>0</v>
      </c>
      <c r="S2055" s="31"/>
      <c r="T2055" s="1">
        <f t="shared" si="354"/>
        <v>189</v>
      </c>
      <c r="U2055" s="1">
        <f t="shared" si="355"/>
        <v>0</v>
      </c>
      <c r="V2055" s="1">
        <f t="shared" si="356"/>
        <v>68</v>
      </c>
      <c r="W2055" s="1">
        <f t="shared" si="357"/>
        <v>1</v>
      </c>
      <c r="X2055" s="1">
        <f t="shared" si="358"/>
        <v>0</v>
      </c>
      <c r="Y2055" s="1">
        <f t="shared" si="359"/>
        <v>57</v>
      </c>
      <c r="Z2055" s="1">
        <f t="shared" si="362"/>
        <v>64</v>
      </c>
      <c r="AA2055" s="1">
        <f t="shared" si="360"/>
        <v>0</v>
      </c>
      <c r="AB2055" s="31"/>
      <c r="AC2055" s="16">
        <v>0</v>
      </c>
      <c r="AD2055" s="28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68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0</v>
      </c>
      <c r="AV2055" s="16">
        <v>0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  <c r="BB2055" s="16">
        <v>0</v>
      </c>
      <c r="BC2055" s="16">
        <v>0</v>
      </c>
      <c r="BD2055" s="16">
        <v>0</v>
      </c>
      <c r="BE2055" s="16">
        <v>0</v>
      </c>
      <c r="BF2055" s="16">
        <v>0</v>
      </c>
      <c r="BG2055" s="16">
        <v>57</v>
      </c>
      <c r="BH2055" s="16">
        <v>64</v>
      </c>
    </row>
    <row r="2056" spans="1:60" s="16" customFormat="1" x14ac:dyDescent="0.35">
      <c r="A2056" s="81" t="s">
        <v>60</v>
      </c>
      <c r="B2056" s="81" t="s">
        <v>22</v>
      </c>
      <c r="C2056" s="1" t="s">
        <v>824</v>
      </c>
      <c r="D2056" s="1" t="s">
        <v>825</v>
      </c>
      <c r="E2056" s="1" t="s">
        <v>38</v>
      </c>
      <c r="F2056" s="81">
        <v>999918201</v>
      </c>
      <c r="G2056" s="1">
        <f t="shared" si="361"/>
        <v>180</v>
      </c>
      <c r="H2056" s="1"/>
      <c r="I2056" s="15"/>
      <c r="J2056" s="1">
        <f t="shared" si="352"/>
        <v>0</v>
      </c>
      <c r="K2056" s="1">
        <f t="shared" si="353"/>
        <v>0</v>
      </c>
      <c r="L2056" s="1">
        <v>0</v>
      </c>
      <c r="M2056" s="1">
        <v>0</v>
      </c>
      <c r="N2056" s="1">
        <v>0</v>
      </c>
      <c r="O2056" s="1"/>
      <c r="P2056" s="1">
        <v>0</v>
      </c>
      <c r="Q2056" s="1">
        <v>0</v>
      </c>
      <c r="R2056" s="1">
        <v>0</v>
      </c>
      <c r="S2056" s="31"/>
      <c r="T2056" s="1">
        <f t="shared" si="354"/>
        <v>180</v>
      </c>
      <c r="U2056" s="1">
        <f t="shared" si="355"/>
        <v>30</v>
      </c>
      <c r="V2056" s="1">
        <f t="shared" si="356"/>
        <v>150</v>
      </c>
      <c r="W2056" s="1">
        <f t="shared" si="357"/>
        <v>2</v>
      </c>
      <c r="X2056" s="1">
        <f t="shared" si="358"/>
        <v>0</v>
      </c>
      <c r="Y2056" s="1">
        <f t="shared" si="359"/>
        <v>0</v>
      </c>
      <c r="Z2056" s="1">
        <f t="shared" si="362"/>
        <v>0</v>
      </c>
      <c r="AA2056" s="1">
        <f t="shared" si="360"/>
        <v>0</v>
      </c>
      <c r="AB2056" s="31"/>
      <c r="AC2056" s="16">
        <v>0</v>
      </c>
      <c r="AD2056" s="28">
        <v>0</v>
      </c>
      <c r="AE2056" s="16">
        <v>30</v>
      </c>
      <c r="AF2056" s="16">
        <v>0</v>
      </c>
      <c r="AG2056" s="16">
        <v>0</v>
      </c>
      <c r="AH2056" s="16">
        <v>60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0</v>
      </c>
      <c r="AS2056" s="16">
        <v>0</v>
      </c>
      <c r="AT2056" s="16">
        <v>90</v>
      </c>
      <c r="AU2056" s="16">
        <v>0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  <c r="BB2056" s="16">
        <v>0</v>
      </c>
      <c r="BC2056" s="16">
        <v>0</v>
      </c>
      <c r="BD2056" s="16">
        <v>0</v>
      </c>
      <c r="BE2056" s="16">
        <v>0</v>
      </c>
      <c r="BF2056" s="16">
        <v>0</v>
      </c>
      <c r="BG2056" s="16">
        <v>0</v>
      </c>
      <c r="BH2056" s="16">
        <v>0</v>
      </c>
    </row>
    <row r="2057" spans="1:60" s="16" customFormat="1" x14ac:dyDescent="0.35">
      <c r="A2057" s="81" t="s">
        <v>60</v>
      </c>
      <c r="B2057" s="81" t="s">
        <v>22</v>
      </c>
      <c r="C2057" s="1" t="s">
        <v>195</v>
      </c>
      <c r="D2057" s="1" t="s">
        <v>196</v>
      </c>
      <c r="E2057" s="1" t="s">
        <v>38</v>
      </c>
      <c r="F2057" s="81">
        <v>999859441</v>
      </c>
      <c r="G2057" s="1">
        <f t="shared" si="361"/>
        <v>169</v>
      </c>
      <c r="H2057" s="1"/>
      <c r="I2057" s="15"/>
      <c r="J2057" s="1">
        <f t="shared" si="352"/>
        <v>0</v>
      </c>
      <c r="K2057" s="1">
        <f t="shared" si="353"/>
        <v>0</v>
      </c>
      <c r="L2057" s="1">
        <v>0</v>
      </c>
      <c r="M2057" s="1">
        <v>0</v>
      </c>
      <c r="N2057" s="1">
        <v>0</v>
      </c>
      <c r="O2057" s="1"/>
      <c r="P2057" s="1">
        <v>0</v>
      </c>
      <c r="Q2057" s="1">
        <v>0</v>
      </c>
      <c r="R2057" s="1">
        <v>0</v>
      </c>
      <c r="S2057" s="31"/>
      <c r="T2057" s="1">
        <f t="shared" si="354"/>
        <v>169</v>
      </c>
      <c r="U2057" s="1">
        <f t="shared" si="355"/>
        <v>0</v>
      </c>
      <c r="V2057" s="1">
        <f t="shared" si="356"/>
        <v>68</v>
      </c>
      <c r="W2057" s="1">
        <f t="shared" si="357"/>
        <v>1</v>
      </c>
      <c r="X2057" s="1">
        <f t="shared" si="358"/>
        <v>0</v>
      </c>
      <c r="Y2057" s="1">
        <f t="shared" si="359"/>
        <v>101</v>
      </c>
      <c r="Z2057" s="1">
        <f t="shared" si="362"/>
        <v>0</v>
      </c>
      <c r="AA2057" s="1">
        <f t="shared" si="360"/>
        <v>0</v>
      </c>
      <c r="AB2057" s="31"/>
      <c r="AC2057" s="16">
        <v>0</v>
      </c>
      <c r="AD2057" s="28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68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0</v>
      </c>
      <c r="AS2057" s="16">
        <v>0</v>
      </c>
      <c r="AT2057" s="16">
        <v>0</v>
      </c>
      <c r="AU2057" s="16">
        <v>0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  <c r="BB2057" s="16">
        <v>0</v>
      </c>
      <c r="BC2057" s="16">
        <v>0</v>
      </c>
      <c r="BD2057" s="16">
        <v>0</v>
      </c>
      <c r="BE2057" s="16">
        <v>0</v>
      </c>
      <c r="BF2057" s="16">
        <v>0</v>
      </c>
      <c r="BG2057" s="16">
        <v>101</v>
      </c>
      <c r="BH2057" s="16">
        <v>0</v>
      </c>
    </row>
    <row r="2058" spans="1:60" s="16" customFormat="1" x14ac:dyDescent="0.35">
      <c r="A2058" s="90" t="s">
        <v>60</v>
      </c>
      <c r="B2058" s="90" t="s">
        <v>22</v>
      </c>
      <c r="C2058" s="91" t="s">
        <v>1556</v>
      </c>
      <c r="D2058" s="91" t="s">
        <v>1557</v>
      </c>
      <c r="E2058" s="91" t="s">
        <v>38</v>
      </c>
      <c r="F2058" s="81">
        <v>999925759</v>
      </c>
      <c r="G2058" s="1">
        <f t="shared" si="361"/>
        <v>136</v>
      </c>
      <c r="H2058" s="1"/>
      <c r="I2058" s="15"/>
      <c r="J2058" s="1">
        <f t="shared" si="352"/>
        <v>0</v>
      </c>
      <c r="K2058" s="1">
        <f t="shared" si="353"/>
        <v>0</v>
      </c>
      <c r="L2058" s="1">
        <v>0</v>
      </c>
      <c r="M2058" s="1">
        <v>0</v>
      </c>
      <c r="N2058" s="1">
        <v>0</v>
      </c>
      <c r="O2058" s="1"/>
      <c r="P2058" s="1">
        <v>0</v>
      </c>
      <c r="Q2058" s="1">
        <v>0</v>
      </c>
      <c r="R2058" s="1">
        <v>0</v>
      </c>
      <c r="S2058" s="31"/>
      <c r="T2058" s="1">
        <f t="shared" si="354"/>
        <v>136</v>
      </c>
      <c r="U2058" s="1">
        <f t="shared" si="355"/>
        <v>23</v>
      </c>
      <c r="V2058" s="1">
        <f t="shared" si="356"/>
        <v>113</v>
      </c>
      <c r="W2058" s="1">
        <f t="shared" si="357"/>
        <v>2</v>
      </c>
      <c r="X2058" s="1">
        <f t="shared" si="358"/>
        <v>0</v>
      </c>
      <c r="Y2058" s="1">
        <f t="shared" si="359"/>
        <v>0</v>
      </c>
      <c r="Z2058" s="1">
        <f t="shared" si="362"/>
        <v>0</v>
      </c>
      <c r="AA2058" s="1">
        <f t="shared" si="360"/>
        <v>0</v>
      </c>
      <c r="AB2058" s="31"/>
      <c r="AC2058" s="16">
        <v>0</v>
      </c>
      <c r="AD2058" s="28">
        <v>0</v>
      </c>
      <c r="AE2058" s="16">
        <v>23</v>
      </c>
      <c r="AF2058" s="16">
        <v>0</v>
      </c>
      <c r="AG2058" s="16">
        <v>0</v>
      </c>
      <c r="AH2058" s="16">
        <v>45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6">
        <v>0</v>
      </c>
      <c r="AO2058" s="16">
        <v>0</v>
      </c>
      <c r="AP2058" s="16">
        <v>0</v>
      </c>
      <c r="AQ2058" s="16">
        <v>0</v>
      </c>
      <c r="AR2058" s="16">
        <v>0</v>
      </c>
      <c r="AS2058" s="16">
        <v>0</v>
      </c>
      <c r="AT2058" s="16">
        <v>68</v>
      </c>
      <c r="AU2058" s="16">
        <v>0</v>
      </c>
      <c r="AV2058" s="16">
        <v>0</v>
      </c>
      <c r="AW2058" s="16">
        <v>0</v>
      </c>
      <c r="AX2058" s="16">
        <v>0</v>
      </c>
      <c r="AY2058" s="16">
        <v>0</v>
      </c>
      <c r="AZ2058" s="16">
        <v>0</v>
      </c>
      <c r="BA2058" s="16">
        <v>0</v>
      </c>
      <c r="BB2058" s="16">
        <v>0</v>
      </c>
      <c r="BC2058" s="16">
        <v>0</v>
      </c>
      <c r="BD2058" s="16">
        <v>0</v>
      </c>
      <c r="BE2058" s="16">
        <v>0</v>
      </c>
      <c r="BF2058" s="16">
        <v>0</v>
      </c>
      <c r="BG2058" s="16">
        <v>0</v>
      </c>
      <c r="BH2058" s="16">
        <v>0</v>
      </c>
    </row>
    <row r="2059" spans="1:60" s="16" customFormat="1" x14ac:dyDescent="0.35">
      <c r="A2059" s="81" t="s">
        <v>60</v>
      </c>
      <c r="B2059" s="81" t="s">
        <v>22</v>
      </c>
      <c r="C2059" s="16" t="s">
        <v>2937</v>
      </c>
      <c r="D2059" s="16" t="s">
        <v>2938</v>
      </c>
      <c r="E2059" s="16" t="s">
        <v>38</v>
      </c>
      <c r="F2059" s="81">
        <v>999927125</v>
      </c>
      <c r="G2059" s="1">
        <f t="shared" si="361"/>
        <v>119</v>
      </c>
      <c r="I2059" s="28"/>
      <c r="J2059" s="1">
        <f t="shared" si="352"/>
        <v>0</v>
      </c>
      <c r="K2059" s="1">
        <f t="shared" si="353"/>
        <v>0</v>
      </c>
      <c r="L2059" s="1">
        <v>0</v>
      </c>
      <c r="M2059" s="1">
        <v>0</v>
      </c>
      <c r="N2059" s="1">
        <v>0</v>
      </c>
      <c r="O2059" s="1"/>
      <c r="P2059" s="1">
        <v>0</v>
      </c>
      <c r="Q2059" s="1">
        <v>0</v>
      </c>
      <c r="R2059" s="1">
        <v>0</v>
      </c>
      <c r="S2059" s="28"/>
      <c r="T2059" s="1">
        <f t="shared" si="354"/>
        <v>119</v>
      </c>
      <c r="U2059" s="1">
        <f t="shared" si="355"/>
        <v>0</v>
      </c>
      <c r="V2059" s="1">
        <f t="shared" si="356"/>
        <v>68</v>
      </c>
      <c r="W2059" s="1">
        <f t="shared" si="357"/>
        <v>1</v>
      </c>
      <c r="X2059" s="1">
        <f t="shared" si="358"/>
        <v>51</v>
      </c>
      <c r="Y2059" s="1">
        <f t="shared" si="359"/>
        <v>0</v>
      </c>
      <c r="Z2059" s="1">
        <f t="shared" si="362"/>
        <v>0</v>
      </c>
      <c r="AA2059" s="1">
        <f t="shared" si="360"/>
        <v>0</v>
      </c>
      <c r="AB2059" s="28"/>
      <c r="AC2059" s="16">
        <v>0</v>
      </c>
      <c r="AD2059" s="28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6">
        <v>0</v>
      </c>
      <c r="AO2059" s="16">
        <v>0</v>
      </c>
      <c r="AP2059" s="16">
        <v>0</v>
      </c>
      <c r="AQ2059" s="16">
        <v>0</v>
      </c>
      <c r="AR2059" s="16">
        <v>0</v>
      </c>
      <c r="AS2059" s="16">
        <v>0</v>
      </c>
      <c r="AT2059" s="16">
        <v>68</v>
      </c>
      <c r="AU2059" s="16">
        <v>0</v>
      </c>
      <c r="AV2059" s="16">
        <v>0</v>
      </c>
      <c r="AW2059" s="16">
        <v>0</v>
      </c>
      <c r="AX2059" s="16">
        <v>0</v>
      </c>
      <c r="AY2059" s="16">
        <v>0</v>
      </c>
      <c r="AZ2059" s="16">
        <v>0</v>
      </c>
      <c r="BA2059" s="16">
        <v>0</v>
      </c>
      <c r="BB2059" s="16">
        <v>0</v>
      </c>
      <c r="BC2059" s="16">
        <v>0</v>
      </c>
      <c r="BD2059" s="16">
        <v>0</v>
      </c>
      <c r="BE2059" s="16">
        <v>0</v>
      </c>
      <c r="BF2059" s="16">
        <v>51</v>
      </c>
      <c r="BG2059" s="16">
        <v>0</v>
      </c>
      <c r="BH2059" s="16">
        <v>0</v>
      </c>
    </row>
    <row r="2060" spans="1:60" s="16" customFormat="1" x14ac:dyDescent="0.35">
      <c r="A2060" s="81" t="s">
        <v>60</v>
      </c>
      <c r="B2060" s="81" t="s">
        <v>22</v>
      </c>
      <c r="C2060" s="16" t="s">
        <v>1299</v>
      </c>
      <c r="D2060" s="16" t="s">
        <v>2511</v>
      </c>
      <c r="E2060" s="16" t="s">
        <v>38</v>
      </c>
      <c r="F2060" s="81">
        <v>999909742</v>
      </c>
      <c r="G2060" s="1">
        <f t="shared" si="361"/>
        <v>111</v>
      </c>
      <c r="I2060" s="28"/>
      <c r="J2060" s="1">
        <f t="shared" si="352"/>
        <v>0</v>
      </c>
      <c r="K2060" s="1">
        <f t="shared" si="353"/>
        <v>0</v>
      </c>
      <c r="L2060" s="1">
        <v>0</v>
      </c>
      <c r="M2060" s="1">
        <v>0</v>
      </c>
      <c r="N2060" s="1">
        <v>0</v>
      </c>
      <c r="O2060" s="1"/>
      <c r="P2060" s="1">
        <v>0</v>
      </c>
      <c r="Q2060" s="1">
        <v>0</v>
      </c>
      <c r="R2060" s="1">
        <v>0</v>
      </c>
      <c r="S2060" s="31"/>
      <c r="T2060" s="1">
        <f t="shared" si="354"/>
        <v>111</v>
      </c>
      <c r="U2060" s="1">
        <f t="shared" si="355"/>
        <v>0</v>
      </c>
      <c r="V2060" s="1">
        <f t="shared" si="356"/>
        <v>68</v>
      </c>
      <c r="W2060" s="1">
        <f t="shared" si="357"/>
        <v>1</v>
      </c>
      <c r="X2060" s="1">
        <f t="shared" si="358"/>
        <v>0</v>
      </c>
      <c r="Y2060" s="1">
        <f t="shared" si="359"/>
        <v>43</v>
      </c>
      <c r="Z2060" s="1">
        <f t="shared" si="362"/>
        <v>0</v>
      </c>
      <c r="AA2060" s="1">
        <f t="shared" si="360"/>
        <v>0</v>
      </c>
      <c r="AB2060" s="31"/>
      <c r="AC2060" s="16">
        <v>0</v>
      </c>
      <c r="AD2060" s="28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16">
        <v>0</v>
      </c>
      <c r="AO2060" s="16">
        <v>0</v>
      </c>
      <c r="AP2060" s="16">
        <v>68</v>
      </c>
      <c r="AQ2060" s="16">
        <v>0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16">
        <v>0</v>
      </c>
      <c r="AX2060" s="16">
        <v>0</v>
      </c>
      <c r="AY2060" s="16">
        <v>0</v>
      </c>
      <c r="AZ2060" s="16">
        <v>0</v>
      </c>
      <c r="BA2060" s="16">
        <v>0</v>
      </c>
      <c r="BB2060" s="16">
        <v>0</v>
      </c>
      <c r="BC2060" s="16">
        <v>0</v>
      </c>
      <c r="BD2060" s="16">
        <v>0</v>
      </c>
      <c r="BE2060" s="16">
        <v>0</v>
      </c>
      <c r="BF2060" s="16">
        <v>0</v>
      </c>
      <c r="BG2060" s="16">
        <v>43</v>
      </c>
      <c r="BH2060" s="16">
        <v>0</v>
      </c>
    </row>
    <row r="2061" spans="1:60" s="16" customFormat="1" x14ac:dyDescent="0.35">
      <c r="A2061" s="81" t="s">
        <v>60</v>
      </c>
      <c r="B2061" s="81" t="s">
        <v>22</v>
      </c>
      <c r="C2061" s="1" t="s">
        <v>415</v>
      </c>
      <c r="D2061" s="1" t="s">
        <v>416</v>
      </c>
      <c r="E2061" s="1" t="s">
        <v>38</v>
      </c>
      <c r="F2061" s="81">
        <v>999895150</v>
      </c>
      <c r="G2061" s="1">
        <f t="shared" si="361"/>
        <v>108.75</v>
      </c>
      <c r="H2061" s="1"/>
      <c r="I2061" s="15"/>
      <c r="J2061" s="1">
        <f t="shared" si="352"/>
        <v>18.75</v>
      </c>
      <c r="K2061" s="1">
        <f t="shared" si="353"/>
        <v>18.75</v>
      </c>
      <c r="L2061" s="1">
        <v>0</v>
      </c>
      <c r="M2061" s="1">
        <v>0</v>
      </c>
      <c r="N2061" s="1">
        <v>0</v>
      </c>
      <c r="O2061" s="1"/>
      <c r="P2061" s="1">
        <v>0</v>
      </c>
      <c r="Q2061" s="1">
        <v>0</v>
      </c>
      <c r="R2061" s="1">
        <v>0</v>
      </c>
      <c r="S2061" s="31"/>
      <c r="T2061" s="1">
        <f t="shared" si="354"/>
        <v>90</v>
      </c>
      <c r="U2061" s="1">
        <f t="shared" si="355"/>
        <v>0</v>
      </c>
      <c r="V2061" s="1">
        <f t="shared" si="356"/>
        <v>90</v>
      </c>
      <c r="W2061" s="1">
        <f t="shared" si="357"/>
        <v>1</v>
      </c>
      <c r="X2061" s="1">
        <f t="shared" si="358"/>
        <v>0</v>
      </c>
      <c r="Y2061" s="1">
        <f t="shared" si="359"/>
        <v>0</v>
      </c>
      <c r="Z2061" s="1">
        <f t="shared" si="362"/>
        <v>0</v>
      </c>
      <c r="AA2061" s="1">
        <f t="shared" si="360"/>
        <v>0</v>
      </c>
      <c r="AB2061" s="31"/>
      <c r="AC2061" s="16">
        <v>18.75</v>
      </c>
      <c r="AD2061" s="28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16">
        <v>0</v>
      </c>
      <c r="AO2061" s="16">
        <v>0</v>
      </c>
      <c r="AP2061" s="16">
        <v>90</v>
      </c>
      <c r="AQ2061" s="16">
        <v>0</v>
      </c>
      <c r="AR2061" s="16">
        <v>0</v>
      </c>
      <c r="AS2061" s="16">
        <v>0</v>
      </c>
      <c r="AT2061" s="16">
        <v>0</v>
      </c>
      <c r="AU2061" s="16">
        <v>0</v>
      </c>
      <c r="AV2061" s="16">
        <v>0</v>
      </c>
      <c r="AW2061" s="16">
        <v>0</v>
      </c>
      <c r="AX2061" s="16">
        <v>0</v>
      </c>
      <c r="AY2061" s="16">
        <v>0</v>
      </c>
      <c r="AZ2061" s="16">
        <v>0</v>
      </c>
      <c r="BA2061" s="16">
        <v>0</v>
      </c>
      <c r="BB2061" s="16">
        <v>0</v>
      </c>
      <c r="BC2061" s="16">
        <v>0</v>
      </c>
      <c r="BD2061" s="16">
        <v>0</v>
      </c>
      <c r="BE2061" s="16">
        <v>0</v>
      </c>
      <c r="BF2061" s="16">
        <v>0</v>
      </c>
      <c r="BG2061" s="16">
        <v>0</v>
      </c>
      <c r="BH2061" s="16">
        <v>0</v>
      </c>
    </row>
    <row r="2062" spans="1:60" s="16" customFormat="1" x14ac:dyDescent="0.35">
      <c r="A2062" s="81" t="s">
        <v>60</v>
      </c>
      <c r="B2062" s="81" t="s">
        <v>22</v>
      </c>
      <c r="C2062" s="16" t="s">
        <v>551</v>
      </c>
      <c r="D2062" s="16" t="s">
        <v>31</v>
      </c>
      <c r="E2062" s="16" t="s">
        <v>38</v>
      </c>
      <c r="F2062" s="81">
        <v>999919500</v>
      </c>
      <c r="G2062" s="1">
        <f t="shared" si="361"/>
        <v>103</v>
      </c>
      <c r="I2062" s="28"/>
      <c r="J2062" s="1">
        <f t="shared" si="352"/>
        <v>0</v>
      </c>
      <c r="K2062" s="1">
        <f t="shared" si="353"/>
        <v>0</v>
      </c>
      <c r="L2062" s="1">
        <v>0</v>
      </c>
      <c r="M2062" s="1">
        <v>0</v>
      </c>
      <c r="N2062" s="1">
        <v>0</v>
      </c>
      <c r="O2062" s="1"/>
      <c r="P2062" s="1">
        <v>0</v>
      </c>
      <c r="Q2062" s="1">
        <v>0</v>
      </c>
      <c r="R2062" s="1">
        <v>0</v>
      </c>
      <c r="S2062" s="31"/>
      <c r="T2062" s="1">
        <f t="shared" si="354"/>
        <v>103</v>
      </c>
      <c r="U2062" s="1">
        <f t="shared" si="355"/>
        <v>0</v>
      </c>
      <c r="V2062" s="1">
        <f t="shared" si="356"/>
        <v>60</v>
      </c>
      <c r="W2062" s="1">
        <f t="shared" si="357"/>
        <v>1</v>
      </c>
      <c r="X2062" s="1">
        <f t="shared" si="358"/>
        <v>0</v>
      </c>
      <c r="Y2062" s="1">
        <f t="shared" si="359"/>
        <v>43</v>
      </c>
      <c r="Z2062" s="1">
        <f t="shared" si="362"/>
        <v>0</v>
      </c>
      <c r="AA2062" s="1">
        <f t="shared" si="360"/>
        <v>0</v>
      </c>
      <c r="AB2062" s="31"/>
      <c r="AC2062" s="16">
        <v>0</v>
      </c>
      <c r="AD2062" s="28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16">
        <v>0</v>
      </c>
      <c r="AO2062" s="16">
        <v>0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16">
        <v>0</v>
      </c>
      <c r="AX2062" s="16">
        <v>0</v>
      </c>
      <c r="AY2062" s="16">
        <v>0</v>
      </c>
      <c r="AZ2062" s="16">
        <v>0</v>
      </c>
      <c r="BA2062" s="16">
        <v>0</v>
      </c>
      <c r="BB2062" s="16">
        <v>60</v>
      </c>
      <c r="BC2062" s="16">
        <v>0</v>
      </c>
      <c r="BD2062" s="16">
        <v>0</v>
      </c>
      <c r="BE2062" s="16">
        <v>0</v>
      </c>
      <c r="BF2062" s="16">
        <v>0</v>
      </c>
      <c r="BG2062" s="16">
        <v>43</v>
      </c>
      <c r="BH2062" s="16">
        <v>0</v>
      </c>
    </row>
    <row r="2063" spans="1:60" s="16" customFormat="1" x14ac:dyDescent="0.35">
      <c r="A2063" s="81" t="s">
        <v>60</v>
      </c>
      <c r="B2063" s="81" t="s">
        <v>22</v>
      </c>
      <c r="C2063" s="1" t="s">
        <v>3129</v>
      </c>
      <c r="D2063" s="1" t="s">
        <v>582</v>
      </c>
      <c r="E2063" s="1" t="s">
        <v>38</v>
      </c>
      <c r="F2063" s="81">
        <v>999928295</v>
      </c>
      <c r="G2063" s="1">
        <f t="shared" si="361"/>
        <v>98</v>
      </c>
      <c r="I2063" s="28"/>
      <c r="J2063" s="1">
        <f t="shared" si="352"/>
        <v>0</v>
      </c>
      <c r="K2063" s="1">
        <f t="shared" si="353"/>
        <v>0</v>
      </c>
      <c r="L2063" s="1">
        <v>0</v>
      </c>
      <c r="M2063" s="1">
        <v>0</v>
      </c>
      <c r="N2063" s="1">
        <v>0</v>
      </c>
      <c r="O2063" s="1"/>
      <c r="P2063" s="1">
        <v>0</v>
      </c>
      <c r="Q2063" s="1">
        <v>0</v>
      </c>
      <c r="R2063" s="1">
        <v>0</v>
      </c>
      <c r="S2063" s="31"/>
      <c r="T2063" s="1">
        <f t="shared" si="354"/>
        <v>98</v>
      </c>
      <c r="U2063" s="1">
        <f t="shared" si="355"/>
        <v>0</v>
      </c>
      <c r="V2063" s="1">
        <f t="shared" si="356"/>
        <v>30</v>
      </c>
      <c r="W2063" s="1">
        <f t="shared" si="357"/>
        <v>1</v>
      </c>
      <c r="X2063" s="1">
        <f t="shared" si="358"/>
        <v>68</v>
      </c>
      <c r="Y2063" s="1">
        <f t="shared" si="359"/>
        <v>0</v>
      </c>
      <c r="Z2063" s="1">
        <f t="shared" si="362"/>
        <v>0</v>
      </c>
      <c r="AA2063" s="1">
        <f t="shared" si="360"/>
        <v>0</v>
      </c>
      <c r="AB2063" s="31"/>
      <c r="AC2063" s="16">
        <v>0</v>
      </c>
      <c r="AD2063" s="28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6">
        <v>0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6">
        <v>0</v>
      </c>
      <c r="AU2063" s="16">
        <v>0</v>
      </c>
      <c r="AV2063" s="16">
        <v>30</v>
      </c>
      <c r="AW2063" s="16">
        <v>0</v>
      </c>
      <c r="AX2063" s="16">
        <v>0</v>
      </c>
      <c r="AY2063" s="16">
        <v>0</v>
      </c>
      <c r="AZ2063" s="16">
        <v>0</v>
      </c>
      <c r="BA2063" s="16">
        <v>0</v>
      </c>
      <c r="BB2063" s="16">
        <v>0</v>
      </c>
      <c r="BC2063" s="16">
        <v>0</v>
      </c>
      <c r="BD2063" s="16">
        <v>0</v>
      </c>
      <c r="BE2063" s="16">
        <v>0</v>
      </c>
      <c r="BF2063" s="16">
        <v>68</v>
      </c>
      <c r="BG2063" s="16">
        <v>0</v>
      </c>
      <c r="BH2063" s="16">
        <v>0</v>
      </c>
    </row>
    <row r="2064" spans="1:60" s="16" customFormat="1" x14ac:dyDescent="0.35">
      <c r="A2064" s="81" t="s">
        <v>60</v>
      </c>
      <c r="B2064" s="81" t="s">
        <v>22</v>
      </c>
      <c r="C2064" s="1" t="s">
        <v>320</v>
      </c>
      <c r="D2064" s="1" t="s">
        <v>321</v>
      </c>
      <c r="E2064" s="1" t="s">
        <v>38</v>
      </c>
      <c r="F2064" s="81">
        <v>999882124</v>
      </c>
      <c r="G2064" s="1">
        <f t="shared" si="361"/>
        <v>90</v>
      </c>
      <c r="H2064" s="1"/>
      <c r="I2064" s="15"/>
      <c r="J2064" s="1">
        <f t="shared" si="352"/>
        <v>0</v>
      </c>
      <c r="K2064" s="1">
        <f t="shared" si="353"/>
        <v>0</v>
      </c>
      <c r="L2064" s="1">
        <v>0</v>
      </c>
      <c r="M2064" s="1">
        <v>0</v>
      </c>
      <c r="N2064" s="1">
        <v>0</v>
      </c>
      <c r="O2064" s="1"/>
      <c r="P2064" s="1">
        <v>0</v>
      </c>
      <c r="Q2064" s="1">
        <v>0</v>
      </c>
      <c r="R2064" s="1">
        <v>0</v>
      </c>
      <c r="S2064" s="31"/>
      <c r="T2064" s="1">
        <f t="shared" si="354"/>
        <v>90</v>
      </c>
      <c r="U2064" s="1">
        <f t="shared" si="355"/>
        <v>0</v>
      </c>
      <c r="V2064" s="1">
        <f t="shared" si="356"/>
        <v>90</v>
      </c>
      <c r="W2064" s="1">
        <f t="shared" si="357"/>
        <v>1</v>
      </c>
      <c r="X2064" s="1">
        <f t="shared" si="358"/>
        <v>0</v>
      </c>
      <c r="Y2064" s="1">
        <f t="shared" si="359"/>
        <v>0</v>
      </c>
      <c r="Z2064" s="1">
        <f t="shared" si="362"/>
        <v>0</v>
      </c>
      <c r="AA2064" s="1">
        <f t="shared" si="360"/>
        <v>0</v>
      </c>
      <c r="AB2064" s="31"/>
      <c r="AC2064" s="16">
        <v>0</v>
      </c>
      <c r="AD2064" s="28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90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16">
        <v>0</v>
      </c>
      <c r="AX2064" s="16">
        <v>0</v>
      </c>
      <c r="AY2064" s="16">
        <v>0</v>
      </c>
      <c r="AZ2064" s="16">
        <v>0</v>
      </c>
      <c r="BA2064" s="16">
        <v>0</v>
      </c>
      <c r="BB2064" s="16">
        <v>0</v>
      </c>
      <c r="BC2064" s="16">
        <v>0</v>
      </c>
      <c r="BD2064" s="16">
        <v>0</v>
      </c>
      <c r="BE2064" s="16">
        <v>0</v>
      </c>
      <c r="BF2064" s="16">
        <v>0</v>
      </c>
      <c r="BG2064" s="16">
        <v>0</v>
      </c>
      <c r="BH2064" s="16">
        <v>0</v>
      </c>
    </row>
    <row r="2065" spans="1:60" s="16" customFormat="1" x14ac:dyDescent="0.35">
      <c r="A2065" s="81" t="s">
        <v>60</v>
      </c>
      <c r="B2065" s="90" t="s">
        <v>22</v>
      </c>
      <c r="C2065" s="91" t="s">
        <v>577</v>
      </c>
      <c r="D2065" s="91" t="s">
        <v>578</v>
      </c>
      <c r="E2065" s="91" t="s">
        <v>38</v>
      </c>
      <c r="F2065" s="81">
        <v>999909827</v>
      </c>
      <c r="G2065" s="1">
        <f t="shared" si="361"/>
        <v>88</v>
      </c>
      <c r="H2065" s="1"/>
      <c r="I2065" s="15"/>
      <c r="J2065" s="1">
        <f t="shared" si="352"/>
        <v>0</v>
      </c>
      <c r="K2065" s="1">
        <f t="shared" si="353"/>
        <v>0</v>
      </c>
      <c r="L2065" s="1">
        <v>0</v>
      </c>
      <c r="M2065" s="1">
        <v>0</v>
      </c>
      <c r="N2065" s="1">
        <v>0</v>
      </c>
      <c r="O2065" s="1"/>
      <c r="P2065" s="1">
        <v>0</v>
      </c>
      <c r="Q2065" s="1">
        <v>0</v>
      </c>
      <c r="R2065" s="1">
        <v>0</v>
      </c>
      <c r="S2065" s="31"/>
      <c r="T2065" s="1">
        <f t="shared" si="354"/>
        <v>88</v>
      </c>
      <c r="U2065" s="1">
        <f t="shared" si="355"/>
        <v>0</v>
      </c>
      <c r="V2065" s="1">
        <f t="shared" si="356"/>
        <v>45</v>
      </c>
      <c r="W2065" s="1">
        <f t="shared" si="357"/>
        <v>1</v>
      </c>
      <c r="X2065" s="1">
        <f t="shared" si="358"/>
        <v>0</v>
      </c>
      <c r="Y2065" s="1">
        <f t="shared" si="359"/>
        <v>43</v>
      </c>
      <c r="Z2065" s="1">
        <f t="shared" si="362"/>
        <v>0</v>
      </c>
      <c r="AA2065" s="1">
        <f t="shared" si="360"/>
        <v>0</v>
      </c>
      <c r="AB2065" s="31"/>
      <c r="AC2065" s="16">
        <v>0</v>
      </c>
      <c r="AD2065" s="28">
        <v>0</v>
      </c>
      <c r="AE2065" s="16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45</v>
      </c>
      <c r="AN2065" s="16">
        <v>0</v>
      </c>
      <c r="AO2065" s="16">
        <v>0</v>
      </c>
      <c r="AP2065" s="16">
        <v>0</v>
      </c>
      <c r="AQ2065" s="16">
        <v>0</v>
      </c>
      <c r="AR2065" s="16">
        <v>0</v>
      </c>
      <c r="AS2065" s="16">
        <v>0</v>
      </c>
      <c r="AT2065" s="16">
        <v>0</v>
      </c>
      <c r="AU2065" s="16">
        <v>0</v>
      </c>
      <c r="AV2065" s="16">
        <v>0</v>
      </c>
      <c r="AW2065" s="16">
        <v>0</v>
      </c>
      <c r="AX2065" s="16">
        <v>0</v>
      </c>
      <c r="AY2065" s="16">
        <v>0</v>
      </c>
      <c r="AZ2065" s="16">
        <v>0</v>
      </c>
      <c r="BA2065" s="16">
        <v>0</v>
      </c>
      <c r="BB2065" s="16">
        <v>0</v>
      </c>
      <c r="BC2065" s="16">
        <v>0</v>
      </c>
      <c r="BD2065" s="16">
        <v>0</v>
      </c>
      <c r="BE2065" s="16">
        <v>0</v>
      </c>
      <c r="BF2065" s="16">
        <v>0</v>
      </c>
      <c r="BG2065" s="16">
        <v>43</v>
      </c>
      <c r="BH2065" s="16">
        <v>0</v>
      </c>
    </row>
    <row r="2066" spans="1:60" s="16" customFormat="1" x14ac:dyDescent="0.35">
      <c r="A2066" s="81" t="s">
        <v>60</v>
      </c>
      <c r="B2066" s="81" t="s">
        <v>22</v>
      </c>
      <c r="C2066" s="16" t="s">
        <v>581</v>
      </c>
      <c r="D2066" s="16" t="s">
        <v>782</v>
      </c>
      <c r="E2066" s="16" t="s">
        <v>38</v>
      </c>
      <c r="F2066" s="81">
        <v>999928139</v>
      </c>
      <c r="G2066" s="1">
        <f t="shared" si="361"/>
        <v>68</v>
      </c>
      <c r="I2066" s="28"/>
      <c r="J2066" s="1">
        <f t="shared" si="352"/>
        <v>0</v>
      </c>
      <c r="K2066" s="1">
        <f t="shared" si="353"/>
        <v>0</v>
      </c>
      <c r="L2066" s="1">
        <v>0</v>
      </c>
      <c r="M2066" s="1">
        <v>0</v>
      </c>
      <c r="N2066" s="1">
        <v>0</v>
      </c>
      <c r="O2066" s="1"/>
      <c r="P2066" s="1">
        <v>0</v>
      </c>
      <c r="Q2066" s="1">
        <v>0</v>
      </c>
      <c r="R2066" s="1">
        <v>0</v>
      </c>
      <c r="S2066" s="31"/>
      <c r="T2066" s="1">
        <f t="shared" si="354"/>
        <v>68</v>
      </c>
      <c r="U2066" s="1">
        <f t="shared" si="355"/>
        <v>0</v>
      </c>
      <c r="V2066" s="1">
        <f t="shared" si="356"/>
        <v>68</v>
      </c>
      <c r="W2066" s="1">
        <f t="shared" si="357"/>
        <v>1</v>
      </c>
      <c r="X2066" s="1">
        <f t="shared" si="358"/>
        <v>0</v>
      </c>
      <c r="Y2066" s="1">
        <f t="shared" si="359"/>
        <v>0</v>
      </c>
      <c r="Z2066" s="1">
        <f t="shared" si="362"/>
        <v>0</v>
      </c>
      <c r="AA2066" s="1">
        <f t="shared" si="360"/>
        <v>0</v>
      </c>
      <c r="AB2066" s="31"/>
      <c r="AC2066" s="16">
        <v>0</v>
      </c>
      <c r="AD2066" s="28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16">
        <v>0</v>
      </c>
      <c r="AO2066" s="16">
        <v>0</v>
      </c>
      <c r="AP2066" s="16">
        <v>0</v>
      </c>
      <c r="AQ2066" s="16">
        <v>0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16">
        <v>0</v>
      </c>
      <c r="AX2066" s="16">
        <v>68</v>
      </c>
      <c r="AY2066" s="16">
        <v>0</v>
      </c>
      <c r="AZ2066" s="16">
        <v>0</v>
      </c>
      <c r="BA2066" s="16">
        <v>0</v>
      </c>
      <c r="BB2066" s="16">
        <v>0</v>
      </c>
      <c r="BC2066" s="16">
        <v>0</v>
      </c>
      <c r="BD2066" s="16">
        <v>0</v>
      </c>
      <c r="BE2066" s="16">
        <v>0</v>
      </c>
      <c r="BF2066" s="16">
        <v>0</v>
      </c>
      <c r="BG2066" s="16">
        <v>0</v>
      </c>
      <c r="BH2066" s="16">
        <v>0</v>
      </c>
    </row>
    <row r="2067" spans="1:60" s="16" customFormat="1" x14ac:dyDescent="0.35">
      <c r="A2067" s="81" t="s">
        <v>60</v>
      </c>
      <c r="B2067" s="81" t="s">
        <v>22</v>
      </c>
      <c r="C2067" s="1" t="s">
        <v>410</v>
      </c>
      <c r="D2067" s="1" t="s">
        <v>411</v>
      </c>
      <c r="E2067" s="1" t="s">
        <v>38</v>
      </c>
      <c r="F2067" s="81">
        <v>999893808</v>
      </c>
      <c r="G2067" s="1">
        <f t="shared" si="361"/>
        <v>45</v>
      </c>
      <c r="H2067" s="1">
        <f>(K2067+L2067+N2067+O2067+P2067+Q2067+R2067)*0.5</f>
        <v>0</v>
      </c>
      <c r="I2067" s="15"/>
      <c r="J2067" s="1">
        <f t="shared" si="352"/>
        <v>0</v>
      </c>
      <c r="K2067" s="1">
        <f t="shared" si="353"/>
        <v>0</v>
      </c>
      <c r="L2067" s="1">
        <v>0</v>
      </c>
      <c r="M2067" s="1">
        <v>0</v>
      </c>
      <c r="N2067" s="1">
        <v>0</v>
      </c>
      <c r="O2067" s="1"/>
      <c r="P2067" s="1">
        <v>0</v>
      </c>
      <c r="Q2067" s="1">
        <v>0</v>
      </c>
      <c r="R2067" s="1">
        <v>0</v>
      </c>
      <c r="S2067" s="31"/>
      <c r="T2067" s="1">
        <f t="shared" si="354"/>
        <v>45</v>
      </c>
      <c r="U2067" s="1">
        <f t="shared" si="355"/>
        <v>0</v>
      </c>
      <c r="V2067" s="1">
        <f t="shared" si="356"/>
        <v>45</v>
      </c>
      <c r="W2067" s="1">
        <f t="shared" si="357"/>
        <v>1</v>
      </c>
      <c r="X2067" s="1">
        <f t="shared" si="358"/>
        <v>0</v>
      </c>
      <c r="Y2067" s="1">
        <f t="shared" si="359"/>
        <v>0</v>
      </c>
      <c r="Z2067" s="1">
        <f t="shared" si="362"/>
        <v>0</v>
      </c>
      <c r="AA2067" s="1">
        <f t="shared" si="360"/>
        <v>0</v>
      </c>
      <c r="AB2067" s="31"/>
      <c r="AC2067" s="16">
        <v>0</v>
      </c>
      <c r="AD2067" s="28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16">
        <v>0</v>
      </c>
      <c r="AX2067" s="16">
        <v>0</v>
      </c>
      <c r="AY2067" s="16">
        <v>0</v>
      </c>
      <c r="AZ2067" s="16">
        <v>0</v>
      </c>
      <c r="BA2067" s="16">
        <v>0</v>
      </c>
      <c r="BB2067" s="16">
        <v>45</v>
      </c>
      <c r="BC2067" s="16">
        <v>0</v>
      </c>
      <c r="BD2067" s="16">
        <v>0</v>
      </c>
      <c r="BE2067" s="16">
        <v>0</v>
      </c>
      <c r="BF2067" s="16">
        <v>0</v>
      </c>
      <c r="BG2067" s="16">
        <v>0</v>
      </c>
      <c r="BH2067" s="16">
        <v>0</v>
      </c>
    </row>
    <row r="2068" spans="1:60" s="16" customFormat="1" x14ac:dyDescent="0.35">
      <c r="A2068" s="81" t="s">
        <v>60</v>
      </c>
      <c r="B2068" s="81" t="s">
        <v>22</v>
      </c>
      <c r="C2068" s="1" t="s">
        <v>179</v>
      </c>
      <c r="D2068" s="1" t="s">
        <v>180</v>
      </c>
      <c r="E2068" s="1" t="s">
        <v>38</v>
      </c>
      <c r="F2068" s="81">
        <v>999856717</v>
      </c>
      <c r="G2068" s="1">
        <f t="shared" si="361"/>
        <v>0</v>
      </c>
      <c r="H2068" s="1"/>
      <c r="I2068" s="15"/>
      <c r="J2068" s="1">
        <f t="shared" si="352"/>
        <v>0</v>
      </c>
      <c r="K2068" s="1">
        <f t="shared" si="353"/>
        <v>0</v>
      </c>
      <c r="L2068" s="1">
        <v>0</v>
      </c>
      <c r="M2068" s="1">
        <v>0</v>
      </c>
      <c r="N2068" s="1">
        <v>0</v>
      </c>
      <c r="O2068" s="1"/>
      <c r="P2068" s="1">
        <v>0</v>
      </c>
      <c r="Q2068" s="1">
        <v>0</v>
      </c>
      <c r="R2068" s="1">
        <v>0</v>
      </c>
      <c r="S2068" s="31"/>
      <c r="T2068" s="1">
        <f t="shared" si="354"/>
        <v>0</v>
      </c>
      <c r="U2068" s="1">
        <f t="shared" si="355"/>
        <v>0</v>
      </c>
      <c r="V2068" s="1">
        <f t="shared" si="356"/>
        <v>0</v>
      </c>
      <c r="W2068" s="1">
        <f t="shared" si="357"/>
        <v>0</v>
      </c>
      <c r="X2068" s="1">
        <f t="shared" si="358"/>
        <v>0</v>
      </c>
      <c r="Y2068" s="1">
        <f t="shared" si="359"/>
        <v>0</v>
      </c>
      <c r="Z2068" s="1">
        <f t="shared" si="362"/>
        <v>0</v>
      </c>
      <c r="AA2068" s="1">
        <f t="shared" si="360"/>
        <v>0</v>
      </c>
      <c r="AB2068" s="31"/>
      <c r="AC2068" s="16">
        <v>0</v>
      </c>
      <c r="AD2068" s="28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  <c r="BB2068" s="16">
        <v>0</v>
      </c>
      <c r="BC2068" s="16">
        <v>0</v>
      </c>
      <c r="BD2068" s="16">
        <v>0</v>
      </c>
      <c r="BE2068" s="16">
        <v>0</v>
      </c>
      <c r="BF2068" s="16">
        <v>0</v>
      </c>
      <c r="BG2068" s="16">
        <v>0</v>
      </c>
      <c r="BH2068" s="16">
        <v>0</v>
      </c>
    </row>
    <row r="2069" spans="1:60" s="16" customFormat="1" x14ac:dyDescent="0.35">
      <c r="A2069" s="81" t="s">
        <v>60</v>
      </c>
      <c r="B2069" s="81" t="s">
        <v>22</v>
      </c>
      <c r="C2069" s="1" t="s">
        <v>448</v>
      </c>
      <c r="D2069" s="1" t="s">
        <v>171</v>
      </c>
      <c r="E2069" s="1" t="s">
        <v>38</v>
      </c>
      <c r="F2069" s="81">
        <v>999910502</v>
      </c>
      <c r="G2069" s="1">
        <f t="shared" si="361"/>
        <v>0</v>
      </c>
      <c r="H2069" s="1"/>
      <c r="I2069" s="15"/>
      <c r="J2069" s="1">
        <f t="shared" si="352"/>
        <v>0</v>
      </c>
      <c r="K2069" s="1">
        <f t="shared" si="353"/>
        <v>0</v>
      </c>
      <c r="L2069" s="1">
        <v>0</v>
      </c>
      <c r="M2069" s="1">
        <v>0</v>
      </c>
      <c r="N2069" s="1">
        <v>0</v>
      </c>
      <c r="O2069" s="1"/>
      <c r="P2069" s="1">
        <v>0</v>
      </c>
      <c r="Q2069" s="1">
        <v>0</v>
      </c>
      <c r="R2069" s="1">
        <v>0</v>
      </c>
      <c r="S2069" s="31"/>
      <c r="T2069" s="1">
        <f t="shared" si="354"/>
        <v>0</v>
      </c>
      <c r="U2069" s="1">
        <f t="shared" si="355"/>
        <v>0</v>
      </c>
      <c r="V2069" s="1">
        <f t="shared" si="356"/>
        <v>0</v>
      </c>
      <c r="W2069" s="1">
        <f t="shared" si="357"/>
        <v>0</v>
      </c>
      <c r="X2069" s="1">
        <f t="shared" si="358"/>
        <v>0</v>
      </c>
      <c r="Y2069" s="1">
        <f t="shared" si="359"/>
        <v>0</v>
      </c>
      <c r="Z2069" s="1">
        <f t="shared" si="362"/>
        <v>0</v>
      </c>
      <c r="AA2069" s="1">
        <f t="shared" si="360"/>
        <v>0</v>
      </c>
      <c r="AB2069" s="31"/>
      <c r="AC2069" s="16">
        <v>0</v>
      </c>
      <c r="AD2069" s="28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  <c r="BB2069" s="16">
        <v>0</v>
      </c>
      <c r="BC2069" s="16">
        <v>0</v>
      </c>
      <c r="BD2069" s="16">
        <v>0</v>
      </c>
      <c r="BE2069" s="16">
        <v>0</v>
      </c>
      <c r="BF2069" s="16">
        <v>0</v>
      </c>
      <c r="BG2069" s="16">
        <v>0</v>
      </c>
      <c r="BH2069" s="16">
        <v>0</v>
      </c>
    </row>
    <row r="2070" spans="1:60" s="16" customFormat="1" x14ac:dyDescent="0.35">
      <c r="A2070" s="81" t="s">
        <v>39</v>
      </c>
      <c r="B2070" s="81" t="s">
        <v>22</v>
      </c>
      <c r="C2070" s="1" t="s">
        <v>44</v>
      </c>
      <c r="D2070" s="1" t="s">
        <v>45</v>
      </c>
      <c r="E2070" s="1" t="s">
        <v>38</v>
      </c>
      <c r="F2070" s="81">
        <v>999015822</v>
      </c>
      <c r="G2070" s="1">
        <f t="shared" si="361"/>
        <v>718</v>
      </c>
      <c r="H2070" s="1"/>
      <c r="I2070" s="15"/>
      <c r="J2070" s="1">
        <f t="shared" si="352"/>
        <v>0</v>
      </c>
      <c r="K2070" s="1">
        <f t="shared" si="353"/>
        <v>0</v>
      </c>
      <c r="L2070" s="1">
        <v>0</v>
      </c>
      <c r="M2070" s="1">
        <v>0</v>
      </c>
      <c r="N2070" s="1">
        <v>0</v>
      </c>
      <c r="O2070" s="1"/>
      <c r="P2070" s="1">
        <v>0</v>
      </c>
      <c r="Q2070" s="1">
        <v>0</v>
      </c>
      <c r="R2070" s="1">
        <v>0</v>
      </c>
      <c r="S2070" s="31"/>
      <c r="T2070" s="1">
        <f t="shared" si="354"/>
        <v>718</v>
      </c>
      <c r="U2070" s="1">
        <f t="shared" si="355"/>
        <v>0</v>
      </c>
      <c r="V2070" s="1">
        <f t="shared" si="356"/>
        <v>60</v>
      </c>
      <c r="W2070" s="1">
        <f t="shared" si="357"/>
        <v>1</v>
      </c>
      <c r="X2070" s="1">
        <f t="shared" si="358"/>
        <v>160</v>
      </c>
      <c r="Y2070" s="1">
        <f t="shared" si="359"/>
        <v>135</v>
      </c>
      <c r="Z2070" s="1">
        <f t="shared" si="362"/>
        <v>113</v>
      </c>
      <c r="AA2070" s="1">
        <f t="shared" si="360"/>
        <v>250</v>
      </c>
      <c r="AB2070" s="31"/>
      <c r="AC2070" s="16">
        <v>0</v>
      </c>
      <c r="AD2070" s="28">
        <v>0</v>
      </c>
      <c r="AE2070" s="16">
        <v>0</v>
      </c>
      <c r="AF2070" s="16">
        <v>250</v>
      </c>
      <c r="AG2070" s="16">
        <v>113</v>
      </c>
      <c r="AH2070" s="16">
        <v>0</v>
      </c>
      <c r="AI2070" s="16">
        <v>0</v>
      </c>
      <c r="AJ2070" s="16">
        <v>0</v>
      </c>
      <c r="AK2070" s="16">
        <v>0</v>
      </c>
      <c r="AL2070" s="16">
        <v>60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  <c r="BB2070" s="16">
        <v>0</v>
      </c>
      <c r="BC2070" s="16">
        <v>0</v>
      </c>
      <c r="BD2070" s="16">
        <v>0</v>
      </c>
      <c r="BE2070" s="16">
        <v>160</v>
      </c>
      <c r="BF2070" s="16">
        <v>0</v>
      </c>
      <c r="BG2070" s="16">
        <v>135</v>
      </c>
      <c r="BH2070" s="16">
        <v>0</v>
      </c>
    </row>
    <row r="2071" spans="1:60" s="16" customFormat="1" x14ac:dyDescent="0.35">
      <c r="A2071" s="81" t="s">
        <v>39</v>
      </c>
      <c r="B2071" s="81" t="s">
        <v>22</v>
      </c>
      <c r="C2071" s="1" t="s">
        <v>151</v>
      </c>
      <c r="D2071" s="1" t="s">
        <v>152</v>
      </c>
      <c r="E2071" s="1" t="s">
        <v>38</v>
      </c>
      <c r="F2071" s="81">
        <v>999829178</v>
      </c>
      <c r="G2071" s="1">
        <f t="shared" si="361"/>
        <v>571</v>
      </c>
      <c r="H2071" s="1"/>
      <c r="I2071" s="15"/>
      <c r="J2071" s="1">
        <f t="shared" si="352"/>
        <v>0</v>
      </c>
      <c r="K2071" s="1">
        <f t="shared" si="353"/>
        <v>0</v>
      </c>
      <c r="L2071" s="1">
        <v>0</v>
      </c>
      <c r="M2071" s="1">
        <v>0</v>
      </c>
      <c r="N2071" s="1">
        <v>0</v>
      </c>
      <c r="O2071" s="1"/>
      <c r="P2071" s="1">
        <v>0</v>
      </c>
      <c r="Q2071" s="1">
        <v>0</v>
      </c>
      <c r="R2071" s="1">
        <v>0</v>
      </c>
      <c r="S2071" s="31"/>
      <c r="T2071" s="1">
        <f t="shared" si="354"/>
        <v>571</v>
      </c>
      <c r="U2071" s="1">
        <f t="shared" si="355"/>
        <v>0</v>
      </c>
      <c r="V2071" s="1">
        <f t="shared" si="356"/>
        <v>0</v>
      </c>
      <c r="W2071" s="1">
        <f t="shared" si="357"/>
        <v>0</v>
      </c>
      <c r="X2071" s="1">
        <f t="shared" si="358"/>
        <v>120</v>
      </c>
      <c r="Y2071" s="1">
        <f t="shared" si="359"/>
        <v>101</v>
      </c>
      <c r="Z2071" s="1">
        <f t="shared" si="362"/>
        <v>350</v>
      </c>
      <c r="AA2071" s="1">
        <f t="shared" si="360"/>
        <v>0</v>
      </c>
      <c r="AB2071" s="31"/>
      <c r="AC2071" s="16">
        <v>0</v>
      </c>
      <c r="AD2071" s="28">
        <v>0</v>
      </c>
      <c r="AE2071" s="16">
        <v>0</v>
      </c>
      <c r="AF2071" s="16">
        <v>0</v>
      </c>
      <c r="AG2071" s="16">
        <v>200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6">
        <v>0</v>
      </c>
      <c r="AO2071" s="16">
        <v>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16">
        <v>0</v>
      </c>
      <c r="AX2071" s="16">
        <v>0</v>
      </c>
      <c r="AY2071" s="16">
        <v>0</v>
      </c>
      <c r="AZ2071" s="16">
        <v>0</v>
      </c>
      <c r="BA2071" s="16">
        <v>0</v>
      </c>
      <c r="BB2071" s="16">
        <v>0</v>
      </c>
      <c r="BC2071" s="16">
        <v>0</v>
      </c>
      <c r="BD2071" s="16">
        <v>0</v>
      </c>
      <c r="BE2071" s="16">
        <v>120</v>
      </c>
      <c r="BF2071" s="16">
        <v>0</v>
      </c>
      <c r="BG2071" s="16">
        <v>101</v>
      </c>
      <c r="BH2071" s="16">
        <v>150</v>
      </c>
    </row>
    <row r="2072" spans="1:60" s="16" customFormat="1" x14ac:dyDescent="0.35">
      <c r="A2072" s="81" t="s">
        <v>39</v>
      </c>
      <c r="B2072" s="81" t="s">
        <v>22</v>
      </c>
      <c r="C2072" s="1" t="s">
        <v>144</v>
      </c>
      <c r="D2072" s="1" t="s">
        <v>145</v>
      </c>
      <c r="E2072" s="1" t="s">
        <v>38</v>
      </c>
      <c r="F2072" s="81">
        <v>999827297</v>
      </c>
      <c r="G2072" s="1">
        <f t="shared" si="361"/>
        <v>496</v>
      </c>
      <c r="H2072" s="1"/>
      <c r="I2072" s="15"/>
      <c r="J2072" s="1">
        <f t="shared" si="352"/>
        <v>0</v>
      </c>
      <c r="K2072" s="1">
        <f t="shared" si="353"/>
        <v>0</v>
      </c>
      <c r="L2072" s="1">
        <v>0</v>
      </c>
      <c r="M2072" s="1">
        <v>0</v>
      </c>
      <c r="N2072" s="1">
        <v>0</v>
      </c>
      <c r="O2072" s="1"/>
      <c r="P2072" s="1">
        <v>0</v>
      </c>
      <c r="Q2072" s="1">
        <v>0</v>
      </c>
      <c r="R2072" s="1">
        <v>0</v>
      </c>
      <c r="S2072" s="31"/>
      <c r="T2072" s="1">
        <f t="shared" si="354"/>
        <v>496</v>
      </c>
      <c r="U2072" s="1">
        <f t="shared" si="355"/>
        <v>0</v>
      </c>
      <c r="V2072" s="1">
        <f t="shared" si="356"/>
        <v>0</v>
      </c>
      <c r="W2072" s="1">
        <f t="shared" si="357"/>
        <v>0</v>
      </c>
      <c r="X2072" s="1">
        <f t="shared" si="358"/>
        <v>45</v>
      </c>
      <c r="Y2072" s="1">
        <f t="shared" si="359"/>
        <v>101</v>
      </c>
      <c r="Z2072" s="1">
        <f t="shared" si="362"/>
        <v>350</v>
      </c>
      <c r="AA2072" s="1">
        <f t="shared" si="360"/>
        <v>0</v>
      </c>
      <c r="AB2072" s="31"/>
      <c r="AC2072" s="16">
        <v>0</v>
      </c>
      <c r="AD2072" s="28">
        <v>0</v>
      </c>
      <c r="AE2072" s="16">
        <v>0</v>
      </c>
      <c r="AF2072" s="16">
        <v>0</v>
      </c>
      <c r="AG2072" s="16">
        <v>150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0</v>
      </c>
      <c r="AS2072" s="16">
        <v>0</v>
      </c>
      <c r="AT2072" s="16">
        <v>0</v>
      </c>
      <c r="AU2072" s="16">
        <v>0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  <c r="BB2072" s="16">
        <v>0</v>
      </c>
      <c r="BC2072" s="16">
        <v>0</v>
      </c>
      <c r="BD2072" s="16">
        <v>0</v>
      </c>
      <c r="BE2072" s="16">
        <v>0</v>
      </c>
      <c r="BF2072" s="16">
        <v>45</v>
      </c>
      <c r="BG2072" s="16">
        <v>101</v>
      </c>
      <c r="BH2072" s="16">
        <v>200</v>
      </c>
    </row>
    <row r="2073" spans="1:60" s="16" customFormat="1" x14ac:dyDescent="0.35">
      <c r="A2073" s="81" t="s">
        <v>39</v>
      </c>
      <c r="B2073" s="81" t="s">
        <v>22</v>
      </c>
      <c r="C2073" s="1" t="s">
        <v>526</v>
      </c>
      <c r="D2073" s="1" t="s">
        <v>527</v>
      </c>
      <c r="E2073" s="1" t="s">
        <v>38</v>
      </c>
      <c r="F2073" s="81">
        <v>999906996</v>
      </c>
      <c r="G2073" s="1">
        <f t="shared" si="361"/>
        <v>489</v>
      </c>
      <c r="H2073" s="1"/>
      <c r="I2073" s="15"/>
      <c r="J2073" s="1">
        <f t="shared" si="352"/>
        <v>0</v>
      </c>
      <c r="K2073" s="1">
        <f t="shared" si="353"/>
        <v>0</v>
      </c>
      <c r="L2073" s="1">
        <v>0</v>
      </c>
      <c r="M2073" s="1">
        <v>0</v>
      </c>
      <c r="N2073" s="1">
        <v>0</v>
      </c>
      <c r="O2073" s="1"/>
      <c r="P2073" s="1">
        <v>0</v>
      </c>
      <c r="Q2073" s="1">
        <v>0</v>
      </c>
      <c r="R2073" s="1">
        <v>0</v>
      </c>
      <c r="S2073" s="31"/>
      <c r="T2073" s="1">
        <f t="shared" si="354"/>
        <v>489</v>
      </c>
      <c r="U2073" s="1">
        <f t="shared" si="355"/>
        <v>0</v>
      </c>
      <c r="V2073" s="1">
        <f t="shared" si="356"/>
        <v>45</v>
      </c>
      <c r="W2073" s="1">
        <f t="shared" si="357"/>
        <v>1</v>
      </c>
      <c r="X2073" s="1">
        <f t="shared" si="358"/>
        <v>170</v>
      </c>
      <c r="Y2073" s="1">
        <f t="shared" si="359"/>
        <v>76</v>
      </c>
      <c r="Z2073" s="1">
        <f t="shared" si="362"/>
        <v>198</v>
      </c>
      <c r="AA2073" s="1">
        <f t="shared" si="360"/>
        <v>0</v>
      </c>
      <c r="AB2073" s="31"/>
      <c r="AC2073" s="16">
        <v>0</v>
      </c>
      <c r="AD2073" s="28">
        <v>0</v>
      </c>
      <c r="AE2073" s="16">
        <v>0</v>
      </c>
      <c r="AF2073" s="16">
        <v>0</v>
      </c>
      <c r="AG2073" s="16">
        <v>85</v>
      </c>
      <c r="AH2073" s="16">
        <v>0</v>
      </c>
      <c r="AI2073" s="16">
        <v>45</v>
      </c>
      <c r="AJ2073" s="16">
        <v>0</v>
      </c>
      <c r="AK2073" s="16">
        <v>0</v>
      </c>
      <c r="AL2073" s="16">
        <v>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0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16">
        <v>0</v>
      </c>
      <c r="AX2073" s="16">
        <v>0</v>
      </c>
      <c r="AY2073" s="16">
        <v>0</v>
      </c>
      <c r="AZ2073" s="16">
        <v>0</v>
      </c>
      <c r="BA2073" s="16">
        <v>0</v>
      </c>
      <c r="BB2073" s="16">
        <v>0</v>
      </c>
      <c r="BC2073" s="16">
        <v>0</v>
      </c>
      <c r="BD2073" s="16">
        <v>0</v>
      </c>
      <c r="BE2073" s="16">
        <v>90</v>
      </c>
      <c r="BF2073" s="16">
        <v>80</v>
      </c>
      <c r="BG2073" s="16">
        <v>76</v>
      </c>
      <c r="BH2073" s="16">
        <v>113</v>
      </c>
    </row>
    <row r="2074" spans="1:60" s="16" customFormat="1" x14ac:dyDescent="0.35">
      <c r="A2074" s="81" t="s">
        <v>39</v>
      </c>
      <c r="B2074" s="81" t="s">
        <v>22</v>
      </c>
      <c r="C2074" s="1" t="s">
        <v>2116</v>
      </c>
      <c r="D2074" s="1" t="s">
        <v>108</v>
      </c>
      <c r="E2074" s="1" t="s">
        <v>38</v>
      </c>
      <c r="F2074" s="81">
        <v>999721781</v>
      </c>
      <c r="G2074" s="1">
        <f t="shared" si="361"/>
        <v>330</v>
      </c>
      <c r="I2074" s="28"/>
      <c r="J2074" s="1">
        <f t="shared" si="352"/>
        <v>0</v>
      </c>
      <c r="K2074" s="1">
        <f t="shared" si="353"/>
        <v>0</v>
      </c>
      <c r="L2074" s="1">
        <v>0</v>
      </c>
      <c r="M2074" s="1">
        <v>0</v>
      </c>
      <c r="N2074" s="1">
        <v>0</v>
      </c>
      <c r="O2074" s="1"/>
      <c r="P2074" s="1">
        <v>0</v>
      </c>
      <c r="Q2074" s="1">
        <v>0</v>
      </c>
      <c r="R2074" s="1">
        <v>0</v>
      </c>
      <c r="S2074" s="31"/>
      <c r="T2074" s="1">
        <f t="shared" si="354"/>
        <v>330</v>
      </c>
      <c r="U2074" s="1">
        <f t="shared" si="355"/>
        <v>0</v>
      </c>
      <c r="V2074" s="1">
        <f t="shared" si="356"/>
        <v>60</v>
      </c>
      <c r="W2074" s="1">
        <f t="shared" si="357"/>
        <v>1</v>
      </c>
      <c r="X2074" s="1">
        <f t="shared" si="358"/>
        <v>90</v>
      </c>
      <c r="Y2074" s="1">
        <f t="shared" si="359"/>
        <v>180</v>
      </c>
      <c r="Z2074" s="1">
        <f t="shared" si="362"/>
        <v>0</v>
      </c>
      <c r="AA2074" s="1">
        <f t="shared" si="360"/>
        <v>0</v>
      </c>
      <c r="AB2074" s="31"/>
      <c r="AC2074" s="16">
        <v>0</v>
      </c>
      <c r="AD2074" s="28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60</v>
      </c>
      <c r="AJ2074" s="16">
        <v>0</v>
      </c>
      <c r="AK2074" s="16">
        <v>0</v>
      </c>
      <c r="AL2074" s="16">
        <v>0</v>
      </c>
      <c r="AM2074" s="16">
        <v>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16">
        <v>0</v>
      </c>
      <c r="AX2074" s="16">
        <v>0</v>
      </c>
      <c r="AY2074" s="16">
        <v>0</v>
      </c>
      <c r="AZ2074" s="16">
        <v>0</v>
      </c>
      <c r="BA2074" s="16">
        <v>0</v>
      </c>
      <c r="BB2074" s="16">
        <v>0</v>
      </c>
      <c r="BC2074" s="16">
        <v>0</v>
      </c>
      <c r="BD2074" s="16">
        <v>0</v>
      </c>
      <c r="BE2074" s="16">
        <v>90</v>
      </c>
      <c r="BF2074" s="16">
        <v>0</v>
      </c>
      <c r="BG2074" s="16">
        <v>180</v>
      </c>
      <c r="BH2074" s="16">
        <v>0</v>
      </c>
    </row>
    <row r="2075" spans="1:60" s="16" customFormat="1" x14ac:dyDescent="0.35">
      <c r="A2075" s="81" t="s">
        <v>39</v>
      </c>
      <c r="B2075" s="81" t="s">
        <v>22</v>
      </c>
      <c r="C2075" s="1" t="s">
        <v>763</v>
      </c>
      <c r="D2075" s="1" t="s">
        <v>696</v>
      </c>
      <c r="E2075" s="1" t="s">
        <v>38</v>
      </c>
      <c r="F2075" s="81">
        <v>999917226</v>
      </c>
      <c r="G2075" s="1">
        <f t="shared" si="361"/>
        <v>285</v>
      </c>
      <c r="I2075" s="15"/>
      <c r="J2075" s="1">
        <f t="shared" si="352"/>
        <v>0</v>
      </c>
      <c r="K2075" s="1">
        <f t="shared" si="353"/>
        <v>0</v>
      </c>
      <c r="L2075" s="1">
        <v>0</v>
      </c>
      <c r="M2075" s="1">
        <v>0</v>
      </c>
      <c r="N2075" s="1">
        <v>0</v>
      </c>
      <c r="O2075" s="1"/>
      <c r="P2075" s="1">
        <v>0</v>
      </c>
      <c r="Q2075" s="1">
        <v>0</v>
      </c>
      <c r="R2075" s="1">
        <v>0</v>
      </c>
      <c r="S2075" s="31"/>
      <c r="T2075" s="1">
        <f t="shared" si="354"/>
        <v>285</v>
      </c>
      <c r="U2075" s="1">
        <f t="shared" si="355"/>
        <v>0</v>
      </c>
      <c r="V2075" s="1">
        <f t="shared" si="356"/>
        <v>30</v>
      </c>
      <c r="W2075" s="1">
        <f t="shared" si="357"/>
        <v>1</v>
      </c>
      <c r="X2075" s="1">
        <f t="shared" si="358"/>
        <v>0</v>
      </c>
      <c r="Y2075" s="1">
        <f t="shared" si="359"/>
        <v>57</v>
      </c>
      <c r="Z2075" s="1">
        <f t="shared" si="362"/>
        <v>198</v>
      </c>
      <c r="AA2075" s="1">
        <f t="shared" si="360"/>
        <v>0</v>
      </c>
      <c r="AB2075" s="31"/>
      <c r="AC2075" s="16">
        <v>0</v>
      </c>
      <c r="AD2075" s="28">
        <v>0</v>
      </c>
      <c r="AE2075" s="16">
        <v>0</v>
      </c>
      <c r="AF2075" s="16">
        <v>0</v>
      </c>
      <c r="AG2075" s="16">
        <v>113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16">
        <v>0</v>
      </c>
      <c r="AO2075" s="16">
        <v>0</v>
      </c>
      <c r="AP2075" s="16">
        <v>30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16">
        <v>0</v>
      </c>
      <c r="AX2075" s="16">
        <v>0</v>
      </c>
      <c r="AY2075" s="16">
        <v>0</v>
      </c>
      <c r="AZ2075" s="16">
        <v>0</v>
      </c>
      <c r="BA2075" s="16">
        <v>0</v>
      </c>
      <c r="BB2075" s="16">
        <v>0</v>
      </c>
      <c r="BC2075" s="16">
        <v>0</v>
      </c>
      <c r="BD2075" s="16">
        <v>0</v>
      </c>
      <c r="BE2075" s="16">
        <v>0</v>
      </c>
      <c r="BF2075" s="16">
        <v>0</v>
      </c>
      <c r="BG2075" s="16">
        <v>57</v>
      </c>
      <c r="BH2075" s="16">
        <v>85</v>
      </c>
    </row>
    <row r="2076" spans="1:60" s="16" customFormat="1" x14ac:dyDescent="0.35">
      <c r="A2076" s="81" t="s">
        <v>39</v>
      </c>
      <c r="B2076" s="81" t="s">
        <v>22</v>
      </c>
      <c r="C2076" s="1" t="s">
        <v>312</v>
      </c>
      <c r="D2076" s="1" t="s">
        <v>72</v>
      </c>
      <c r="E2076" s="1" t="s">
        <v>38</v>
      </c>
      <c r="F2076" s="81">
        <v>999881211</v>
      </c>
      <c r="G2076" s="1">
        <f t="shared" si="361"/>
        <v>204</v>
      </c>
      <c r="H2076" s="1"/>
      <c r="I2076" s="15"/>
      <c r="J2076" s="1">
        <f t="shared" si="352"/>
        <v>0</v>
      </c>
      <c r="K2076" s="1">
        <f t="shared" si="353"/>
        <v>0</v>
      </c>
      <c r="L2076" s="1">
        <v>0</v>
      </c>
      <c r="M2076" s="1">
        <v>0</v>
      </c>
      <c r="N2076" s="1">
        <v>0</v>
      </c>
      <c r="O2076" s="1"/>
      <c r="P2076" s="1">
        <v>0</v>
      </c>
      <c r="Q2076" s="1">
        <v>0</v>
      </c>
      <c r="R2076" s="1">
        <v>0</v>
      </c>
      <c r="S2076" s="31"/>
      <c r="T2076" s="1">
        <f t="shared" si="354"/>
        <v>204</v>
      </c>
      <c r="U2076" s="1">
        <f t="shared" si="355"/>
        <v>0</v>
      </c>
      <c r="V2076" s="1">
        <f t="shared" si="356"/>
        <v>60</v>
      </c>
      <c r="W2076" s="1">
        <f t="shared" si="357"/>
        <v>1</v>
      </c>
      <c r="X2076" s="1">
        <f t="shared" si="358"/>
        <v>68</v>
      </c>
      <c r="Y2076" s="1">
        <f t="shared" si="359"/>
        <v>76</v>
      </c>
      <c r="Z2076" s="1">
        <f t="shared" si="362"/>
        <v>0</v>
      </c>
      <c r="AA2076" s="1">
        <f t="shared" si="360"/>
        <v>0</v>
      </c>
      <c r="AB2076" s="31"/>
      <c r="AC2076" s="16">
        <v>0</v>
      </c>
      <c r="AD2076" s="28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16">
        <v>0</v>
      </c>
      <c r="AX2076" s="16">
        <v>0</v>
      </c>
      <c r="AY2076" s="16">
        <v>0</v>
      </c>
      <c r="AZ2076" s="16">
        <v>0</v>
      </c>
      <c r="BA2076" s="16">
        <v>0</v>
      </c>
      <c r="BB2076" s="16">
        <v>0</v>
      </c>
      <c r="BC2076" s="16">
        <v>60</v>
      </c>
      <c r="BD2076" s="16">
        <v>0</v>
      </c>
      <c r="BE2076" s="16">
        <v>68</v>
      </c>
      <c r="BF2076" s="16">
        <v>0</v>
      </c>
      <c r="BG2076" s="16">
        <v>76</v>
      </c>
      <c r="BH2076" s="16">
        <v>0</v>
      </c>
    </row>
    <row r="2077" spans="1:60" s="16" customFormat="1" ht="14.5" x14ac:dyDescent="0.35">
      <c r="A2077" s="46" t="s">
        <v>39</v>
      </c>
      <c r="B2077" s="46" t="s">
        <v>22</v>
      </c>
      <c r="C2077" s="46" t="s">
        <v>4139</v>
      </c>
      <c r="D2077" s="46" t="s">
        <v>4140</v>
      </c>
      <c r="E2077" s="46" t="s">
        <v>38</v>
      </c>
      <c r="F2077" s="46">
        <v>999704127</v>
      </c>
      <c r="G2077" s="1">
        <f t="shared" si="361"/>
        <v>170</v>
      </c>
      <c r="I2077" s="28"/>
      <c r="J2077" s="1">
        <f t="shared" si="352"/>
        <v>0</v>
      </c>
      <c r="K2077" s="1">
        <f t="shared" si="353"/>
        <v>0</v>
      </c>
      <c r="L2077" s="1">
        <v>0</v>
      </c>
      <c r="M2077" s="1">
        <v>0</v>
      </c>
      <c r="N2077" s="1">
        <v>0</v>
      </c>
      <c r="O2077" s="1"/>
      <c r="P2077" s="1">
        <v>0</v>
      </c>
      <c r="Q2077" s="1">
        <v>0</v>
      </c>
      <c r="R2077" s="1">
        <v>0</v>
      </c>
      <c r="S2077" s="31"/>
      <c r="T2077" s="1">
        <f t="shared" si="354"/>
        <v>170</v>
      </c>
      <c r="U2077" s="1">
        <f t="shared" si="355"/>
        <v>0</v>
      </c>
      <c r="V2077" s="1">
        <f t="shared" si="356"/>
        <v>0</v>
      </c>
      <c r="W2077" s="1">
        <f t="shared" si="357"/>
        <v>0</v>
      </c>
      <c r="X2077" s="1">
        <f t="shared" si="358"/>
        <v>0</v>
      </c>
      <c r="Y2077" s="1">
        <f t="shared" si="359"/>
        <v>57</v>
      </c>
      <c r="Z2077" s="1">
        <f t="shared" si="362"/>
        <v>113</v>
      </c>
      <c r="AA2077" s="1">
        <f t="shared" si="360"/>
        <v>0</v>
      </c>
      <c r="AB2077" s="31"/>
      <c r="AC2077" s="16">
        <v>0</v>
      </c>
      <c r="AD2077" s="28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6">
        <v>0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16">
        <v>0</v>
      </c>
      <c r="AX2077" s="16">
        <v>0</v>
      </c>
      <c r="AY2077" s="16">
        <v>0</v>
      </c>
      <c r="AZ2077" s="16">
        <v>0</v>
      </c>
      <c r="BA2077" s="16">
        <v>0</v>
      </c>
      <c r="BB2077" s="16">
        <v>0</v>
      </c>
      <c r="BC2077" s="16">
        <v>0</v>
      </c>
      <c r="BD2077" s="16">
        <v>0</v>
      </c>
      <c r="BE2077" s="16">
        <v>0</v>
      </c>
      <c r="BF2077" s="16">
        <v>0</v>
      </c>
      <c r="BG2077" s="16">
        <v>57</v>
      </c>
      <c r="BH2077" s="16">
        <v>113</v>
      </c>
    </row>
    <row r="2078" spans="1:60" s="16" customFormat="1" x14ac:dyDescent="0.35">
      <c r="A2078" s="81" t="s">
        <v>39</v>
      </c>
      <c r="B2078" s="81" t="s">
        <v>22</v>
      </c>
      <c r="C2078" s="1" t="s">
        <v>78</v>
      </c>
      <c r="D2078" s="1" t="s">
        <v>79</v>
      </c>
      <c r="E2078" s="1" t="s">
        <v>38</v>
      </c>
      <c r="F2078" s="81">
        <v>999718964</v>
      </c>
      <c r="G2078" s="1">
        <f t="shared" si="361"/>
        <v>166</v>
      </c>
      <c r="H2078" s="1">
        <f>(K2078+L2078+N2078+O2078+P2078+Q2078+R2078)*0.5</f>
        <v>0</v>
      </c>
      <c r="I2078" s="15"/>
      <c r="J2078" s="1">
        <f t="shared" si="352"/>
        <v>0</v>
      </c>
      <c r="K2078" s="1">
        <f t="shared" si="353"/>
        <v>0</v>
      </c>
      <c r="L2078" s="1">
        <v>0</v>
      </c>
      <c r="M2078" s="1">
        <v>0</v>
      </c>
      <c r="N2078" s="1">
        <v>0</v>
      </c>
      <c r="O2078" s="1"/>
      <c r="P2078" s="1">
        <v>0</v>
      </c>
      <c r="Q2078" s="1">
        <v>0</v>
      </c>
      <c r="R2078" s="1">
        <v>0</v>
      </c>
      <c r="S2078" s="31"/>
      <c r="T2078" s="1">
        <f t="shared" si="354"/>
        <v>166</v>
      </c>
      <c r="U2078" s="1">
        <f t="shared" si="355"/>
        <v>0</v>
      </c>
      <c r="V2078" s="1">
        <f t="shared" si="356"/>
        <v>30</v>
      </c>
      <c r="W2078" s="1">
        <f t="shared" si="357"/>
        <v>1</v>
      </c>
      <c r="X2078" s="1">
        <f t="shared" si="358"/>
        <v>60</v>
      </c>
      <c r="Y2078" s="1">
        <f t="shared" si="359"/>
        <v>76</v>
      </c>
      <c r="Z2078" s="1">
        <f t="shared" si="362"/>
        <v>0</v>
      </c>
      <c r="AA2078" s="1">
        <f t="shared" si="360"/>
        <v>0</v>
      </c>
      <c r="AB2078" s="31"/>
      <c r="AC2078" s="16">
        <v>0</v>
      </c>
      <c r="AD2078" s="28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30</v>
      </c>
      <c r="AK2078" s="16">
        <v>0</v>
      </c>
      <c r="AL2078" s="16">
        <v>0</v>
      </c>
      <c r="AM2078" s="16">
        <v>0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0</v>
      </c>
      <c r="AV2078" s="16">
        <v>0</v>
      </c>
      <c r="AW2078" s="16">
        <v>0</v>
      </c>
      <c r="AX2078" s="16">
        <v>0</v>
      </c>
      <c r="AY2078" s="16">
        <v>0</v>
      </c>
      <c r="AZ2078" s="16">
        <v>0</v>
      </c>
      <c r="BA2078" s="16">
        <v>0</v>
      </c>
      <c r="BB2078" s="16">
        <v>0</v>
      </c>
      <c r="BC2078" s="16">
        <v>0</v>
      </c>
      <c r="BD2078" s="16">
        <v>0</v>
      </c>
      <c r="BE2078" s="16">
        <v>0</v>
      </c>
      <c r="BF2078" s="16">
        <v>60</v>
      </c>
      <c r="BG2078" s="16">
        <v>76</v>
      </c>
      <c r="BH2078" s="16">
        <v>0</v>
      </c>
    </row>
    <row r="2079" spans="1:60" s="16" customFormat="1" x14ac:dyDescent="0.35">
      <c r="A2079" s="92" t="s">
        <v>39</v>
      </c>
      <c r="B2079" s="92" t="s">
        <v>22</v>
      </c>
      <c r="C2079" s="50" t="s">
        <v>840</v>
      </c>
      <c r="D2079" s="50" t="s">
        <v>841</v>
      </c>
      <c r="E2079" s="50" t="s">
        <v>38</v>
      </c>
      <c r="F2079" s="92">
        <v>999918366</v>
      </c>
      <c r="G2079" s="1">
        <f t="shared" si="361"/>
        <v>106</v>
      </c>
      <c r="I2079" s="28"/>
      <c r="J2079" s="1">
        <f t="shared" si="352"/>
        <v>0</v>
      </c>
      <c r="K2079" s="1">
        <f t="shared" si="353"/>
        <v>0</v>
      </c>
      <c r="L2079" s="1">
        <v>0</v>
      </c>
      <c r="M2079" s="1">
        <v>0</v>
      </c>
      <c r="N2079" s="1">
        <v>0</v>
      </c>
      <c r="O2079" s="1"/>
      <c r="P2079" s="1">
        <v>0</v>
      </c>
      <c r="Q2079" s="1">
        <v>0</v>
      </c>
      <c r="R2079" s="1">
        <v>0</v>
      </c>
      <c r="S2079" s="31"/>
      <c r="T2079" s="1">
        <f t="shared" si="354"/>
        <v>106</v>
      </c>
      <c r="U2079" s="1">
        <f t="shared" si="355"/>
        <v>0</v>
      </c>
      <c r="V2079" s="1">
        <f t="shared" si="356"/>
        <v>30</v>
      </c>
      <c r="W2079" s="1">
        <f t="shared" si="357"/>
        <v>1</v>
      </c>
      <c r="X2079" s="1">
        <f t="shared" si="358"/>
        <v>0</v>
      </c>
      <c r="Y2079" s="1">
        <f t="shared" si="359"/>
        <v>76</v>
      </c>
      <c r="Z2079" s="1">
        <f t="shared" si="362"/>
        <v>0</v>
      </c>
      <c r="AA2079" s="1">
        <f t="shared" si="360"/>
        <v>0</v>
      </c>
      <c r="AB2079" s="31"/>
      <c r="AC2079" s="16">
        <v>0</v>
      </c>
      <c r="AD2079" s="28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30</v>
      </c>
      <c r="AL2079" s="16">
        <v>0</v>
      </c>
      <c r="AM2079" s="16">
        <v>0</v>
      </c>
      <c r="AN2079" s="16">
        <v>0</v>
      </c>
      <c r="AO2079" s="16">
        <v>0</v>
      </c>
      <c r="AP2079" s="16">
        <v>0</v>
      </c>
      <c r="AQ2079" s="16">
        <v>0</v>
      </c>
      <c r="AR2079" s="16">
        <v>0</v>
      </c>
      <c r="AS2079" s="16">
        <v>0</v>
      </c>
      <c r="AT2079" s="16">
        <v>0</v>
      </c>
      <c r="AU2079" s="16">
        <v>0</v>
      </c>
      <c r="AV2079" s="16">
        <v>0</v>
      </c>
      <c r="AW2079" s="16">
        <v>0</v>
      </c>
      <c r="AX2079" s="16">
        <v>0</v>
      </c>
      <c r="AY2079" s="16">
        <v>0</v>
      </c>
      <c r="AZ2079" s="16">
        <v>0</v>
      </c>
      <c r="BA2079" s="16">
        <v>0</v>
      </c>
      <c r="BB2079" s="16">
        <v>0</v>
      </c>
      <c r="BC2079" s="16">
        <v>0</v>
      </c>
      <c r="BD2079" s="16">
        <v>0</v>
      </c>
      <c r="BE2079" s="16">
        <v>0</v>
      </c>
      <c r="BF2079" s="16">
        <v>0</v>
      </c>
      <c r="BG2079" s="16">
        <v>76</v>
      </c>
      <c r="BH2079" s="16">
        <v>0</v>
      </c>
    </row>
    <row r="2080" spans="1:60" s="16" customFormat="1" x14ac:dyDescent="0.35">
      <c r="A2080" s="81" t="s">
        <v>39</v>
      </c>
      <c r="B2080" s="81" t="s">
        <v>22</v>
      </c>
      <c r="C2080" s="1" t="s">
        <v>1094</v>
      </c>
      <c r="D2080" s="1" t="s">
        <v>1095</v>
      </c>
      <c r="E2080" s="1" t="s">
        <v>38</v>
      </c>
      <c r="F2080" s="81">
        <v>999921657</v>
      </c>
      <c r="G2080" s="1">
        <f t="shared" si="361"/>
        <v>91</v>
      </c>
      <c r="H2080" s="1"/>
      <c r="I2080" s="15"/>
      <c r="J2080" s="1">
        <f t="shared" si="352"/>
        <v>0</v>
      </c>
      <c r="K2080" s="1">
        <f t="shared" si="353"/>
        <v>0</v>
      </c>
      <c r="L2080" s="1">
        <v>0</v>
      </c>
      <c r="M2080" s="1">
        <v>0</v>
      </c>
      <c r="N2080" s="1">
        <v>0</v>
      </c>
      <c r="O2080" s="1"/>
      <c r="P2080" s="1">
        <v>0</v>
      </c>
      <c r="Q2080" s="1">
        <v>0</v>
      </c>
      <c r="R2080" s="1">
        <v>0</v>
      </c>
      <c r="S2080" s="31"/>
      <c r="T2080" s="1">
        <f t="shared" si="354"/>
        <v>91</v>
      </c>
      <c r="U2080" s="1">
        <f t="shared" si="355"/>
        <v>0</v>
      </c>
      <c r="V2080" s="1">
        <f t="shared" si="356"/>
        <v>34</v>
      </c>
      <c r="W2080" s="1">
        <f t="shared" si="357"/>
        <v>1</v>
      </c>
      <c r="X2080" s="1">
        <f t="shared" si="358"/>
        <v>0</v>
      </c>
      <c r="Y2080" s="1">
        <f t="shared" si="359"/>
        <v>57</v>
      </c>
      <c r="Z2080" s="1">
        <f t="shared" si="362"/>
        <v>0</v>
      </c>
      <c r="AA2080" s="1">
        <f t="shared" si="360"/>
        <v>0</v>
      </c>
      <c r="AB2080" s="31"/>
      <c r="AC2080" s="16">
        <v>0</v>
      </c>
      <c r="AD2080" s="28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34</v>
      </c>
      <c r="AJ2080" s="16">
        <v>0</v>
      </c>
      <c r="AK2080" s="16">
        <v>0</v>
      </c>
      <c r="AL2080" s="16">
        <v>0</v>
      </c>
      <c r="AM2080" s="16">
        <v>0</v>
      </c>
      <c r="AN2080" s="16">
        <v>0</v>
      </c>
      <c r="AO2080" s="16">
        <v>0</v>
      </c>
      <c r="AP2080" s="16">
        <v>0</v>
      </c>
      <c r="AQ2080" s="16">
        <v>0</v>
      </c>
      <c r="AR2080" s="16">
        <v>0</v>
      </c>
      <c r="AS2080" s="16">
        <v>0</v>
      </c>
      <c r="AT2080" s="16">
        <v>0</v>
      </c>
      <c r="AU2080" s="16">
        <v>0</v>
      </c>
      <c r="AV2080" s="16">
        <v>0</v>
      </c>
      <c r="AW2080" s="16">
        <v>0</v>
      </c>
      <c r="AX2080" s="16">
        <v>0</v>
      </c>
      <c r="AY2080" s="16">
        <v>0</v>
      </c>
      <c r="AZ2080" s="16">
        <v>0</v>
      </c>
      <c r="BA2080" s="16">
        <v>0</v>
      </c>
      <c r="BB2080" s="16">
        <v>0</v>
      </c>
      <c r="BC2080" s="16">
        <v>0</v>
      </c>
      <c r="BD2080" s="16">
        <v>0</v>
      </c>
      <c r="BE2080" s="16">
        <v>0</v>
      </c>
      <c r="BF2080" s="16">
        <v>0</v>
      </c>
      <c r="BG2080" s="16">
        <v>57</v>
      </c>
      <c r="BH2080" s="16">
        <v>0</v>
      </c>
    </row>
    <row r="2081" spans="1:60" s="16" customFormat="1" x14ac:dyDescent="0.35">
      <c r="A2081" s="81" t="s">
        <v>39</v>
      </c>
      <c r="B2081" s="81" t="s">
        <v>22</v>
      </c>
      <c r="C2081" s="16" t="s">
        <v>2847</v>
      </c>
      <c r="D2081" s="16" t="s">
        <v>2848</v>
      </c>
      <c r="E2081" s="16" t="s">
        <v>38</v>
      </c>
      <c r="F2081" s="81">
        <v>999898718</v>
      </c>
      <c r="G2081" s="1">
        <f t="shared" si="361"/>
        <v>45</v>
      </c>
      <c r="I2081" s="28"/>
      <c r="J2081" s="1">
        <f t="shared" si="352"/>
        <v>0</v>
      </c>
      <c r="K2081" s="1">
        <f t="shared" si="353"/>
        <v>0</v>
      </c>
      <c r="L2081" s="1">
        <v>0</v>
      </c>
      <c r="M2081" s="1">
        <v>0</v>
      </c>
      <c r="N2081" s="1">
        <v>0</v>
      </c>
      <c r="O2081" s="1"/>
      <c r="P2081" s="1">
        <v>0</v>
      </c>
      <c r="Q2081" s="1">
        <v>0</v>
      </c>
      <c r="R2081" s="1">
        <v>0</v>
      </c>
      <c r="S2081" s="28"/>
      <c r="T2081" s="1">
        <f t="shared" si="354"/>
        <v>45</v>
      </c>
      <c r="U2081" s="1">
        <f t="shared" si="355"/>
        <v>0</v>
      </c>
      <c r="V2081" s="1">
        <f t="shared" si="356"/>
        <v>45</v>
      </c>
      <c r="W2081" s="1">
        <f t="shared" si="357"/>
        <v>1</v>
      </c>
      <c r="X2081" s="1">
        <f t="shared" si="358"/>
        <v>0</v>
      </c>
      <c r="Y2081" s="1">
        <f t="shared" si="359"/>
        <v>0</v>
      </c>
      <c r="Z2081" s="1">
        <f t="shared" si="362"/>
        <v>0</v>
      </c>
      <c r="AA2081" s="1">
        <f t="shared" si="360"/>
        <v>0</v>
      </c>
      <c r="AB2081" s="28"/>
      <c r="AC2081" s="16">
        <v>0</v>
      </c>
      <c r="AD2081" s="28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45</v>
      </c>
      <c r="AM2081" s="16">
        <v>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16">
        <v>0</v>
      </c>
      <c r="AX2081" s="16">
        <v>0</v>
      </c>
      <c r="AY2081" s="16">
        <v>0</v>
      </c>
      <c r="AZ2081" s="16">
        <v>0</v>
      </c>
      <c r="BA2081" s="16">
        <v>0</v>
      </c>
      <c r="BB2081" s="16">
        <v>0</v>
      </c>
      <c r="BC2081" s="16">
        <v>0</v>
      </c>
      <c r="BD2081" s="16">
        <v>0</v>
      </c>
      <c r="BE2081" s="16">
        <v>0</v>
      </c>
      <c r="BF2081" s="16">
        <v>0</v>
      </c>
      <c r="BG2081" s="16">
        <v>0</v>
      </c>
      <c r="BH2081" s="16">
        <v>0</v>
      </c>
    </row>
    <row r="2082" spans="1:60" s="16" customFormat="1" x14ac:dyDescent="0.35">
      <c r="A2082" s="81" t="s">
        <v>39</v>
      </c>
      <c r="B2082" s="81" t="s">
        <v>22</v>
      </c>
      <c r="C2082" s="16" t="s">
        <v>2753</v>
      </c>
      <c r="D2082" s="16" t="s">
        <v>2754</v>
      </c>
      <c r="E2082" s="16" t="s">
        <v>38</v>
      </c>
      <c r="F2082" s="81">
        <v>999794720</v>
      </c>
      <c r="G2082" s="1">
        <f t="shared" si="361"/>
        <v>30</v>
      </c>
      <c r="I2082" s="28"/>
      <c r="J2082" s="1">
        <f t="shared" si="352"/>
        <v>0</v>
      </c>
      <c r="K2082" s="1">
        <f t="shared" si="353"/>
        <v>0</v>
      </c>
      <c r="L2082" s="1">
        <v>0</v>
      </c>
      <c r="M2082" s="1">
        <v>0</v>
      </c>
      <c r="N2082" s="1">
        <v>0</v>
      </c>
      <c r="O2082" s="1"/>
      <c r="P2082" s="1">
        <v>0</v>
      </c>
      <c r="Q2082" s="1">
        <v>0</v>
      </c>
      <c r="R2082" s="1">
        <v>0</v>
      </c>
      <c r="S2082" s="31"/>
      <c r="T2082" s="1">
        <f t="shared" si="354"/>
        <v>30</v>
      </c>
      <c r="U2082" s="1">
        <f t="shared" si="355"/>
        <v>0</v>
      </c>
      <c r="V2082" s="1">
        <f t="shared" si="356"/>
        <v>30</v>
      </c>
      <c r="W2082" s="1">
        <f t="shared" si="357"/>
        <v>1</v>
      </c>
      <c r="X2082" s="1">
        <f t="shared" si="358"/>
        <v>0</v>
      </c>
      <c r="Y2082" s="1">
        <f t="shared" si="359"/>
        <v>0</v>
      </c>
      <c r="Z2082" s="1">
        <f t="shared" si="362"/>
        <v>0</v>
      </c>
      <c r="AA2082" s="1">
        <f t="shared" si="360"/>
        <v>0</v>
      </c>
      <c r="AB2082" s="31"/>
      <c r="AC2082" s="16">
        <v>0</v>
      </c>
      <c r="AD2082" s="28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30</v>
      </c>
      <c r="AT2082" s="16">
        <v>0</v>
      </c>
      <c r="AU2082" s="16">
        <v>0</v>
      </c>
      <c r="AV2082" s="16">
        <v>0</v>
      </c>
      <c r="AW2082" s="16">
        <v>0</v>
      </c>
      <c r="AX2082" s="16">
        <v>0</v>
      </c>
      <c r="AY2082" s="16">
        <v>0</v>
      </c>
      <c r="AZ2082" s="16">
        <v>0</v>
      </c>
      <c r="BA2082" s="16">
        <v>0</v>
      </c>
      <c r="BB2082" s="16">
        <v>0</v>
      </c>
      <c r="BC2082" s="16">
        <v>0</v>
      </c>
      <c r="BD2082" s="16">
        <v>0</v>
      </c>
      <c r="BE2082" s="16">
        <v>0</v>
      </c>
      <c r="BF2082" s="16">
        <v>0</v>
      </c>
      <c r="BG2082" s="16">
        <v>0</v>
      </c>
      <c r="BH2082" s="16">
        <v>0</v>
      </c>
    </row>
    <row r="2083" spans="1:60" s="16" customFormat="1" x14ac:dyDescent="0.35">
      <c r="A2083" s="81" t="s">
        <v>39</v>
      </c>
      <c r="B2083" s="81" t="s">
        <v>22</v>
      </c>
      <c r="C2083" s="16" t="s">
        <v>355</v>
      </c>
      <c r="D2083" s="16" t="s">
        <v>356</v>
      </c>
      <c r="E2083" s="16" t="s">
        <v>38</v>
      </c>
      <c r="F2083" s="81">
        <v>999887245</v>
      </c>
      <c r="G2083" s="1">
        <f t="shared" si="361"/>
        <v>30</v>
      </c>
      <c r="I2083" s="28"/>
      <c r="J2083" s="1">
        <f t="shared" si="352"/>
        <v>0</v>
      </c>
      <c r="K2083" s="1">
        <f t="shared" si="353"/>
        <v>0</v>
      </c>
      <c r="L2083" s="1">
        <v>0</v>
      </c>
      <c r="M2083" s="1">
        <v>0</v>
      </c>
      <c r="N2083" s="1">
        <v>0</v>
      </c>
      <c r="O2083" s="1"/>
      <c r="P2083" s="1">
        <v>0</v>
      </c>
      <c r="Q2083" s="1">
        <v>0</v>
      </c>
      <c r="R2083" s="1">
        <v>0</v>
      </c>
      <c r="S2083" s="31"/>
      <c r="T2083" s="1">
        <f t="shared" si="354"/>
        <v>30</v>
      </c>
      <c r="U2083" s="1">
        <f t="shared" si="355"/>
        <v>0</v>
      </c>
      <c r="V2083" s="1">
        <f t="shared" si="356"/>
        <v>30</v>
      </c>
      <c r="W2083" s="1">
        <f t="shared" si="357"/>
        <v>1</v>
      </c>
      <c r="X2083" s="1">
        <f t="shared" si="358"/>
        <v>0</v>
      </c>
      <c r="Y2083" s="1">
        <f t="shared" si="359"/>
        <v>0</v>
      </c>
      <c r="Z2083" s="1">
        <f t="shared" si="362"/>
        <v>0</v>
      </c>
      <c r="AA2083" s="1">
        <f t="shared" si="360"/>
        <v>0</v>
      </c>
      <c r="AB2083" s="31"/>
      <c r="AC2083" s="16">
        <v>0</v>
      </c>
      <c r="AD2083" s="28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6">
        <v>0</v>
      </c>
      <c r="AU2083" s="16">
        <v>0</v>
      </c>
      <c r="AV2083" s="16">
        <v>0</v>
      </c>
      <c r="AW2083" s="16">
        <v>0</v>
      </c>
      <c r="AX2083" s="16">
        <v>30</v>
      </c>
      <c r="AY2083" s="16">
        <v>0</v>
      </c>
      <c r="AZ2083" s="16">
        <v>0</v>
      </c>
      <c r="BA2083" s="16">
        <v>0</v>
      </c>
      <c r="BB2083" s="16">
        <v>0</v>
      </c>
      <c r="BC2083" s="16">
        <v>0</v>
      </c>
      <c r="BD2083" s="16">
        <v>0</v>
      </c>
      <c r="BE2083" s="16">
        <v>0</v>
      </c>
      <c r="BF2083" s="16">
        <v>0</v>
      </c>
      <c r="BG2083" s="16">
        <v>0</v>
      </c>
      <c r="BH2083" s="16">
        <v>0</v>
      </c>
    </row>
    <row r="2084" spans="1:60" s="16" customFormat="1" x14ac:dyDescent="0.35">
      <c r="A2084" s="81" t="s">
        <v>21</v>
      </c>
      <c r="B2084" s="81" t="s">
        <v>22</v>
      </c>
      <c r="C2084" s="1" t="s">
        <v>86</v>
      </c>
      <c r="D2084" s="1" t="s">
        <v>87</v>
      </c>
      <c r="E2084" s="1" t="s">
        <v>38</v>
      </c>
      <c r="F2084" s="81">
        <v>999730680</v>
      </c>
      <c r="G2084" s="1">
        <f t="shared" si="361"/>
        <v>790</v>
      </c>
      <c r="H2084" s="1">
        <f>(K2084+L2084+N2084+O2084+P2084+Q2084+R2084)*0.5</f>
        <v>0</v>
      </c>
      <c r="I2084" s="15"/>
      <c r="J2084" s="1">
        <f t="shared" si="352"/>
        <v>0</v>
      </c>
      <c r="K2084" s="1">
        <f t="shared" si="353"/>
        <v>0</v>
      </c>
      <c r="L2084" s="1">
        <v>0</v>
      </c>
      <c r="M2084" s="1">
        <v>0</v>
      </c>
      <c r="N2084" s="1">
        <v>0</v>
      </c>
      <c r="O2084" s="1"/>
      <c r="P2084" s="1">
        <v>0</v>
      </c>
      <c r="Q2084" s="1">
        <v>0</v>
      </c>
      <c r="R2084" s="1">
        <v>0</v>
      </c>
      <c r="S2084" s="31"/>
      <c r="T2084" s="1">
        <f t="shared" si="354"/>
        <v>790</v>
      </c>
      <c r="U2084" s="1">
        <f t="shared" si="355"/>
        <v>0</v>
      </c>
      <c r="V2084" s="1">
        <f t="shared" si="356"/>
        <v>60</v>
      </c>
      <c r="W2084" s="1">
        <f t="shared" si="357"/>
        <v>2</v>
      </c>
      <c r="X2084" s="1">
        <f t="shared" si="358"/>
        <v>0</v>
      </c>
      <c r="Y2084" s="1">
        <f t="shared" si="359"/>
        <v>180</v>
      </c>
      <c r="Z2084" s="1">
        <f t="shared" si="362"/>
        <v>300</v>
      </c>
      <c r="AA2084" s="1">
        <f t="shared" si="360"/>
        <v>250</v>
      </c>
      <c r="AB2084" s="31"/>
      <c r="AC2084" s="16">
        <v>0</v>
      </c>
      <c r="AD2084" s="28">
        <v>0</v>
      </c>
      <c r="AE2084" s="16">
        <v>0</v>
      </c>
      <c r="AF2084" s="16">
        <v>250</v>
      </c>
      <c r="AG2084" s="16">
        <v>200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30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>
        <v>0</v>
      </c>
      <c r="AU2084" s="16">
        <v>0</v>
      </c>
      <c r="AV2084" s="16">
        <v>0</v>
      </c>
      <c r="AW2084" s="16">
        <v>30</v>
      </c>
      <c r="AX2084" s="16">
        <v>0</v>
      </c>
      <c r="AY2084" s="16">
        <v>0</v>
      </c>
      <c r="AZ2084" s="16">
        <v>0</v>
      </c>
      <c r="BA2084" s="16">
        <v>0</v>
      </c>
      <c r="BB2084" s="16">
        <v>0</v>
      </c>
      <c r="BC2084" s="16">
        <v>0</v>
      </c>
      <c r="BD2084" s="16">
        <v>0</v>
      </c>
      <c r="BE2084" s="16">
        <v>0</v>
      </c>
      <c r="BF2084" s="16">
        <v>0</v>
      </c>
      <c r="BG2084" s="16">
        <v>180</v>
      </c>
      <c r="BH2084" s="16">
        <v>100</v>
      </c>
    </row>
    <row r="2085" spans="1:60" s="16" customFormat="1" x14ac:dyDescent="0.35">
      <c r="A2085" s="81" t="s">
        <v>21</v>
      </c>
      <c r="B2085" s="81" t="s">
        <v>22</v>
      </c>
      <c r="C2085" s="16" t="s">
        <v>295</v>
      </c>
      <c r="D2085" s="16" t="s">
        <v>132</v>
      </c>
      <c r="E2085" s="16" t="s">
        <v>38</v>
      </c>
      <c r="F2085" s="81">
        <v>999877150</v>
      </c>
      <c r="G2085" s="1">
        <f t="shared" si="361"/>
        <v>560</v>
      </c>
      <c r="I2085" s="15"/>
      <c r="J2085" s="1">
        <f t="shared" si="352"/>
        <v>0</v>
      </c>
      <c r="K2085" s="1">
        <f t="shared" si="353"/>
        <v>0</v>
      </c>
      <c r="L2085" s="1">
        <v>0</v>
      </c>
      <c r="M2085" s="1">
        <v>0</v>
      </c>
      <c r="N2085" s="1">
        <v>0</v>
      </c>
      <c r="O2085" s="1"/>
      <c r="P2085" s="1">
        <v>0</v>
      </c>
      <c r="Q2085" s="1">
        <v>0</v>
      </c>
      <c r="R2085" s="1">
        <v>0</v>
      </c>
      <c r="S2085" s="31"/>
      <c r="T2085" s="1">
        <f t="shared" si="354"/>
        <v>560</v>
      </c>
      <c r="U2085" s="1">
        <f t="shared" si="355"/>
        <v>0</v>
      </c>
      <c r="V2085" s="1">
        <f t="shared" si="356"/>
        <v>60</v>
      </c>
      <c r="W2085" s="1">
        <f t="shared" si="357"/>
        <v>1</v>
      </c>
      <c r="X2085" s="1">
        <f t="shared" si="358"/>
        <v>140</v>
      </c>
      <c r="Y2085" s="1">
        <f t="shared" si="359"/>
        <v>135</v>
      </c>
      <c r="Z2085" s="1">
        <f t="shared" si="362"/>
        <v>225</v>
      </c>
      <c r="AA2085" s="1">
        <f t="shared" si="360"/>
        <v>0</v>
      </c>
      <c r="AB2085" s="31"/>
      <c r="AC2085" s="16">
        <v>0</v>
      </c>
      <c r="AD2085" s="28">
        <v>0</v>
      </c>
      <c r="AE2085" s="16">
        <v>0</v>
      </c>
      <c r="AF2085" s="16">
        <v>0</v>
      </c>
      <c r="AG2085" s="16">
        <v>150</v>
      </c>
      <c r="AH2085" s="16">
        <v>0</v>
      </c>
      <c r="AI2085" s="16">
        <v>60</v>
      </c>
      <c r="AJ2085" s="16">
        <v>0</v>
      </c>
      <c r="AK2085" s="16">
        <v>0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16">
        <v>0</v>
      </c>
      <c r="AX2085" s="16">
        <v>0</v>
      </c>
      <c r="AY2085" s="16">
        <v>0</v>
      </c>
      <c r="AZ2085" s="16">
        <v>0</v>
      </c>
      <c r="BA2085" s="16">
        <v>0</v>
      </c>
      <c r="BB2085" s="16">
        <v>0</v>
      </c>
      <c r="BC2085" s="16">
        <v>0</v>
      </c>
      <c r="BD2085" s="16">
        <v>0</v>
      </c>
      <c r="BE2085" s="16">
        <v>80</v>
      </c>
      <c r="BF2085" s="16">
        <v>60</v>
      </c>
      <c r="BG2085" s="16">
        <v>135</v>
      </c>
      <c r="BH2085" s="16">
        <v>75</v>
      </c>
    </row>
    <row r="2086" spans="1:60" s="16" customFormat="1" x14ac:dyDescent="0.35">
      <c r="A2086" s="81" t="s">
        <v>21</v>
      </c>
      <c r="B2086" s="81" t="s">
        <v>22</v>
      </c>
      <c r="C2086" s="1" t="s">
        <v>805</v>
      </c>
      <c r="D2086" s="1" t="s">
        <v>806</v>
      </c>
      <c r="E2086" s="1" t="s">
        <v>38</v>
      </c>
      <c r="F2086" s="81">
        <v>999917960</v>
      </c>
      <c r="G2086" s="1">
        <f t="shared" si="361"/>
        <v>420.5</v>
      </c>
      <c r="H2086" s="1"/>
      <c r="I2086" s="15"/>
      <c r="J2086" s="1">
        <f t="shared" si="352"/>
        <v>0</v>
      </c>
      <c r="K2086" s="1">
        <f t="shared" si="353"/>
        <v>0</v>
      </c>
      <c r="L2086" s="1">
        <v>0</v>
      </c>
      <c r="M2086" s="1">
        <v>0</v>
      </c>
      <c r="N2086" s="1">
        <v>0</v>
      </c>
      <c r="O2086" s="1"/>
      <c r="P2086" s="1">
        <v>0</v>
      </c>
      <c r="Q2086" s="1">
        <v>0</v>
      </c>
      <c r="R2086" s="1">
        <v>0</v>
      </c>
      <c r="S2086" s="31"/>
      <c r="T2086" s="1">
        <f t="shared" si="354"/>
        <v>420.5</v>
      </c>
      <c r="U2086" s="1">
        <f t="shared" si="355"/>
        <v>10</v>
      </c>
      <c r="V2086" s="1">
        <f t="shared" si="356"/>
        <v>60</v>
      </c>
      <c r="W2086" s="1">
        <f t="shared" si="357"/>
        <v>2</v>
      </c>
      <c r="X2086" s="1">
        <f t="shared" si="358"/>
        <v>80</v>
      </c>
      <c r="Y2086" s="1">
        <f t="shared" si="359"/>
        <v>101</v>
      </c>
      <c r="Z2086" s="1">
        <f t="shared" si="362"/>
        <v>169.5</v>
      </c>
      <c r="AA2086" s="1">
        <f t="shared" si="360"/>
        <v>0</v>
      </c>
      <c r="AB2086" s="31"/>
      <c r="AC2086" s="16">
        <v>0</v>
      </c>
      <c r="AD2086" s="28">
        <v>0</v>
      </c>
      <c r="AE2086" s="16">
        <v>10</v>
      </c>
      <c r="AF2086" s="16">
        <v>0</v>
      </c>
      <c r="AG2086" s="16">
        <v>113</v>
      </c>
      <c r="AH2086" s="16">
        <v>30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  <c r="AQ2086" s="16">
        <v>0</v>
      </c>
      <c r="AR2086" s="16">
        <v>0</v>
      </c>
      <c r="AS2086" s="16">
        <v>0</v>
      </c>
      <c r="AT2086" s="16">
        <v>30</v>
      </c>
      <c r="AU2086" s="16">
        <v>0</v>
      </c>
      <c r="AV2086" s="16">
        <v>0</v>
      </c>
      <c r="AW2086" s="16">
        <v>0</v>
      </c>
      <c r="AX2086" s="16">
        <v>0</v>
      </c>
      <c r="AY2086" s="16">
        <v>0</v>
      </c>
      <c r="AZ2086" s="16">
        <v>0</v>
      </c>
      <c r="BA2086" s="16">
        <v>0</v>
      </c>
      <c r="BB2086" s="16">
        <v>0</v>
      </c>
      <c r="BC2086" s="16">
        <v>0</v>
      </c>
      <c r="BD2086" s="16">
        <v>0</v>
      </c>
      <c r="BE2086" s="16">
        <v>0</v>
      </c>
      <c r="BF2086" s="16">
        <v>80</v>
      </c>
      <c r="BG2086" s="16">
        <v>101</v>
      </c>
      <c r="BH2086" s="16">
        <v>56.5</v>
      </c>
    </row>
    <row r="2087" spans="1:60" s="16" customFormat="1" x14ac:dyDescent="0.35">
      <c r="A2087" s="81" t="s">
        <v>21</v>
      </c>
      <c r="B2087" s="81" t="s">
        <v>22</v>
      </c>
      <c r="C2087" s="1" t="s">
        <v>115</v>
      </c>
      <c r="D2087" s="1" t="s">
        <v>116</v>
      </c>
      <c r="E2087" s="1" t="s">
        <v>38</v>
      </c>
      <c r="F2087" s="81">
        <v>999787132</v>
      </c>
      <c r="G2087" s="1">
        <f t="shared" si="361"/>
        <v>274</v>
      </c>
      <c r="I2087" s="15"/>
      <c r="J2087" s="1">
        <f t="shared" si="352"/>
        <v>0</v>
      </c>
      <c r="K2087" s="1">
        <f t="shared" si="353"/>
        <v>0</v>
      </c>
      <c r="L2087" s="1">
        <v>0</v>
      </c>
      <c r="M2087" s="1">
        <v>0</v>
      </c>
      <c r="N2087" s="1">
        <v>0</v>
      </c>
      <c r="O2087" s="1"/>
      <c r="P2087" s="1">
        <v>0</v>
      </c>
      <c r="Q2087" s="1">
        <v>0</v>
      </c>
      <c r="R2087" s="1">
        <v>0</v>
      </c>
      <c r="S2087" s="31"/>
      <c r="T2087" s="1">
        <f t="shared" si="354"/>
        <v>274</v>
      </c>
      <c r="U2087" s="1">
        <f t="shared" si="355"/>
        <v>0</v>
      </c>
      <c r="V2087" s="1">
        <f t="shared" si="356"/>
        <v>0</v>
      </c>
      <c r="W2087" s="1">
        <f t="shared" si="357"/>
        <v>0</v>
      </c>
      <c r="X2087" s="1">
        <f t="shared" si="358"/>
        <v>60</v>
      </c>
      <c r="Y2087" s="1">
        <f t="shared" si="359"/>
        <v>101</v>
      </c>
      <c r="Z2087" s="1">
        <f t="shared" si="362"/>
        <v>113</v>
      </c>
      <c r="AA2087" s="1">
        <f t="shared" si="360"/>
        <v>0</v>
      </c>
      <c r="AB2087" s="31"/>
      <c r="AC2087" s="16">
        <v>0</v>
      </c>
      <c r="AD2087" s="28">
        <v>0</v>
      </c>
      <c r="AE2087" s="16">
        <v>0</v>
      </c>
      <c r="AF2087" s="16">
        <v>0</v>
      </c>
      <c r="AG2087" s="16">
        <v>113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6">
        <v>0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16">
        <v>0</v>
      </c>
      <c r="AX2087" s="16">
        <v>0</v>
      </c>
      <c r="AY2087" s="16">
        <v>0</v>
      </c>
      <c r="AZ2087" s="16">
        <v>0</v>
      </c>
      <c r="BA2087" s="16">
        <v>0</v>
      </c>
      <c r="BB2087" s="16">
        <v>0</v>
      </c>
      <c r="BC2087" s="16">
        <v>0</v>
      </c>
      <c r="BD2087" s="16">
        <v>0</v>
      </c>
      <c r="BE2087" s="16">
        <v>60</v>
      </c>
      <c r="BF2087" s="16">
        <v>0</v>
      </c>
      <c r="BG2087" s="16">
        <v>101</v>
      </c>
      <c r="BH2087" s="16">
        <v>0</v>
      </c>
    </row>
    <row r="2088" spans="1:60" s="16" customFormat="1" x14ac:dyDescent="0.35">
      <c r="A2088" s="81" t="s">
        <v>21</v>
      </c>
      <c r="B2088" s="81" t="s">
        <v>22</v>
      </c>
      <c r="C2088" s="1" t="s">
        <v>2117</v>
      </c>
      <c r="D2088" s="1" t="s">
        <v>1636</v>
      </c>
      <c r="E2088" s="1" t="s">
        <v>38</v>
      </c>
      <c r="F2088" s="81">
        <v>999915225</v>
      </c>
      <c r="G2088" s="1">
        <f t="shared" si="361"/>
        <v>166</v>
      </c>
      <c r="I2088" s="28"/>
      <c r="J2088" s="1">
        <f t="shared" si="352"/>
        <v>0</v>
      </c>
      <c r="K2088" s="1">
        <f t="shared" si="353"/>
        <v>0</v>
      </c>
      <c r="L2088" s="1">
        <v>0</v>
      </c>
      <c r="M2088" s="1">
        <v>0</v>
      </c>
      <c r="N2088" s="1">
        <v>0</v>
      </c>
      <c r="O2088" s="1"/>
      <c r="P2088" s="1">
        <v>0</v>
      </c>
      <c r="Q2088" s="1">
        <v>0</v>
      </c>
      <c r="R2088" s="1">
        <v>0</v>
      </c>
      <c r="S2088" s="31"/>
      <c r="T2088" s="1">
        <f t="shared" si="354"/>
        <v>166</v>
      </c>
      <c r="U2088" s="1">
        <f t="shared" si="355"/>
        <v>0</v>
      </c>
      <c r="V2088" s="1">
        <f t="shared" si="356"/>
        <v>45</v>
      </c>
      <c r="W2088" s="1">
        <f t="shared" si="357"/>
        <v>1</v>
      </c>
      <c r="X2088" s="1">
        <f t="shared" si="358"/>
        <v>45</v>
      </c>
      <c r="Y2088" s="1">
        <f t="shared" si="359"/>
        <v>76</v>
      </c>
      <c r="Z2088" s="1">
        <f t="shared" si="362"/>
        <v>0</v>
      </c>
      <c r="AA2088" s="1">
        <f t="shared" si="360"/>
        <v>0</v>
      </c>
      <c r="AB2088" s="31"/>
      <c r="AC2088" s="16">
        <v>0</v>
      </c>
      <c r="AD2088" s="28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45</v>
      </c>
      <c r="AJ2088" s="16">
        <v>0</v>
      </c>
      <c r="AK2088" s="16">
        <v>0</v>
      </c>
      <c r="AL2088" s="16">
        <v>0</v>
      </c>
      <c r="AM2088" s="16">
        <v>0</v>
      </c>
      <c r="AN2088" s="16">
        <v>0</v>
      </c>
      <c r="AO2088" s="16">
        <v>0</v>
      </c>
      <c r="AP2088" s="16">
        <v>0</v>
      </c>
      <c r="AQ2088" s="16">
        <v>0</v>
      </c>
      <c r="AR2088" s="16">
        <v>0</v>
      </c>
      <c r="AS2088" s="16">
        <v>0</v>
      </c>
      <c r="AT2088" s="16">
        <v>0</v>
      </c>
      <c r="AU2088" s="16">
        <v>0</v>
      </c>
      <c r="AV2088" s="16">
        <v>0</v>
      </c>
      <c r="AW2088" s="16">
        <v>0</v>
      </c>
      <c r="AX2088" s="16">
        <v>0</v>
      </c>
      <c r="AY2088" s="16">
        <v>0</v>
      </c>
      <c r="AZ2088" s="16">
        <v>0</v>
      </c>
      <c r="BA2088" s="16">
        <v>0</v>
      </c>
      <c r="BB2088" s="16">
        <v>0</v>
      </c>
      <c r="BC2088" s="16">
        <v>0</v>
      </c>
      <c r="BD2088" s="16">
        <v>0</v>
      </c>
      <c r="BE2088" s="16">
        <v>45</v>
      </c>
      <c r="BF2088" s="16">
        <v>0</v>
      </c>
      <c r="BG2088" s="16">
        <v>76</v>
      </c>
      <c r="BH2088" s="16">
        <v>0</v>
      </c>
    </row>
    <row r="2089" spans="1:60" s="16" customFormat="1" x14ac:dyDescent="0.35">
      <c r="A2089" s="81" t="s">
        <v>21</v>
      </c>
      <c r="B2089" s="81" t="s">
        <v>22</v>
      </c>
      <c r="C2089" s="1" t="s">
        <v>202</v>
      </c>
      <c r="D2089" s="1" t="s">
        <v>203</v>
      </c>
      <c r="E2089" s="1" t="s">
        <v>38</v>
      </c>
      <c r="F2089" s="81">
        <v>999860746</v>
      </c>
      <c r="G2089" s="1">
        <f t="shared" si="361"/>
        <v>106</v>
      </c>
      <c r="H2089" s="1"/>
      <c r="I2089" s="15"/>
      <c r="J2089" s="1">
        <f t="shared" si="352"/>
        <v>0</v>
      </c>
      <c r="K2089" s="1">
        <f t="shared" si="353"/>
        <v>0</v>
      </c>
      <c r="L2089" s="1">
        <v>0</v>
      </c>
      <c r="M2089" s="1">
        <v>0</v>
      </c>
      <c r="N2089" s="1">
        <v>0</v>
      </c>
      <c r="O2089" s="1"/>
      <c r="P2089" s="1">
        <v>0</v>
      </c>
      <c r="Q2089" s="1">
        <v>0</v>
      </c>
      <c r="R2089" s="1">
        <v>0</v>
      </c>
      <c r="S2089" s="31"/>
      <c r="T2089" s="1">
        <f t="shared" si="354"/>
        <v>106</v>
      </c>
      <c r="U2089" s="1">
        <f t="shared" si="355"/>
        <v>0</v>
      </c>
      <c r="V2089" s="1">
        <f t="shared" si="356"/>
        <v>30</v>
      </c>
      <c r="W2089" s="1">
        <f t="shared" si="357"/>
        <v>1</v>
      </c>
      <c r="X2089" s="1">
        <f t="shared" si="358"/>
        <v>0</v>
      </c>
      <c r="Y2089" s="1">
        <f t="shared" si="359"/>
        <v>76</v>
      </c>
      <c r="Z2089" s="1">
        <f t="shared" si="362"/>
        <v>0</v>
      </c>
      <c r="AA2089" s="1">
        <f t="shared" si="360"/>
        <v>0</v>
      </c>
      <c r="AB2089" s="31"/>
      <c r="AC2089" s="16">
        <v>0</v>
      </c>
      <c r="AD2089" s="28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16">
        <v>0</v>
      </c>
      <c r="AO2089" s="16">
        <v>0</v>
      </c>
      <c r="AP2089" s="16">
        <v>0</v>
      </c>
      <c r="AQ2089" s="16">
        <v>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16">
        <v>0</v>
      </c>
      <c r="AX2089" s="16">
        <v>0</v>
      </c>
      <c r="AY2089" s="16">
        <v>30</v>
      </c>
      <c r="AZ2089" s="16">
        <v>0</v>
      </c>
      <c r="BA2089" s="16">
        <v>0</v>
      </c>
      <c r="BB2089" s="16">
        <v>0</v>
      </c>
      <c r="BC2089" s="16">
        <v>0</v>
      </c>
      <c r="BD2089" s="16">
        <v>0</v>
      </c>
      <c r="BE2089" s="16">
        <v>0</v>
      </c>
      <c r="BF2089" s="16">
        <v>0</v>
      </c>
      <c r="BG2089" s="16">
        <v>76</v>
      </c>
      <c r="BH2089" s="16">
        <v>0</v>
      </c>
    </row>
    <row r="2090" spans="1:60" s="16" customFormat="1" ht="14.5" x14ac:dyDescent="0.35">
      <c r="A2090" s="46" t="s">
        <v>21</v>
      </c>
      <c r="B2090" s="46" t="s">
        <v>22</v>
      </c>
      <c r="C2090" s="46" t="s">
        <v>239</v>
      </c>
      <c r="D2090" s="46" t="s">
        <v>240</v>
      </c>
      <c r="E2090" s="46" t="s">
        <v>38</v>
      </c>
      <c r="F2090" s="46">
        <v>999866051</v>
      </c>
      <c r="G2090" s="1">
        <f t="shared" si="361"/>
        <v>76</v>
      </c>
      <c r="I2090" s="28"/>
      <c r="J2090" s="1">
        <f t="shared" si="352"/>
        <v>0</v>
      </c>
      <c r="K2090" s="1">
        <f t="shared" si="353"/>
        <v>0</v>
      </c>
      <c r="L2090" s="1">
        <v>0</v>
      </c>
      <c r="M2090" s="1">
        <v>0</v>
      </c>
      <c r="N2090" s="1">
        <v>0</v>
      </c>
      <c r="O2090" s="1"/>
      <c r="P2090" s="1">
        <v>0</v>
      </c>
      <c r="Q2090" s="1">
        <v>0</v>
      </c>
      <c r="R2090" s="1">
        <v>0</v>
      </c>
      <c r="S2090" s="31"/>
      <c r="T2090" s="1">
        <f t="shared" si="354"/>
        <v>76</v>
      </c>
      <c r="U2090" s="1">
        <f t="shared" si="355"/>
        <v>0</v>
      </c>
      <c r="V2090" s="1">
        <f t="shared" si="356"/>
        <v>0</v>
      </c>
      <c r="W2090" s="1">
        <f t="shared" si="357"/>
        <v>0</v>
      </c>
      <c r="X2090" s="1">
        <f t="shared" si="358"/>
        <v>0</v>
      </c>
      <c r="Y2090" s="1">
        <f t="shared" si="359"/>
        <v>76</v>
      </c>
      <c r="Z2090" s="1">
        <f t="shared" si="362"/>
        <v>0</v>
      </c>
      <c r="AA2090" s="1">
        <f t="shared" si="360"/>
        <v>0</v>
      </c>
      <c r="AB2090" s="31"/>
      <c r="AC2090" s="16">
        <v>0</v>
      </c>
      <c r="AD2090" s="28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16">
        <v>0</v>
      </c>
      <c r="AO2090" s="16">
        <v>0</v>
      </c>
      <c r="AP2090" s="16">
        <v>0</v>
      </c>
      <c r="AQ2090" s="16">
        <v>0</v>
      </c>
      <c r="AR2090" s="16">
        <v>0</v>
      </c>
      <c r="AS2090" s="16">
        <v>0</v>
      </c>
      <c r="AT2090" s="16">
        <v>0</v>
      </c>
      <c r="AU2090" s="16">
        <v>0</v>
      </c>
      <c r="AV2090" s="16">
        <v>0</v>
      </c>
      <c r="AW2090" s="16">
        <v>0</v>
      </c>
      <c r="AX2090" s="16">
        <v>0</v>
      </c>
      <c r="AY2090" s="16">
        <v>0</v>
      </c>
      <c r="AZ2090" s="16">
        <v>0</v>
      </c>
      <c r="BA2090" s="16">
        <v>0</v>
      </c>
      <c r="BB2090" s="16">
        <v>0</v>
      </c>
      <c r="BC2090" s="16">
        <v>0</v>
      </c>
      <c r="BD2090" s="16">
        <v>0</v>
      </c>
      <c r="BE2090" s="16">
        <v>0</v>
      </c>
      <c r="BF2090" s="16">
        <v>0</v>
      </c>
      <c r="BG2090" s="16">
        <v>76</v>
      </c>
      <c r="BH2090" s="16">
        <v>0</v>
      </c>
    </row>
    <row r="2091" spans="1:60" s="16" customFormat="1" x14ac:dyDescent="0.35">
      <c r="A2091" s="81" t="s">
        <v>245</v>
      </c>
      <c r="B2091" s="81" t="s">
        <v>22</v>
      </c>
      <c r="C2091" s="1" t="s">
        <v>586</v>
      </c>
      <c r="D2091" s="1" t="s">
        <v>111</v>
      </c>
      <c r="E2091" s="1" t="s">
        <v>38</v>
      </c>
      <c r="F2091" s="81">
        <v>999916727</v>
      </c>
      <c r="G2091" s="1">
        <f t="shared" si="361"/>
        <v>860</v>
      </c>
      <c r="I2091" s="15"/>
      <c r="J2091" s="1">
        <f t="shared" si="352"/>
        <v>0</v>
      </c>
      <c r="K2091" s="1">
        <f t="shared" si="353"/>
        <v>0</v>
      </c>
      <c r="L2091" s="1">
        <v>0</v>
      </c>
      <c r="M2091" s="1">
        <v>0</v>
      </c>
      <c r="N2091" s="1">
        <v>0</v>
      </c>
      <c r="O2091" s="1"/>
      <c r="P2091" s="1">
        <v>0</v>
      </c>
      <c r="Q2091" s="1">
        <v>0</v>
      </c>
      <c r="R2091" s="1">
        <v>0</v>
      </c>
      <c r="S2091" s="31"/>
      <c r="T2091" s="1">
        <f t="shared" si="354"/>
        <v>860</v>
      </c>
      <c r="U2091" s="1">
        <f t="shared" si="355"/>
        <v>0</v>
      </c>
      <c r="V2091" s="1">
        <f t="shared" si="356"/>
        <v>120</v>
      </c>
      <c r="W2091" s="1">
        <f t="shared" si="357"/>
        <v>1</v>
      </c>
      <c r="X2091" s="1">
        <f t="shared" si="358"/>
        <v>160</v>
      </c>
      <c r="Y2091" s="1">
        <f t="shared" si="359"/>
        <v>180</v>
      </c>
      <c r="Z2091" s="1">
        <f t="shared" si="362"/>
        <v>400</v>
      </c>
      <c r="AA2091" s="1">
        <f t="shared" si="360"/>
        <v>0</v>
      </c>
      <c r="AB2091" s="31"/>
      <c r="AC2091" s="16">
        <v>0</v>
      </c>
      <c r="AD2091" s="28">
        <v>0</v>
      </c>
      <c r="AE2091" s="16">
        <v>0</v>
      </c>
      <c r="AF2091" s="16">
        <v>0</v>
      </c>
      <c r="AG2091" s="16">
        <v>200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16">
        <v>0</v>
      </c>
      <c r="AO2091" s="16">
        <v>0</v>
      </c>
      <c r="AP2091" s="16">
        <v>120</v>
      </c>
      <c r="AQ2091" s="16">
        <v>0</v>
      </c>
      <c r="AR2091" s="16">
        <v>0</v>
      </c>
      <c r="AS2091" s="16">
        <v>0</v>
      </c>
      <c r="AT2091" s="16">
        <v>0</v>
      </c>
      <c r="AU2091" s="16">
        <v>0</v>
      </c>
      <c r="AV2091" s="16">
        <v>0</v>
      </c>
      <c r="AW2091" s="16">
        <v>0</v>
      </c>
      <c r="AX2091" s="16">
        <v>0</v>
      </c>
      <c r="AY2091" s="16">
        <v>0</v>
      </c>
      <c r="AZ2091" s="16">
        <v>0</v>
      </c>
      <c r="BA2091" s="16">
        <v>0</v>
      </c>
      <c r="BB2091" s="16">
        <v>0</v>
      </c>
      <c r="BC2091" s="16">
        <v>0</v>
      </c>
      <c r="BD2091" s="16">
        <v>0</v>
      </c>
      <c r="BE2091" s="16">
        <v>160</v>
      </c>
      <c r="BF2091" s="16">
        <v>0</v>
      </c>
      <c r="BG2091" s="16">
        <v>180</v>
      </c>
      <c r="BH2091" s="16">
        <v>200</v>
      </c>
    </row>
    <row r="2092" spans="1:60" s="16" customFormat="1" x14ac:dyDescent="0.35">
      <c r="A2092" s="81" t="s">
        <v>245</v>
      </c>
      <c r="B2092" s="81" t="s">
        <v>22</v>
      </c>
      <c r="C2092" s="1" t="s">
        <v>1497</v>
      </c>
      <c r="D2092" s="1" t="s">
        <v>82</v>
      </c>
      <c r="E2092" s="1" t="s">
        <v>38</v>
      </c>
      <c r="F2092" s="81">
        <v>999925403</v>
      </c>
      <c r="G2092" s="1">
        <f t="shared" si="361"/>
        <v>761</v>
      </c>
      <c r="H2092" s="1"/>
      <c r="I2092" s="15"/>
      <c r="J2092" s="1">
        <f t="shared" si="352"/>
        <v>0</v>
      </c>
      <c r="K2092" s="1">
        <f t="shared" si="353"/>
        <v>0</v>
      </c>
      <c r="L2092" s="1">
        <v>0</v>
      </c>
      <c r="M2092" s="1">
        <v>0</v>
      </c>
      <c r="N2092" s="1">
        <v>0</v>
      </c>
      <c r="O2092" s="1"/>
      <c r="P2092" s="1">
        <v>0</v>
      </c>
      <c r="Q2092" s="1">
        <v>0</v>
      </c>
      <c r="R2092" s="1">
        <v>0</v>
      </c>
      <c r="S2092" s="31"/>
      <c r="T2092" s="1">
        <f t="shared" si="354"/>
        <v>761</v>
      </c>
      <c r="U2092" s="1">
        <f t="shared" si="355"/>
        <v>40</v>
      </c>
      <c r="V2092" s="1">
        <f t="shared" si="356"/>
        <v>240</v>
      </c>
      <c r="W2092" s="1">
        <f t="shared" si="357"/>
        <v>2</v>
      </c>
      <c r="X2092" s="1">
        <f t="shared" si="358"/>
        <v>120</v>
      </c>
      <c r="Y2092" s="1">
        <f t="shared" si="359"/>
        <v>135</v>
      </c>
      <c r="Z2092" s="1">
        <f t="shared" si="362"/>
        <v>226</v>
      </c>
      <c r="AA2092" s="1">
        <f t="shared" si="360"/>
        <v>0</v>
      </c>
      <c r="AB2092" s="31"/>
      <c r="AC2092" s="16">
        <v>0</v>
      </c>
      <c r="AD2092" s="28">
        <v>0</v>
      </c>
      <c r="AE2092" s="16">
        <v>40</v>
      </c>
      <c r="AF2092" s="16">
        <v>0</v>
      </c>
      <c r="AG2092" s="16">
        <v>113</v>
      </c>
      <c r="AH2092" s="16">
        <v>120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120</v>
      </c>
      <c r="AN2092" s="16">
        <v>0</v>
      </c>
      <c r="AO2092" s="16">
        <v>0</v>
      </c>
      <c r="AP2092" s="16">
        <v>0</v>
      </c>
      <c r="AQ2092" s="16">
        <v>0</v>
      </c>
      <c r="AR2092" s="16">
        <v>0</v>
      </c>
      <c r="AS2092" s="16">
        <v>0</v>
      </c>
      <c r="AT2092" s="16">
        <v>0</v>
      </c>
      <c r="AU2092" s="16">
        <v>0</v>
      </c>
      <c r="AV2092" s="16">
        <v>0</v>
      </c>
      <c r="AW2092" s="16">
        <v>0</v>
      </c>
      <c r="AX2092" s="16">
        <v>0</v>
      </c>
      <c r="AY2092" s="16">
        <v>0</v>
      </c>
      <c r="AZ2092" s="16">
        <v>0</v>
      </c>
      <c r="BA2092" s="16">
        <v>0</v>
      </c>
      <c r="BB2092" s="16">
        <v>0</v>
      </c>
      <c r="BC2092" s="16">
        <v>0</v>
      </c>
      <c r="BD2092" s="16">
        <v>0</v>
      </c>
      <c r="BE2092" s="16">
        <v>0</v>
      </c>
      <c r="BF2092" s="16">
        <v>120</v>
      </c>
      <c r="BG2092" s="16">
        <v>135</v>
      </c>
      <c r="BH2092" s="16">
        <v>113</v>
      </c>
    </row>
    <row r="2093" spans="1:60" s="16" customFormat="1" x14ac:dyDescent="0.35">
      <c r="A2093" s="81" t="s">
        <v>245</v>
      </c>
      <c r="B2093" s="81" t="s">
        <v>22</v>
      </c>
      <c r="C2093" s="1" t="s">
        <v>1494</v>
      </c>
      <c r="D2093" s="1" t="s">
        <v>221</v>
      </c>
      <c r="E2093" s="1" t="s">
        <v>38</v>
      </c>
      <c r="F2093" s="81">
        <v>999925390</v>
      </c>
      <c r="G2093" s="1">
        <f t="shared" si="361"/>
        <v>696</v>
      </c>
      <c r="H2093" s="1"/>
      <c r="I2093" s="15"/>
      <c r="J2093" s="1">
        <f t="shared" si="352"/>
        <v>0</v>
      </c>
      <c r="K2093" s="1">
        <f t="shared" si="353"/>
        <v>0</v>
      </c>
      <c r="L2093" s="1">
        <v>0</v>
      </c>
      <c r="M2093" s="1">
        <v>0</v>
      </c>
      <c r="N2093" s="1">
        <v>0</v>
      </c>
      <c r="O2093" s="1"/>
      <c r="P2093" s="1">
        <v>0</v>
      </c>
      <c r="Q2093" s="1">
        <v>0</v>
      </c>
      <c r="R2093" s="1">
        <v>0</v>
      </c>
      <c r="S2093" s="31"/>
      <c r="T2093" s="1">
        <f t="shared" si="354"/>
        <v>696</v>
      </c>
      <c r="U2093" s="1">
        <f t="shared" si="355"/>
        <v>0</v>
      </c>
      <c r="V2093" s="1">
        <f t="shared" si="356"/>
        <v>240</v>
      </c>
      <c r="W2093" s="1">
        <f t="shared" si="357"/>
        <v>2</v>
      </c>
      <c r="X2093" s="1">
        <f t="shared" si="358"/>
        <v>210</v>
      </c>
      <c r="Y2093" s="1">
        <f t="shared" si="359"/>
        <v>76</v>
      </c>
      <c r="Z2093" s="1">
        <f t="shared" si="362"/>
        <v>170</v>
      </c>
      <c r="AA2093" s="1">
        <f t="shared" si="360"/>
        <v>0</v>
      </c>
      <c r="AB2093" s="31"/>
      <c r="AC2093" s="16">
        <v>0</v>
      </c>
      <c r="AD2093" s="28">
        <v>0</v>
      </c>
      <c r="AE2093" s="16">
        <v>0</v>
      </c>
      <c r="AF2093" s="16">
        <v>0</v>
      </c>
      <c r="AG2093" s="16">
        <v>113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16">
        <v>0</v>
      </c>
      <c r="AO2093" s="16">
        <v>0</v>
      </c>
      <c r="AP2093" s="16">
        <v>0</v>
      </c>
      <c r="AQ2093" s="16">
        <v>0</v>
      </c>
      <c r="AR2093" s="16">
        <v>0</v>
      </c>
      <c r="AS2093" s="16">
        <v>0</v>
      </c>
      <c r="AT2093" s="16">
        <v>0</v>
      </c>
      <c r="AU2093" s="16">
        <v>0</v>
      </c>
      <c r="AV2093" s="16">
        <v>120</v>
      </c>
      <c r="AW2093" s="16">
        <v>0</v>
      </c>
      <c r="AX2093" s="16">
        <v>120</v>
      </c>
      <c r="AY2093" s="16">
        <v>0</v>
      </c>
      <c r="AZ2093" s="16">
        <v>0</v>
      </c>
      <c r="BA2093" s="16">
        <v>0</v>
      </c>
      <c r="BB2093" s="16">
        <v>0</v>
      </c>
      <c r="BC2093" s="16">
        <v>0</v>
      </c>
      <c r="BD2093" s="16">
        <v>0</v>
      </c>
      <c r="BE2093" s="16">
        <v>120</v>
      </c>
      <c r="BF2093" s="16">
        <v>90</v>
      </c>
      <c r="BG2093" s="16">
        <v>76</v>
      </c>
      <c r="BH2093" s="16">
        <v>57</v>
      </c>
    </row>
    <row r="2094" spans="1:60" s="16" customFormat="1" x14ac:dyDescent="0.35">
      <c r="A2094" s="90" t="s">
        <v>245</v>
      </c>
      <c r="B2094" s="90" t="s">
        <v>22</v>
      </c>
      <c r="C2094" s="91" t="s">
        <v>866</v>
      </c>
      <c r="D2094" s="91" t="s">
        <v>143</v>
      </c>
      <c r="E2094" s="91" t="s">
        <v>38</v>
      </c>
      <c r="F2094" s="81">
        <v>999927821</v>
      </c>
      <c r="G2094" s="1">
        <f t="shared" si="361"/>
        <v>526</v>
      </c>
      <c r="H2094" s="1"/>
      <c r="I2094" s="15"/>
      <c r="J2094" s="1">
        <f t="shared" si="352"/>
        <v>0</v>
      </c>
      <c r="K2094" s="1">
        <f t="shared" si="353"/>
        <v>0</v>
      </c>
      <c r="L2094" s="1">
        <v>0</v>
      </c>
      <c r="M2094" s="1">
        <v>0</v>
      </c>
      <c r="N2094" s="1">
        <v>0</v>
      </c>
      <c r="O2094" s="1"/>
      <c r="P2094" s="1">
        <v>0</v>
      </c>
      <c r="Q2094" s="1">
        <v>0</v>
      </c>
      <c r="R2094" s="1">
        <v>0</v>
      </c>
      <c r="S2094" s="31"/>
      <c r="T2094" s="1">
        <f t="shared" si="354"/>
        <v>526</v>
      </c>
      <c r="U2094" s="1">
        <f t="shared" si="355"/>
        <v>30</v>
      </c>
      <c r="V2094" s="1">
        <f t="shared" si="356"/>
        <v>180</v>
      </c>
      <c r="W2094" s="1">
        <f t="shared" si="357"/>
        <v>2</v>
      </c>
      <c r="X2094" s="1">
        <f t="shared" si="358"/>
        <v>160</v>
      </c>
      <c r="Y2094" s="1">
        <f t="shared" si="359"/>
        <v>43</v>
      </c>
      <c r="Z2094" s="1">
        <f t="shared" si="362"/>
        <v>113</v>
      </c>
      <c r="AA2094" s="1">
        <f t="shared" si="360"/>
        <v>0</v>
      </c>
      <c r="AB2094" s="31"/>
      <c r="AC2094" s="16">
        <v>0</v>
      </c>
      <c r="AD2094" s="28">
        <v>0</v>
      </c>
      <c r="AE2094" s="16">
        <v>30</v>
      </c>
      <c r="AF2094" s="16">
        <v>0</v>
      </c>
      <c r="AG2094" s="16">
        <v>0</v>
      </c>
      <c r="AH2094" s="16">
        <v>90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90</v>
      </c>
      <c r="AN2094" s="16">
        <v>0</v>
      </c>
      <c r="AO2094" s="16">
        <v>0</v>
      </c>
      <c r="AP2094" s="16">
        <v>0</v>
      </c>
      <c r="AQ2094" s="16">
        <v>0</v>
      </c>
      <c r="AR2094" s="16">
        <v>0</v>
      </c>
      <c r="AS2094" s="16">
        <v>0</v>
      </c>
      <c r="AT2094" s="16">
        <v>0</v>
      </c>
      <c r="AU2094" s="16">
        <v>0</v>
      </c>
      <c r="AV2094" s="16">
        <v>0</v>
      </c>
      <c r="AW2094" s="16">
        <v>0</v>
      </c>
      <c r="AX2094" s="16">
        <v>0</v>
      </c>
      <c r="AY2094" s="16">
        <v>0</v>
      </c>
      <c r="AZ2094" s="16">
        <v>0</v>
      </c>
      <c r="BA2094" s="16">
        <v>0</v>
      </c>
      <c r="BB2094" s="16">
        <v>0</v>
      </c>
      <c r="BC2094" s="16">
        <v>0</v>
      </c>
      <c r="BD2094" s="16">
        <v>0</v>
      </c>
      <c r="BE2094" s="16">
        <v>0</v>
      </c>
      <c r="BF2094" s="16">
        <v>160</v>
      </c>
      <c r="BG2094" s="16">
        <v>43</v>
      </c>
      <c r="BH2094" s="16">
        <v>113</v>
      </c>
    </row>
    <row r="2095" spans="1:60" s="16" customFormat="1" x14ac:dyDescent="0.35">
      <c r="A2095" s="90" t="s">
        <v>245</v>
      </c>
      <c r="B2095" s="90" t="s">
        <v>22</v>
      </c>
      <c r="C2095" s="91" t="s">
        <v>1451</v>
      </c>
      <c r="D2095" s="91" t="s">
        <v>1452</v>
      </c>
      <c r="E2095" s="91" t="s">
        <v>38</v>
      </c>
      <c r="F2095" s="81">
        <v>999925241</v>
      </c>
      <c r="G2095" s="1">
        <f t="shared" si="361"/>
        <v>487</v>
      </c>
      <c r="H2095" s="1"/>
      <c r="I2095" s="15"/>
      <c r="J2095" s="1">
        <f t="shared" si="352"/>
        <v>0</v>
      </c>
      <c r="K2095" s="1">
        <f t="shared" si="353"/>
        <v>0</v>
      </c>
      <c r="L2095" s="1">
        <v>0</v>
      </c>
      <c r="M2095" s="1">
        <v>0</v>
      </c>
      <c r="N2095" s="1">
        <v>0</v>
      </c>
      <c r="O2095" s="1"/>
      <c r="P2095" s="1">
        <v>0</v>
      </c>
      <c r="Q2095" s="1">
        <v>0</v>
      </c>
      <c r="R2095" s="1">
        <v>0</v>
      </c>
      <c r="S2095" s="31"/>
      <c r="T2095" s="1">
        <f t="shared" si="354"/>
        <v>487</v>
      </c>
      <c r="U2095" s="1">
        <f t="shared" si="355"/>
        <v>23</v>
      </c>
      <c r="V2095" s="1">
        <f t="shared" si="356"/>
        <v>210</v>
      </c>
      <c r="W2095" s="1">
        <f t="shared" si="357"/>
        <v>2</v>
      </c>
      <c r="X2095" s="1">
        <f t="shared" si="358"/>
        <v>140</v>
      </c>
      <c r="Y2095" s="1">
        <f t="shared" si="359"/>
        <v>57</v>
      </c>
      <c r="Z2095" s="1">
        <f t="shared" si="362"/>
        <v>57</v>
      </c>
      <c r="AA2095" s="1">
        <f t="shared" si="360"/>
        <v>0</v>
      </c>
      <c r="AB2095" s="31"/>
      <c r="AC2095" s="16">
        <v>0</v>
      </c>
      <c r="AD2095" s="28">
        <v>0</v>
      </c>
      <c r="AE2095" s="16">
        <v>23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16">
        <v>0</v>
      </c>
      <c r="AO2095" s="16">
        <v>0</v>
      </c>
      <c r="AP2095" s="16">
        <v>0</v>
      </c>
      <c r="AQ2095" s="16">
        <v>0</v>
      </c>
      <c r="AR2095" s="16">
        <v>0</v>
      </c>
      <c r="AS2095" s="16">
        <v>0</v>
      </c>
      <c r="AT2095" s="16">
        <v>0</v>
      </c>
      <c r="AU2095" s="16">
        <v>0</v>
      </c>
      <c r="AV2095" s="16">
        <v>90</v>
      </c>
      <c r="AW2095" s="16">
        <v>0</v>
      </c>
      <c r="AX2095" s="16">
        <v>0</v>
      </c>
      <c r="AY2095" s="16">
        <v>0</v>
      </c>
      <c r="AZ2095" s="16">
        <v>120</v>
      </c>
      <c r="BA2095" s="16">
        <v>0</v>
      </c>
      <c r="BB2095" s="16">
        <v>0</v>
      </c>
      <c r="BC2095" s="16">
        <v>0</v>
      </c>
      <c r="BD2095" s="16">
        <v>0</v>
      </c>
      <c r="BE2095" s="16">
        <v>68</v>
      </c>
      <c r="BF2095" s="16">
        <v>72</v>
      </c>
      <c r="BG2095" s="16">
        <v>57</v>
      </c>
      <c r="BH2095" s="16">
        <v>57</v>
      </c>
    </row>
    <row r="2096" spans="1:60" s="16" customFormat="1" x14ac:dyDescent="0.35">
      <c r="A2096" s="81" t="s">
        <v>245</v>
      </c>
      <c r="B2096" s="81" t="s">
        <v>22</v>
      </c>
      <c r="C2096" s="1" t="s">
        <v>1321</v>
      </c>
      <c r="D2096" s="1" t="s">
        <v>98</v>
      </c>
      <c r="E2096" s="1" t="s">
        <v>38</v>
      </c>
      <c r="F2096" s="81">
        <v>999924352</v>
      </c>
      <c r="G2096" s="1">
        <f t="shared" si="361"/>
        <v>423</v>
      </c>
      <c r="H2096" s="1"/>
      <c r="I2096" s="15"/>
      <c r="J2096" s="1">
        <f t="shared" si="352"/>
        <v>0</v>
      </c>
      <c r="K2096" s="1">
        <f t="shared" si="353"/>
        <v>0</v>
      </c>
      <c r="L2096" s="1">
        <v>0</v>
      </c>
      <c r="M2096" s="1">
        <v>0</v>
      </c>
      <c r="N2096" s="1">
        <v>0</v>
      </c>
      <c r="O2096" s="1"/>
      <c r="P2096" s="1">
        <v>0</v>
      </c>
      <c r="Q2096" s="1">
        <v>0</v>
      </c>
      <c r="R2096" s="1">
        <v>0</v>
      </c>
      <c r="S2096" s="31"/>
      <c r="T2096" s="1">
        <f t="shared" si="354"/>
        <v>423</v>
      </c>
      <c r="U2096" s="1">
        <f t="shared" si="355"/>
        <v>0</v>
      </c>
      <c r="V2096" s="1">
        <f t="shared" si="356"/>
        <v>90</v>
      </c>
      <c r="W2096" s="1">
        <f t="shared" si="357"/>
        <v>2</v>
      </c>
      <c r="X2096" s="1">
        <f t="shared" si="358"/>
        <v>90</v>
      </c>
      <c r="Y2096" s="1">
        <f t="shared" si="359"/>
        <v>57</v>
      </c>
      <c r="Z2096" s="1">
        <f t="shared" si="362"/>
        <v>186</v>
      </c>
      <c r="AA2096" s="1">
        <f t="shared" si="360"/>
        <v>0</v>
      </c>
      <c r="AB2096" s="31"/>
      <c r="AC2096" s="16">
        <v>0</v>
      </c>
      <c r="AD2096" s="28">
        <v>0</v>
      </c>
      <c r="AE2096" s="16">
        <v>0</v>
      </c>
      <c r="AF2096" s="16">
        <v>0</v>
      </c>
      <c r="AG2096" s="16">
        <v>93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6">
        <v>0</v>
      </c>
      <c r="AO2096" s="16">
        <v>0</v>
      </c>
      <c r="AP2096" s="16">
        <v>0</v>
      </c>
      <c r="AQ2096" s="16">
        <v>0</v>
      </c>
      <c r="AR2096" s="16">
        <v>0</v>
      </c>
      <c r="AS2096" s="16">
        <v>30</v>
      </c>
      <c r="AT2096" s="16">
        <v>0</v>
      </c>
      <c r="AU2096" s="16">
        <v>0</v>
      </c>
      <c r="AV2096" s="16">
        <v>0</v>
      </c>
      <c r="AW2096" s="16">
        <v>60</v>
      </c>
      <c r="AX2096" s="16">
        <v>0</v>
      </c>
      <c r="AY2096" s="16">
        <v>0</v>
      </c>
      <c r="AZ2096" s="16">
        <v>0</v>
      </c>
      <c r="BA2096" s="16">
        <v>0</v>
      </c>
      <c r="BB2096" s="16">
        <v>0</v>
      </c>
      <c r="BC2096" s="16">
        <v>0</v>
      </c>
      <c r="BD2096" s="16">
        <v>0</v>
      </c>
      <c r="BE2096" s="16">
        <v>0</v>
      </c>
      <c r="BF2096" s="16">
        <v>90</v>
      </c>
      <c r="BG2096" s="16">
        <v>57</v>
      </c>
      <c r="BH2096" s="16">
        <v>93</v>
      </c>
    </row>
    <row r="2097" spans="1:60" s="16" customFormat="1" x14ac:dyDescent="0.35">
      <c r="A2097" s="81" t="s">
        <v>245</v>
      </c>
      <c r="B2097" s="81" t="s">
        <v>22</v>
      </c>
      <c r="C2097" s="1" t="s">
        <v>1327</v>
      </c>
      <c r="D2097" s="1" t="s">
        <v>1276</v>
      </c>
      <c r="E2097" s="1" t="s">
        <v>38</v>
      </c>
      <c r="F2097" s="81">
        <v>999924373</v>
      </c>
      <c r="G2097" s="1">
        <f t="shared" si="361"/>
        <v>402</v>
      </c>
      <c r="I2097" s="15"/>
      <c r="J2097" s="1">
        <f t="shared" si="352"/>
        <v>100</v>
      </c>
      <c r="K2097" s="1">
        <f t="shared" si="353"/>
        <v>100</v>
      </c>
      <c r="L2097" s="1">
        <v>0</v>
      </c>
      <c r="M2097" s="1">
        <v>0</v>
      </c>
      <c r="N2097" s="1">
        <v>0</v>
      </c>
      <c r="O2097" s="1"/>
      <c r="P2097" s="1">
        <v>0</v>
      </c>
      <c r="Q2097" s="1">
        <v>0</v>
      </c>
      <c r="R2097" s="1">
        <v>0</v>
      </c>
      <c r="S2097" s="31"/>
      <c r="T2097" s="1">
        <f t="shared" si="354"/>
        <v>302</v>
      </c>
      <c r="U2097" s="1">
        <f t="shared" si="355"/>
        <v>0</v>
      </c>
      <c r="V2097" s="1">
        <f t="shared" si="356"/>
        <v>98</v>
      </c>
      <c r="W2097" s="1">
        <f t="shared" si="357"/>
        <v>2</v>
      </c>
      <c r="X2097" s="1">
        <f t="shared" si="358"/>
        <v>90</v>
      </c>
      <c r="Y2097" s="1">
        <f t="shared" si="359"/>
        <v>57</v>
      </c>
      <c r="Z2097" s="1">
        <f t="shared" si="362"/>
        <v>57</v>
      </c>
      <c r="AA2097" s="1">
        <f t="shared" si="360"/>
        <v>0</v>
      </c>
      <c r="AB2097" s="31"/>
      <c r="AC2097" s="16">
        <v>100</v>
      </c>
      <c r="AD2097" s="28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6">
        <v>60</v>
      </c>
      <c r="AO2097" s="16">
        <v>0</v>
      </c>
      <c r="AP2097" s="16">
        <v>38</v>
      </c>
      <c r="AQ2097" s="16">
        <v>0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16">
        <v>0</v>
      </c>
      <c r="AX2097" s="16">
        <v>0</v>
      </c>
      <c r="AY2097" s="16">
        <v>0</v>
      </c>
      <c r="AZ2097" s="16">
        <v>0</v>
      </c>
      <c r="BA2097" s="16">
        <v>0</v>
      </c>
      <c r="BB2097" s="16">
        <v>0</v>
      </c>
      <c r="BC2097" s="16">
        <v>0</v>
      </c>
      <c r="BD2097" s="16">
        <v>0</v>
      </c>
      <c r="BE2097" s="16">
        <v>90</v>
      </c>
      <c r="BF2097" s="16">
        <v>0</v>
      </c>
      <c r="BG2097" s="16">
        <v>57</v>
      </c>
      <c r="BH2097" s="16">
        <v>57</v>
      </c>
    </row>
    <row r="2098" spans="1:60" s="16" customFormat="1" x14ac:dyDescent="0.35">
      <c r="A2098" s="81" t="s">
        <v>245</v>
      </c>
      <c r="B2098" s="81" t="s">
        <v>22</v>
      </c>
      <c r="C2098" s="1" t="s">
        <v>993</v>
      </c>
      <c r="D2098" s="1" t="s">
        <v>76</v>
      </c>
      <c r="E2098" s="1" t="s">
        <v>38</v>
      </c>
      <c r="F2098" s="81">
        <v>999920832</v>
      </c>
      <c r="G2098" s="1">
        <f t="shared" si="361"/>
        <v>355</v>
      </c>
      <c r="I2098" s="15"/>
      <c r="J2098" s="1">
        <f t="shared" si="352"/>
        <v>52</v>
      </c>
      <c r="K2098" s="1">
        <f t="shared" si="353"/>
        <v>52</v>
      </c>
      <c r="L2098" s="1">
        <v>0</v>
      </c>
      <c r="M2098" s="1">
        <v>0</v>
      </c>
      <c r="N2098" s="1">
        <v>0</v>
      </c>
      <c r="O2098" s="1"/>
      <c r="P2098" s="1">
        <v>0</v>
      </c>
      <c r="Q2098" s="1">
        <v>0</v>
      </c>
      <c r="R2098" s="1">
        <v>0</v>
      </c>
      <c r="S2098" s="31"/>
      <c r="T2098" s="1">
        <f t="shared" si="354"/>
        <v>303</v>
      </c>
      <c r="U2098" s="1">
        <f t="shared" si="355"/>
        <v>0</v>
      </c>
      <c r="V2098" s="1">
        <f t="shared" si="356"/>
        <v>68</v>
      </c>
      <c r="W2098" s="1">
        <f t="shared" si="357"/>
        <v>1</v>
      </c>
      <c r="X2098" s="1">
        <f t="shared" si="358"/>
        <v>72</v>
      </c>
      <c r="Y2098" s="1">
        <f t="shared" si="359"/>
        <v>57</v>
      </c>
      <c r="Z2098" s="1">
        <f t="shared" si="362"/>
        <v>106</v>
      </c>
      <c r="AA2098" s="1">
        <f t="shared" si="360"/>
        <v>0</v>
      </c>
      <c r="AB2098" s="31"/>
      <c r="AC2098" s="16">
        <v>52</v>
      </c>
      <c r="AD2098" s="28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16">
        <v>0</v>
      </c>
      <c r="AO2098" s="16">
        <v>0</v>
      </c>
      <c r="AP2098" s="16">
        <v>68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0</v>
      </c>
      <c r="AW2098" s="16">
        <v>0</v>
      </c>
      <c r="AX2098" s="16">
        <v>0</v>
      </c>
      <c r="AY2098" s="16">
        <v>0</v>
      </c>
      <c r="AZ2098" s="16">
        <v>0</v>
      </c>
      <c r="BA2098" s="16">
        <v>0</v>
      </c>
      <c r="BB2098" s="16">
        <v>0</v>
      </c>
      <c r="BC2098" s="16">
        <v>0</v>
      </c>
      <c r="BD2098" s="16">
        <v>0</v>
      </c>
      <c r="BE2098" s="16">
        <v>72</v>
      </c>
      <c r="BF2098" s="16">
        <v>0</v>
      </c>
      <c r="BG2098" s="16">
        <v>57</v>
      </c>
      <c r="BH2098" s="16">
        <v>106</v>
      </c>
    </row>
    <row r="2099" spans="1:60" s="16" customFormat="1" x14ac:dyDescent="0.35">
      <c r="A2099" s="81" t="s">
        <v>245</v>
      </c>
      <c r="B2099" s="81" t="s">
        <v>22</v>
      </c>
      <c r="C2099" s="16" t="s">
        <v>507</v>
      </c>
      <c r="D2099" s="16" t="s">
        <v>1997</v>
      </c>
      <c r="E2099" s="16" t="s">
        <v>38</v>
      </c>
      <c r="F2099" s="81">
        <v>999928914</v>
      </c>
      <c r="G2099" s="1">
        <f t="shared" si="361"/>
        <v>350</v>
      </c>
      <c r="I2099" s="28"/>
      <c r="J2099" s="1">
        <f t="shared" si="352"/>
        <v>0</v>
      </c>
      <c r="K2099" s="1">
        <f t="shared" si="353"/>
        <v>0</v>
      </c>
      <c r="L2099" s="1">
        <v>0</v>
      </c>
      <c r="M2099" s="1">
        <v>0</v>
      </c>
      <c r="N2099" s="1">
        <v>0</v>
      </c>
      <c r="O2099" s="1"/>
      <c r="P2099" s="1">
        <v>0</v>
      </c>
      <c r="Q2099" s="1">
        <v>0</v>
      </c>
      <c r="R2099" s="1">
        <v>0</v>
      </c>
      <c r="S2099" s="31"/>
      <c r="T2099" s="1">
        <f t="shared" si="354"/>
        <v>350</v>
      </c>
      <c r="U2099" s="1">
        <f t="shared" si="355"/>
        <v>0</v>
      </c>
      <c r="V2099" s="1">
        <f t="shared" si="356"/>
        <v>51</v>
      </c>
      <c r="W2099" s="1">
        <f t="shared" si="357"/>
        <v>1</v>
      </c>
      <c r="X2099" s="1">
        <f t="shared" si="358"/>
        <v>0</v>
      </c>
      <c r="Y2099" s="1">
        <f t="shared" si="359"/>
        <v>101</v>
      </c>
      <c r="Z2099" s="1">
        <f t="shared" si="362"/>
        <v>198</v>
      </c>
      <c r="AA2099" s="1">
        <f t="shared" si="360"/>
        <v>0</v>
      </c>
      <c r="AB2099" s="31"/>
      <c r="AC2099" s="16">
        <v>0</v>
      </c>
      <c r="AD2099" s="28">
        <v>0</v>
      </c>
      <c r="AE2099" s="16">
        <v>0</v>
      </c>
      <c r="AF2099" s="16">
        <v>0</v>
      </c>
      <c r="AG2099" s="16">
        <v>99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51</v>
      </c>
      <c r="AQ2099" s="16">
        <v>0</v>
      </c>
      <c r="AR2099" s="16">
        <v>0</v>
      </c>
      <c r="AS2099" s="16">
        <v>0</v>
      </c>
      <c r="AT2099" s="16">
        <v>0</v>
      </c>
      <c r="AU2099" s="16">
        <v>0</v>
      </c>
      <c r="AV2099" s="16">
        <v>0</v>
      </c>
      <c r="AW2099" s="16">
        <v>0</v>
      </c>
      <c r="AX2099" s="16">
        <v>0</v>
      </c>
      <c r="AY2099" s="16">
        <v>0</v>
      </c>
      <c r="AZ2099" s="16">
        <v>0</v>
      </c>
      <c r="BA2099" s="16">
        <v>0</v>
      </c>
      <c r="BB2099" s="16">
        <v>0</v>
      </c>
      <c r="BC2099" s="16">
        <v>0</v>
      </c>
      <c r="BD2099" s="16">
        <v>0</v>
      </c>
      <c r="BE2099" s="16">
        <v>0</v>
      </c>
      <c r="BF2099" s="16">
        <v>0</v>
      </c>
      <c r="BG2099" s="16">
        <v>101</v>
      </c>
      <c r="BH2099" s="16">
        <v>99</v>
      </c>
    </row>
    <row r="2100" spans="1:60" s="16" customFormat="1" ht="14.5" x14ac:dyDescent="0.35">
      <c r="A2100" s="46" t="s">
        <v>245</v>
      </c>
      <c r="B2100" s="46" t="s">
        <v>22</v>
      </c>
      <c r="C2100" s="46" t="s">
        <v>1412</v>
      </c>
      <c r="D2100" s="46" t="s">
        <v>82</v>
      </c>
      <c r="E2100" s="46" t="s">
        <v>38</v>
      </c>
      <c r="F2100" s="46">
        <v>999925049</v>
      </c>
      <c r="G2100" s="1">
        <f t="shared" si="361"/>
        <v>335</v>
      </c>
      <c r="I2100" s="28"/>
      <c r="J2100" s="1">
        <f t="shared" si="352"/>
        <v>0</v>
      </c>
      <c r="K2100" s="1">
        <f t="shared" si="353"/>
        <v>0</v>
      </c>
      <c r="L2100" s="1">
        <v>0</v>
      </c>
      <c r="M2100" s="1">
        <v>0</v>
      </c>
      <c r="N2100" s="1">
        <v>0</v>
      </c>
      <c r="O2100" s="1"/>
      <c r="P2100" s="1">
        <v>0</v>
      </c>
      <c r="Q2100" s="1">
        <v>0</v>
      </c>
      <c r="R2100" s="1">
        <v>0</v>
      </c>
      <c r="S2100" s="31"/>
      <c r="T2100" s="1">
        <f t="shared" si="354"/>
        <v>335</v>
      </c>
      <c r="U2100" s="1">
        <f t="shared" si="355"/>
        <v>0</v>
      </c>
      <c r="V2100" s="1">
        <f t="shared" si="356"/>
        <v>48</v>
      </c>
      <c r="W2100" s="1">
        <f t="shared" si="357"/>
        <v>1</v>
      </c>
      <c r="X2100" s="1">
        <f t="shared" si="358"/>
        <v>48</v>
      </c>
      <c r="Y2100" s="1">
        <f t="shared" si="359"/>
        <v>89</v>
      </c>
      <c r="Z2100" s="1">
        <f t="shared" si="362"/>
        <v>150</v>
      </c>
      <c r="AA2100" s="1">
        <f t="shared" si="360"/>
        <v>0</v>
      </c>
      <c r="AB2100" s="31"/>
      <c r="AC2100" s="16">
        <v>0</v>
      </c>
      <c r="AD2100" s="28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6">
        <v>0</v>
      </c>
      <c r="AO2100" s="16">
        <v>0</v>
      </c>
      <c r="AP2100" s="16">
        <v>48</v>
      </c>
      <c r="AQ2100" s="16">
        <v>0</v>
      </c>
      <c r="AR2100" s="16">
        <v>0</v>
      </c>
      <c r="AS2100" s="16">
        <v>0</v>
      </c>
      <c r="AT2100" s="16">
        <v>0</v>
      </c>
      <c r="AU2100" s="16">
        <v>0</v>
      </c>
      <c r="AV2100" s="16">
        <v>0</v>
      </c>
      <c r="AW2100" s="16">
        <v>0</v>
      </c>
      <c r="AX2100" s="16">
        <v>0</v>
      </c>
      <c r="AY2100" s="16">
        <v>0</v>
      </c>
      <c r="AZ2100" s="16">
        <v>0</v>
      </c>
      <c r="BA2100" s="16">
        <v>0</v>
      </c>
      <c r="BB2100" s="16">
        <v>0</v>
      </c>
      <c r="BC2100" s="16">
        <v>0</v>
      </c>
      <c r="BD2100" s="16">
        <v>0</v>
      </c>
      <c r="BE2100" s="16">
        <v>48</v>
      </c>
      <c r="BF2100" s="16">
        <v>0</v>
      </c>
      <c r="BG2100" s="16">
        <v>89</v>
      </c>
      <c r="BH2100" s="16">
        <v>150</v>
      </c>
    </row>
    <row r="2101" spans="1:60" s="16" customFormat="1" x14ac:dyDescent="0.35">
      <c r="A2101" s="81" t="s">
        <v>245</v>
      </c>
      <c r="B2101" s="81" t="s">
        <v>22</v>
      </c>
      <c r="C2101" s="16" t="s">
        <v>1317</v>
      </c>
      <c r="D2101" s="16" t="s">
        <v>2491</v>
      </c>
      <c r="E2101" s="16" t="s">
        <v>38</v>
      </c>
      <c r="F2101" s="81">
        <v>999924313</v>
      </c>
      <c r="G2101" s="1">
        <f t="shared" si="361"/>
        <v>321</v>
      </c>
      <c r="I2101" s="28"/>
      <c r="J2101" s="1">
        <f t="shared" si="352"/>
        <v>0</v>
      </c>
      <c r="K2101" s="1">
        <f t="shared" si="353"/>
        <v>0</v>
      </c>
      <c r="L2101" s="1">
        <v>0</v>
      </c>
      <c r="M2101" s="1">
        <v>0</v>
      </c>
      <c r="N2101" s="1">
        <v>0</v>
      </c>
      <c r="O2101" s="1"/>
      <c r="P2101" s="1">
        <v>0</v>
      </c>
      <c r="Q2101" s="1">
        <v>0</v>
      </c>
      <c r="R2101" s="1">
        <v>0</v>
      </c>
      <c r="S2101" s="31"/>
      <c r="T2101" s="1">
        <f t="shared" si="354"/>
        <v>321</v>
      </c>
      <c r="U2101" s="1">
        <f t="shared" si="355"/>
        <v>0</v>
      </c>
      <c r="V2101" s="1">
        <f t="shared" si="356"/>
        <v>90</v>
      </c>
      <c r="W2101" s="1">
        <f t="shared" si="357"/>
        <v>1</v>
      </c>
      <c r="X2101" s="1">
        <f t="shared" si="358"/>
        <v>84</v>
      </c>
      <c r="Y2101" s="1">
        <f t="shared" si="359"/>
        <v>83</v>
      </c>
      <c r="Z2101" s="1">
        <f t="shared" si="362"/>
        <v>64</v>
      </c>
      <c r="AA2101" s="1">
        <f t="shared" si="360"/>
        <v>0</v>
      </c>
      <c r="AB2101" s="31"/>
      <c r="AC2101" s="16">
        <v>0</v>
      </c>
      <c r="AD2101" s="28">
        <v>0</v>
      </c>
      <c r="AE2101" s="16">
        <v>0</v>
      </c>
      <c r="AF2101" s="16">
        <v>0</v>
      </c>
      <c r="AG2101" s="16">
        <v>64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6">
        <v>0</v>
      </c>
      <c r="AO2101" s="16">
        <v>0</v>
      </c>
      <c r="AP2101" s="16">
        <v>90</v>
      </c>
      <c r="AQ2101" s="16">
        <v>0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16">
        <v>0</v>
      </c>
      <c r="AX2101" s="16">
        <v>0</v>
      </c>
      <c r="AY2101" s="16">
        <v>0</v>
      </c>
      <c r="AZ2101" s="16">
        <v>0</v>
      </c>
      <c r="BA2101" s="16">
        <v>0</v>
      </c>
      <c r="BB2101" s="16">
        <v>0</v>
      </c>
      <c r="BC2101" s="16">
        <v>0</v>
      </c>
      <c r="BD2101" s="16">
        <v>0</v>
      </c>
      <c r="BE2101" s="16">
        <v>84</v>
      </c>
      <c r="BF2101" s="16">
        <v>0</v>
      </c>
      <c r="BG2101" s="16">
        <v>83</v>
      </c>
      <c r="BH2101" s="16">
        <v>0</v>
      </c>
    </row>
    <row r="2102" spans="1:60" s="16" customFormat="1" x14ac:dyDescent="0.35">
      <c r="A2102" s="81" t="s">
        <v>245</v>
      </c>
      <c r="B2102" s="90" t="s">
        <v>22</v>
      </c>
      <c r="C2102" s="91" t="s">
        <v>1768</v>
      </c>
      <c r="D2102" s="91" t="s">
        <v>1767</v>
      </c>
      <c r="E2102" s="91" t="s">
        <v>38</v>
      </c>
      <c r="F2102" s="81">
        <v>999927285</v>
      </c>
      <c r="G2102" s="1">
        <f t="shared" si="361"/>
        <v>310</v>
      </c>
      <c r="H2102" s="1">
        <f>(K2102+L2102+N2102+O2102+P2102+Q2102+R2102)*0.5</f>
        <v>0</v>
      </c>
      <c r="I2102" s="15"/>
      <c r="J2102" s="1">
        <f t="shared" si="352"/>
        <v>0</v>
      </c>
      <c r="K2102" s="1">
        <f t="shared" si="353"/>
        <v>0</v>
      </c>
      <c r="L2102" s="1">
        <v>0</v>
      </c>
      <c r="M2102" s="1">
        <v>0</v>
      </c>
      <c r="N2102" s="1">
        <v>0</v>
      </c>
      <c r="O2102" s="1"/>
      <c r="P2102" s="1">
        <v>0</v>
      </c>
      <c r="Q2102" s="1">
        <v>0</v>
      </c>
      <c r="R2102" s="1">
        <v>0</v>
      </c>
      <c r="S2102" s="31"/>
      <c r="T2102" s="1">
        <f t="shared" si="354"/>
        <v>310</v>
      </c>
      <c r="U2102" s="1">
        <f t="shared" si="355"/>
        <v>23</v>
      </c>
      <c r="V2102" s="1">
        <f t="shared" si="356"/>
        <v>136</v>
      </c>
      <c r="W2102" s="1">
        <f t="shared" si="357"/>
        <v>2</v>
      </c>
      <c r="X2102" s="1">
        <f t="shared" si="358"/>
        <v>51</v>
      </c>
      <c r="Y2102" s="1">
        <f t="shared" si="359"/>
        <v>43</v>
      </c>
      <c r="Z2102" s="1">
        <f t="shared" si="362"/>
        <v>57</v>
      </c>
      <c r="AA2102" s="1">
        <f t="shared" si="360"/>
        <v>0</v>
      </c>
      <c r="AB2102" s="31"/>
      <c r="AC2102" s="16">
        <v>0</v>
      </c>
      <c r="AD2102" s="28">
        <v>0</v>
      </c>
      <c r="AE2102" s="16">
        <v>23</v>
      </c>
      <c r="AF2102" s="16">
        <v>0</v>
      </c>
      <c r="AG2102" s="16">
        <v>0</v>
      </c>
      <c r="AH2102" s="16">
        <v>68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16">
        <v>0</v>
      </c>
      <c r="AO2102" s="16">
        <v>0</v>
      </c>
      <c r="AP2102" s="16">
        <v>0</v>
      </c>
      <c r="AQ2102" s="16">
        <v>0</v>
      </c>
      <c r="AR2102" s="16">
        <v>0</v>
      </c>
      <c r="AS2102" s="16">
        <v>0</v>
      </c>
      <c r="AT2102" s="16">
        <v>68</v>
      </c>
      <c r="AU2102" s="16">
        <v>0</v>
      </c>
      <c r="AV2102" s="16">
        <v>0</v>
      </c>
      <c r="AW2102" s="16">
        <v>0</v>
      </c>
      <c r="AX2102" s="16">
        <v>0</v>
      </c>
      <c r="AY2102" s="16">
        <v>0</v>
      </c>
      <c r="AZ2102" s="16">
        <v>0</v>
      </c>
      <c r="BA2102" s="16">
        <v>0</v>
      </c>
      <c r="BB2102" s="16">
        <v>0</v>
      </c>
      <c r="BC2102" s="16">
        <v>0</v>
      </c>
      <c r="BD2102" s="16">
        <v>0</v>
      </c>
      <c r="BE2102" s="16">
        <v>0</v>
      </c>
      <c r="BF2102" s="16">
        <v>51</v>
      </c>
      <c r="BG2102" s="16">
        <v>43</v>
      </c>
      <c r="BH2102" s="16">
        <v>57</v>
      </c>
    </row>
    <row r="2103" spans="1:60" s="16" customFormat="1" x14ac:dyDescent="0.35">
      <c r="A2103" s="81" t="s">
        <v>245</v>
      </c>
      <c r="B2103" s="90" t="s">
        <v>22</v>
      </c>
      <c r="C2103" s="91" t="s">
        <v>830</v>
      </c>
      <c r="D2103" s="91" t="s">
        <v>831</v>
      </c>
      <c r="E2103" s="91" t="s">
        <v>38</v>
      </c>
      <c r="F2103" s="81">
        <v>999918249</v>
      </c>
      <c r="G2103" s="1">
        <f t="shared" si="361"/>
        <v>309</v>
      </c>
      <c r="H2103" s="1">
        <f>(K2103+L2103+N2103+O2103+P2103+Q2103+R2103)*0.5</f>
        <v>0</v>
      </c>
      <c r="I2103" s="15"/>
      <c r="J2103" s="1">
        <f t="shared" si="352"/>
        <v>0</v>
      </c>
      <c r="K2103" s="1">
        <f t="shared" si="353"/>
        <v>0</v>
      </c>
      <c r="L2103" s="1">
        <v>0</v>
      </c>
      <c r="M2103" s="1">
        <v>0</v>
      </c>
      <c r="N2103" s="1">
        <v>0</v>
      </c>
      <c r="O2103" s="1"/>
      <c r="P2103" s="1">
        <v>0</v>
      </c>
      <c r="Q2103" s="1">
        <v>0</v>
      </c>
      <c r="R2103" s="1">
        <v>0</v>
      </c>
      <c r="S2103" s="31"/>
      <c r="T2103" s="1">
        <f t="shared" si="354"/>
        <v>309</v>
      </c>
      <c r="U2103" s="1">
        <f t="shared" si="355"/>
        <v>19</v>
      </c>
      <c r="V2103" s="1">
        <f t="shared" si="356"/>
        <v>148</v>
      </c>
      <c r="W2103" s="1">
        <f t="shared" si="357"/>
        <v>2</v>
      </c>
      <c r="X2103" s="1">
        <f t="shared" si="358"/>
        <v>0</v>
      </c>
      <c r="Y2103" s="1">
        <f t="shared" si="359"/>
        <v>57</v>
      </c>
      <c r="Z2103" s="1">
        <f t="shared" si="362"/>
        <v>85</v>
      </c>
      <c r="AA2103" s="1">
        <f t="shared" si="360"/>
        <v>0</v>
      </c>
      <c r="AB2103" s="31"/>
      <c r="AC2103" s="16">
        <v>0</v>
      </c>
      <c r="AD2103" s="28">
        <v>0</v>
      </c>
      <c r="AE2103" s="16">
        <v>19</v>
      </c>
      <c r="AF2103" s="16">
        <v>0</v>
      </c>
      <c r="AG2103" s="16">
        <v>85</v>
      </c>
      <c r="AH2103" s="16">
        <v>58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16">
        <v>0</v>
      </c>
      <c r="AO2103" s="16">
        <v>0</v>
      </c>
      <c r="AP2103" s="16">
        <v>0</v>
      </c>
      <c r="AQ2103" s="16">
        <v>0</v>
      </c>
      <c r="AR2103" s="16">
        <v>0</v>
      </c>
      <c r="AS2103" s="16">
        <v>0</v>
      </c>
      <c r="AT2103" s="16">
        <v>0</v>
      </c>
      <c r="AU2103" s="16">
        <v>0</v>
      </c>
      <c r="AV2103" s="16">
        <v>0</v>
      </c>
      <c r="AW2103" s="16">
        <v>0</v>
      </c>
      <c r="AX2103" s="16">
        <v>90</v>
      </c>
      <c r="AY2103" s="16">
        <v>0</v>
      </c>
      <c r="AZ2103" s="16">
        <v>0</v>
      </c>
      <c r="BA2103" s="16">
        <v>0</v>
      </c>
      <c r="BB2103" s="16">
        <v>0</v>
      </c>
      <c r="BC2103" s="16">
        <v>0</v>
      </c>
      <c r="BD2103" s="16">
        <v>0</v>
      </c>
      <c r="BE2103" s="16">
        <v>0</v>
      </c>
      <c r="BF2103" s="16">
        <v>0</v>
      </c>
      <c r="BG2103" s="16">
        <v>57</v>
      </c>
      <c r="BH2103" s="16">
        <v>0</v>
      </c>
    </row>
    <row r="2104" spans="1:60" s="16" customFormat="1" x14ac:dyDescent="0.35">
      <c r="A2104" s="81" t="s">
        <v>245</v>
      </c>
      <c r="B2104" s="81" t="s">
        <v>22</v>
      </c>
      <c r="C2104" s="1" t="s">
        <v>1468</v>
      </c>
      <c r="D2104" s="1" t="s">
        <v>1469</v>
      </c>
      <c r="E2104" s="1" t="s">
        <v>38</v>
      </c>
      <c r="F2104" s="81">
        <v>999925299</v>
      </c>
      <c r="G2104" s="1">
        <f t="shared" si="361"/>
        <v>299</v>
      </c>
      <c r="H2104" s="1">
        <f>(K2104+L2104+N2104+O2104+P2104+Q2104+R2104)*0.5</f>
        <v>0</v>
      </c>
      <c r="I2104" s="15"/>
      <c r="J2104" s="1">
        <f t="shared" si="352"/>
        <v>0</v>
      </c>
      <c r="K2104" s="1">
        <f t="shared" si="353"/>
        <v>0</v>
      </c>
      <c r="L2104" s="1">
        <v>0</v>
      </c>
      <c r="M2104" s="1">
        <v>0</v>
      </c>
      <c r="N2104" s="1">
        <v>0</v>
      </c>
      <c r="O2104" s="1"/>
      <c r="P2104" s="1">
        <v>0</v>
      </c>
      <c r="Q2104" s="1">
        <v>0</v>
      </c>
      <c r="R2104" s="1">
        <v>0</v>
      </c>
      <c r="S2104" s="31"/>
      <c r="T2104" s="1">
        <f t="shared" si="354"/>
        <v>299</v>
      </c>
      <c r="U2104" s="1">
        <f t="shared" si="355"/>
        <v>0</v>
      </c>
      <c r="V2104" s="1">
        <f t="shared" si="356"/>
        <v>120</v>
      </c>
      <c r="W2104" s="1">
        <f t="shared" si="357"/>
        <v>1</v>
      </c>
      <c r="X2104" s="1">
        <f t="shared" si="358"/>
        <v>51</v>
      </c>
      <c r="Y2104" s="1">
        <f t="shared" si="359"/>
        <v>43</v>
      </c>
      <c r="Z2104" s="1">
        <f t="shared" si="362"/>
        <v>85</v>
      </c>
      <c r="AA2104" s="1">
        <f t="shared" si="360"/>
        <v>0</v>
      </c>
      <c r="AB2104" s="31"/>
      <c r="AC2104" s="16">
        <v>0</v>
      </c>
      <c r="AD2104" s="28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120</v>
      </c>
      <c r="AR2104" s="16">
        <v>0</v>
      </c>
      <c r="AS2104" s="16">
        <v>0</v>
      </c>
      <c r="AT2104" s="16">
        <v>0</v>
      </c>
      <c r="AU2104" s="16">
        <v>0</v>
      </c>
      <c r="AV2104" s="16">
        <v>0</v>
      </c>
      <c r="AW2104" s="16">
        <v>0</v>
      </c>
      <c r="AX2104" s="16">
        <v>0</v>
      </c>
      <c r="AY2104" s="16">
        <v>0</v>
      </c>
      <c r="AZ2104" s="16">
        <v>0</v>
      </c>
      <c r="BA2104" s="16">
        <v>0</v>
      </c>
      <c r="BB2104" s="16">
        <v>0</v>
      </c>
      <c r="BC2104" s="16">
        <v>0</v>
      </c>
      <c r="BD2104" s="16">
        <v>0</v>
      </c>
      <c r="BE2104" s="16">
        <v>0</v>
      </c>
      <c r="BF2104" s="16">
        <v>51</v>
      </c>
      <c r="BG2104" s="16">
        <v>43</v>
      </c>
      <c r="BH2104" s="16">
        <v>85</v>
      </c>
    </row>
    <row r="2105" spans="1:60" s="16" customFormat="1" x14ac:dyDescent="0.35">
      <c r="A2105" s="81" t="s">
        <v>245</v>
      </c>
      <c r="B2105" s="81" t="s">
        <v>22</v>
      </c>
      <c r="C2105" s="1" t="s">
        <v>1367</v>
      </c>
      <c r="D2105" s="1" t="s">
        <v>628</v>
      </c>
      <c r="E2105" s="1" t="s">
        <v>38</v>
      </c>
      <c r="F2105" s="81">
        <v>999924712</v>
      </c>
      <c r="G2105" s="1">
        <f t="shared" si="361"/>
        <v>263</v>
      </c>
      <c r="I2105" s="15"/>
      <c r="J2105" s="1">
        <f t="shared" si="352"/>
        <v>0</v>
      </c>
      <c r="K2105" s="1">
        <f t="shared" si="353"/>
        <v>0</v>
      </c>
      <c r="L2105" s="1">
        <v>0</v>
      </c>
      <c r="M2105" s="1">
        <v>0</v>
      </c>
      <c r="N2105" s="1">
        <v>0</v>
      </c>
      <c r="O2105" s="1"/>
      <c r="P2105" s="1">
        <v>0</v>
      </c>
      <c r="Q2105" s="1">
        <v>0</v>
      </c>
      <c r="R2105" s="1">
        <v>0</v>
      </c>
      <c r="S2105" s="31"/>
      <c r="T2105" s="1">
        <f t="shared" si="354"/>
        <v>263</v>
      </c>
      <c r="U2105" s="1">
        <f t="shared" si="355"/>
        <v>0</v>
      </c>
      <c r="V2105" s="1">
        <f t="shared" si="356"/>
        <v>63</v>
      </c>
      <c r="W2105" s="1">
        <f t="shared" si="357"/>
        <v>1</v>
      </c>
      <c r="X2105" s="1">
        <f t="shared" si="358"/>
        <v>51</v>
      </c>
      <c r="Y2105" s="1">
        <f t="shared" si="359"/>
        <v>43</v>
      </c>
      <c r="Z2105" s="1">
        <f t="shared" si="362"/>
        <v>106</v>
      </c>
      <c r="AA2105" s="1">
        <f t="shared" si="360"/>
        <v>0</v>
      </c>
      <c r="AB2105" s="31"/>
      <c r="AC2105" s="16">
        <v>0</v>
      </c>
      <c r="AD2105" s="28">
        <v>0</v>
      </c>
      <c r="AE2105" s="16">
        <v>0</v>
      </c>
      <c r="AF2105" s="16">
        <v>0</v>
      </c>
      <c r="AG2105" s="16">
        <v>106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6">
        <v>0</v>
      </c>
      <c r="AO2105" s="16">
        <v>0</v>
      </c>
      <c r="AP2105" s="16">
        <v>63</v>
      </c>
      <c r="AQ2105" s="16">
        <v>0</v>
      </c>
      <c r="AR2105" s="16">
        <v>0</v>
      </c>
      <c r="AS2105" s="16">
        <v>0</v>
      </c>
      <c r="AT2105" s="16">
        <v>0</v>
      </c>
      <c r="AU2105" s="16">
        <v>0</v>
      </c>
      <c r="AV2105" s="16">
        <v>0</v>
      </c>
      <c r="AW2105" s="16">
        <v>0</v>
      </c>
      <c r="AX2105" s="16">
        <v>0</v>
      </c>
      <c r="AY2105" s="16">
        <v>0</v>
      </c>
      <c r="AZ2105" s="16">
        <v>0</v>
      </c>
      <c r="BA2105" s="16">
        <v>0</v>
      </c>
      <c r="BB2105" s="16">
        <v>0</v>
      </c>
      <c r="BC2105" s="16">
        <v>0</v>
      </c>
      <c r="BD2105" s="16">
        <v>0</v>
      </c>
      <c r="BE2105" s="16">
        <v>51</v>
      </c>
      <c r="BF2105" s="16">
        <v>0</v>
      </c>
      <c r="BG2105" s="16">
        <v>43</v>
      </c>
      <c r="BH2105" s="16">
        <v>0</v>
      </c>
    </row>
    <row r="2106" spans="1:60" s="16" customFormat="1" x14ac:dyDescent="0.35">
      <c r="A2106" s="81" t="s">
        <v>245</v>
      </c>
      <c r="B2106" s="81" t="s">
        <v>22</v>
      </c>
      <c r="C2106" s="16" t="s">
        <v>176</v>
      </c>
      <c r="D2106" s="16" t="s">
        <v>1166</v>
      </c>
      <c r="E2106" s="16" t="s">
        <v>38</v>
      </c>
      <c r="F2106" s="81">
        <v>999922443</v>
      </c>
      <c r="G2106" s="1">
        <f t="shared" si="361"/>
        <v>257</v>
      </c>
      <c r="I2106" s="28"/>
      <c r="J2106" s="1">
        <f t="shared" si="352"/>
        <v>0</v>
      </c>
      <c r="K2106" s="1">
        <f t="shared" si="353"/>
        <v>0</v>
      </c>
      <c r="L2106" s="1">
        <v>0</v>
      </c>
      <c r="M2106" s="1">
        <v>0</v>
      </c>
      <c r="N2106" s="1">
        <v>0</v>
      </c>
      <c r="O2106" s="1"/>
      <c r="P2106" s="1">
        <v>0</v>
      </c>
      <c r="Q2106" s="1">
        <v>0</v>
      </c>
      <c r="R2106" s="1">
        <v>0</v>
      </c>
      <c r="S2106" s="31"/>
      <c r="T2106" s="1">
        <f t="shared" si="354"/>
        <v>257</v>
      </c>
      <c r="U2106" s="1">
        <f t="shared" si="355"/>
        <v>0</v>
      </c>
      <c r="V2106" s="1">
        <f t="shared" si="356"/>
        <v>136</v>
      </c>
      <c r="W2106" s="1">
        <f t="shared" si="357"/>
        <v>2</v>
      </c>
      <c r="X2106" s="1">
        <f t="shared" si="358"/>
        <v>78</v>
      </c>
      <c r="Y2106" s="1">
        <f t="shared" si="359"/>
        <v>43</v>
      </c>
      <c r="Z2106" s="1">
        <f t="shared" si="362"/>
        <v>0</v>
      </c>
      <c r="AA2106" s="1">
        <f t="shared" si="360"/>
        <v>0</v>
      </c>
      <c r="AB2106" s="31"/>
      <c r="AC2106" s="16">
        <v>0</v>
      </c>
      <c r="AD2106" s="28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68</v>
      </c>
      <c r="AN2106" s="16">
        <v>0</v>
      </c>
      <c r="AO2106" s="16">
        <v>0</v>
      </c>
      <c r="AP2106" s="16">
        <v>0</v>
      </c>
      <c r="AQ2106" s="16">
        <v>0</v>
      </c>
      <c r="AR2106" s="16">
        <v>0</v>
      </c>
      <c r="AS2106" s="16">
        <v>0</v>
      </c>
      <c r="AT2106" s="16">
        <v>0</v>
      </c>
      <c r="AU2106" s="16">
        <v>0</v>
      </c>
      <c r="AV2106" s="16">
        <v>68</v>
      </c>
      <c r="AW2106" s="16">
        <v>0</v>
      </c>
      <c r="AX2106" s="16">
        <v>0</v>
      </c>
      <c r="AY2106" s="16">
        <v>0</v>
      </c>
      <c r="AZ2106" s="16">
        <v>0</v>
      </c>
      <c r="BA2106" s="16">
        <v>0</v>
      </c>
      <c r="BB2106" s="16">
        <v>0</v>
      </c>
      <c r="BC2106" s="16">
        <v>0</v>
      </c>
      <c r="BD2106" s="16">
        <v>0</v>
      </c>
      <c r="BE2106" s="16">
        <v>0</v>
      </c>
      <c r="BF2106" s="16">
        <v>78</v>
      </c>
      <c r="BG2106" s="16">
        <v>43</v>
      </c>
      <c r="BH2106" s="16">
        <v>0</v>
      </c>
    </row>
    <row r="2107" spans="1:60" s="16" customFormat="1" x14ac:dyDescent="0.35">
      <c r="A2107" s="81" t="s">
        <v>245</v>
      </c>
      <c r="B2107" s="81" t="s">
        <v>22</v>
      </c>
      <c r="C2107" s="1" t="s">
        <v>636</v>
      </c>
      <c r="D2107" s="1" t="s">
        <v>637</v>
      </c>
      <c r="E2107" s="1" t="s">
        <v>38</v>
      </c>
      <c r="F2107" s="81">
        <v>999914109</v>
      </c>
      <c r="G2107" s="1">
        <f t="shared" si="361"/>
        <v>237</v>
      </c>
      <c r="I2107" s="15"/>
      <c r="J2107" s="1">
        <f t="shared" si="352"/>
        <v>0</v>
      </c>
      <c r="K2107" s="1">
        <f t="shared" si="353"/>
        <v>0</v>
      </c>
      <c r="L2107" s="1">
        <v>0</v>
      </c>
      <c r="M2107" s="1">
        <v>0</v>
      </c>
      <c r="N2107" s="1">
        <v>0</v>
      </c>
      <c r="O2107" s="1"/>
      <c r="P2107" s="1">
        <v>0</v>
      </c>
      <c r="Q2107" s="1">
        <v>0</v>
      </c>
      <c r="R2107" s="1">
        <v>0</v>
      </c>
      <c r="S2107" s="31"/>
      <c r="T2107" s="1">
        <f t="shared" si="354"/>
        <v>237</v>
      </c>
      <c r="U2107" s="1">
        <f t="shared" si="355"/>
        <v>0</v>
      </c>
      <c r="V2107" s="1">
        <f t="shared" si="356"/>
        <v>30</v>
      </c>
      <c r="W2107" s="1">
        <f t="shared" si="357"/>
        <v>1</v>
      </c>
      <c r="X2107" s="1">
        <f t="shared" si="358"/>
        <v>0</v>
      </c>
      <c r="Y2107" s="1">
        <f t="shared" si="359"/>
        <v>57</v>
      </c>
      <c r="Z2107" s="1">
        <f t="shared" si="362"/>
        <v>150</v>
      </c>
      <c r="AA2107" s="1">
        <f t="shared" si="360"/>
        <v>0</v>
      </c>
      <c r="AB2107" s="31"/>
      <c r="AC2107" s="16">
        <v>0</v>
      </c>
      <c r="AD2107" s="28">
        <v>0</v>
      </c>
      <c r="AE2107" s="16">
        <v>0</v>
      </c>
      <c r="AF2107" s="16">
        <v>0</v>
      </c>
      <c r="AG2107" s="16">
        <v>150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16">
        <v>0</v>
      </c>
      <c r="AO2107" s="16">
        <v>0</v>
      </c>
      <c r="AP2107" s="16">
        <v>0</v>
      </c>
      <c r="AQ2107" s="16">
        <v>0</v>
      </c>
      <c r="AR2107" s="16">
        <v>0</v>
      </c>
      <c r="AS2107" s="16">
        <v>0</v>
      </c>
      <c r="AT2107" s="16">
        <v>0</v>
      </c>
      <c r="AU2107" s="16">
        <v>30</v>
      </c>
      <c r="AV2107" s="16">
        <v>0</v>
      </c>
      <c r="AW2107" s="16">
        <v>0</v>
      </c>
      <c r="AX2107" s="16">
        <v>0</v>
      </c>
      <c r="AY2107" s="16">
        <v>0</v>
      </c>
      <c r="AZ2107" s="16">
        <v>0</v>
      </c>
      <c r="BA2107" s="16">
        <v>0</v>
      </c>
      <c r="BB2107" s="16">
        <v>0</v>
      </c>
      <c r="BC2107" s="16">
        <v>0</v>
      </c>
      <c r="BD2107" s="16">
        <v>0</v>
      </c>
      <c r="BE2107" s="16">
        <v>0</v>
      </c>
      <c r="BF2107" s="16">
        <v>0</v>
      </c>
      <c r="BG2107" s="16">
        <v>57</v>
      </c>
      <c r="BH2107" s="16">
        <v>0</v>
      </c>
    </row>
    <row r="2108" spans="1:60" s="16" customFormat="1" x14ac:dyDescent="0.35">
      <c r="A2108" s="81" t="s">
        <v>245</v>
      </c>
      <c r="B2108" s="81" t="s">
        <v>22</v>
      </c>
      <c r="C2108" s="16" t="s">
        <v>1178</v>
      </c>
      <c r="D2108" s="16" t="s">
        <v>1179</v>
      </c>
      <c r="E2108" s="16" t="s">
        <v>38</v>
      </c>
      <c r="F2108" s="81">
        <v>999922542</v>
      </c>
      <c r="G2108" s="1">
        <f t="shared" si="361"/>
        <v>237</v>
      </c>
      <c r="H2108" s="1">
        <f>(K2108+L2108+N2108+O2108+P2108+Q2108+R2108)*0.5</f>
        <v>0</v>
      </c>
      <c r="I2108" s="28"/>
      <c r="J2108" s="1">
        <f t="shared" si="352"/>
        <v>0</v>
      </c>
      <c r="K2108" s="1">
        <f t="shared" si="353"/>
        <v>0</v>
      </c>
      <c r="L2108" s="1">
        <v>0</v>
      </c>
      <c r="M2108" s="1">
        <v>0</v>
      </c>
      <c r="N2108" s="1">
        <v>0</v>
      </c>
      <c r="O2108" s="1"/>
      <c r="P2108" s="1">
        <v>0</v>
      </c>
      <c r="Q2108" s="1">
        <v>0</v>
      </c>
      <c r="R2108" s="1">
        <v>0</v>
      </c>
      <c r="S2108" s="31"/>
      <c r="T2108" s="1">
        <f t="shared" si="354"/>
        <v>237</v>
      </c>
      <c r="U2108" s="1">
        <f t="shared" si="355"/>
        <v>0</v>
      </c>
      <c r="V2108" s="1">
        <f t="shared" si="356"/>
        <v>126</v>
      </c>
      <c r="W2108" s="1">
        <f t="shared" si="357"/>
        <v>2</v>
      </c>
      <c r="X2108" s="1">
        <f t="shared" si="358"/>
        <v>68</v>
      </c>
      <c r="Y2108" s="1">
        <f t="shared" si="359"/>
        <v>43</v>
      </c>
      <c r="Z2108" s="1">
        <f t="shared" si="362"/>
        <v>0</v>
      </c>
      <c r="AA2108" s="1">
        <f t="shared" si="360"/>
        <v>0</v>
      </c>
      <c r="AB2108" s="31"/>
      <c r="AC2108" s="16">
        <v>0</v>
      </c>
      <c r="AD2108" s="28">
        <v>0</v>
      </c>
      <c r="AE2108" s="16">
        <v>0</v>
      </c>
      <c r="AF2108" s="16">
        <v>0</v>
      </c>
      <c r="AG2108" s="16">
        <v>0</v>
      </c>
      <c r="AH2108" s="16">
        <v>63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6">
        <v>0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63</v>
      </c>
      <c r="AU2108" s="16">
        <v>0</v>
      </c>
      <c r="AV2108" s="16">
        <v>0</v>
      </c>
      <c r="AW2108" s="16">
        <v>0</v>
      </c>
      <c r="AX2108" s="16">
        <v>0</v>
      </c>
      <c r="AY2108" s="16">
        <v>0</v>
      </c>
      <c r="AZ2108" s="16">
        <v>0</v>
      </c>
      <c r="BA2108" s="16">
        <v>0</v>
      </c>
      <c r="BB2108" s="16">
        <v>0</v>
      </c>
      <c r="BC2108" s="16">
        <v>0</v>
      </c>
      <c r="BD2108" s="16">
        <v>0</v>
      </c>
      <c r="BE2108" s="16">
        <v>0</v>
      </c>
      <c r="BF2108" s="16">
        <v>68</v>
      </c>
      <c r="BG2108" s="16">
        <v>43</v>
      </c>
      <c r="BH2108" s="16">
        <v>0</v>
      </c>
    </row>
    <row r="2109" spans="1:60" s="16" customFormat="1" x14ac:dyDescent="0.35">
      <c r="A2109" s="81" t="s">
        <v>245</v>
      </c>
      <c r="B2109" s="81" t="s">
        <v>22</v>
      </c>
      <c r="C2109" s="1" t="s">
        <v>1470</v>
      </c>
      <c r="D2109" s="1" t="s">
        <v>96</v>
      </c>
      <c r="E2109" s="1" t="s">
        <v>38</v>
      </c>
      <c r="F2109" s="81">
        <v>999925300</v>
      </c>
      <c r="G2109" s="1">
        <f t="shared" si="361"/>
        <v>236</v>
      </c>
      <c r="H2109" s="1"/>
      <c r="I2109" s="15"/>
      <c r="J2109" s="1">
        <f t="shared" si="352"/>
        <v>0</v>
      </c>
      <c r="K2109" s="1">
        <f t="shared" si="353"/>
        <v>0</v>
      </c>
      <c r="L2109" s="1">
        <v>0</v>
      </c>
      <c r="M2109" s="1">
        <v>0</v>
      </c>
      <c r="N2109" s="1">
        <v>0</v>
      </c>
      <c r="O2109" s="1"/>
      <c r="P2109" s="1">
        <v>0</v>
      </c>
      <c r="Q2109" s="1">
        <v>0</v>
      </c>
      <c r="R2109" s="1">
        <v>0</v>
      </c>
      <c r="S2109" s="31"/>
      <c r="T2109" s="1">
        <f t="shared" si="354"/>
        <v>236</v>
      </c>
      <c r="U2109" s="1">
        <f t="shared" si="355"/>
        <v>0</v>
      </c>
      <c r="V2109" s="1">
        <f t="shared" si="356"/>
        <v>0</v>
      </c>
      <c r="W2109" s="1">
        <f t="shared" si="357"/>
        <v>0</v>
      </c>
      <c r="X2109" s="1">
        <f t="shared" si="358"/>
        <v>84</v>
      </c>
      <c r="Y2109" s="1">
        <f t="shared" si="359"/>
        <v>95</v>
      </c>
      <c r="Z2109" s="1">
        <f t="shared" si="362"/>
        <v>57</v>
      </c>
      <c r="AA2109" s="1">
        <f t="shared" si="360"/>
        <v>0</v>
      </c>
      <c r="AB2109" s="31"/>
      <c r="AC2109" s="16">
        <v>0</v>
      </c>
      <c r="AD2109" s="28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16">
        <v>0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16">
        <v>0</v>
      </c>
      <c r="AX2109" s="16">
        <v>0</v>
      </c>
      <c r="AY2109" s="16">
        <v>0</v>
      </c>
      <c r="AZ2109" s="16">
        <v>0</v>
      </c>
      <c r="BA2109" s="16">
        <v>0</v>
      </c>
      <c r="BB2109" s="16">
        <v>0</v>
      </c>
      <c r="BC2109" s="16">
        <v>0</v>
      </c>
      <c r="BD2109" s="16">
        <v>0</v>
      </c>
      <c r="BE2109" s="16">
        <v>0</v>
      </c>
      <c r="BF2109" s="16">
        <v>84</v>
      </c>
      <c r="BG2109" s="16">
        <v>95</v>
      </c>
      <c r="BH2109" s="16">
        <v>57</v>
      </c>
    </row>
    <row r="2110" spans="1:60" s="16" customFormat="1" x14ac:dyDescent="0.35">
      <c r="A2110" s="81" t="s">
        <v>245</v>
      </c>
      <c r="B2110" s="81" t="s">
        <v>22</v>
      </c>
      <c r="C2110" s="16" t="s">
        <v>1155</v>
      </c>
      <c r="D2110" s="16" t="s">
        <v>82</v>
      </c>
      <c r="E2110" s="16" t="s">
        <v>38</v>
      </c>
      <c r="F2110" s="81">
        <v>999922333</v>
      </c>
      <c r="G2110" s="1">
        <f t="shared" si="361"/>
        <v>234</v>
      </c>
      <c r="I2110" s="28"/>
      <c r="J2110" s="1">
        <f t="shared" ref="J2110:J2173" si="363">SUM(K2110,L2110,N2110,O2110,P2110,Q2110)</f>
        <v>0</v>
      </c>
      <c r="K2110" s="1">
        <f t="shared" ref="K2110:K2173" si="364">SUM(AC2110)</f>
        <v>0</v>
      </c>
      <c r="L2110" s="1">
        <v>0</v>
      </c>
      <c r="M2110" s="1">
        <v>0</v>
      </c>
      <c r="N2110" s="1">
        <v>0</v>
      </c>
      <c r="O2110" s="1"/>
      <c r="P2110" s="1">
        <v>0</v>
      </c>
      <c r="Q2110" s="1">
        <v>0</v>
      </c>
      <c r="R2110" s="1">
        <v>0</v>
      </c>
      <c r="S2110" s="31"/>
      <c r="T2110" s="1">
        <f t="shared" ref="T2110:T2173" si="365">SUM(U2110,V2110,X2110,Y2110,Z2110,AA2110)</f>
        <v>234</v>
      </c>
      <c r="U2110" s="1">
        <f t="shared" ref="U2110:U2173" si="366">SUM(AE2110,BD2110)</f>
        <v>0</v>
      </c>
      <c r="V2110" s="1">
        <f t="shared" ref="V2110:V2173" si="367">SUM(AH2110,AI2110,AJ2110,AK2110,AM2110,AN2110,AO2110,AP2110,AQ2110,AR2110,AS2110,AL2110,AT2110,AU2110,AV2110,AW2110,AX2110,AY2110,BA2110,BB2110,BC2110,AZ2110)</f>
        <v>126</v>
      </c>
      <c r="W2110" s="1">
        <f t="shared" ref="W2110:W2173" si="368">COUNTIF(AH2110:BC2110, "&gt;0")</f>
        <v>2</v>
      </c>
      <c r="X2110" s="1">
        <f t="shared" ref="X2110:X2173" si="369">SUM(BE2110,BF2110)</f>
        <v>51</v>
      </c>
      <c r="Y2110" s="1">
        <f t="shared" ref="Y2110:Y2173" si="370">BG2110</f>
        <v>0</v>
      </c>
      <c r="Z2110" s="1">
        <f t="shared" si="362"/>
        <v>57</v>
      </c>
      <c r="AA2110" s="1">
        <f t="shared" ref="AA2110:AA2173" si="371">AF2110</f>
        <v>0</v>
      </c>
      <c r="AB2110" s="31"/>
      <c r="AC2110" s="16">
        <v>0</v>
      </c>
      <c r="AD2110" s="28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58</v>
      </c>
      <c r="AN2110" s="16">
        <v>0</v>
      </c>
      <c r="AO2110" s="16">
        <v>0</v>
      </c>
      <c r="AP2110" s="16">
        <v>0</v>
      </c>
      <c r="AQ2110" s="16">
        <v>0</v>
      </c>
      <c r="AR2110" s="16">
        <v>0</v>
      </c>
      <c r="AS2110" s="16">
        <v>0</v>
      </c>
      <c r="AT2110" s="16">
        <v>0</v>
      </c>
      <c r="AU2110" s="16">
        <v>0</v>
      </c>
      <c r="AV2110" s="16">
        <v>68</v>
      </c>
      <c r="AW2110" s="16">
        <v>0</v>
      </c>
      <c r="AX2110" s="16">
        <v>0</v>
      </c>
      <c r="AY2110" s="16">
        <v>0</v>
      </c>
      <c r="AZ2110" s="16">
        <v>0</v>
      </c>
      <c r="BA2110" s="16">
        <v>0</v>
      </c>
      <c r="BB2110" s="16">
        <v>0</v>
      </c>
      <c r="BC2110" s="16">
        <v>0</v>
      </c>
      <c r="BD2110" s="16">
        <v>0</v>
      </c>
      <c r="BE2110" s="16">
        <v>0</v>
      </c>
      <c r="BF2110" s="16">
        <v>51</v>
      </c>
      <c r="BG2110" s="16">
        <v>0</v>
      </c>
      <c r="BH2110" s="16">
        <v>57</v>
      </c>
    </row>
    <row r="2111" spans="1:60" s="16" customFormat="1" x14ac:dyDescent="0.35">
      <c r="A2111" s="81" t="s">
        <v>245</v>
      </c>
      <c r="B2111" s="81" t="s">
        <v>22</v>
      </c>
      <c r="C2111" s="16" t="s">
        <v>2940</v>
      </c>
      <c r="D2111" s="16" t="s">
        <v>876</v>
      </c>
      <c r="E2111" s="16" t="s">
        <v>38</v>
      </c>
      <c r="F2111" s="81">
        <v>999927472</v>
      </c>
      <c r="G2111" s="1">
        <f t="shared" si="361"/>
        <v>219</v>
      </c>
      <c r="I2111" s="28"/>
      <c r="J2111" s="1">
        <f t="shared" si="363"/>
        <v>0</v>
      </c>
      <c r="K2111" s="1">
        <f t="shared" si="364"/>
        <v>0</v>
      </c>
      <c r="L2111" s="1">
        <v>0</v>
      </c>
      <c r="M2111" s="1">
        <v>0</v>
      </c>
      <c r="N2111" s="1">
        <v>0</v>
      </c>
      <c r="O2111" s="1"/>
      <c r="P2111" s="1">
        <v>0</v>
      </c>
      <c r="Q2111" s="1">
        <v>0</v>
      </c>
      <c r="R2111" s="1">
        <v>0</v>
      </c>
      <c r="S2111" s="28"/>
      <c r="T2111" s="1">
        <f t="shared" si="365"/>
        <v>219</v>
      </c>
      <c r="U2111" s="1">
        <f t="shared" si="366"/>
        <v>0</v>
      </c>
      <c r="V2111" s="1">
        <f t="shared" si="367"/>
        <v>68</v>
      </c>
      <c r="W2111" s="1">
        <f t="shared" si="368"/>
        <v>1</v>
      </c>
      <c r="X2111" s="1">
        <f t="shared" si="369"/>
        <v>51</v>
      </c>
      <c r="Y2111" s="1">
        <f t="shared" si="370"/>
        <v>43</v>
      </c>
      <c r="Z2111" s="1">
        <f t="shared" si="362"/>
        <v>57</v>
      </c>
      <c r="AA2111" s="1">
        <f t="shared" si="371"/>
        <v>0</v>
      </c>
      <c r="AB2111" s="28"/>
      <c r="AC2111" s="16">
        <v>0</v>
      </c>
      <c r="AD2111" s="28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6">
        <v>0</v>
      </c>
      <c r="AO2111" s="16">
        <v>0</v>
      </c>
      <c r="AP2111" s="16">
        <v>0</v>
      </c>
      <c r="AQ2111" s="16">
        <v>0</v>
      </c>
      <c r="AR2111" s="16">
        <v>0</v>
      </c>
      <c r="AS2111" s="16">
        <v>0</v>
      </c>
      <c r="AT2111" s="16">
        <v>68</v>
      </c>
      <c r="AU2111" s="16">
        <v>0</v>
      </c>
      <c r="AV2111" s="16">
        <v>0</v>
      </c>
      <c r="AW2111" s="16">
        <v>0</v>
      </c>
      <c r="AX2111" s="16">
        <v>0</v>
      </c>
      <c r="AY2111" s="16">
        <v>0</v>
      </c>
      <c r="AZ2111" s="16">
        <v>0</v>
      </c>
      <c r="BA2111" s="16">
        <v>0</v>
      </c>
      <c r="BB2111" s="16">
        <v>0</v>
      </c>
      <c r="BC2111" s="16">
        <v>0</v>
      </c>
      <c r="BD2111" s="16">
        <v>0</v>
      </c>
      <c r="BE2111" s="16">
        <v>0</v>
      </c>
      <c r="BF2111" s="16">
        <v>51</v>
      </c>
      <c r="BG2111" s="16">
        <v>43</v>
      </c>
      <c r="BH2111" s="16">
        <v>57</v>
      </c>
    </row>
    <row r="2112" spans="1:60" s="16" customFormat="1" x14ac:dyDescent="0.35">
      <c r="A2112" s="81" t="s">
        <v>245</v>
      </c>
      <c r="B2112" s="81" t="s">
        <v>22</v>
      </c>
      <c r="C2112" s="1" t="s">
        <v>1352</v>
      </c>
      <c r="D2112" s="1" t="s">
        <v>1353</v>
      </c>
      <c r="E2112" s="1" t="s">
        <v>38</v>
      </c>
      <c r="F2112" s="81">
        <v>999924588</v>
      </c>
      <c r="G2112" s="1">
        <f t="shared" si="361"/>
        <v>216</v>
      </c>
      <c r="I2112" s="15"/>
      <c r="J2112" s="1">
        <f t="shared" si="363"/>
        <v>48</v>
      </c>
      <c r="K2112" s="1">
        <f t="shared" si="364"/>
        <v>48</v>
      </c>
      <c r="L2112" s="1">
        <v>0</v>
      </c>
      <c r="M2112" s="1">
        <v>0</v>
      </c>
      <c r="N2112" s="1">
        <v>0</v>
      </c>
      <c r="O2112" s="1"/>
      <c r="P2112" s="1">
        <v>0</v>
      </c>
      <c r="Q2112" s="1">
        <v>0</v>
      </c>
      <c r="R2112" s="1">
        <v>0</v>
      </c>
      <c r="S2112" s="31"/>
      <c r="T2112" s="1">
        <f t="shared" si="365"/>
        <v>168</v>
      </c>
      <c r="U2112" s="1">
        <f t="shared" si="366"/>
        <v>0</v>
      </c>
      <c r="V2112" s="1">
        <f t="shared" si="367"/>
        <v>68</v>
      </c>
      <c r="W2112" s="1">
        <f t="shared" si="368"/>
        <v>1</v>
      </c>
      <c r="X2112" s="1">
        <f t="shared" si="369"/>
        <v>0</v>
      </c>
      <c r="Y2112" s="1">
        <f t="shared" si="370"/>
        <v>43</v>
      </c>
      <c r="Z2112" s="1">
        <f t="shared" si="362"/>
        <v>57</v>
      </c>
      <c r="AA2112" s="1">
        <f t="shared" si="371"/>
        <v>0</v>
      </c>
      <c r="AB2112" s="31"/>
      <c r="AC2112" s="16">
        <v>48</v>
      </c>
      <c r="AD2112" s="28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6">
        <v>0</v>
      </c>
      <c r="AO2112" s="16">
        <v>0</v>
      </c>
      <c r="AP2112" s="16">
        <v>68</v>
      </c>
      <c r="AQ2112" s="16">
        <v>0</v>
      </c>
      <c r="AR2112" s="16">
        <v>0</v>
      </c>
      <c r="AS2112" s="16">
        <v>0</v>
      </c>
      <c r="AT2112" s="16">
        <v>0</v>
      </c>
      <c r="AU2112" s="16">
        <v>0</v>
      </c>
      <c r="AV2112" s="16">
        <v>0</v>
      </c>
      <c r="AW2112" s="16">
        <v>0</v>
      </c>
      <c r="AX2112" s="16">
        <v>0</v>
      </c>
      <c r="AY2112" s="16">
        <v>0</v>
      </c>
      <c r="AZ2112" s="16">
        <v>0</v>
      </c>
      <c r="BA2112" s="16">
        <v>0</v>
      </c>
      <c r="BB2112" s="16">
        <v>0</v>
      </c>
      <c r="BC2112" s="16">
        <v>0</v>
      </c>
      <c r="BD2112" s="16">
        <v>0</v>
      </c>
      <c r="BE2112" s="16">
        <v>0</v>
      </c>
      <c r="BF2112" s="16">
        <v>0</v>
      </c>
      <c r="BG2112" s="16">
        <v>43</v>
      </c>
      <c r="BH2112" s="16">
        <v>57</v>
      </c>
    </row>
    <row r="2113" spans="1:60" s="16" customFormat="1" x14ac:dyDescent="0.35">
      <c r="A2113" s="81" t="s">
        <v>245</v>
      </c>
      <c r="B2113" s="81" t="s">
        <v>22</v>
      </c>
      <c r="C2113" s="16" t="s">
        <v>1336</v>
      </c>
      <c r="D2113" s="16" t="s">
        <v>1337</v>
      </c>
      <c r="E2113" s="16" t="s">
        <v>38</v>
      </c>
      <c r="F2113" s="81">
        <v>999924468</v>
      </c>
      <c r="G2113" s="1">
        <f t="shared" si="361"/>
        <v>170</v>
      </c>
      <c r="I2113" s="28"/>
      <c r="J2113" s="1">
        <f t="shared" si="363"/>
        <v>0</v>
      </c>
      <c r="K2113" s="1">
        <f t="shared" si="364"/>
        <v>0</v>
      </c>
      <c r="L2113" s="1">
        <v>0</v>
      </c>
      <c r="M2113" s="1">
        <v>0</v>
      </c>
      <c r="N2113" s="1">
        <v>0</v>
      </c>
      <c r="O2113" s="1"/>
      <c r="P2113" s="1">
        <v>0</v>
      </c>
      <c r="Q2113" s="1">
        <v>0</v>
      </c>
      <c r="R2113" s="1">
        <v>0</v>
      </c>
      <c r="S2113" s="31"/>
      <c r="T2113" s="1">
        <f t="shared" si="365"/>
        <v>170</v>
      </c>
      <c r="U2113" s="1">
        <f t="shared" si="366"/>
        <v>0</v>
      </c>
      <c r="V2113" s="1">
        <f t="shared" si="367"/>
        <v>119</v>
      </c>
      <c r="W2113" s="1">
        <f t="shared" si="368"/>
        <v>2</v>
      </c>
      <c r="X2113" s="1">
        <f t="shared" si="369"/>
        <v>51</v>
      </c>
      <c r="Y2113" s="1">
        <f t="shared" si="370"/>
        <v>0</v>
      </c>
      <c r="Z2113" s="1">
        <f t="shared" si="362"/>
        <v>0</v>
      </c>
      <c r="AA2113" s="1">
        <f t="shared" si="371"/>
        <v>0</v>
      </c>
      <c r="AB2113" s="31"/>
      <c r="AC2113" s="16">
        <v>0</v>
      </c>
      <c r="AD2113" s="28">
        <v>0</v>
      </c>
      <c r="AE2113" s="16">
        <v>0</v>
      </c>
      <c r="AF2113" s="16">
        <v>0</v>
      </c>
      <c r="AG2113" s="16">
        <v>0</v>
      </c>
      <c r="AH2113" s="16">
        <v>51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6">
        <v>0</v>
      </c>
      <c r="AO2113" s="16">
        <v>0</v>
      </c>
      <c r="AP2113" s="16">
        <v>0</v>
      </c>
      <c r="AQ2113" s="16">
        <v>0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16">
        <v>0</v>
      </c>
      <c r="AX2113" s="16">
        <v>68</v>
      </c>
      <c r="AY2113" s="16">
        <v>0</v>
      </c>
      <c r="AZ2113" s="16">
        <v>0</v>
      </c>
      <c r="BA2113" s="16">
        <v>0</v>
      </c>
      <c r="BB2113" s="16">
        <v>0</v>
      </c>
      <c r="BC2113" s="16">
        <v>0</v>
      </c>
      <c r="BD2113" s="16">
        <v>0</v>
      </c>
      <c r="BE2113" s="16">
        <v>0</v>
      </c>
      <c r="BF2113" s="16">
        <v>51</v>
      </c>
      <c r="BG2113" s="16">
        <v>0</v>
      </c>
      <c r="BH2113" s="16">
        <v>0</v>
      </c>
    </row>
    <row r="2114" spans="1:60" s="16" customFormat="1" x14ac:dyDescent="0.35">
      <c r="A2114" s="81" t="s">
        <v>245</v>
      </c>
      <c r="B2114" s="81" t="s">
        <v>22</v>
      </c>
      <c r="C2114" s="1" t="s">
        <v>1192</v>
      </c>
      <c r="D2114" s="1" t="s">
        <v>1193</v>
      </c>
      <c r="E2114" s="1" t="s">
        <v>38</v>
      </c>
      <c r="F2114" s="81">
        <v>999922729</v>
      </c>
      <c r="G2114" s="1">
        <f t="shared" si="361"/>
        <v>169</v>
      </c>
      <c r="H2114" s="1">
        <f>(K2114+L2114+N2114+O2114+P2114+Q2114+R2114)*0.5</f>
        <v>0</v>
      </c>
      <c r="I2114" s="15"/>
      <c r="J2114" s="1">
        <f t="shared" si="363"/>
        <v>0</v>
      </c>
      <c r="K2114" s="1">
        <f t="shared" si="364"/>
        <v>0</v>
      </c>
      <c r="L2114" s="1">
        <v>0</v>
      </c>
      <c r="M2114" s="1">
        <v>0</v>
      </c>
      <c r="N2114" s="1">
        <v>0</v>
      </c>
      <c r="O2114" s="1"/>
      <c r="P2114" s="1">
        <v>0</v>
      </c>
      <c r="Q2114" s="1">
        <v>0</v>
      </c>
      <c r="R2114" s="1">
        <v>0</v>
      </c>
      <c r="S2114" s="31"/>
      <c r="T2114" s="1">
        <f t="shared" si="365"/>
        <v>169</v>
      </c>
      <c r="U2114" s="1">
        <f t="shared" si="366"/>
        <v>21</v>
      </c>
      <c r="V2114" s="1">
        <f t="shared" si="367"/>
        <v>54</v>
      </c>
      <c r="W2114" s="1">
        <f t="shared" si="368"/>
        <v>1</v>
      </c>
      <c r="X2114" s="1">
        <f t="shared" si="369"/>
        <v>51</v>
      </c>
      <c r="Y2114" s="1">
        <f t="shared" si="370"/>
        <v>43</v>
      </c>
      <c r="Z2114" s="1">
        <f t="shared" si="362"/>
        <v>0</v>
      </c>
      <c r="AA2114" s="1">
        <f t="shared" si="371"/>
        <v>0</v>
      </c>
      <c r="AB2114" s="31"/>
      <c r="AC2114" s="16">
        <v>0</v>
      </c>
      <c r="AD2114" s="28">
        <v>0</v>
      </c>
      <c r="AE2114" s="16">
        <v>21</v>
      </c>
      <c r="AF2114" s="16">
        <v>0</v>
      </c>
      <c r="AG2114" s="16">
        <v>0</v>
      </c>
      <c r="AH2114" s="16">
        <v>54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>
        <v>0</v>
      </c>
      <c r="AU2114" s="16">
        <v>0</v>
      </c>
      <c r="AV2114" s="16">
        <v>0</v>
      </c>
      <c r="AW2114" s="16">
        <v>0</v>
      </c>
      <c r="AX2114" s="16">
        <v>0</v>
      </c>
      <c r="AY2114" s="16">
        <v>0</v>
      </c>
      <c r="AZ2114" s="16">
        <v>0</v>
      </c>
      <c r="BA2114" s="16">
        <v>0</v>
      </c>
      <c r="BB2114" s="16">
        <v>0</v>
      </c>
      <c r="BC2114" s="16">
        <v>0</v>
      </c>
      <c r="BD2114" s="16">
        <v>0</v>
      </c>
      <c r="BE2114" s="16">
        <v>0</v>
      </c>
      <c r="BF2114" s="16">
        <v>51</v>
      </c>
      <c r="BG2114" s="16">
        <v>43</v>
      </c>
      <c r="BH2114" s="16">
        <v>0</v>
      </c>
    </row>
    <row r="2115" spans="1:60" s="16" customFormat="1" x14ac:dyDescent="0.35">
      <c r="A2115" s="81" t="s">
        <v>245</v>
      </c>
      <c r="B2115" s="81" t="s">
        <v>22</v>
      </c>
      <c r="C2115" s="1" t="s">
        <v>332</v>
      </c>
      <c r="D2115" s="1" t="s">
        <v>1484</v>
      </c>
      <c r="E2115" s="1" t="s">
        <v>38</v>
      </c>
      <c r="F2115" s="81">
        <v>999925353</v>
      </c>
      <c r="G2115" s="1">
        <f t="shared" si="361"/>
        <v>165</v>
      </c>
      <c r="H2115" s="1">
        <f>(K2115+L2115+N2115+O2115+P2115+Q2115+R2115)*0.5</f>
        <v>0</v>
      </c>
      <c r="I2115" s="15"/>
      <c r="J2115" s="1">
        <f t="shared" si="363"/>
        <v>0</v>
      </c>
      <c r="K2115" s="1">
        <f t="shared" si="364"/>
        <v>0</v>
      </c>
      <c r="L2115" s="1">
        <v>0</v>
      </c>
      <c r="M2115" s="1">
        <v>0</v>
      </c>
      <c r="N2115" s="1">
        <v>0</v>
      </c>
      <c r="O2115" s="1"/>
      <c r="P2115" s="1">
        <v>0</v>
      </c>
      <c r="Q2115" s="1">
        <v>0</v>
      </c>
      <c r="R2115" s="1">
        <v>0</v>
      </c>
      <c r="S2115" s="31"/>
      <c r="T2115" s="1">
        <f t="shared" si="365"/>
        <v>165</v>
      </c>
      <c r="U2115" s="1">
        <f t="shared" si="366"/>
        <v>0</v>
      </c>
      <c r="V2115" s="1">
        <f t="shared" si="367"/>
        <v>0</v>
      </c>
      <c r="W2115" s="1">
        <f t="shared" si="368"/>
        <v>0</v>
      </c>
      <c r="X2115" s="1">
        <f t="shared" si="369"/>
        <v>51</v>
      </c>
      <c r="Y2115" s="1">
        <f t="shared" si="370"/>
        <v>57</v>
      </c>
      <c r="Z2115" s="1">
        <f t="shared" si="362"/>
        <v>57</v>
      </c>
      <c r="AA2115" s="1">
        <f t="shared" si="371"/>
        <v>0</v>
      </c>
      <c r="AB2115" s="31"/>
      <c r="AC2115" s="16">
        <v>0</v>
      </c>
      <c r="AD2115" s="28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16">
        <v>0</v>
      </c>
      <c r="AO2115" s="16">
        <v>0</v>
      </c>
      <c r="AP2115" s="16">
        <v>0</v>
      </c>
      <c r="AQ2115" s="16">
        <v>0</v>
      </c>
      <c r="AR2115" s="16">
        <v>0</v>
      </c>
      <c r="AS2115" s="16">
        <v>0</v>
      </c>
      <c r="AT2115" s="16">
        <v>0</v>
      </c>
      <c r="AU2115" s="16">
        <v>0</v>
      </c>
      <c r="AV2115" s="16">
        <v>0</v>
      </c>
      <c r="AW2115" s="16">
        <v>0</v>
      </c>
      <c r="AX2115" s="16">
        <v>0</v>
      </c>
      <c r="AY2115" s="16">
        <v>0</v>
      </c>
      <c r="AZ2115" s="16">
        <v>0</v>
      </c>
      <c r="BA2115" s="16">
        <v>0</v>
      </c>
      <c r="BB2115" s="16">
        <v>0</v>
      </c>
      <c r="BC2115" s="16">
        <v>0</v>
      </c>
      <c r="BD2115" s="16">
        <v>0</v>
      </c>
      <c r="BE2115" s="16">
        <v>0</v>
      </c>
      <c r="BF2115" s="16">
        <v>51</v>
      </c>
      <c r="BG2115" s="16">
        <v>57</v>
      </c>
      <c r="BH2115" s="16">
        <v>57</v>
      </c>
    </row>
    <row r="2116" spans="1:60" s="16" customFormat="1" x14ac:dyDescent="0.35">
      <c r="A2116" s="81" t="s">
        <v>245</v>
      </c>
      <c r="B2116" s="81" t="s">
        <v>22</v>
      </c>
      <c r="C2116" s="1" t="s">
        <v>1735</v>
      </c>
      <c r="D2116" s="1" t="s">
        <v>104</v>
      </c>
      <c r="E2116" s="1" t="s">
        <v>38</v>
      </c>
      <c r="F2116" s="81">
        <v>999926986</v>
      </c>
      <c r="G2116" s="1">
        <f t="shared" si="361"/>
        <v>155</v>
      </c>
      <c r="H2116" s="1"/>
      <c r="I2116" s="15"/>
      <c r="J2116" s="1">
        <f t="shared" si="363"/>
        <v>0</v>
      </c>
      <c r="K2116" s="1">
        <f t="shared" si="364"/>
        <v>0</v>
      </c>
      <c r="L2116" s="1">
        <v>0</v>
      </c>
      <c r="M2116" s="1">
        <v>0</v>
      </c>
      <c r="N2116" s="1">
        <v>0</v>
      </c>
      <c r="O2116" s="1"/>
      <c r="P2116" s="1">
        <v>0</v>
      </c>
      <c r="Q2116" s="1">
        <v>0</v>
      </c>
      <c r="R2116" s="1">
        <v>0</v>
      </c>
      <c r="S2116" s="31"/>
      <c r="T2116" s="1">
        <f t="shared" si="365"/>
        <v>155</v>
      </c>
      <c r="U2116" s="1">
        <f t="shared" si="366"/>
        <v>0</v>
      </c>
      <c r="V2116" s="1">
        <f t="shared" si="367"/>
        <v>54</v>
      </c>
      <c r="W2116" s="1">
        <f t="shared" si="368"/>
        <v>1</v>
      </c>
      <c r="X2116" s="1">
        <f t="shared" si="369"/>
        <v>0</v>
      </c>
      <c r="Y2116" s="1">
        <f t="shared" si="370"/>
        <v>101</v>
      </c>
      <c r="Z2116" s="1">
        <f t="shared" si="362"/>
        <v>0</v>
      </c>
      <c r="AA2116" s="1">
        <f t="shared" si="371"/>
        <v>0</v>
      </c>
      <c r="AB2116" s="31"/>
      <c r="AC2116" s="16">
        <v>0</v>
      </c>
      <c r="AD2116" s="28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0</v>
      </c>
      <c r="AP2116" s="16">
        <v>54</v>
      </c>
      <c r="AQ2116" s="16">
        <v>0</v>
      </c>
      <c r="AR2116" s="16">
        <v>0</v>
      </c>
      <c r="AS2116" s="16">
        <v>0</v>
      </c>
      <c r="AT2116" s="16">
        <v>0</v>
      </c>
      <c r="AU2116" s="16">
        <v>0</v>
      </c>
      <c r="AV2116" s="16">
        <v>0</v>
      </c>
      <c r="AW2116" s="16">
        <v>0</v>
      </c>
      <c r="AX2116" s="16">
        <v>0</v>
      </c>
      <c r="AY2116" s="16">
        <v>0</v>
      </c>
      <c r="AZ2116" s="16">
        <v>0</v>
      </c>
      <c r="BA2116" s="16">
        <v>0</v>
      </c>
      <c r="BB2116" s="16">
        <v>0</v>
      </c>
      <c r="BC2116" s="16">
        <v>0</v>
      </c>
      <c r="BD2116" s="16">
        <v>0</v>
      </c>
      <c r="BE2116" s="16">
        <v>0</v>
      </c>
      <c r="BF2116" s="16">
        <v>0</v>
      </c>
      <c r="BG2116" s="16">
        <v>101</v>
      </c>
      <c r="BH2116" s="16">
        <v>0</v>
      </c>
    </row>
    <row r="2117" spans="1:60" s="16" customFormat="1" x14ac:dyDescent="0.35">
      <c r="A2117" s="81" t="s">
        <v>245</v>
      </c>
      <c r="B2117" s="81" t="s">
        <v>22</v>
      </c>
      <c r="C2117" s="1" t="s">
        <v>365</v>
      </c>
      <c r="D2117" s="1" t="s">
        <v>52</v>
      </c>
      <c r="E2117" s="1" t="s">
        <v>38</v>
      </c>
      <c r="F2117" s="81">
        <v>999924948</v>
      </c>
      <c r="G2117" s="1">
        <f t="shared" si="361"/>
        <v>147</v>
      </c>
      <c r="H2117" s="1"/>
      <c r="I2117" s="15"/>
      <c r="J2117" s="1">
        <f t="shared" si="363"/>
        <v>0</v>
      </c>
      <c r="K2117" s="1">
        <f t="shared" si="364"/>
        <v>0</v>
      </c>
      <c r="L2117" s="1">
        <v>0</v>
      </c>
      <c r="M2117" s="1">
        <v>0</v>
      </c>
      <c r="N2117" s="1">
        <v>0</v>
      </c>
      <c r="O2117" s="1"/>
      <c r="P2117" s="1">
        <v>0</v>
      </c>
      <c r="Q2117" s="1">
        <v>0</v>
      </c>
      <c r="R2117" s="1">
        <v>0</v>
      </c>
      <c r="S2117" s="31"/>
      <c r="T2117" s="1">
        <f t="shared" si="365"/>
        <v>147</v>
      </c>
      <c r="U2117" s="1">
        <f t="shared" si="366"/>
        <v>0</v>
      </c>
      <c r="V2117" s="1">
        <f t="shared" si="367"/>
        <v>0</v>
      </c>
      <c r="W2117" s="1">
        <f t="shared" si="368"/>
        <v>0</v>
      </c>
      <c r="X2117" s="1">
        <f t="shared" si="369"/>
        <v>90</v>
      </c>
      <c r="Y2117" s="1">
        <f t="shared" si="370"/>
        <v>57</v>
      </c>
      <c r="Z2117" s="1">
        <f t="shared" si="362"/>
        <v>0</v>
      </c>
      <c r="AA2117" s="1">
        <f t="shared" si="371"/>
        <v>0</v>
      </c>
      <c r="AB2117" s="31"/>
      <c r="AC2117" s="16">
        <v>0</v>
      </c>
      <c r="AD2117" s="28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6">
        <v>0</v>
      </c>
      <c r="AO2117" s="16">
        <v>0</v>
      </c>
      <c r="AP2117" s="16">
        <v>0</v>
      </c>
      <c r="AQ2117" s="16">
        <v>0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16">
        <v>0</v>
      </c>
      <c r="AX2117" s="16">
        <v>0</v>
      </c>
      <c r="AY2117" s="16">
        <v>0</v>
      </c>
      <c r="AZ2117" s="16">
        <v>0</v>
      </c>
      <c r="BA2117" s="16">
        <v>0</v>
      </c>
      <c r="BB2117" s="16">
        <v>0</v>
      </c>
      <c r="BC2117" s="16">
        <v>0</v>
      </c>
      <c r="BD2117" s="16">
        <v>0</v>
      </c>
      <c r="BE2117" s="16">
        <v>90</v>
      </c>
      <c r="BF2117" s="16">
        <v>0</v>
      </c>
      <c r="BG2117" s="16">
        <v>57</v>
      </c>
      <c r="BH2117" s="16">
        <v>0</v>
      </c>
    </row>
    <row r="2118" spans="1:60" s="16" customFormat="1" x14ac:dyDescent="0.35">
      <c r="A2118" s="81" t="s">
        <v>245</v>
      </c>
      <c r="B2118" s="81" t="s">
        <v>22</v>
      </c>
      <c r="C2118" s="16" t="s">
        <v>643</v>
      </c>
      <c r="D2118" s="16" t="s">
        <v>949</v>
      </c>
      <c r="E2118" s="16" t="s">
        <v>38</v>
      </c>
      <c r="F2118" s="81">
        <v>999920002</v>
      </c>
      <c r="G2118" s="1">
        <f t="shared" ref="G2118:G2181" si="372">(J2118+T2118)-H2118</f>
        <v>141</v>
      </c>
      <c r="I2118" s="28"/>
      <c r="J2118" s="1">
        <f t="shared" si="363"/>
        <v>0</v>
      </c>
      <c r="K2118" s="1">
        <f t="shared" si="364"/>
        <v>0</v>
      </c>
      <c r="L2118" s="1">
        <v>0</v>
      </c>
      <c r="M2118" s="1">
        <v>0</v>
      </c>
      <c r="N2118" s="1">
        <v>0</v>
      </c>
      <c r="O2118" s="1"/>
      <c r="P2118" s="1">
        <v>0</v>
      </c>
      <c r="Q2118" s="1">
        <v>0</v>
      </c>
      <c r="R2118" s="1">
        <v>0</v>
      </c>
      <c r="S2118" s="31"/>
      <c r="T2118" s="1">
        <f t="shared" si="365"/>
        <v>141</v>
      </c>
      <c r="U2118" s="1">
        <f t="shared" si="366"/>
        <v>0</v>
      </c>
      <c r="V2118" s="1">
        <f t="shared" si="367"/>
        <v>90</v>
      </c>
      <c r="W2118" s="1">
        <f t="shared" si="368"/>
        <v>1</v>
      </c>
      <c r="X2118" s="1">
        <f t="shared" si="369"/>
        <v>51</v>
      </c>
      <c r="Y2118" s="1">
        <f t="shared" si="370"/>
        <v>0</v>
      </c>
      <c r="Z2118" s="1">
        <f t="shared" ref="Z2118:Z2181" si="373">AG2118+BH2118</f>
        <v>0</v>
      </c>
      <c r="AA2118" s="1">
        <f t="shared" si="371"/>
        <v>0</v>
      </c>
      <c r="AB2118" s="31"/>
      <c r="AC2118" s="16">
        <v>0</v>
      </c>
      <c r="AD2118" s="28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6">
        <v>0</v>
      </c>
      <c r="AO2118" s="16">
        <v>0</v>
      </c>
      <c r="AP2118" s="16">
        <v>0</v>
      </c>
      <c r="AQ2118" s="16">
        <v>90</v>
      </c>
      <c r="AR2118" s="16">
        <v>0</v>
      </c>
      <c r="AS2118" s="16">
        <v>0</v>
      </c>
      <c r="AT2118" s="16">
        <v>0</v>
      </c>
      <c r="AU2118" s="16">
        <v>0</v>
      </c>
      <c r="AV2118" s="16">
        <v>0</v>
      </c>
      <c r="AW2118" s="16">
        <v>0</v>
      </c>
      <c r="AX2118" s="16">
        <v>0</v>
      </c>
      <c r="AY2118" s="16">
        <v>0</v>
      </c>
      <c r="AZ2118" s="16">
        <v>0</v>
      </c>
      <c r="BA2118" s="16">
        <v>0</v>
      </c>
      <c r="BB2118" s="16">
        <v>0</v>
      </c>
      <c r="BC2118" s="16">
        <v>0</v>
      </c>
      <c r="BD2118" s="16">
        <v>0</v>
      </c>
      <c r="BE2118" s="16">
        <v>0</v>
      </c>
      <c r="BF2118" s="16">
        <v>51</v>
      </c>
      <c r="BG2118" s="16">
        <v>0</v>
      </c>
      <c r="BH2118" s="16">
        <v>0</v>
      </c>
    </row>
    <row r="2119" spans="1:60" s="16" customFormat="1" x14ac:dyDescent="0.35">
      <c r="A2119" s="81" t="s">
        <v>245</v>
      </c>
      <c r="B2119" s="81" t="s">
        <v>22</v>
      </c>
      <c r="C2119" s="1" t="s">
        <v>1453</v>
      </c>
      <c r="D2119" s="1" t="s">
        <v>234</v>
      </c>
      <c r="E2119" s="1" t="s">
        <v>38</v>
      </c>
      <c r="F2119" s="81">
        <v>999925262</v>
      </c>
      <c r="G2119" s="1">
        <f t="shared" si="372"/>
        <v>136</v>
      </c>
      <c r="H2119" s="1">
        <f>(K2119+L2119+N2119+O2119+P2119+Q2119+R2119)*0.5</f>
        <v>0</v>
      </c>
      <c r="I2119" s="15"/>
      <c r="J2119" s="1">
        <f t="shared" si="363"/>
        <v>0</v>
      </c>
      <c r="K2119" s="1">
        <f t="shared" si="364"/>
        <v>0</v>
      </c>
      <c r="L2119" s="1">
        <v>0</v>
      </c>
      <c r="M2119" s="1">
        <v>0</v>
      </c>
      <c r="N2119" s="1">
        <v>0</v>
      </c>
      <c r="O2119" s="1"/>
      <c r="P2119" s="1">
        <v>0</v>
      </c>
      <c r="Q2119" s="1">
        <v>0</v>
      </c>
      <c r="R2119" s="1">
        <v>0</v>
      </c>
      <c r="S2119" s="31"/>
      <c r="T2119" s="1">
        <f t="shared" si="365"/>
        <v>136</v>
      </c>
      <c r="U2119" s="1">
        <f t="shared" si="366"/>
        <v>0</v>
      </c>
      <c r="V2119" s="1">
        <f t="shared" si="367"/>
        <v>45</v>
      </c>
      <c r="W2119" s="1">
        <f t="shared" si="368"/>
        <v>1</v>
      </c>
      <c r="X2119" s="1">
        <f t="shared" si="369"/>
        <v>0</v>
      </c>
      <c r="Y2119" s="1">
        <f t="shared" si="370"/>
        <v>43</v>
      </c>
      <c r="Z2119" s="1">
        <f t="shared" si="373"/>
        <v>48</v>
      </c>
      <c r="AA2119" s="1">
        <f t="shared" si="371"/>
        <v>0</v>
      </c>
      <c r="AB2119" s="31"/>
      <c r="AC2119" s="16">
        <v>0</v>
      </c>
      <c r="AD2119" s="28">
        <v>0</v>
      </c>
      <c r="AE2119" s="16">
        <v>0</v>
      </c>
      <c r="AF2119" s="16">
        <v>0</v>
      </c>
      <c r="AG2119" s="16">
        <v>48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16">
        <v>45</v>
      </c>
      <c r="AO2119" s="16">
        <v>0</v>
      </c>
      <c r="AP2119" s="16">
        <v>0</v>
      </c>
      <c r="AQ2119" s="16">
        <v>0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16">
        <v>0</v>
      </c>
      <c r="AX2119" s="16">
        <v>0</v>
      </c>
      <c r="AY2119" s="16">
        <v>0</v>
      </c>
      <c r="AZ2119" s="16">
        <v>0</v>
      </c>
      <c r="BA2119" s="16">
        <v>0</v>
      </c>
      <c r="BB2119" s="16">
        <v>0</v>
      </c>
      <c r="BC2119" s="16">
        <v>0</v>
      </c>
      <c r="BD2119" s="16">
        <v>0</v>
      </c>
      <c r="BE2119" s="16">
        <v>0</v>
      </c>
      <c r="BF2119" s="16">
        <v>0</v>
      </c>
      <c r="BG2119" s="16">
        <v>43</v>
      </c>
      <c r="BH2119" s="16">
        <v>0</v>
      </c>
    </row>
    <row r="2120" spans="1:60" s="16" customFormat="1" x14ac:dyDescent="0.35">
      <c r="A2120" s="16" t="s">
        <v>245</v>
      </c>
      <c r="B2120" s="16" t="s">
        <v>22</v>
      </c>
      <c r="C2120" s="16" t="s">
        <v>1306</v>
      </c>
      <c r="D2120" s="16" t="s">
        <v>1307</v>
      </c>
      <c r="E2120" s="16" t="s">
        <v>38</v>
      </c>
      <c r="F2120" s="16">
        <v>999924160</v>
      </c>
      <c r="G2120" s="1">
        <f t="shared" si="372"/>
        <v>135</v>
      </c>
      <c r="I2120" s="28"/>
      <c r="J2120" s="1">
        <f t="shared" si="363"/>
        <v>0</v>
      </c>
      <c r="K2120" s="1">
        <f t="shared" si="364"/>
        <v>0</v>
      </c>
      <c r="L2120" s="1">
        <v>0</v>
      </c>
      <c r="M2120" s="1">
        <v>0</v>
      </c>
      <c r="N2120" s="1">
        <v>0</v>
      </c>
      <c r="O2120" s="1"/>
      <c r="P2120" s="1">
        <v>0</v>
      </c>
      <c r="Q2120" s="1">
        <v>0</v>
      </c>
      <c r="R2120" s="1">
        <v>0</v>
      </c>
      <c r="S2120" s="28"/>
      <c r="T2120" s="1">
        <f t="shared" si="365"/>
        <v>135</v>
      </c>
      <c r="U2120" s="1">
        <f t="shared" si="366"/>
        <v>0</v>
      </c>
      <c r="V2120" s="1">
        <f t="shared" si="367"/>
        <v>0</v>
      </c>
      <c r="W2120" s="1">
        <f t="shared" si="368"/>
        <v>0</v>
      </c>
      <c r="X2120" s="1">
        <f t="shared" si="369"/>
        <v>78</v>
      </c>
      <c r="Y2120" s="1">
        <f t="shared" si="370"/>
        <v>57</v>
      </c>
      <c r="Z2120" s="1">
        <f t="shared" si="373"/>
        <v>0</v>
      </c>
      <c r="AA2120" s="1">
        <f t="shared" si="371"/>
        <v>0</v>
      </c>
      <c r="AB2120" s="28"/>
      <c r="AC2120" s="16">
        <v>0</v>
      </c>
      <c r="AD2120" s="28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16">
        <v>0</v>
      </c>
      <c r="AX2120" s="16">
        <v>0</v>
      </c>
      <c r="AY2120" s="16">
        <v>0</v>
      </c>
      <c r="AZ2120" s="16">
        <v>0</v>
      </c>
      <c r="BA2120" s="16">
        <v>0</v>
      </c>
      <c r="BB2120" s="16">
        <v>0</v>
      </c>
      <c r="BC2120" s="16">
        <v>0</v>
      </c>
      <c r="BD2120" s="16">
        <v>0</v>
      </c>
      <c r="BE2120" s="16">
        <v>78</v>
      </c>
      <c r="BF2120" s="16">
        <v>0</v>
      </c>
      <c r="BG2120" s="16">
        <v>57</v>
      </c>
      <c r="BH2120" s="16">
        <v>0</v>
      </c>
    </row>
    <row r="2121" spans="1:60" s="16" customFormat="1" x14ac:dyDescent="0.35">
      <c r="A2121" s="81" t="s">
        <v>245</v>
      </c>
      <c r="B2121" s="81" t="s">
        <v>22</v>
      </c>
      <c r="C2121" s="16" t="s">
        <v>1107</v>
      </c>
      <c r="D2121" s="16" t="s">
        <v>609</v>
      </c>
      <c r="E2121" s="16" t="s">
        <v>38</v>
      </c>
      <c r="F2121" s="81">
        <v>999926298</v>
      </c>
      <c r="G2121" s="1">
        <f t="shared" si="372"/>
        <v>132</v>
      </c>
      <c r="I2121" s="28"/>
      <c r="J2121" s="1">
        <f t="shared" si="363"/>
        <v>0</v>
      </c>
      <c r="K2121" s="1">
        <f t="shared" si="364"/>
        <v>0</v>
      </c>
      <c r="L2121" s="1">
        <v>0</v>
      </c>
      <c r="M2121" s="1">
        <v>0</v>
      </c>
      <c r="N2121" s="1">
        <v>0</v>
      </c>
      <c r="O2121" s="1"/>
      <c r="P2121" s="1">
        <v>0</v>
      </c>
      <c r="Q2121" s="1">
        <v>0</v>
      </c>
      <c r="R2121" s="1">
        <v>0</v>
      </c>
      <c r="S2121" s="31"/>
      <c r="T2121" s="1">
        <f t="shared" si="365"/>
        <v>132</v>
      </c>
      <c r="U2121" s="1">
        <f t="shared" si="366"/>
        <v>0</v>
      </c>
      <c r="V2121" s="1">
        <f t="shared" si="367"/>
        <v>38</v>
      </c>
      <c r="W2121" s="1">
        <f t="shared" si="368"/>
        <v>1</v>
      </c>
      <c r="X2121" s="1">
        <f t="shared" si="369"/>
        <v>51</v>
      </c>
      <c r="Y2121" s="1">
        <f t="shared" si="370"/>
        <v>43</v>
      </c>
      <c r="Z2121" s="1">
        <f t="shared" si="373"/>
        <v>0</v>
      </c>
      <c r="AA2121" s="1">
        <f t="shared" si="371"/>
        <v>0</v>
      </c>
      <c r="AB2121" s="31"/>
      <c r="AC2121" s="16">
        <v>0</v>
      </c>
      <c r="AD2121" s="28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38</v>
      </c>
      <c r="AQ2121" s="16">
        <v>0</v>
      </c>
      <c r="AR2121" s="16">
        <v>0</v>
      </c>
      <c r="AS2121" s="16">
        <v>0</v>
      </c>
      <c r="AT2121" s="16">
        <v>0</v>
      </c>
      <c r="AU2121" s="16">
        <v>0</v>
      </c>
      <c r="AV2121" s="16">
        <v>0</v>
      </c>
      <c r="AW2121" s="16">
        <v>0</v>
      </c>
      <c r="AX2121" s="16">
        <v>0</v>
      </c>
      <c r="AY2121" s="16">
        <v>0</v>
      </c>
      <c r="AZ2121" s="16">
        <v>0</v>
      </c>
      <c r="BA2121" s="16">
        <v>0</v>
      </c>
      <c r="BB2121" s="16">
        <v>0</v>
      </c>
      <c r="BC2121" s="16">
        <v>0</v>
      </c>
      <c r="BD2121" s="16">
        <v>0</v>
      </c>
      <c r="BE2121" s="16">
        <v>51</v>
      </c>
      <c r="BF2121" s="16">
        <v>0</v>
      </c>
      <c r="BG2121" s="16">
        <v>43</v>
      </c>
      <c r="BH2121" s="16">
        <v>0</v>
      </c>
    </row>
    <row r="2122" spans="1:60" s="16" customFormat="1" x14ac:dyDescent="0.35">
      <c r="A2122" s="81" t="s">
        <v>245</v>
      </c>
      <c r="B2122" s="81" t="s">
        <v>22</v>
      </c>
      <c r="C2122" s="16" t="s">
        <v>744</v>
      </c>
      <c r="D2122" s="16" t="s">
        <v>70</v>
      </c>
      <c r="E2122" s="16" t="s">
        <v>38</v>
      </c>
      <c r="F2122" s="81">
        <v>999916871</v>
      </c>
      <c r="G2122" s="1">
        <f t="shared" si="372"/>
        <v>124</v>
      </c>
      <c r="I2122" s="15"/>
      <c r="J2122" s="1">
        <f t="shared" si="363"/>
        <v>0</v>
      </c>
      <c r="K2122" s="1">
        <f t="shared" si="364"/>
        <v>0</v>
      </c>
      <c r="L2122" s="1">
        <v>0</v>
      </c>
      <c r="M2122" s="1">
        <v>0</v>
      </c>
      <c r="N2122" s="1">
        <v>0</v>
      </c>
      <c r="O2122" s="1"/>
      <c r="P2122" s="1">
        <v>0</v>
      </c>
      <c r="Q2122" s="1">
        <v>0</v>
      </c>
      <c r="R2122" s="1">
        <v>0</v>
      </c>
      <c r="S2122" s="31"/>
      <c r="T2122" s="1">
        <f t="shared" si="365"/>
        <v>124</v>
      </c>
      <c r="U2122" s="1">
        <f t="shared" si="366"/>
        <v>18</v>
      </c>
      <c r="V2122" s="1">
        <f t="shared" si="367"/>
        <v>106</v>
      </c>
      <c r="W2122" s="1">
        <f t="shared" si="368"/>
        <v>2</v>
      </c>
      <c r="X2122" s="1">
        <f t="shared" si="369"/>
        <v>0</v>
      </c>
      <c r="Y2122" s="1">
        <f t="shared" si="370"/>
        <v>0</v>
      </c>
      <c r="Z2122" s="1">
        <f t="shared" si="373"/>
        <v>0</v>
      </c>
      <c r="AA2122" s="1">
        <f t="shared" si="371"/>
        <v>0</v>
      </c>
      <c r="AB2122" s="31"/>
      <c r="AC2122" s="16">
        <v>0</v>
      </c>
      <c r="AD2122" s="28">
        <v>0</v>
      </c>
      <c r="AE2122" s="16">
        <v>18</v>
      </c>
      <c r="AF2122" s="16">
        <v>0</v>
      </c>
      <c r="AG2122" s="16">
        <v>0</v>
      </c>
      <c r="AH2122" s="16">
        <v>38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0</v>
      </c>
      <c r="AV2122" s="16">
        <v>0</v>
      </c>
      <c r="AW2122" s="16">
        <v>0</v>
      </c>
      <c r="AX2122" s="16">
        <v>68</v>
      </c>
      <c r="AY2122" s="16">
        <v>0</v>
      </c>
      <c r="AZ2122" s="16">
        <v>0</v>
      </c>
      <c r="BA2122" s="16">
        <v>0</v>
      </c>
      <c r="BB2122" s="16">
        <v>0</v>
      </c>
      <c r="BC2122" s="16">
        <v>0</v>
      </c>
      <c r="BD2122" s="16">
        <v>0</v>
      </c>
      <c r="BE2122" s="16">
        <v>0</v>
      </c>
      <c r="BF2122" s="16">
        <v>0</v>
      </c>
      <c r="BG2122" s="16">
        <v>0</v>
      </c>
      <c r="BH2122" s="16">
        <v>0</v>
      </c>
    </row>
    <row r="2123" spans="1:60" s="16" customFormat="1" x14ac:dyDescent="0.35">
      <c r="A2123" s="81" t="s">
        <v>245</v>
      </c>
      <c r="B2123" s="81" t="s">
        <v>22</v>
      </c>
      <c r="C2123" s="16" t="s">
        <v>4152</v>
      </c>
      <c r="D2123" s="16" t="s">
        <v>306</v>
      </c>
      <c r="E2123" s="16" t="s">
        <v>38</v>
      </c>
      <c r="F2123" s="81">
        <v>999929033</v>
      </c>
      <c r="G2123" s="1">
        <f t="shared" si="372"/>
        <v>115</v>
      </c>
      <c r="I2123" s="28"/>
      <c r="J2123" s="1">
        <f t="shared" si="363"/>
        <v>0</v>
      </c>
      <c r="K2123" s="1">
        <f t="shared" si="364"/>
        <v>0</v>
      </c>
      <c r="L2123" s="1">
        <v>0</v>
      </c>
      <c r="M2123" s="1">
        <v>0</v>
      </c>
      <c r="N2123" s="1">
        <v>0</v>
      </c>
      <c r="O2123" s="1"/>
      <c r="P2123" s="1">
        <v>0</v>
      </c>
      <c r="Q2123" s="1">
        <v>0</v>
      </c>
      <c r="R2123" s="1">
        <v>0</v>
      </c>
      <c r="S2123" s="31"/>
      <c r="T2123" s="1">
        <f t="shared" si="365"/>
        <v>115</v>
      </c>
      <c r="U2123" s="1">
        <f t="shared" si="366"/>
        <v>0</v>
      </c>
      <c r="V2123" s="1">
        <f t="shared" si="367"/>
        <v>58</v>
      </c>
      <c r="W2123" s="1">
        <f t="shared" si="368"/>
        <v>1</v>
      </c>
      <c r="X2123" s="1">
        <f t="shared" si="369"/>
        <v>0</v>
      </c>
      <c r="Y2123" s="1">
        <f t="shared" si="370"/>
        <v>57</v>
      </c>
      <c r="Z2123" s="1">
        <f t="shared" si="373"/>
        <v>0</v>
      </c>
      <c r="AA2123" s="1">
        <f t="shared" si="371"/>
        <v>0</v>
      </c>
      <c r="AB2123" s="31"/>
      <c r="AC2123" s="16">
        <v>0</v>
      </c>
      <c r="AD2123" s="28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6">
        <v>0</v>
      </c>
      <c r="AO2123" s="16">
        <v>0</v>
      </c>
      <c r="AP2123" s="16">
        <v>58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16">
        <v>0</v>
      </c>
      <c r="AX2123" s="16">
        <v>0</v>
      </c>
      <c r="AY2123" s="16">
        <v>0</v>
      </c>
      <c r="AZ2123" s="16">
        <v>0</v>
      </c>
      <c r="BA2123" s="16">
        <v>0</v>
      </c>
      <c r="BB2123" s="16">
        <v>0</v>
      </c>
      <c r="BC2123" s="16">
        <v>0</v>
      </c>
      <c r="BD2123" s="16">
        <v>0</v>
      </c>
      <c r="BE2123" s="16">
        <v>0</v>
      </c>
      <c r="BF2123" s="16">
        <v>0</v>
      </c>
      <c r="BG2123" s="16">
        <v>57</v>
      </c>
      <c r="BH2123" s="16">
        <v>0</v>
      </c>
    </row>
    <row r="2124" spans="1:60" s="16" customFormat="1" x14ac:dyDescent="0.35">
      <c r="A2124" s="81" t="s">
        <v>245</v>
      </c>
      <c r="B2124" s="81" t="s">
        <v>22</v>
      </c>
      <c r="C2124" s="1" t="s">
        <v>3108</v>
      </c>
      <c r="D2124" s="1" t="s">
        <v>1127</v>
      </c>
      <c r="E2124" s="1" t="s">
        <v>38</v>
      </c>
      <c r="F2124" s="81">
        <v>999930602</v>
      </c>
      <c r="G2124" s="1">
        <f t="shared" si="372"/>
        <v>114</v>
      </c>
      <c r="H2124" s="1">
        <f>(K2124+L2124+N2124+O2124+P2124+Q2124+R2124)*0.5</f>
        <v>0</v>
      </c>
      <c r="I2124" s="28"/>
      <c r="J2124" s="1">
        <f t="shared" si="363"/>
        <v>0</v>
      </c>
      <c r="K2124" s="1">
        <f t="shared" si="364"/>
        <v>0</v>
      </c>
      <c r="L2124" s="1">
        <v>0</v>
      </c>
      <c r="M2124" s="1">
        <v>0</v>
      </c>
      <c r="N2124" s="1">
        <v>0</v>
      </c>
      <c r="O2124" s="1"/>
      <c r="P2124" s="1">
        <v>0</v>
      </c>
      <c r="Q2124" s="1">
        <v>0</v>
      </c>
      <c r="R2124" s="1">
        <v>0</v>
      </c>
      <c r="S2124" s="31"/>
      <c r="T2124" s="1">
        <f t="shared" si="365"/>
        <v>114</v>
      </c>
      <c r="U2124" s="1">
        <f t="shared" si="366"/>
        <v>0</v>
      </c>
      <c r="V2124" s="1">
        <f t="shared" si="367"/>
        <v>63</v>
      </c>
      <c r="W2124" s="1">
        <f t="shared" si="368"/>
        <v>1</v>
      </c>
      <c r="X2124" s="1">
        <f t="shared" si="369"/>
        <v>51</v>
      </c>
      <c r="Y2124" s="1">
        <f t="shared" si="370"/>
        <v>0</v>
      </c>
      <c r="Z2124" s="1">
        <f t="shared" si="373"/>
        <v>0</v>
      </c>
      <c r="AA2124" s="1">
        <f t="shared" si="371"/>
        <v>0</v>
      </c>
      <c r="AB2124" s="31"/>
      <c r="AC2124" s="16">
        <v>0</v>
      </c>
      <c r="AD2124" s="28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0</v>
      </c>
      <c r="AP2124" s="16"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63</v>
      </c>
      <c r="AW2124" s="16">
        <v>0</v>
      </c>
      <c r="AX2124" s="16">
        <v>0</v>
      </c>
      <c r="AY2124" s="16">
        <v>0</v>
      </c>
      <c r="AZ2124" s="16">
        <v>0</v>
      </c>
      <c r="BA2124" s="16">
        <v>0</v>
      </c>
      <c r="BB2124" s="16">
        <v>0</v>
      </c>
      <c r="BC2124" s="16">
        <v>0</v>
      </c>
      <c r="BD2124" s="16">
        <v>0</v>
      </c>
      <c r="BE2124" s="16">
        <v>0</v>
      </c>
      <c r="BF2124" s="16">
        <v>51</v>
      </c>
      <c r="BG2124" s="16">
        <v>0</v>
      </c>
      <c r="BH2124" s="16">
        <v>0</v>
      </c>
    </row>
    <row r="2125" spans="1:60" s="16" customFormat="1" x14ac:dyDescent="0.35">
      <c r="A2125" s="16" t="s">
        <v>245</v>
      </c>
      <c r="B2125" s="16" t="s">
        <v>22</v>
      </c>
      <c r="C2125" s="16" t="s">
        <v>3558</v>
      </c>
      <c r="D2125" s="16" t="s">
        <v>1208</v>
      </c>
      <c r="E2125" s="16" t="s">
        <v>38</v>
      </c>
      <c r="F2125" s="16">
        <v>999926769</v>
      </c>
      <c r="G2125" s="1">
        <f t="shared" si="372"/>
        <v>111</v>
      </c>
      <c r="I2125" s="28"/>
      <c r="J2125" s="1">
        <f t="shared" si="363"/>
        <v>0</v>
      </c>
      <c r="K2125" s="1">
        <f t="shared" si="364"/>
        <v>0</v>
      </c>
      <c r="L2125" s="1">
        <v>0</v>
      </c>
      <c r="M2125" s="1">
        <v>0</v>
      </c>
      <c r="N2125" s="1">
        <v>0</v>
      </c>
      <c r="O2125" s="1"/>
      <c r="P2125" s="1">
        <v>0</v>
      </c>
      <c r="Q2125" s="1">
        <v>0</v>
      </c>
      <c r="R2125" s="1">
        <v>0</v>
      </c>
      <c r="S2125" s="28"/>
      <c r="T2125" s="1">
        <f t="shared" si="365"/>
        <v>111</v>
      </c>
      <c r="U2125" s="1">
        <f t="shared" si="366"/>
        <v>0</v>
      </c>
      <c r="V2125" s="1">
        <f t="shared" si="367"/>
        <v>68</v>
      </c>
      <c r="W2125" s="1">
        <f t="shared" si="368"/>
        <v>1</v>
      </c>
      <c r="X2125" s="1">
        <f t="shared" si="369"/>
        <v>0</v>
      </c>
      <c r="Y2125" s="1">
        <f t="shared" si="370"/>
        <v>43</v>
      </c>
      <c r="Z2125" s="1">
        <f t="shared" si="373"/>
        <v>0</v>
      </c>
      <c r="AA2125" s="1">
        <f t="shared" si="371"/>
        <v>0</v>
      </c>
      <c r="AB2125" s="28"/>
      <c r="AC2125" s="16">
        <v>0</v>
      </c>
      <c r="AD2125" s="28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6">
        <v>0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16">
        <v>0</v>
      </c>
      <c r="AX2125" s="16">
        <v>0</v>
      </c>
      <c r="AY2125" s="16">
        <v>0</v>
      </c>
      <c r="AZ2125" s="16">
        <v>68</v>
      </c>
      <c r="BA2125" s="16">
        <v>0</v>
      </c>
      <c r="BB2125" s="16">
        <v>0</v>
      </c>
      <c r="BC2125" s="16">
        <v>0</v>
      </c>
      <c r="BD2125" s="16">
        <v>0</v>
      </c>
      <c r="BE2125" s="16">
        <v>0</v>
      </c>
      <c r="BF2125" s="16">
        <v>0</v>
      </c>
      <c r="BG2125" s="16">
        <v>43</v>
      </c>
      <c r="BH2125" s="16">
        <v>0</v>
      </c>
    </row>
    <row r="2126" spans="1:60" s="16" customFormat="1" x14ac:dyDescent="0.35">
      <c r="A2126" s="81" t="s">
        <v>245</v>
      </c>
      <c r="B2126" s="81" t="s">
        <v>22</v>
      </c>
      <c r="C2126" s="16" t="s">
        <v>119</v>
      </c>
      <c r="D2126" s="16" t="s">
        <v>72</v>
      </c>
      <c r="E2126" s="16" t="s">
        <v>38</v>
      </c>
      <c r="F2126" s="81">
        <v>999927907</v>
      </c>
      <c r="G2126" s="1">
        <f t="shared" si="372"/>
        <v>109</v>
      </c>
      <c r="I2126" s="28"/>
      <c r="J2126" s="1">
        <f t="shared" si="363"/>
        <v>0</v>
      </c>
      <c r="K2126" s="1">
        <f t="shared" si="364"/>
        <v>0</v>
      </c>
      <c r="L2126" s="1">
        <v>0</v>
      </c>
      <c r="M2126" s="1">
        <v>0</v>
      </c>
      <c r="N2126" s="1">
        <v>0</v>
      </c>
      <c r="O2126" s="1"/>
      <c r="P2126" s="1">
        <v>0</v>
      </c>
      <c r="Q2126" s="1">
        <v>0</v>
      </c>
      <c r="R2126" s="1">
        <v>0</v>
      </c>
      <c r="S2126" s="28"/>
      <c r="T2126" s="1">
        <f t="shared" si="365"/>
        <v>109</v>
      </c>
      <c r="U2126" s="1">
        <f t="shared" si="366"/>
        <v>0</v>
      </c>
      <c r="V2126" s="1">
        <f t="shared" si="367"/>
        <v>58</v>
      </c>
      <c r="W2126" s="1">
        <f t="shared" si="368"/>
        <v>1</v>
      </c>
      <c r="X2126" s="1">
        <f t="shared" si="369"/>
        <v>51</v>
      </c>
      <c r="Y2126" s="1">
        <f t="shared" si="370"/>
        <v>0</v>
      </c>
      <c r="Z2126" s="1">
        <f t="shared" si="373"/>
        <v>0</v>
      </c>
      <c r="AA2126" s="1">
        <f t="shared" si="371"/>
        <v>0</v>
      </c>
      <c r="AB2126" s="28"/>
      <c r="AC2126" s="16">
        <v>0</v>
      </c>
      <c r="AD2126" s="28">
        <v>0</v>
      </c>
      <c r="AE2126" s="16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6">
        <v>0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58</v>
      </c>
      <c r="AU2126" s="16">
        <v>0</v>
      </c>
      <c r="AV2126" s="16">
        <v>0</v>
      </c>
      <c r="AW2126" s="16">
        <v>0</v>
      </c>
      <c r="AX2126" s="16">
        <v>0</v>
      </c>
      <c r="AY2126" s="16">
        <v>0</v>
      </c>
      <c r="AZ2126" s="16">
        <v>0</v>
      </c>
      <c r="BA2126" s="16">
        <v>0</v>
      </c>
      <c r="BB2126" s="16">
        <v>0</v>
      </c>
      <c r="BC2126" s="16">
        <v>0</v>
      </c>
      <c r="BD2126" s="16">
        <v>0</v>
      </c>
      <c r="BE2126" s="16">
        <v>0</v>
      </c>
      <c r="BF2126" s="16">
        <v>51</v>
      </c>
      <c r="BG2126" s="16">
        <v>0</v>
      </c>
      <c r="BH2126" s="16">
        <v>0</v>
      </c>
    </row>
    <row r="2127" spans="1:60" s="16" customFormat="1" x14ac:dyDescent="0.35">
      <c r="A2127" s="16" t="s">
        <v>245</v>
      </c>
      <c r="B2127" s="16" t="s">
        <v>22</v>
      </c>
      <c r="C2127" s="16" t="s">
        <v>972</v>
      </c>
      <c r="D2127" s="16" t="s">
        <v>973</v>
      </c>
      <c r="E2127" s="16" t="s">
        <v>38</v>
      </c>
      <c r="F2127" s="16">
        <v>999920403</v>
      </c>
      <c r="G2127" s="1">
        <f t="shared" si="372"/>
        <v>108</v>
      </c>
      <c r="H2127" s="1">
        <f>(K2127+L2127+N2127+O2127+P2127+Q2127+R2127)*0.5</f>
        <v>0</v>
      </c>
      <c r="I2127" s="28"/>
      <c r="J2127" s="1">
        <f t="shared" si="363"/>
        <v>0</v>
      </c>
      <c r="K2127" s="1">
        <f t="shared" si="364"/>
        <v>0</v>
      </c>
      <c r="L2127" s="1">
        <v>0</v>
      </c>
      <c r="M2127" s="1">
        <v>0</v>
      </c>
      <c r="N2127" s="1">
        <v>0</v>
      </c>
      <c r="O2127" s="1"/>
      <c r="P2127" s="1">
        <v>0</v>
      </c>
      <c r="Q2127" s="1">
        <v>0</v>
      </c>
      <c r="R2127" s="1">
        <v>0</v>
      </c>
      <c r="S2127" s="28"/>
      <c r="T2127" s="1">
        <f t="shared" si="365"/>
        <v>108</v>
      </c>
      <c r="U2127" s="1">
        <f t="shared" si="366"/>
        <v>0</v>
      </c>
      <c r="V2127" s="1">
        <f t="shared" si="367"/>
        <v>0</v>
      </c>
      <c r="W2127" s="1">
        <f t="shared" si="368"/>
        <v>0</v>
      </c>
      <c r="X2127" s="1">
        <f t="shared" si="369"/>
        <v>51</v>
      </c>
      <c r="Y2127" s="1">
        <f t="shared" si="370"/>
        <v>57</v>
      </c>
      <c r="Z2127" s="1">
        <f t="shared" si="373"/>
        <v>0</v>
      </c>
      <c r="AA2127" s="1">
        <f t="shared" si="371"/>
        <v>0</v>
      </c>
      <c r="AB2127" s="28"/>
      <c r="AC2127" s="16">
        <v>0</v>
      </c>
      <c r="AD2127" s="28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6">
        <v>0</v>
      </c>
      <c r="AO2127" s="16">
        <v>0</v>
      </c>
      <c r="AP2127" s="16"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16">
        <v>0</v>
      </c>
      <c r="AX2127" s="16">
        <v>0</v>
      </c>
      <c r="AY2127" s="16">
        <v>0</v>
      </c>
      <c r="AZ2127" s="16">
        <v>0</v>
      </c>
      <c r="BA2127" s="16">
        <v>0</v>
      </c>
      <c r="BB2127" s="16">
        <v>0</v>
      </c>
      <c r="BC2127" s="16">
        <v>0</v>
      </c>
      <c r="BD2127" s="16">
        <v>0</v>
      </c>
      <c r="BE2127" s="16">
        <v>51</v>
      </c>
      <c r="BF2127" s="16">
        <v>0</v>
      </c>
      <c r="BG2127" s="16">
        <v>57</v>
      </c>
      <c r="BH2127" s="16">
        <v>0</v>
      </c>
    </row>
    <row r="2128" spans="1:60" s="16" customFormat="1" x14ac:dyDescent="0.35">
      <c r="A2128" s="81" t="s">
        <v>245</v>
      </c>
      <c r="B2128" s="81" t="s">
        <v>22</v>
      </c>
      <c r="C2128" s="16" t="s">
        <v>594</v>
      </c>
      <c r="D2128" s="16" t="s">
        <v>89</v>
      </c>
      <c r="E2128" s="16" t="s">
        <v>38</v>
      </c>
      <c r="F2128" s="81">
        <v>999928266</v>
      </c>
      <c r="G2128" s="1">
        <f t="shared" si="372"/>
        <v>105</v>
      </c>
      <c r="I2128" s="28"/>
      <c r="J2128" s="1">
        <f t="shared" si="363"/>
        <v>0</v>
      </c>
      <c r="K2128" s="1">
        <f t="shared" si="364"/>
        <v>0</v>
      </c>
      <c r="L2128" s="1">
        <v>0</v>
      </c>
      <c r="M2128" s="1">
        <v>0</v>
      </c>
      <c r="N2128" s="1">
        <v>0</v>
      </c>
      <c r="O2128" s="1"/>
      <c r="P2128" s="1">
        <v>0</v>
      </c>
      <c r="Q2128" s="1">
        <v>0</v>
      </c>
      <c r="R2128" s="1">
        <v>0</v>
      </c>
      <c r="S2128" s="31"/>
      <c r="T2128" s="1">
        <f t="shared" si="365"/>
        <v>105</v>
      </c>
      <c r="U2128" s="1">
        <f t="shared" si="366"/>
        <v>0</v>
      </c>
      <c r="V2128" s="1">
        <f t="shared" si="367"/>
        <v>54</v>
      </c>
      <c r="W2128" s="1">
        <f t="shared" si="368"/>
        <v>1</v>
      </c>
      <c r="X2128" s="1">
        <f t="shared" si="369"/>
        <v>51</v>
      </c>
      <c r="Y2128" s="1">
        <f t="shared" si="370"/>
        <v>0</v>
      </c>
      <c r="Z2128" s="1">
        <f t="shared" si="373"/>
        <v>0</v>
      </c>
      <c r="AA2128" s="1">
        <f t="shared" si="371"/>
        <v>0</v>
      </c>
      <c r="AB2128" s="31"/>
      <c r="AC2128" s="16">
        <v>0</v>
      </c>
      <c r="AD2128" s="28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54</v>
      </c>
      <c r="AN2128" s="16">
        <v>0</v>
      </c>
      <c r="AO2128" s="16">
        <v>0</v>
      </c>
      <c r="AP2128" s="16"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0</v>
      </c>
      <c r="AW2128" s="16">
        <v>0</v>
      </c>
      <c r="AX2128" s="16">
        <v>0</v>
      </c>
      <c r="AY2128" s="16">
        <v>0</v>
      </c>
      <c r="AZ2128" s="16">
        <v>0</v>
      </c>
      <c r="BA2128" s="16">
        <v>0</v>
      </c>
      <c r="BB2128" s="16">
        <v>0</v>
      </c>
      <c r="BC2128" s="16">
        <v>0</v>
      </c>
      <c r="BD2128" s="16">
        <v>0</v>
      </c>
      <c r="BE2128" s="16">
        <v>0</v>
      </c>
      <c r="BF2128" s="16">
        <v>51</v>
      </c>
      <c r="BG2128" s="16">
        <v>0</v>
      </c>
      <c r="BH2128" s="16">
        <v>0</v>
      </c>
    </row>
    <row r="2129" spans="1:60" s="16" customFormat="1" x14ac:dyDescent="0.35">
      <c r="A2129" s="16" t="s">
        <v>245</v>
      </c>
      <c r="B2129" s="16" t="s">
        <v>22</v>
      </c>
      <c r="C2129" s="16" t="s">
        <v>3440</v>
      </c>
      <c r="D2129" s="16" t="s">
        <v>3441</v>
      </c>
      <c r="E2129" s="16" t="s">
        <v>38</v>
      </c>
      <c r="F2129" s="16">
        <v>999924151</v>
      </c>
      <c r="G2129" s="1">
        <f t="shared" si="372"/>
        <v>94</v>
      </c>
      <c r="I2129" s="28"/>
      <c r="J2129" s="1">
        <f t="shared" si="363"/>
        <v>0</v>
      </c>
      <c r="K2129" s="1">
        <f t="shared" si="364"/>
        <v>0</v>
      </c>
      <c r="L2129" s="1">
        <v>0</v>
      </c>
      <c r="M2129" s="1">
        <v>0</v>
      </c>
      <c r="N2129" s="1">
        <v>0</v>
      </c>
      <c r="O2129" s="1"/>
      <c r="P2129" s="1">
        <v>0</v>
      </c>
      <c r="Q2129" s="1">
        <v>0</v>
      </c>
      <c r="R2129" s="1">
        <v>0</v>
      </c>
      <c r="S2129" s="28"/>
      <c r="T2129" s="1">
        <f t="shared" si="365"/>
        <v>94</v>
      </c>
      <c r="U2129" s="1">
        <f t="shared" si="366"/>
        <v>0</v>
      </c>
      <c r="V2129" s="1">
        <f t="shared" si="367"/>
        <v>0</v>
      </c>
      <c r="W2129" s="1">
        <f t="shared" si="368"/>
        <v>0</v>
      </c>
      <c r="X2129" s="1">
        <f t="shared" si="369"/>
        <v>51</v>
      </c>
      <c r="Y2129" s="1">
        <f t="shared" si="370"/>
        <v>43</v>
      </c>
      <c r="Z2129" s="1">
        <f t="shared" si="373"/>
        <v>0</v>
      </c>
      <c r="AA2129" s="1">
        <f t="shared" si="371"/>
        <v>0</v>
      </c>
      <c r="AB2129" s="28"/>
      <c r="AC2129" s="16">
        <v>0</v>
      </c>
      <c r="AD2129" s="28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6">
        <v>0</v>
      </c>
      <c r="AO2129" s="16">
        <v>0</v>
      </c>
      <c r="AP2129" s="16">
        <v>0</v>
      </c>
      <c r="AQ2129" s="16">
        <v>0</v>
      </c>
      <c r="AR2129" s="16">
        <v>0</v>
      </c>
      <c r="AS2129" s="16">
        <v>0</v>
      </c>
      <c r="AT2129" s="16">
        <v>0</v>
      </c>
      <c r="AU2129" s="16">
        <v>0</v>
      </c>
      <c r="AV2129" s="16">
        <v>0</v>
      </c>
      <c r="AW2129" s="16">
        <v>0</v>
      </c>
      <c r="AX2129" s="16">
        <v>0</v>
      </c>
      <c r="AY2129" s="16">
        <v>0</v>
      </c>
      <c r="AZ2129" s="16">
        <v>0</v>
      </c>
      <c r="BA2129" s="16">
        <v>0</v>
      </c>
      <c r="BB2129" s="16">
        <v>0</v>
      </c>
      <c r="BC2129" s="16">
        <v>0</v>
      </c>
      <c r="BD2129" s="16">
        <v>0</v>
      </c>
      <c r="BE2129" s="16">
        <v>51</v>
      </c>
      <c r="BF2129" s="16">
        <v>0</v>
      </c>
      <c r="BG2129" s="16">
        <v>43</v>
      </c>
      <c r="BH2129" s="16">
        <v>0</v>
      </c>
    </row>
    <row r="2130" spans="1:60" s="16" customFormat="1" x14ac:dyDescent="0.35">
      <c r="A2130" s="16" t="s">
        <v>245</v>
      </c>
      <c r="B2130" s="16" t="s">
        <v>22</v>
      </c>
      <c r="C2130" s="16" t="s">
        <v>3556</v>
      </c>
      <c r="D2130" s="16" t="s">
        <v>3557</v>
      </c>
      <c r="E2130" s="16" t="s">
        <v>38</v>
      </c>
      <c r="F2130" s="16">
        <v>999931465</v>
      </c>
      <c r="G2130" s="1">
        <f t="shared" si="372"/>
        <v>90</v>
      </c>
      <c r="I2130" s="28"/>
      <c r="J2130" s="1">
        <f t="shared" si="363"/>
        <v>0</v>
      </c>
      <c r="K2130" s="1">
        <f t="shared" si="364"/>
        <v>0</v>
      </c>
      <c r="L2130" s="1">
        <v>0</v>
      </c>
      <c r="M2130" s="1">
        <v>0</v>
      </c>
      <c r="N2130" s="1">
        <v>0</v>
      </c>
      <c r="O2130" s="1"/>
      <c r="P2130" s="1">
        <v>0</v>
      </c>
      <c r="Q2130" s="1">
        <v>0</v>
      </c>
      <c r="R2130" s="1">
        <v>0</v>
      </c>
      <c r="S2130" s="28"/>
      <c r="T2130" s="1">
        <f t="shared" si="365"/>
        <v>90</v>
      </c>
      <c r="U2130" s="1">
        <f t="shared" si="366"/>
        <v>0</v>
      </c>
      <c r="V2130" s="1">
        <f t="shared" si="367"/>
        <v>90</v>
      </c>
      <c r="W2130" s="1">
        <f t="shared" si="368"/>
        <v>1</v>
      </c>
      <c r="X2130" s="1">
        <f t="shared" si="369"/>
        <v>0</v>
      </c>
      <c r="Y2130" s="1">
        <f t="shared" si="370"/>
        <v>0</v>
      </c>
      <c r="Z2130" s="1">
        <f t="shared" si="373"/>
        <v>0</v>
      </c>
      <c r="AA2130" s="1">
        <f t="shared" si="371"/>
        <v>0</v>
      </c>
      <c r="AB2130" s="28"/>
      <c r="AC2130" s="16">
        <v>0</v>
      </c>
      <c r="AD2130" s="28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6">
        <v>0</v>
      </c>
      <c r="AO2130" s="16">
        <v>0</v>
      </c>
      <c r="AP2130" s="16">
        <v>0</v>
      </c>
      <c r="AQ2130" s="16">
        <v>0</v>
      </c>
      <c r="AR2130" s="16">
        <v>0</v>
      </c>
      <c r="AS2130" s="16">
        <v>0</v>
      </c>
      <c r="AT2130" s="16">
        <v>0</v>
      </c>
      <c r="AU2130" s="16">
        <v>0</v>
      </c>
      <c r="AV2130" s="16">
        <v>0</v>
      </c>
      <c r="AW2130" s="16">
        <v>0</v>
      </c>
      <c r="AX2130" s="16">
        <v>0</v>
      </c>
      <c r="AY2130" s="16">
        <v>0</v>
      </c>
      <c r="AZ2130" s="16">
        <v>90</v>
      </c>
      <c r="BA2130" s="16">
        <v>0</v>
      </c>
      <c r="BB2130" s="16">
        <v>0</v>
      </c>
      <c r="BC2130" s="16">
        <v>0</v>
      </c>
      <c r="BD2130" s="16">
        <v>0</v>
      </c>
      <c r="BE2130" s="16">
        <v>0</v>
      </c>
      <c r="BF2130" s="16">
        <v>0</v>
      </c>
      <c r="BG2130" s="16">
        <v>0</v>
      </c>
      <c r="BH2130" s="16">
        <v>0</v>
      </c>
    </row>
    <row r="2131" spans="1:60" s="16" customFormat="1" ht="14.5" x14ac:dyDescent="0.35">
      <c r="A2131" s="46" t="s">
        <v>245</v>
      </c>
      <c r="B2131" s="46" t="s">
        <v>22</v>
      </c>
      <c r="C2131" s="46" t="s">
        <v>1054</v>
      </c>
      <c r="D2131" s="46" t="s">
        <v>4141</v>
      </c>
      <c r="E2131" s="46" t="s">
        <v>38</v>
      </c>
      <c r="F2131" s="46">
        <v>999921391</v>
      </c>
      <c r="G2131" s="1">
        <f t="shared" si="372"/>
        <v>81</v>
      </c>
      <c r="I2131" s="28"/>
      <c r="J2131" s="1">
        <f t="shared" si="363"/>
        <v>0</v>
      </c>
      <c r="K2131" s="1">
        <f t="shared" si="364"/>
        <v>0</v>
      </c>
      <c r="L2131" s="1">
        <v>0</v>
      </c>
      <c r="M2131" s="1">
        <v>0</v>
      </c>
      <c r="N2131" s="1">
        <v>0</v>
      </c>
      <c r="O2131" s="1"/>
      <c r="P2131" s="1">
        <v>0</v>
      </c>
      <c r="Q2131" s="1">
        <v>0</v>
      </c>
      <c r="R2131" s="1">
        <v>0</v>
      </c>
      <c r="S2131" s="31"/>
      <c r="T2131" s="1">
        <f t="shared" si="365"/>
        <v>81</v>
      </c>
      <c r="U2131" s="1">
        <f t="shared" si="366"/>
        <v>0</v>
      </c>
      <c r="V2131" s="1">
        <f t="shared" si="367"/>
        <v>24</v>
      </c>
      <c r="W2131" s="1">
        <f t="shared" si="368"/>
        <v>1</v>
      </c>
      <c r="X2131" s="1">
        <f t="shared" si="369"/>
        <v>0</v>
      </c>
      <c r="Y2131" s="1">
        <f t="shared" si="370"/>
        <v>57</v>
      </c>
      <c r="Z2131" s="1">
        <f t="shared" si="373"/>
        <v>0</v>
      </c>
      <c r="AA2131" s="1">
        <f t="shared" si="371"/>
        <v>0</v>
      </c>
      <c r="AB2131" s="31"/>
      <c r="AC2131" s="16">
        <v>0</v>
      </c>
      <c r="AD2131" s="28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6">
        <v>0</v>
      </c>
      <c r="AO2131" s="16">
        <v>0</v>
      </c>
      <c r="AP2131" s="16">
        <v>0</v>
      </c>
      <c r="AQ2131" s="16">
        <v>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16">
        <v>0</v>
      </c>
      <c r="AX2131" s="16">
        <v>0</v>
      </c>
      <c r="AY2131" s="16">
        <v>24</v>
      </c>
      <c r="AZ2131" s="16">
        <v>0</v>
      </c>
      <c r="BA2131" s="16">
        <v>0</v>
      </c>
      <c r="BB2131" s="16">
        <v>0</v>
      </c>
      <c r="BC2131" s="16">
        <v>0</v>
      </c>
      <c r="BD2131" s="16">
        <v>0</v>
      </c>
      <c r="BE2131" s="16">
        <v>0</v>
      </c>
      <c r="BF2131" s="16">
        <v>0</v>
      </c>
      <c r="BG2131" s="16">
        <v>57</v>
      </c>
      <c r="BH2131" s="16">
        <v>0</v>
      </c>
    </row>
    <row r="2132" spans="1:60" s="16" customFormat="1" x14ac:dyDescent="0.35">
      <c r="A2132" s="81" t="s">
        <v>245</v>
      </c>
      <c r="B2132" s="81" t="s">
        <v>22</v>
      </c>
      <c r="C2132" s="16" t="s">
        <v>311</v>
      </c>
      <c r="D2132" s="16" t="s">
        <v>2943</v>
      </c>
      <c r="E2132" s="16" t="s">
        <v>38</v>
      </c>
      <c r="F2132" s="81">
        <v>999930002</v>
      </c>
      <c r="G2132" s="1">
        <f t="shared" si="372"/>
        <v>81</v>
      </c>
      <c r="I2132" s="28"/>
      <c r="J2132" s="1">
        <f t="shared" si="363"/>
        <v>0</v>
      </c>
      <c r="K2132" s="1">
        <f t="shared" si="364"/>
        <v>0</v>
      </c>
      <c r="L2132" s="1">
        <v>0</v>
      </c>
      <c r="M2132" s="1">
        <v>0</v>
      </c>
      <c r="N2132" s="1">
        <v>0</v>
      </c>
      <c r="O2132" s="1"/>
      <c r="P2132" s="1">
        <v>0</v>
      </c>
      <c r="Q2132" s="1">
        <v>0</v>
      </c>
      <c r="R2132" s="1">
        <v>0</v>
      </c>
      <c r="S2132" s="28"/>
      <c r="T2132" s="1">
        <f t="shared" si="365"/>
        <v>81</v>
      </c>
      <c r="U2132" s="1">
        <f t="shared" si="366"/>
        <v>0</v>
      </c>
      <c r="V2132" s="1">
        <f t="shared" si="367"/>
        <v>81</v>
      </c>
      <c r="W2132" s="1">
        <f t="shared" si="368"/>
        <v>2</v>
      </c>
      <c r="X2132" s="1">
        <f t="shared" si="369"/>
        <v>0</v>
      </c>
      <c r="Y2132" s="1">
        <f t="shared" si="370"/>
        <v>0</v>
      </c>
      <c r="Z2132" s="1">
        <f t="shared" si="373"/>
        <v>0</v>
      </c>
      <c r="AA2132" s="1">
        <f t="shared" si="371"/>
        <v>0</v>
      </c>
      <c r="AB2132" s="28"/>
      <c r="AC2132" s="16">
        <v>0</v>
      </c>
      <c r="AD2132" s="28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 s="16">
        <v>0</v>
      </c>
      <c r="AQ2132" s="16">
        <v>0</v>
      </c>
      <c r="AR2132" s="16">
        <v>0</v>
      </c>
      <c r="AS2132" s="16">
        <v>0</v>
      </c>
      <c r="AT2132" s="16">
        <v>51</v>
      </c>
      <c r="AU2132" s="16">
        <v>0</v>
      </c>
      <c r="AV2132" s="16">
        <v>0</v>
      </c>
      <c r="AW2132" s="16">
        <v>0</v>
      </c>
      <c r="AX2132" s="16">
        <v>0</v>
      </c>
      <c r="AY2132" s="16">
        <v>0</v>
      </c>
      <c r="AZ2132" s="16">
        <v>0</v>
      </c>
      <c r="BA2132" s="16">
        <v>30</v>
      </c>
      <c r="BB2132" s="16">
        <v>0</v>
      </c>
      <c r="BC2132" s="16">
        <v>0</v>
      </c>
      <c r="BD2132" s="16">
        <v>0</v>
      </c>
      <c r="BE2132" s="16">
        <v>0</v>
      </c>
      <c r="BF2132" s="16">
        <v>0</v>
      </c>
      <c r="BG2132" s="16">
        <v>0</v>
      </c>
      <c r="BH2132" s="16">
        <v>0</v>
      </c>
    </row>
    <row r="2133" spans="1:60" s="16" customFormat="1" ht="14.5" x14ac:dyDescent="0.35">
      <c r="A2133" s="46" t="s">
        <v>245</v>
      </c>
      <c r="B2133" s="46" t="s">
        <v>22</v>
      </c>
      <c r="C2133" s="46" t="s">
        <v>1335</v>
      </c>
      <c r="D2133" s="46" t="s">
        <v>2312</v>
      </c>
      <c r="E2133" s="46" t="s">
        <v>38</v>
      </c>
      <c r="F2133" s="46">
        <v>999924467</v>
      </c>
      <c r="G2133" s="1">
        <f t="shared" si="372"/>
        <v>77</v>
      </c>
      <c r="I2133" s="28"/>
      <c r="J2133" s="1">
        <f t="shared" si="363"/>
        <v>0</v>
      </c>
      <c r="K2133" s="1">
        <f t="shared" si="364"/>
        <v>0</v>
      </c>
      <c r="L2133" s="1">
        <v>0</v>
      </c>
      <c r="M2133" s="1">
        <v>0</v>
      </c>
      <c r="N2133" s="1">
        <v>0</v>
      </c>
      <c r="O2133" s="1"/>
      <c r="P2133" s="1">
        <v>0</v>
      </c>
      <c r="Q2133" s="1">
        <v>0</v>
      </c>
      <c r="R2133" s="1">
        <v>0</v>
      </c>
      <c r="S2133" s="31"/>
      <c r="T2133" s="1">
        <f t="shared" si="365"/>
        <v>77</v>
      </c>
      <c r="U2133" s="1">
        <f t="shared" si="366"/>
        <v>0</v>
      </c>
      <c r="V2133" s="1">
        <f t="shared" si="367"/>
        <v>13.600000000000001</v>
      </c>
      <c r="W2133" s="1">
        <f t="shared" si="368"/>
        <v>1</v>
      </c>
      <c r="X2133" s="1">
        <f t="shared" si="369"/>
        <v>20.400000000000002</v>
      </c>
      <c r="Y2133" s="1">
        <f t="shared" si="370"/>
        <v>43</v>
      </c>
      <c r="Z2133" s="1">
        <f t="shared" si="373"/>
        <v>0</v>
      </c>
      <c r="AA2133" s="1">
        <f t="shared" si="371"/>
        <v>0</v>
      </c>
      <c r="AB2133" s="31"/>
      <c r="AC2133" s="16">
        <v>0</v>
      </c>
      <c r="AD2133" s="28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6">
        <v>13.600000000000001</v>
      </c>
      <c r="AO2133" s="16">
        <v>0</v>
      </c>
      <c r="AP2133" s="16">
        <v>0</v>
      </c>
      <c r="AQ2133" s="16">
        <v>0</v>
      </c>
      <c r="AR2133" s="16">
        <v>0</v>
      </c>
      <c r="AS2133" s="16">
        <v>0</v>
      </c>
      <c r="AT2133" s="16">
        <v>0</v>
      </c>
      <c r="AU2133" s="16">
        <v>0</v>
      </c>
      <c r="AV2133" s="16">
        <v>0</v>
      </c>
      <c r="AW2133" s="16">
        <v>0</v>
      </c>
      <c r="AX2133" s="16">
        <v>0</v>
      </c>
      <c r="AY2133" s="16">
        <v>0</v>
      </c>
      <c r="AZ2133" s="16">
        <v>0</v>
      </c>
      <c r="BA2133" s="16">
        <v>0</v>
      </c>
      <c r="BB2133" s="16">
        <v>0</v>
      </c>
      <c r="BC2133" s="16">
        <v>0</v>
      </c>
      <c r="BD2133" s="16">
        <v>0</v>
      </c>
      <c r="BE2133" s="16">
        <v>20.400000000000002</v>
      </c>
      <c r="BF2133" s="16">
        <v>0</v>
      </c>
      <c r="BG2133" s="16">
        <v>43</v>
      </c>
      <c r="BH2133" s="16">
        <v>0</v>
      </c>
    </row>
    <row r="2134" spans="1:60" s="16" customFormat="1" x14ac:dyDescent="0.35">
      <c r="A2134" s="81" t="s">
        <v>245</v>
      </c>
      <c r="B2134" s="81" t="s">
        <v>22</v>
      </c>
      <c r="C2134" s="16" t="s">
        <v>2317</v>
      </c>
      <c r="D2134" s="16" t="s">
        <v>2204</v>
      </c>
      <c r="E2134" s="16" t="s">
        <v>38</v>
      </c>
      <c r="F2134" s="81">
        <v>999929037</v>
      </c>
      <c r="G2134" s="1">
        <f t="shared" si="372"/>
        <v>77</v>
      </c>
      <c r="I2134" s="28"/>
      <c r="J2134" s="1">
        <f t="shared" si="363"/>
        <v>0</v>
      </c>
      <c r="K2134" s="1">
        <f t="shared" si="364"/>
        <v>0</v>
      </c>
      <c r="L2134" s="1">
        <v>0</v>
      </c>
      <c r="M2134" s="1">
        <v>0</v>
      </c>
      <c r="N2134" s="1">
        <v>0</v>
      </c>
      <c r="O2134" s="1"/>
      <c r="P2134" s="1">
        <v>0</v>
      </c>
      <c r="Q2134" s="1">
        <v>0</v>
      </c>
      <c r="R2134" s="1">
        <v>0</v>
      </c>
      <c r="S2134" s="31"/>
      <c r="T2134" s="1">
        <f t="shared" si="365"/>
        <v>77</v>
      </c>
      <c r="U2134" s="1">
        <f t="shared" si="366"/>
        <v>0</v>
      </c>
      <c r="V2134" s="1">
        <f t="shared" si="367"/>
        <v>34</v>
      </c>
      <c r="W2134" s="1">
        <f t="shared" si="368"/>
        <v>1</v>
      </c>
      <c r="X2134" s="1">
        <f t="shared" si="369"/>
        <v>0</v>
      </c>
      <c r="Y2134" s="1">
        <f t="shared" si="370"/>
        <v>43</v>
      </c>
      <c r="Z2134" s="1">
        <f t="shared" si="373"/>
        <v>0</v>
      </c>
      <c r="AA2134" s="1">
        <f t="shared" si="371"/>
        <v>0</v>
      </c>
      <c r="AB2134" s="31"/>
      <c r="AC2134" s="16">
        <v>0</v>
      </c>
      <c r="AD2134" s="28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6">
        <v>34</v>
      </c>
      <c r="AO2134" s="16">
        <v>0</v>
      </c>
      <c r="AP2134" s="16">
        <v>0</v>
      </c>
      <c r="AQ2134" s="16">
        <v>0</v>
      </c>
      <c r="AR2134" s="16">
        <v>0</v>
      </c>
      <c r="AS2134" s="16">
        <v>0</v>
      </c>
      <c r="AT2134" s="16">
        <v>0</v>
      </c>
      <c r="AU2134" s="16">
        <v>0</v>
      </c>
      <c r="AV2134" s="16">
        <v>0</v>
      </c>
      <c r="AW2134" s="16">
        <v>0</v>
      </c>
      <c r="AX2134" s="16">
        <v>0</v>
      </c>
      <c r="AY2134" s="16">
        <v>0</v>
      </c>
      <c r="AZ2134" s="16">
        <v>0</v>
      </c>
      <c r="BA2134" s="16">
        <v>0</v>
      </c>
      <c r="BB2134" s="16">
        <v>0</v>
      </c>
      <c r="BC2134" s="16">
        <v>0</v>
      </c>
      <c r="BD2134" s="16">
        <v>0</v>
      </c>
      <c r="BE2134" s="16">
        <v>0</v>
      </c>
      <c r="BF2134" s="16">
        <v>0</v>
      </c>
      <c r="BG2134" s="16">
        <v>43</v>
      </c>
      <c r="BH2134" s="16">
        <v>0</v>
      </c>
    </row>
    <row r="2135" spans="1:60" s="16" customFormat="1" x14ac:dyDescent="0.35">
      <c r="A2135" s="81" t="s">
        <v>245</v>
      </c>
      <c r="B2135" s="81" t="s">
        <v>22</v>
      </c>
      <c r="C2135" s="16" t="s">
        <v>276</v>
      </c>
      <c r="D2135" s="16" t="s">
        <v>1832</v>
      </c>
      <c r="E2135" s="16" t="s">
        <v>38</v>
      </c>
      <c r="F2135" s="81">
        <v>999927955</v>
      </c>
      <c r="G2135" s="1">
        <f t="shared" si="372"/>
        <v>73</v>
      </c>
      <c r="I2135" s="28"/>
      <c r="J2135" s="1">
        <f t="shared" si="363"/>
        <v>0</v>
      </c>
      <c r="K2135" s="1">
        <f t="shared" si="364"/>
        <v>0</v>
      </c>
      <c r="L2135" s="1">
        <v>0</v>
      </c>
      <c r="M2135" s="1">
        <v>0</v>
      </c>
      <c r="N2135" s="1">
        <v>0</v>
      </c>
      <c r="O2135" s="1"/>
      <c r="P2135" s="1">
        <v>0</v>
      </c>
      <c r="Q2135" s="1">
        <v>0</v>
      </c>
      <c r="R2135" s="1">
        <v>0</v>
      </c>
      <c r="S2135" s="31"/>
      <c r="T2135" s="1">
        <f t="shared" si="365"/>
        <v>73</v>
      </c>
      <c r="U2135" s="1">
        <f t="shared" si="366"/>
        <v>0</v>
      </c>
      <c r="V2135" s="1">
        <f t="shared" si="367"/>
        <v>30</v>
      </c>
      <c r="W2135" s="1">
        <f t="shared" si="368"/>
        <v>1</v>
      </c>
      <c r="X2135" s="1">
        <f t="shared" si="369"/>
        <v>0</v>
      </c>
      <c r="Y2135" s="1">
        <f t="shared" si="370"/>
        <v>43</v>
      </c>
      <c r="Z2135" s="1">
        <f t="shared" si="373"/>
        <v>0</v>
      </c>
      <c r="AA2135" s="1">
        <f t="shared" si="371"/>
        <v>0</v>
      </c>
      <c r="AB2135" s="31"/>
      <c r="AC2135" s="16">
        <v>0</v>
      </c>
      <c r="AD2135" s="28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6">
        <v>0</v>
      </c>
      <c r="AO2135" s="16">
        <v>30</v>
      </c>
      <c r="AP2135" s="16">
        <v>0</v>
      </c>
      <c r="AQ2135" s="16">
        <v>0</v>
      </c>
      <c r="AR2135" s="16">
        <v>0</v>
      </c>
      <c r="AS2135" s="16">
        <v>0</v>
      </c>
      <c r="AT2135" s="16">
        <v>0</v>
      </c>
      <c r="AU2135" s="16">
        <v>0</v>
      </c>
      <c r="AV2135" s="16">
        <v>0</v>
      </c>
      <c r="AW2135" s="16">
        <v>0</v>
      </c>
      <c r="AX2135" s="16">
        <v>0</v>
      </c>
      <c r="AY2135" s="16">
        <v>0</v>
      </c>
      <c r="AZ2135" s="16">
        <v>0</v>
      </c>
      <c r="BA2135" s="16">
        <v>0</v>
      </c>
      <c r="BB2135" s="16">
        <v>0</v>
      </c>
      <c r="BC2135" s="16">
        <v>0</v>
      </c>
      <c r="BD2135" s="16">
        <v>0</v>
      </c>
      <c r="BE2135" s="16">
        <v>0</v>
      </c>
      <c r="BF2135" s="16">
        <v>0</v>
      </c>
      <c r="BG2135" s="16">
        <v>43</v>
      </c>
      <c r="BH2135" s="16">
        <v>0</v>
      </c>
    </row>
    <row r="2136" spans="1:60" s="16" customFormat="1" x14ac:dyDescent="0.35">
      <c r="A2136" s="81" t="s">
        <v>245</v>
      </c>
      <c r="B2136" s="81" t="s">
        <v>22</v>
      </c>
      <c r="C2136" s="16" t="s">
        <v>1185</v>
      </c>
      <c r="D2136" s="16" t="s">
        <v>1473</v>
      </c>
      <c r="E2136" s="16" t="s">
        <v>38</v>
      </c>
      <c r="F2136" s="81">
        <v>999925325</v>
      </c>
      <c r="G2136" s="1">
        <f t="shared" si="372"/>
        <v>68</v>
      </c>
      <c r="I2136" s="28"/>
      <c r="J2136" s="1">
        <f t="shared" si="363"/>
        <v>0</v>
      </c>
      <c r="K2136" s="1">
        <f t="shared" si="364"/>
        <v>0</v>
      </c>
      <c r="L2136" s="1">
        <v>0</v>
      </c>
      <c r="M2136" s="1">
        <v>0</v>
      </c>
      <c r="N2136" s="1">
        <v>0</v>
      </c>
      <c r="O2136" s="1"/>
      <c r="P2136" s="1">
        <v>0</v>
      </c>
      <c r="Q2136" s="1">
        <v>0</v>
      </c>
      <c r="R2136" s="1">
        <v>0</v>
      </c>
      <c r="S2136" s="31"/>
      <c r="T2136" s="1">
        <f t="shared" si="365"/>
        <v>68</v>
      </c>
      <c r="U2136" s="1">
        <f t="shared" si="366"/>
        <v>0</v>
      </c>
      <c r="V2136" s="1">
        <f t="shared" si="367"/>
        <v>68</v>
      </c>
      <c r="W2136" s="1">
        <f t="shared" si="368"/>
        <v>1</v>
      </c>
      <c r="X2136" s="1">
        <f t="shared" si="369"/>
        <v>0</v>
      </c>
      <c r="Y2136" s="1">
        <f t="shared" si="370"/>
        <v>0</v>
      </c>
      <c r="Z2136" s="1">
        <f t="shared" si="373"/>
        <v>0</v>
      </c>
      <c r="AA2136" s="1">
        <f t="shared" si="371"/>
        <v>0</v>
      </c>
      <c r="AB2136" s="31"/>
      <c r="AC2136" s="16">
        <v>0</v>
      </c>
      <c r="AD2136" s="28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6">
        <v>0</v>
      </c>
      <c r="AO2136" s="16">
        <v>0</v>
      </c>
      <c r="AP2136" s="16">
        <v>0</v>
      </c>
      <c r="AQ2136" s="16">
        <v>68</v>
      </c>
      <c r="AR2136" s="16">
        <v>0</v>
      </c>
      <c r="AS2136" s="16">
        <v>0</v>
      </c>
      <c r="AT2136" s="16">
        <v>0</v>
      </c>
      <c r="AU2136" s="16">
        <v>0</v>
      </c>
      <c r="AV2136" s="16">
        <v>0</v>
      </c>
      <c r="AW2136" s="16">
        <v>0</v>
      </c>
      <c r="AX2136" s="16">
        <v>0</v>
      </c>
      <c r="AY2136" s="16">
        <v>0</v>
      </c>
      <c r="AZ2136" s="16">
        <v>0</v>
      </c>
      <c r="BA2136" s="16">
        <v>0</v>
      </c>
      <c r="BB2136" s="16">
        <v>0</v>
      </c>
      <c r="BC2136" s="16">
        <v>0</v>
      </c>
      <c r="BD2136" s="16">
        <v>0</v>
      </c>
      <c r="BE2136" s="16">
        <v>0</v>
      </c>
      <c r="BF2136" s="16">
        <v>0</v>
      </c>
      <c r="BG2136" s="16">
        <v>0</v>
      </c>
      <c r="BH2136" s="16">
        <v>0</v>
      </c>
    </row>
    <row r="2137" spans="1:60" s="16" customFormat="1" x14ac:dyDescent="0.35">
      <c r="A2137" s="16" t="s">
        <v>245</v>
      </c>
      <c r="B2137" s="16" t="s">
        <v>22</v>
      </c>
      <c r="C2137" s="16" t="s">
        <v>1148</v>
      </c>
      <c r="D2137" s="16" t="s">
        <v>3559</v>
      </c>
      <c r="E2137" s="16" t="s">
        <v>38</v>
      </c>
      <c r="F2137" s="16">
        <v>999930403</v>
      </c>
      <c r="G2137" s="1">
        <f t="shared" si="372"/>
        <v>68</v>
      </c>
      <c r="I2137" s="28"/>
      <c r="J2137" s="1">
        <f t="shared" si="363"/>
        <v>0</v>
      </c>
      <c r="K2137" s="1">
        <f t="shared" si="364"/>
        <v>0</v>
      </c>
      <c r="L2137" s="1">
        <v>0</v>
      </c>
      <c r="M2137" s="1">
        <v>0</v>
      </c>
      <c r="N2137" s="1">
        <v>0</v>
      </c>
      <c r="O2137" s="1"/>
      <c r="P2137" s="1">
        <v>0</v>
      </c>
      <c r="Q2137" s="1">
        <v>0</v>
      </c>
      <c r="R2137" s="1">
        <v>0</v>
      </c>
      <c r="S2137" s="28"/>
      <c r="T2137" s="1">
        <f t="shared" si="365"/>
        <v>68</v>
      </c>
      <c r="U2137" s="1">
        <f t="shared" si="366"/>
        <v>0</v>
      </c>
      <c r="V2137" s="1">
        <f t="shared" si="367"/>
        <v>68</v>
      </c>
      <c r="W2137" s="1">
        <f t="shared" si="368"/>
        <v>1</v>
      </c>
      <c r="X2137" s="1">
        <f t="shared" si="369"/>
        <v>0</v>
      </c>
      <c r="Y2137" s="1">
        <f t="shared" si="370"/>
        <v>0</v>
      </c>
      <c r="Z2137" s="1">
        <f t="shared" si="373"/>
        <v>0</v>
      </c>
      <c r="AA2137" s="1">
        <f t="shared" si="371"/>
        <v>0</v>
      </c>
      <c r="AB2137" s="28"/>
      <c r="AC2137" s="16">
        <v>0</v>
      </c>
      <c r="AD2137" s="28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6">
        <v>0</v>
      </c>
      <c r="AO2137" s="16">
        <v>0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16">
        <v>0</v>
      </c>
      <c r="AX2137" s="16">
        <v>0</v>
      </c>
      <c r="AY2137" s="16">
        <v>0</v>
      </c>
      <c r="AZ2137" s="16">
        <v>68</v>
      </c>
      <c r="BA2137" s="16">
        <v>0</v>
      </c>
      <c r="BB2137" s="16">
        <v>0</v>
      </c>
      <c r="BC2137" s="16">
        <v>0</v>
      </c>
      <c r="BD2137" s="16">
        <v>0</v>
      </c>
      <c r="BE2137" s="16">
        <v>0</v>
      </c>
      <c r="BF2137" s="16">
        <v>0</v>
      </c>
      <c r="BG2137" s="16">
        <v>0</v>
      </c>
      <c r="BH2137" s="16">
        <v>0</v>
      </c>
    </row>
    <row r="2138" spans="1:60" s="16" customFormat="1" x14ac:dyDescent="0.35">
      <c r="A2138" s="81" t="s">
        <v>245</v>
      </c>
      <c r="B2138" s="81" t="s">
        <v>22</v>
      </c>
      <c r="C2138" s="16" t="s">
        <v>71</v>
      </c>
      <c r="D2138" s="16" t="s">
        <v>72</v>
      </c>
      <c r="E2138" s="16" t="s">
        <v>38</v>
      </c>
      <c r="F2138" s="81">
        <v>999931528</v>
      </c>
      <c r="G2138" s="1">
        <f t="shared" si="372"/>
        <v>68</v>
      </c>
      <c r="I2138" s="28"/>
      <c r="J2138" s="1">
        <f t="shared" si="363"/>
        <v>0</v>
      </c>
      <c r="K2138" s="1">
        <f t="shared" si="364"/>
        <v>0</v>
      </c>
      <c r="L2138" s="1">
        <v>0</v>
      </c>
      <c r="M2138" s="1">
        <v>0</v>
      </c>
      <c r="N2138" s="1">
        <v>0</v>
      </c>
      <c r="O2138" s="1"/>
      <c r="P2138" s="1">
        <v>0</v>
      </c>
      <c r="Q2138" s="1">
        <v>0</v>
      </c>
      <c r="R2138" s="1">
        <v>0</v>
      </c>
      <c r="S2138" s="31"/>
      <c r="T2138" s="1">
        <f t="shared" si="365"/>
        <v>68</v>
      </c>
      <c r="U2138" s="1">
        <f t="shared" si="366"/>
        <v>0</v>
      </c>
      <c r="V2138" s="1">
        <f t="shared" si="367"/>
        <v>68</v>
      </c>
      <c r="W2138" s="1">
        <f t="shared" si="368"/>
        <v>1</v>
      </c>
      <c r="X2138" s="1">
        <f t="shared" si="369"/>
        <v>0</v>
      </c>
      <c r="Y2138" s="1">
        <f t="shared" si="370"/>
        <v>0</v>
      </c>
      <c r="Z2138" s="1">
        <f t="shared" si="373"/>
        <v>0</v>
      </c>
      <c r="AA2138" s="1">
        <f t="shared" si="371"/>
        <v>0</v>
      </c>
      <c r="AB2138" s="31"/>
      <c r="AC2138" s="16">
        <v>0</v>
      </c>
      <c r="AD2138" s="28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6">
        <v>0</v>
      </c>
      <c r="AO2138" s="16">
        <v>0</v>
      </c>
      <c r="AP2138" s="16">
        <v>0</v>
      </c>
      <c r="AQ2138" s="16">
        <v>68</v>
      </c>
      <c r="AR2138" s="16">
        <v>0</v>
      </c>
      <c r="AS2138" s="16">
        <v>0</v>
      </c>
      <c r="AT2138" s="16">
        <v>0</v>
      </c>
      <c r="AU2138" s="16">
        <v>0</v>
      </c>
      <c r="AV2138" s="16">
        <v>0</v>
      </c>
      <c r="AW2138" s="16">
        <v>0</v>
      </c>
      <c r="AX2138" s="16">
        <v>0</v>
      </c>
      <c r="AY2138" s="16">
        <v>0</v>
      </c>
      <c r="AZ2138" s="16">
        <v>0</v>
      </c>
      <c r="BA2138" s="16">
        <v>0</v>
      </c>
      <c r="BB2138" s="16">
        <v>0</v>
      </c>
      <c r="BC2138" s="16">
        <v>0</v>
      </c>
      <c r="BD2138" s="16">
        <v>0</v>
      </c>
      <c r="BE2138" s="16">
        <v>0</v>
      </c>
      <c r="BF2138" s="16">
        <v>0</v>
      </c>
      <c r="BG2138" s="16">
        <v>0</v>
      </c>
      <c r="BH2138" s="16">
        <v>0</v>
      </c>
    </row>
    <row r="2139" spans="1:60" s="16" customFormat="1" x14ac:dyDescent="0.35">
      <c r="A2139" s="81" t="s">
        <v>245</v>
      </c>
      <c r="B2139" s="81" t="s">
        <v>22</v>
      </c>
      <c r="C2139" s="16" t="s">
        <v>2689</v>
      </c>
      <c r="D2139" s="16" t="s">
        <v>2690</v>
      </c>
      <c r="E2139" s="16" t="s">
        <v>38</v>
      </c>
      <c r="F2139" s="81">
        <v>999931715</v>
      </c>
      <c r="G2139" s="1">
        <f t="shared" si="372"/>
        <v>63</v>
      </c>
      <c r="I2139" s="28"/>
      <c r="J2139" s="1">
        <f t="shared" si="363"/>
        <v>0</v>
      </c>
      <c r="K2139" s="1">
        <f t="shared" si="364"/>
        <v>0</v>
      </c>
      <c r="L2139" s="1">
        <v>0</v>
      </c>
      <c r="M2139" s="1">
        <v>0</v>
      </c>
      <c r="N2139" s="1">
        <v>0</v>
      </c>
      <c r="O2139" s="1"/>
      <c r="P2139" s="1">
        <v>0</v>
      </c>
      <c r="Q2139" s="1">
        <v>0</v>
      </c>
      <c r="R2139" s="1">
        <v>0</v>
      </c>
      <c r="S2139" s="31"/>
      <c r="T2139" s="1">
        <f t="shared" si="365"/>
        <v>63</v>
      </c>
      <c r="U2139" s="1">
        <f t="shared" si="366"/>
        <v>0</v>
      </c>
      <c r="V2139" s="1">
        <f t="shared" si="367"/>
        <v>63</v>
      </c>
      <c r="W2139" s="1">
        <f t="shared" si="368"/>
        <v>1</v>
      </c>
      <c r="X2139" s="1">
        <f t="shared" si="369"/>
        <v>0</v>
      </c>
      <c r="Y2139" s="1">
        <f t="shared" si="370"/>
        <v>0</v>
      </c>
      <c r="Z2139" s="1">
        <f t="shared" si="373"/>
        <v>0</v>
      </c>
      <c r="AA2139" s="1">
        <f t="shared" si="371"/>
        <v>0</v>
      </c>
      <c r="AB2139" s="31"/>
      <c r="AC2139" s="16">
        <v>0</v>
      </c>
      <c r="AD2139" s="28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6">
        <v>0</v>
      </c>
      <c r="AO2139" s="16">
        <v>0</v>
      </c>
      <c r="AP2139" s="16">
        <v>0</v>
      </c>
      <c r="AQ2139" s="16">
        <v>63</v>
      </c>
      <c r="AR2139" s="16">
        <v>0</v>
      </c>
      <c r="AS2139" s="16">
        <v>0</v>
      </c>
      <c r="AT2139" s="16">
        <v>0</v>
      </c>
      <c r="AU2139" s="16">
        <v>0</v>
      </c>
      <c r="AV2139" s="16">
        <v>0</v>
      </c>
      <c r="AW2139" s="16">
        <v>0</v>
      </c>
      <c r="AX2139" s="16">
        <v>0</v>
      </c>
      <c r="AY2139" s="16">
        <v>0</v>
      </c>
      <c r="AZ2139" s="16">
        <v>0</v>
      </c>
      <c r="BA2139" s="16">
        <v>0</v>
      </c>
      <c r="BB2139" s="16">
        <v>0</v>
      </c>
      <c r="BC2139" s="16">
        <v>0</v>
      </c>
      <c r="BD2139" s="16">
        <v>0</v>
      </c>
      <c r="BE2139" s="16">
        <v>0</v>
      </c>
      <c r="BF2139" s="16">
        <v>0</v>
      </c>
      <c r="BG2139" s="16">
        <v>0</v>
      </c>
      <c r="BH2139" s="16">
        <v>0</v>
      </c>
    </row>
    <row r="2140" spans="1:60" s="16" customFormat="1" x14ac:dyDescent="0.35">
      <c r="A2140" s="81" t="s">
        <v>245</v>
      </c>
      <c r="B2140" s="81" t="s">
        <v>22</v>
      </c>
      <c r="C2140" s="16" t="s">
        <v>365</v>
      </c>
      <c r="D2140" s="16" t="s">
        <v>1858</v>
      </c>
      <c r="E2140" s="16" t="s">
        <v>38</v>
      </c>
      <c r="F2140" s="81">
        <v>999928174</v>
      </c>
      <c r="G2140" s="1">
        <f t="shared" si="372"/>
        <v>60</v>
      </c>
      <c r="I2140" s="28"/>
      <c r="J2140" s="1">
        <f t="shared" si="363"/>
        <v>0</v>
      </c>
      <c r="K2140" s="1">
        <f t="shared" si="364"/>
        <v>0</v>
      </c>
      <c r="L2140" s="1">
        <v>0</v>
      </c>
      <c r="M2140" s="1">
        <v>0</v>
      </c>
      <c r="N2140" s="1">
        <v>0</v>
      </c>
      <c r="O2140" s="1"/>
      <c r="P2140" s="1">
        <v>0</v>
      </c>
      <c r="Q2140" s="1">
        <v>0</v>
      </c>
      <c r="R2140" s="1">
        <v>0</v>
      </c>
      <c r="S2140" s="28"/>
      <c r="T2140" s="1">
        <f t="shared" si="365"/>
        <v>60</v>
      </c>
      <c r="U2140" s="1">
        <f t="shared" si="366"/>
        <v>0</v>
      </c>
      <c r="V2140" s="1">
        <f t="shared" si="367"/>
        <v>60</v>
      </c>
      <c r="W2140" s="1">
        <f t="shared" si="368"/>
        <v>1</v>
      </c>
      <c r="X2140" s="1">
        <f t="shared" si="369"/>
        <v>0</v>
      </c>
      <c r="Y2140" s="1">
        <f t="shared" si="370"/>
        <v>0</v>
      </c>
      <c r="Z2140" s="1">
        <f t="shared" si="373"/>
        <v>0</v>
      </c>
      <c r="AA2140" s="1">
        <f t="shared" si="371"/>
        <v>0</v>
      </c>
      <c r="AB2140" s="28"/>
      <c r="AC2140" s="16">
        <v>0</v>
      </c>
      <c r="AD2140" s="28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0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0</v>
      </c>
      <c r="AW2140" s="16">
        <v>0</v>
      </c>
      <c r="AX2140" s="16">
        <v>0</v>
      </c>
      <c r="AY2140" s="16">
        <v>0</v>
      </c>
      <c r="AZ2140" s="16">
        <v>0</v>
      </c>
      <c r="BA2140" s="16">
        <v>0</v>
      </c>
      <c r="BB2140" s="16">
        <v>0</v>
      </c>
      <c r="BC2140" s="16">
        <v>60</v>
      </c>
      <c r="BD2140" s="16">
        <v>0</v>
      </c>
      <c r="BE2140" s="16">
        <v>0</v>
      </c>
      <c r="BF2140" s="16">
        <v>0</v>
      </c>
      <c r="BG2140" s="16">
        <v>0</v>
      </c>
      <c r="BH2140" s="16">
        <v>0</v>
      </c>
    </row>
    <row r="2141" spans="1:60" s="16" customFormat="1" x14ac:dyDescent="0.35">
      <c r="A2141" s="81" t="s">
        <v>245</v>
      </c>
      <c r="B2141" s="81" t="s">
        <v>22</v>
      </c>
      <c r="C2141" s="16" t="s">
        <v>2849</v>
      </c>
      <c r="D2141" s="16" t="s">
        <v>2850</v>
      </c>
      <c r="E2141" s="16" t="s">
        <v>38</v>
      </c>
      <c r="F2141" s="81">
        <v>999929617</v>
      </c>
      <c r="G2141" s="1">
        <f t="shared" si="372"/>
        <v>60</v>
      </c>
      <c r="I2141" s="28"/>
      <c r="J2141" s="1">
        <f t="shared" si="363"/>
        <v>0</v>
      </c>
      <c r="K2141" s="1">
        <f t="shared" si="364"/>
        <v>0</v>
      </c>
      <c r="L2141" s="1">
        <v>0</v>
      </c>
      <c r="M2141" s="1">
        <v>0</v>
      </c>
      <c r="N2141" s="1">
        <v>0</v>
      </c>
      <c r="O2141" s="1"/>
      <c r="P2141" s="1">
        <v>0</v>
      </c>
      <c r="Q2141" s="1">
        <v>0</v>
      </c>
      <c r="R2141" s="1">
        <v>0</v>
      </c>
      <c r="S2141" s="28"/>
      <c r="T2141" s="1">
        <f t="shared" si="365"/>
        <v>60</v>
      </c>
      <c r="U2141" s="1">
        <f t="shared" si="366"/>
        <v>0</v>
      </c>
      <c r="V2141" s="1">
        <f t="shared" si="367"/>
        <v>60</v>
      </c>
      <c r="W2141" s="1">
        <f t="shared" si="368"/>
        <v>1</v>
      </c>
      <c r="X2141" s="1">
        <f t="shared" si="369"/>
        <v>0</v>
      </c>
      <c r="Y2141" s="1">
        <f t="shared" si="370"/>
        <v>0</v>
      </c>
      <c r="Z2141" s="1">
        <f t="shared" si="373"/>
        <v>0</v>
      </c>
      <c r="AA2141" s="1">
        <f t="shared" si="371"/>
        <v>0</v>
      </c>
      <c r="AB2141" s="28"/>
      <c r="AC2141" s="16">
        <v>0</v>
      </c>
      <c r="AD2141" s="28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60</v>
      </c>
      <c r="AM2141" s="16">
        <v>0</v>
      </c>
      <c r="AN2141" s="16">
        <v>0</v>
      </c>
      <c r="AO2141" s="16">
        <v>0</v>
      </c>
      <c r="AP2141" s="16">
        <v>0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16">
        <v>0</v>
      </c>
      <c r="AX2141" s="16">
        <v>0</v>
      </c>
      <c r="AY2141" s="16">
        <v>0</v>
      </c>
      <c r="AZ2141" s="16">
        <v>0</v>
      </c>
      <c r="BA2141" s="16">
        <v>0</v>
      </c>
      <c r="BB2141" s="16">
        <v>0</v>
      </c>
      <c r="BC2141" s="16">
        <v>0</v>
      </c>
      <c r="BD2141" s="16">
        <v>0</v>
      </c>
      <c r="BE2141" s="16">
        <v>0</v>
      </c>
      <c r="BF2141" s="16">
        <v>0</v>
      </c>
      <c r="BG2141" s="16">
        <v>0</v>
      </c>
      <c r="BH2141" s="16">
        <v>0</v>
      </c>
    </row>
    <row r="2142" spans="1:60" s="16" customFormat="1" x14ac:dyDescent="0.35">
      <c r="A2142" s="81" t="s">
        <v>245</v>
      </c>
      <c r="B2142" s="81" t="s">
        <v>22</v>
      </c>
      <c r="C2142" s="1" t="s">
        <v>3109</v>
      </c>
      <c r="D2142" s="1" t="s">
        <v>2794</v>
      </c>
      <c r="E2142" s="1" t="s">
        <v>38</v>
      </c>
      <c r="F2142" s="81">
        <v>999922044</v>
      </c>
      <c r="G2142" s="1">
        <f t="shared" si="372"/>
        <v>58</v>
      </c>
      <c r="H2142" s="1">
        <f>(K2142+L2142+N2142+O2142+P2142+Q2142+R2142)*0.5</f>
        <v>0</v>
      </c>
      <c r="I2142" s="28"/>
      <c r="J2142" s="1">
        <f t="shared" si="363"/>
        <v>0</v>
      </c>
      <c r="K2142" s="1">
        <f t="shared" si="364"/>
        <v>0</v>
      </c>
      <c r="L2142" s="1">
        <v>0</v>
      </c>
      <c r="M2142" s="1">
        <v>0</v>
      </c>
      <c r="N2142" s="1">
        <v>0</v>
      </c>
      <c r="O2142" s="1"/>
      <c r="P2142" s="1">
        <v>0</v>
      </c>
      <c r="Q2142" s="1">
        <v>0</v>
      </c>
      <c r="R2142" s="1">
        <v>0</v>
      </c>
      <c r="S2142" s="31"/>
      <c r="T2142" s="1">
        <f t="shared" si="365"/>
        <v>58</v>
      </c>
      <c r="U2142" s="1">
        <f t="shared" si="366"/>
        <v>0</v>
      </c>
      <c r="V2142" s="1">
        <f t="shared" si="367"/>
        <v>58</v>
      </c>
      <c r="W2142" s="1">
        <f t="shared" si="368"/>
        <v>1</v>
      </c>
      <c r="X2142" s="1">
        <f t="shared" si="369"/>
        <v>0</v>
      </c>
      <c r="Y2142" s="1">
        <f t="shared" si="370"/>
        <v>0</v>
      </c>
      <c r="Z2142" s="1">
        <f t="shared" si="373"/>
        <v>0</v>
      </c>
      <c r="AA2142" s="1">
        <f t="shared" si="371"/>
        <v>0</v>
      </c>
      <c r="AB2142" s="31"/>
      <c r="AC2142" s="16">
        <v>0</v>
      </c>
      <c r="AD2142" s="28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6">
        <v>0</v>
      </c>
      <c r="AO2142" s="16">
        <v>0</v>
      </c>
      <c r="AP2142" s="16">
        <v>0</v>
      </c>
      <c r="AQ2142" s="16">
        <v>0</v>
      </c>
      <c r="AR2142" s="16">
        <v>0</v>
      </c>
      <c r="AS2142" s="16">
        <v>0</v>
      </c>
      <c r="AT2142" s="16">
        <v>0</v>
      </c>
      <c r="AU2142" s="16">
        <v>0</v>
      </c>
      <c r="AV2142" s="16">
        <v>58</v>
      </c>
      <c r="AW2142" s="16">
        <v>0</v>
      </c>
      <c r="AX2142" s="16">
        <v>0</v>
      </c>
      <c r="AY2142" s="16">
        <v>0</v>
      </c>
      <c r="AZ2142" s="16">
        <v>0</v>
      </c>
      <c r="BA2142" s="16">
        <v>0</v>
      </c>
      <c r="BB2142" s="16">
        <v>0</v>
      </c>
      <c r="BC2142" s="16">
        <v>0</v>
      </c>
      <c r="BD2142" s="16">
        <v>0</v>
      </c>
      <c r="BE2142" s="16">
        <v>0</v>
      </c>
      <c r="BF2142" s="16">
        <v>0</v>
      </c>
      <c r="BG2142" s="16">
        <v>0</v>
      </c>
      <c r="BH2142" s="16">
        <v>0</v>
      </c>
    </row>
    <row r="2143" spans="1:60" s="16" customFormat="1" ht="14.5" x14ac:dyDescent="0.35">
      <c r="A2143" s="46" t="s">
        <v>245</v>
      </c>
      <c r="B2143" s="46" t="s">
        <v>22</v>
      </c>
      <c r="C2143" s="46" t="s">
        <v>1476</v>
      </c>
      <c r="D2143" s="46" t="s">
        <v>2285</v>
      </c>
      <c r="E2143" s="46" t="s">
        <v>38</v>
      </c>
      <c r="F2143" s="46">
        <v>999925334</v>
      </c>
      <c r="G2143" s="1">
        <f t="shared" si="372"/>
        <v>55</v>
      </c>
      <c r="I2143" s="28"/>
      <c r="J2143" s="1">
        <f t="shared" si="363"/>
        <v>0</v>
      </c>
      <c r="K2143" s="1">
        <f t="shared" si="364"/>
        <v>0</v>
      </c>
      <c r="L2143" s="1">
        <v>0</v>
      </c>
      <c r="M2143" s="1">
        <v>0</v>
      </c>
      <c r="N2143" s="1">
        <v>0</v>
      </c>
      <c r="O2143" s="1"/>
      <c r="P2143" s="1">
        <v>0</v>
      </c>
      <c r="Q2143" s="1">
        <v>0</v>
      </c>
      <c r="R2143" s="1">
        <v>0</v>
      </c>
      <c r="S2143" s="31"/>
      <c r="T2143" s="1">
        <f t="shared" si="365"/>
        <v>55</v>
      </c>
      <c r="U2143" s="1">
        <f t="shared" si="366"/>
        <v>0</v>
      </c>
      <c r="V2143" s="1">
        <f t="shared" si="367"/>
        <v>12</v>
      </c>
      <c r="W2143" s="1">
        <f t="shared" si="368"/>
        <v>1</v>
      </c>
      <c r="X2143" s="1">
        <f t="shared" si="369"/>
        <v>0</v>
      </c>
      <c r="Y2143" s="1">
        <f t="shared" si="370"/>
        <v>43</v>
      </c>
      <c r="Z2143" s="1">
        <f t="shared" si="373"/>
        <v>0</v>
      </c>
      <c r="AA2143" s="1">
        <f t="shared" si="371"/>
        <v>0</v>
      </c>
      <c r="AB2143" s="31"/>
      <c r="AC2143" s="16">
        <v>0</v>
      </c>
      <c r="AD2143" s="28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16">
        <v>12</v>
      </c>
      <c r="AO2143" s="16">
        <v>0</v>
      </c>
      <c r="AP2143" s="16">
        <v>0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16">
        <v>0</v>
      </c>
      <c r="AX2143" s="16">
        <v>0</v>
      </c>
      <c r="AY2143" s="16">
        <v>0</v>
      </c>
      <c r="AZ2143" s="16">
        <v>0</v>
      </c>
      <c r="BA2143" s="16">
        <v>0</v>
      </c>
      <c r="BB2143" s="16">
        <v>0</v>
      </c>
      <c r="BC2143" s="16">
        <v>0</v>
      </c>
      <c r="BD2143" s="16">
        <v>0</v>
      </c>
      <c r="BE2143" s="16">
        <v>0</v>
      </c>
      <c r="BF2143" s="16">
        <v>0</v>
      </c>
      <c r="BG2143" s="16">
        <v>43</v>
      </c>
      <c r="BH2143" s="16">
        <v>0</v>
      </c>
    </row>
    <row r="2144" spans="1:60" s="16" customFormat="1" x14ac:dyDescent="0.35">
      <c r="A2144" s="81" t="s">
        <v>245</v>
      </c>
      <c r="B2144" s="81" t="s">
        <v>22</v>
      </c>
      <c r="C2144" s="16" t="s">
        <v>866</v>
      </c>
      <c r="D2144" s="16" t="s">
        <v>2939</v>
      </c>
      <c r="E2144" s="16" t="s">
        <v>38</v>
      </c>
      <c r="F2144" s="81">
        <v>999930922</v>
      </c>
      <c r="G2144" s="1">
        <f t="shared" si="372"/>
        <v>54</v>
      </c>
      <c r="I2144" s="28"/>
      <c r="J2144" s="1">
        <f t="shared" si="363"/>
        <v>0</v>
      </c>
      <c r="K2144" s="1">
        <f t="shared" si="364"/>
        <v>0</v>
      </c>
      <c r="L2144" s="1">
        <v>0</v>
      </c>
      <c r="M2144" s="1">
        <v>0</v>
      </c>
      <c r="N2144" s="1">
        <v>0</v>
      </c>
      <c r="O2144" s="1"/>
      <c r="P2144" s="1">
        <v>0</v>
      </c>
      <c r="Q2144" s="1">
        <v>0</v>
      </c>
      <c r="R2144" s="1">
        <v>0</v>
      </c>
      <c r="S2144" s="28"/>
      <c r="T2144" s="1">
        <f t="shared" si="365"/>
        <v>54</v>
      </c>
      <c r="U2144" s="1">
        <f t="shared" si="366"/>
        <v>0</v>
      </c>
      <c r="V2144" s="1">
        <f t="shared" si="367"/>
        <v>54</v>
      </c>
      <c r="W2144" s="1">
        <f t="shared" si="368"/>
        <v>1</v>
      </c>
      <c r="X2144" s="1">
        <f t="shared" si="369"/>
        <v>0</v>
      </c>
      <c r="Y2144" s="1">
        <f t="shared" si="370"/>
        <v>0</v>
      </c>
      <c r="Z2144" s="1">
        <f t="shared" si="373"/>
        <v>0</v>
      </c>
      <c r="AA2144" s="1">
        <f t="shared" si="371"/>
        <v>0</v>
      </c>
      <c r="AB2144" s="28"/>
      <c r="AC2144" s="16">
        <v>0</v>
      </c>
      <c r="AD2144" s="28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>
        <v>54</v>
      </c>
      <c r="AU2144" s="16">
        <v>0</v>
      </c>
      <c r="AV2144" s="16">
        <v>0</v>
      </c>
      <c r="AW2144" s="16">
        <v>0</v>
      </c>
      <c r="AX2144" s="16">
        <v>0</v>
      </c>
      <c r="AY2144" s="16">
        <v>0</v>
      </c>
      <c r="AZ2144" s="16">
        <v>0</v>
      </c>
      <c r="BA2144" s="16">
        <v>0</v>
      </c>
      <c r="BB2144" s="16">
        <v>0</v>
      </c>
      <c r="BC2144" s="16">
        <v>0</v>
      </c>
      <c r="BD2144" s="16">
        <v>0</v>
      </c>
      <c r="BE2144" s="16">
        <v>0</v>
      </c>
      <c r="BF2144" s="16">
        <v>0</v>
      </c>
      <c r="BG2144" s="16">
        <v>0</v>
      </c>
      <c r="BH2144" s="16">
        <v>0</v>
      </c>
    </row>
    <row r="2145" spans="1:60" s="16" customFormat="1" x14ac:dyDescent="0.35">
      <c r="A2145" s="81" t="s">
        <v>245</v>
      </c>
      <c r="B2145" s="81" t="s">
        <v>22</v>
      </c>
      <c r="C2145" s="16" t="s">
        <v>372</v>
      </c>
      <c r="D2145" s="16" t="s">
        <v>1693</v>
      </c>
      <c r="E2145" s="16" t="s">
        <v>38</v>
      </c>
      <c r="F2145" s="81">
        <v>999926731</v>
      </c>
      <c r="G2145" s="1">
        <f t="shared" si="372"/>
        <v>51</v>
      </c>
      <c r="I2145" s="28"/>
      <c r="J2145" s="1">
        <f t="shared" si="363"/>
        <v>0</v>
      </c>
      <c r="K2145" s="1">
        <f t="shared" si="364"/>
        <v>0</v>
      </c>
      <c r="L2145" s="1">
        <v>0</v>
      </c>
      <c r="M2145" s="1">
        <v>0</v>
      </c>
      <c r="N2145" s="1">
        <v>0</v>
      </c>
      <c r="O2145" s="1"/>
      <c r="P2145" s="1">
        <v>0</v>
      </c>
      <c r="Q2145" s="1">
        <v>0</v>
      </c>
      <c r="R2145" s="1">
        <v>0</v>
      </c>
      <c r="S2145" s="31"/>
      <c r="T2145" s="1">
        <f t="shared" si="365"/>
        <v>51</v>
      </c>
      <c r="U2145" s="1">
        <f t="shared" si="366"/>
        <v>0</v>
      </c>
      <c r="V2145" s="1">
        <f t="shared" si="367"/>
        <v>51</v>
      </c>
      <c r="W2145" s="1">
        <f t="shared" si="368"/>
        <v>1</v>
      </c>
      <c r="X2145" s="1">
        <f t="shared" si="369"/>
        <v>0</v>
      </c>
      <c r="Y2145" s="1">
        <f t="shared" si="370"/>
        <v>0</v>
      </c>
      <c r="Z2145" s="1">
        <f t="shared" si="373"/>
        <v>0</v>
      </c>
      <c r="AA2145" s="1">
        <f t="shared" si="371"/>
        <v>0</v>
      </c>
      <c r="AB2145" s="31"/>
      <c r="AC2145" s="16">
        <v>0</v>
      </c>
      <c r="AD2145" s="28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51</v>
      </c>
      <c r="AN2145" s="16">
        <v>0</v>
      </c>
      <c r="AO2145" s="16">
        <v>0</v>
      </c>
      <c r="AP2145" s="16">
        <v>0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16">
        <v>0</v>
      </c>
      <c r="AX2145" s="16">
        <v>0</v>
      </c>
      <c r="AY2145" s="16">
        <v>0</v>
      </c>
      <c r="AZ2145" s="16">
        <v>0</v>
      </c>
      <c r="BA2145" s="16">
        <v>0</v>
      </c>
      <c r="BB2145" s="16">
        <v>0</v>
      </c>
      <c r="BC2145" s="16">
        <v>0</v>
      </c>
      <c r="BD2145" s="16">
        <v>0</v>
      </c>
      <c r="BE2145" s="16">
        <v>0</v>
      </c>
      <c r="BF2145" s="16">
        <v>0</v>
      </c>
      <c r="BG2145" s="16">
        <v>0</v>
      </c>
      <c r="BH2145" s="16">
        <v>0</v>
      </c>
    </row>
    <row r="2146" spans="1:60" s="16" customFormat="1" x14ac:dyDescent="0.35">
      <c r="A2146" s="81" t="s">
        <v>245</v>
      </c>
      <c r="B2146" s="81" t="s">
        <v>22</v>
      </c>
      <c r="C2146" s="16" t="s">
        <v>689</v>
      </c>
      <c r="D2146" s="16" t="s">
        <v>751</v>
      </c>
      <c r="E2146" s="1" t="s">
        <v>38</v>
      </c>
      <c r="F2146" s="81">
        <v>999917036</v>
      </c>
      <c r="G2146" s="1">
        <f t="shared" si="372"/>
        <v>45</v>
      </c>
      <c r="H2146" s="1">
        <f>(K2146+L2146+N2146+O2146+P2146+Q2146+R2146)*0.5</f>
        <v>0</v>
      </c>
      <c r="I2146" s="28"/>
      <c r="J2146" s="1">
        <f t="shared" si="363"/>
        <v>0</v>
      </c>
      <c r="K2146" s="1">
        <f t="shared" si="364"/>
        <v>0</v>
      </c>
      <c r="L2146" s="1">
        <v>0</v>
      </c>
      <c r="M2146" s="1">
        <v>0</v>
      </c>
      <c r="N2146" s="1">
        <v>0</v>
      </c>
      <c r="O2146" s="1"/>
      <c r="P2146" s="1">
        <v>0</v>
      </c>
      <c r="Q2146" s="1">
        <v>0</v>
      </c>
      <c r="R2146" s="1">
        <v>0</v>
      </c>
      <c r="S2146" s="31"/>
      <c r="T2146" s="1">
        <f t="shared" si="365"/>
        <v>45</v>
      </c>
      <c r="U2146" s="1">
        <f t="shared" si="366"/>
        <v>0</v>
      </c>
      <c r="V2146" s="1">
        <f t="shared" si="367"/>
        <v>45</v>
      </c>
      <c r="W2146" s="1">
        <f t="shared" si="368"/>
        <v>1</v>
      </c>
      <c r="X2146" s="1">
        <f t="shared" si="369"/>
        <v>0</v>
      </c>
      <c r="Y2146" s="1">
        <f t="shared" si="370"/>
        <v>0</v>
      </c>
      <c r="Z2146" s="1">
        <f t="shared" si="373"/>
        <v>0</v>
      </c>
      <c r="AA2146" s="1">
        <f t="shared" si="371"/>
        <v>0</v>
      </c>
      <c r="AB2146" s="31"/>
      <c r="AC2146" s="16">
        <v>0</v>
      </c>
      <c r="AD2146" s="28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16">
        <v>0</v>
      </c>
      <c r="AO2146" s="16">
        <v>0</v>
      </c>
      <c r="AP2146" s="16">
        <v>0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16">
        <v>45</v>
      </c>
      <c r="AX2146" s="16">
        <v>0</v>
      </c>
      <c r="AY2146" s="16">
        <v>0</v>
      </c>
      <c r="AZ2146" s="16">
        <v>0</v>
      </c>
      <c r="BA2146" s="16">
        <v>0</v>
      </c>
      <c r="BB2146" s="16">
        <v>0</v>
      </c>
      <c r="BC2146" s="16">
        <v>0</v>
      </c>
      <c r="BD2146" s="16">
        <v>0</v>
      </c>
      <c r="BE2146" s="16">
        <v>0</v>
      </c>
      <c r="BF2146" s="16">
        <v>0</v>
      </c>
      <c r="BG2146" s="16">
        <v>0</v>
      </c>
      <c r="BH2146" s="16">
        <v>0</v>
      </c>
    </row>
    <row r="2147" spans="1:60" s="16" customFormat="1" x14ac:dyDescent="0.35">
      <c r="A2147" s="81" t="s">
        <v>245</v>
      </c>
      <c r="B2147" s="81" t="s">
        <v>22</v>
      </c>
      <c r="C2147" s="16" t="s">
        <v>3405</v>
      </c>
      <c r="D2147" s="16" t="s">
        <v>139</v>
      </c>
      <c r="E2147" s="16" t="s">
        <v>38</v>
      </c>
      <c r="F2147" s="81">
        <v>999920603</v>
      </c>
      <c r="G2147" s="1">
        <f t="shared" si="372"/>
        <v>45</v>
      </c>
      <c r="I2147" s="28"/>
      <c r="J2147" s="1">
        <f t="shared" si="363"/>
        <v>0</v>
      </c>
      <c r="K2147" s="1">
        <f t="shared" si="364"/>
        <v>0</v>
      </c>
      <c r="L2147" s="1">
        <v>0</v>
      </c>
      <c r="M2147" s="1">
        <v>0</v>
      </c>
      <c r="N2147" s="1">
        <v>0</v>
      </c>
      <c r="O2147" s="1"/>
      <c r="P2147" s="1">
        <v>0</v>
      </c>
      <c r="Q2147" s="1">
        <v>0</v>
      </c>
      <c r="R2147" s="1">
        <v>0</v>
      </c>
      <c r="S2147" s="28"/>
      <c r="T2147" s="1">
        <f t="shared" si="365"/>
        <v>45</v>
      </c>
      <c r="U2147" s="1">
        <f t="shared" si="366"/>
        <v>0</v>
      </c>
      <c r="V2147" s="1">
        <f t="shared" si="367"/>
        <v>45</v>
      </c>
      <c r="W2147" s="1">
        <f t="shared" si="368"/>
        <v>1</v>
      </c>
      <c r="X2147" s="1">
        <f t="shared" si="369"/>
        <v>0</v>
      </c>
      <c r="Y2147" s="1">
        <f t="shared" si="370"/>
        <v>0</v>
      </c>
      <c r="Z2147" s="1">
        <f t="shared" si="373"/>
        <v>0</v>
      </c>
      <c r="AA2147" s="1">
        <f t="shared" si="371"/>
        <v>0</v>
      </c>
      <c r="AB2147" s="28"/>
      <c r="AC2147" s="16">
        <v>0</v>
      </c>
      <c r="AD2147" s="28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6">
        <v>0</v>
      </c>
      <c r="AO2147" s="16">
        <v>0</v>
      </c>
      <c r="AP2147" s="16">
        <v>0</v>
      </c>
      <c r="AQ2147" s="16">
        <v>0</v>
      </c>
      <c r="AR2147" s="16">
        <v>0</v>
      </c>
      <c r="AS2147" s="16">
        <v>0</v>
      </c>
      <c r="AT2147" s="16">
        <v>0</v>
      </c>
      <c r="AU2147" s="16">
        <v>0</v>
      </c>
      <c r="AV2147" s="16">
        <v>0</v>
      </c>
      <c r="AW2147" s="16">
        <v>0</v>
      </c>
      <c r="AX2147" s="16">
        <v>0</v>
      </c>
      <c r="AY2147" s="16">
        <v>0</v>
      </c>
      <c r="AZ2147" s="16">
        <v>0</v>
      </c>
      <c r="BA2147" s="16">
        <v>0</v>
      </c>
      <c r="BB2147" s="16">
        <v>0</v>
      </c>
      <c r="BC2147" s="16">
        <v>45</v>
      </c>
      <c r="BD2147" s="16">
        <v>0</v>
      </c>
      <c r="BE2147" s="16">
        <v>0</v>
      </c>
      <c r="BF2147" s="16">
        <v>0</v>
      </c>
      <c r="BG2147" s="16">
        <v>0</v>
      </c>
      <c r="BH2147" s="16">
        <v>0</v>
      </c>
    </row>
    <row r="2148" spans="1:60" s="16" customFormat="1" x14ac:dyDescent="0.35">
      <c r="A2148" s="81" t="s">
        <v>245</v>
      </c>
      <c r="B2148" s="81" t="s">
        <v>22</v>
      </c>
      <c r="C2148" s="16" t="s">
        <v>544</v>
      </c>
      <c r="D2148" s="16" t="s">
        <v>1537</v>
      </c>
      <c r="E2148" s="16" t="s">
        <v>38</v>
      </c>
      <c r="F2148" s="81">
        <v>999930438</v>
      </c>
      <c r="G2148" s="1">
        <f t="shared" si="372"/>
        <v>45</v>
      </c>
      <c r="I2148" s="28"/>
      <c r="J2148" s="1">
        <f t="shared" si="363"/>
        <v>0</v>
      </c>
      <c r="K2148" s="1">
        <f t="shared" si="364"/>
        <v>0</v>
      </c>
      <c r="L2148" s="1">
        <v>0</v>
      </c>
      <c r="M2148" s="1">
        <v>0</v>
      </c>
      <c r="N2148" s="1">
        <v>0</v>
      </c>
      <c r="O2148" s="1"/>
      <c r="P2148" s="1">
        <v>0</v>
      </c>
      <c r="Q2148" s="1">
        <v>0</v>
      </c>
      <c r="R2148" s="1">
        <v>0</v>
      </c>
      <c r="S2148" s="28"/>
      <c r="T2148" s="1">
        <f t="shared" si="365"/>
        <v>45</v>
      </c>
      <c r="U2148" s="1">
        <f t="shared" si="366"/>
        <v>0</v>
      </c>
      <c r="V2148" s="1">
        <f t="shared" si="367"/>
        <v>45</v>
      </c>
      <c r="W2148" s="1">
        <f t="shared" si="368"/>
        <v>1</v>
      </c>
      <c r="X2148" s="1">
        <f t="shared" si="369"/>
        <v>0</v>
      </c>
      <c r="Y2148" s="1">
        <f t="shared" si="370"/>
        <v>0</v>
      </c>
      <c r="Z2148" s="1">
        <f t="shared" si="373"/>
        <v>0</v>
      </c>
      <c r="AA2148" s="1">
        <f t="shared" si="371"/>
        <v>0</v>
      </c>
      <c r="AB2148" s="28"/>
      <c r="AC2148" s="16">
        <v>0</v>
      </c>
      <c r="AD2148" s="28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45</v>
      </c>
      <c r="AM2148" s="16">
        <v>0</v>
      </c>
      <c r="AN2148" s="16">
        <v>0</v>
      </c>
      <c r="AO2148" s="16">
        <v>0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0</v>
      </c>
      <c r="AV2148" s="16">
        <v>0</v>
      </c>
      <c r="AW2148" s="16">
        <v>0</v>
      </c>
      <c r="AX2148" s="16">
        <v>0</v>
      </c>
      <c r="AY2148" s="16">
        <v>0</v>
      </c>
      <c r="AZ2148" s="16">
        <v>0</v>
      </c>
      <c r="BA2148" s="16">
        <v>0</v>
      </c>
      <c r="BB2148" s="16">
        <v>0</v>
      </c>
      <c r="BC2148" s="16">
        <v>0</v>
      </c>
      <c r="BD2148" s="16">
        <v>0</v>
      </c>
      <c r="BE2148" s="16">
        <v>0</v>
      </c>
      <c r="BF2148" s="16">
        <v>0</v>
      </c>
      <c r="BG2148" s="16">
        <v>0</v>
      </c>
      <c r="BH2148" s="16">
        <v>0</v>
      </c>
    </row>
    <row r="2149" spans="1:60" s="16" customFormat="1" ht="14.5" x14ac:dyDescent="0.35">
      <c r="A2149" s="46" t="s">
        <v>245</v>
      </c>
      <c r="B2149" s="46" t="s">
        <v>22</v>
      </c>
      <c r="C2149" s="46" t="s">
        <v>2971</v>
      </c>
      <c r="D2149" s="46" t="s">
        <v>4143</v>
      </c>
      <c r="E2149" s="46" t="s">
        <v>38</v>
      </c>
      <c r="F2149" s="46">
        <v>999932121</v>
      </c>
      <c r="G2149" s="1">
        <f t="shared" si="372"/>
        <v>43</v>
      </c>
      <c r="I2149" s="28"/>
      <c r="J2149" s="1">
        <f t="shared" si="363"/>
        <v>0</v>
      </c>
      <c r="K2149" s="1">
        <f t="shared" si="364"/>
        <v>0</v>
      </c>
      <c r="L2149" s="1">
        <v>0</v>
      </c>
      <c r="M2149" s="1">
        <v>0</v>
      </c>
      <c r="N2149" s="1">
        <v>0</v>
      </c>
      <c r="O2149" s="1"/>
      <c r="P2149" s="1">
        <v>0</v>
      </c>
      <c r="Q2149" s="1">
        <v>0</v>
      </c>
      <c r="R2149" s="1">
        <v>0</v>
      </c>
      <c r="S2149" s="31"/>
      <c r="T2149" s="1">
        <f t="shared" si="365"/>
        <v>43</v>
      </c>
      <c r="U2149" s="1">
        <f t="shared" si="366"/>
        <v>0</v>
      </c>
      <c r="V2149" s="1">
        <f t="shared" si="367"/>
        <v>0</v>
      </c>
      <c r="W2149" s="1">
        <f t="shared" si="368"/>
        <v>0</v>
      </c>
      <c r="X2149" s="1">
        <f t="shared" si="369"/>
        <v>0</v>
      </c>
      <c r="Y2149" s="1">
        <f t="shared" si="370"/>
        <v>43</v>
      </c>
      <c r="Z2149" s="1">
        <f t="shared" si="373"/>
        <v>0</v>
      </c>
      <c r="AA2149" s="1">
        <f t="shared" si="371"/>
        <v>0</v>
      </c>
      <c r="AB2149" s="31"/>
      <c r="AC2149" s="16">
        <v>0</v>
      </c>
      <c r="AD2149" s="28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6">
        <v>0</v>
      </c>
      <c r="AO2149" s="16">
        <v>0</v>
      </c>
      <c r="AP2149" s="16">
        <v>0</v>
      </c>
      <c r="AQ2149" s="16">
        <v>0</v>
      </c>
      <c r="AR2149" s="16">
        <v>0</v>
      </c>
      <c r="AS2149" s="16">
        <v>0</v>
      </c>
      <c r="AT2149" s="16">
        <v>0</v>
      </c>
      <c r="AU2149" s="16">
        <v>0</v>
      </c>
      <c r="AV2149" s="16">
        <v>0</v>
      </c>
      <c r="AW2149" s="16">
        <v>0</v>
      </c>
      <c r="AX2149" s="16">
        <v>0</v>
      </c>
      <c r="AY2149" s="16">
        <v>0</v>
      </c>
      <c r="AZ2149" s="16">
        <v>0</v>
      </c>
      <c r="BA2149" s="16">
        <v>0</v>
      </c>
      <c r="BB2149" s="16">
        <v>0</v>
      </c>
      <c r="BC2149" s="16">
        <v>0</v>
      </c>
      <c r="BD2149" s="16">
        <v>0</v>
      </c>
      <c r="BE2149" s="16">
        <v>0</v>
      </c>
      <c r="BF2149" s="16">
        <v>0</v>
      </c>
      <c r="BG2149" s="16">
        <v>43</v>
      </c>
      <c r="BH2149" s="16">
        <v>0</v>
      </c>
    </row>
    <row r="2150" spans="1:60" s="16" customFormat="1" x14ac:dyDescent="0.35">
      <c r="A2150" s="81" t="s">
        <v>245</v>
      </c>
      <c r="B2150" s="81" t="s">
        <v>22</v>
      </c>
      <c r="C2150" s="16" t="s">
        <v>594</v>
      </c>
      <c r="D2150" s="16" t="s">
        <v>31</v>
      </c>
      <c r="E2150" s="16" t="s">
        <v>38</v>
      </c>
      <c r="F2150" s="81">
        <v>999920457</v>
      </c>
      <c r="G2150" s="1">
        <f t="shared" si="372"/>
        <v>38</v>
      </c>
      <c r="I2150" s="28"/>
      <c r="J2150" s="1">
        <f t="shared" si="363"/>
        <v>0</v>
      </c>
      <c r="K2150" s="1">
        <f t="shared" si="364"/>
        <v>0</v>
      </c>
      <c r="L2150" s="1">
        <v>0</v>
      </c>
      <c r="M2150" s="1">
        <v>0</v>
      </c>
      <c r="N2150" s="1">
        <v>0</v>
      </c>
      <c r="O2150" s="1"/>
      <c r="P2150" s="1">
        <v>0</v>
      </c>
      <c r="Q2150" s="1">
        <v>0</v>
      </c>
      <c r="R2150" s="1">
        <v>0</v>
      </c>
      <c r="S2150" s="31"/>
      <c r="T2150" s="1">
        <f t="shared" si="365"/>
        <v>38</v>
      </c>
      <c r="U2150" s="1">
        <f t="shared" si="366"/>
        <v>0</v>
      </c>
      <c r="V2150" s="1">
        <f t="shared" si="367"/>
        <v>38</v>
      </c>
      <c r="W2150" s="1">
        <f t="shared" si="368"/>
        <v>1</v>
      </c>
      <c r="X2150" s="1">
        <f t="shared" si="369"/>
        <v>0</v>
      </c>
      <c r="Y2150" s="1">
        <f t="shared" si="370"/>
        <v>0</v>
      </c>
      <c r="Z2150" s="1">
        <f t="shared" si="373"/>
        <v>0</v>
      </c>
      <c r="AA2150" s="1">
        <f t="shared" si="371"/>
        <v>0</v>
      </c>
      <c r="AB2150" s="31"/>
      <c r="AC2150" s="16">
        <v>0</v>
      </c>
      <c r="AD2150" s="28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16">
        <v>0</v>
      </c>
      <c r="AO2150" s="16">
        <v>0</v>
      </c>
      <c r="AP2150" s="16">
        <v>38</v>
      </c>
      <c r="AQ2150" s="16">
        <v>0</v>
      </c>
      <c r="AR2150" s="16">
        <v>0</v>
      </c>
      <c r="AS2150" s="16">
        <v>0</v>
      </c>
      <c r="AT2150" s="16">
        <v>0</v>
      </c>
      <c r="AU2150" s="16">
        <v>0</v>
      </c>
      <c r="AV2150" s="16">
        <v>0</v>
      </c>
      <c r="AW2150" s="16">
        <v>0</v>
      </c>
      <c r="AX2150" s="16">
        <v>0</v>
      </c>
      <c r="AY2150" s="16">
        <v>0</v>
      </c>
      <c r="AZ2150" s="16">
        <v>0</v>
      </c>
      <c r="BA2150" s="16">
        <v>0</v>
      </c>
      <c r="BB2150" s="16">
        <v>0</v>
      </c>
      <c r="BC2150" s="16">
        <v>0</v>
      </c>
      <c r="BD2150" s="16">
        <v>0</v>
      </c>
      <c r="BE2150" s="16">
        <v>0</v>
      </c>
      <c r="BF2150" s="16">
        <v>0</v>
      </c>
      <c r="BG2150" s="16">
        <v>0</v>
      </c>
      <c r="BH2150" s="16">
        <v>0</v>
      </c>
    </row>
    <row r="2151" spans="1:60" s="16" customFormat="1" x14ac:dyDescent="0.35">
      <c r="A2151" s="81" t="s">
        <v>245</v>
      </c>
      <c r="B2151" s="81" t="s">
        <v>22</v>
      </c>
      <c r="C2151" s="16" t="s">
        <v>2941</v>
      </c>
      <c r="D2151" s="16" t="s">
        <v>2942</v>
      </c>
      <c r="E2151" s="16" t="s">
        <v>38</v>
      </c>
      <c r="F2151" s="81">
        <v>999920593</v>
      </c>
      <c r="G2151" s="1">
        <f t="shared" si="372"/>
        <v>38</v>
      </c>
      <c r="I2151" s="28"/>
      <c r="J2151" s="1">
        <f t="shared" si="363"/>
        <v>0</v>
      </c>
      <c r="K2151" s="1">
        <f t="shared" si="364"/>
        <v>0</v>
      </c>
      <c r="L2151" s="1">
        <v>0</v>
      </c>
      <c r="M2151" s="1">
        <v>0</v>
      </c>
      <c r="N2151" s="1">
        <v>0</v>
      </c>
      <c r="O2151" s="1"/>
      <c r="P2151" s="1">
        <v>0</v>
      </c>
      <c r="Q2151" s="1">
        <v>0</v>
      </c>
      <c r="R2151" s="1">
        <v>0</v>
      </c>
      <c r="S2151" s="28"/>
      <c r="T2151" s="1">
        <f t="shared" si="365"/>
        <v>38</v>
      </c>
      <c r="U2151" s="1">
        <f t="shared" si="366"/>
        <v>0</v>
      </c>
      <c r="V2151" s="1">
        <f t="shared" si="367"/>
        <v>38</v>
      </c>
      <c r="W2151" s="1">
        <f t="shared" si="368"/>
        <v>1</v>
      </c>
      <c r="X2151" s="1">
        <f t="shared" si="369"/>
        <v>0</v>
      </c>
      <c r="Y2151" s="1">
        <f t="shared" si="370"/>
        <v>0</v>
      </c>
      <c r="Z2151" s="1">
        <f t="shared" si="373"/>
        <v>0</v>
      </c>
      <c r="AA2151" s="1">
        <f t="shared" si="371"/>
        <v>0</v>
      </c>
      <c r="AB2151" s="28"/>
      <c r="AC2151" s="16">
        <v>0</v>
      </c>
      <c r="AD2151" s="28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6">
        <v>0</v>
      </c>
      <c r="AO2151" s="16">
        <v>0</v>
      </c>
      <c r="AP2151" s="16">
        <v>0</v>
      </c>
      <c r="AQ2151" s="16">
        <v>0</v>
      </c>
      <c r="AR2151" s="16">
        <v>0</v>
      </c>
      <c r="AS2151" s="16">
        <v>0</v>
      </c>
      <c r="AT2151" s="16">
        <v>38</v>
      </c>
      <c r="AU2151" s="16">
        <v>0</v>
      </c>
      <c r="AV2151" s="16">
        <v>0</v>
      </c>
      <c r="AW2151" s="16">
        <v>0</v>
      </c>
      <c r="AX2151" s="16">
        <v>0</v>
      </c>
      <c r="AY2151" s="16">
        <v>0</v>
      </c>
      <c r="AZ2151" s="16">
        <v>0</v>
      </c>
      <c r="BA2151" s="16">
        <v>0</v>
      </c>
      <c r="BB2151" s="16">
        <v>0</v>
      </c>
      <c r="BC2151" s="16">
        <v>0</v>
      </c>
      <c r="BD2151" s="16">
        <v>0</v>
      </c>
      <c r="BE2151" s="16">
        <v>0</v>
      </c>
      <c r="BF2151" s="16">
        <v>0</v>
      </c>
      <c r="BG2151" s="16">
        <v>0</v>
      </c>
      <c r="BH2151" s="16">
        <v>0</v>
      </c>
    </row>
    <row r="2152" spans="1:60" s="16" customFormat="1" x14ac:dyDescent="0.35">
      <c r="A2152" s="81" t="s">
        <v>245</v>
      </c>
      <c r="B2152" s="81" t="s">
        <v>22</v>
      </c>
      <c r="C2152" s="16" t="s">
        <v>1041</v>
      </c>
      <c r="D2152" s="16" t="s">
        <v>2110</v>
      </c>
      <c r="E2152" s="16" t="s">
        <v>38</v>
      </c>
      <c r="F2152" s="81">
        <v>999921303</v>
      </c>
      <c r="G2152" s="1">
        <f t="shared" si="372"/>
        <v>38</v>
      </c>
      <c r="I2152" s="28"/>
      <c r="J2152" s="1">
        <f t="shared" si="363"/>
        <v>0</v>
      </c>
      <c r="K2152" s="1">
        <f t="shared" si="364"/>
        <v>0</v>
      </c>
      <c r="L2152" s="1">
        <v>0</v>
      </c>
      <c r="M2152" s="1">
        <v>0</v>
      </c>
      <c r="N2152" s="1">
        <v>0</v>
      </c>
      <c r="O2152" s="1"/>
      <c r="P2152" s="1">
        <v>0</v>
      </c>
      <c r="Q2152" s="1">
        <v>0</v>
      </c>
      <c r="R2152" s="1">
        <v>0</v>
      </c>
      <c r="S2152" s="31"/>
      <c r="T2152" s="1">
        <f t="shared" si="365"/>
        <v>38</v>
      </c>
      <c r="U2152" s="1">
        <f t="shared" si="366"/>
        <v>0</v>
      </c>
      <c r="V2152" s="1">
        <f t="shared" si="367"/>
        <v>38</v>
      </c>
      <c r="W2152" s="1">
        <f t="shared" si="368"/>
        <v>1</v>
      </c>
      <c r="X2152" s="1">
        <f t="shared" si="369"/>
        <v>0</v>
      </c>
      <c r="Y2152" s="1">
        <f t="shared" si="370"/>
        <v>0</v>
      </c>
      <c r="Z2152" s="1">
        <f t="shared" si="373"/>
        <v>0</v>
      </c>
      <c r="AA2152" s="1">
        <f t="shared" si="371"/>
        <v>0</v>
      </c>
      <c r="AB2152" s="31"/>
      <c r="AC2152" s="16">
        <v>0</v>
      </c>
      <c r="AD2152" s="28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6">
        <v>0</v>
      </c>
      <c r="AO2152" s="16">
        <v>0</v>
      </c>
      <c r="AP2152" s="16">
        <v>38</v>
      </c>
      <c r="AQ2152" s="16">
        <v>0</v>
      </c>
      <c r="AR2152" s="16">
        <v>0</v>
      </c>
      <c r="AS2152" s="16">
        <v>0</v>
      </c>
      <c r="AT2152" s="16">
        <v>0</v>
      </c>
      <c r="AU2152" s="16">
        <v>0</v>
      </c>
      <c r="AV2152" s="16">
        <v>0</v>
      </c>
      <c r="AW2152" s="16">
        <v>0</v>
      </c>
      <c r="AX2152" s="16">
        <v>0</v>
      </c>
      <c r="AY2152" s="16">
        <v>0</v>
      </c>
      <c r="AZ2152" s="16">
        <v>0</v>
      </c>
      <c r="BA2152" s="16">
        <v>0</v>
      </c>
      <c r="BB2152" s="16">
        <v>0</v>
      </c>
      <c r="BC2152" s="16">
        <v>0</v>
      </c>
      <c r="BD2152" s="16">
        <v>0</v>
      </c>
      <c r="BE2152" s="16">
        <v>0</v>
      </c>
      <c r="BF2152" s="16">
        <v>0</v>
      </c>
      <c r="BG2152" s="16">
        <v>0</v>
      </c>
      <c r="BH2152" s="16">
        <v>0</v>
      </c>
    </row>
    <row r="2153" spans="1:60" s="16" customFormat="1" x14ac:dyDescent="0.35">
      <c r="A2153" s="81" t="s">
        <v>245</v>
      </c>
      <c r="B2153" s="81" t="s">
        <v>22</v>
      </c>
      <c r="C2153" s="16" t="s">
        <v>2493</v>
      </c>
      <c r="D2153" s="16" t="s">
        <v>224</v>
      </c>
      <c r="E2153" s="16" t="s">
        <v>38</v>
      </c>
      <c r="F2153" s="81">
        <v>999929059</v>
      </c>
      <c r="G2153" s="1">
        <f t="shared" si="372"/>
        <v>38</v>
      </c>
      <c r="I2153" s="28"/>
      <c r="J2153" s="1">
        <f t="shared" si="363"/>
        <v>0</v>
      </c>
      <c r="K2153" s="1">
        <f t="shared" si="364"/>
        <v>0</v>
      </c>
      <c r="L2153" s="1">
        <v>0</v>
      </c>
      <c r="M2153" s="1">
        <v>0</v>
      </c>
      <c r="N2153" s="1">
        <v>0</v>
      </c>
      <c r="O2153" s="1"/>
      <c r="P2153" s="1">
        <v>0</v>
      </c>
      <c r="Q2153" s="1">
        <v>0</v>
      </c>
      <c r="R2153" s="1">
        <v>0</v>
      </c>
      <c r="S2153" s="31"/>
      <c r="T2153" s="1">
        <f t="shared" si="365"/>
        <v>38</v>
      </c>
      <c r="U2153" s="1">
        <f t="shared" si="366"/>
        <v>0</v>
      </c>
      <c r="V2153" s="1">
        <f t="shared" si="367"/>
        <v>38</v>
      </c>
      <c r="W2153" s="1">
        <f t="shared" si="368"/>
        <v>1</v>
      </c>
      <c r="X2153" s="1">
        <f t="shared" si="369"/>
        <v>0</v>
      </c>
      <c r="Y2153" s="1">
        <f t="shared" si="370"/>
        <v>0</v>
      </c>
      <c r="Z2153" s="1">
        <f t="shared" si="373"/>
        <v>0</v>
      </c>
      <c r="AA2153" s="1">
        <f t="shared" si="371"/>
        <v>0</v>
      </c>
      <c r="AB2153" s="31"/>
      <c r="AC2153" s="16">
        <v>0</v>
      </c>
      <c r="AD2153" s="28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6">
        <v>0</v>
      </c>
      <c r="AO2153" s="16">
        <v>0</v>
      </c>
      <c r="AP2153" s="16">
        <v>38</v>
      </c>
      <c r="AQ2153" s="16">
        <v>0</v>
      </c>
      <c r="AR2153" s="16">
        <v>0</v>
      </c>
      <c r="AS2153" s="16">
        <v>0</v>
      </c>
      <c r="AT2153" s="16">
        <v>0</v>
      </c>
      <c r="AU2153" s="16">
        <v>0</v>
      </c>
      <c r="AV2153" s="16">
        <v>0</v>
      </c>
      <c r="AW2153" s="16">
        <v>0</v>
      </c>
      <c r="AX2153" s="16">
        <v>0</v>
      </c>
      <c r="AY2153" s="16">
        <v>0</v>
      </c>
      <c r="AZ2153" s="16">
        <v>0</v>
      </c>
      <c r="BA2153" s="16">
        <v>0</v>
      </c>
      <c r="BB2153" s="16">
        <v>0</v>
      </c>
      <c r="BC2153" s="16">
        <v>0</v>
      </c>
      <c r="BD2153" s="16">
        <v>0</v>
      </c>
      <c r="BE2153" s="16">
        <v>0</v>
      </c>
      <c r="BF2153" s="16">
        <v>0</v>
      </c>
      <c r="BG2153" s="16">
        <v>0</v>
      </c>
      <c r="BH2153" s="16">
        <v>0</v>
      </c>
    </row>
    <row r="2154" spans="1:60" s="16" customFormat="1" x14ac:dyDescent="0.35">
      <c r="A2154" s="81" t="s">
        <v>245</v>
      </c>
      <c r="B2154" s="81" t="s">
        <v>22</v>
      </c>
      <c r="C2154" s="16" t="s">
        <v>1205</v>
      </c>
      <c r="D2154" s="16" t="s">
        <v>2494</v>
      </c>
      <c r="E2154" s="16" t="s">
        <v>38</v>
      </c>
      <c r="F2154" s="81">
        <v>999929323</v>
      </c>
      <c r="G2154" s="1">
        <f t="shared" si="372"/>
        <v>38</v>
      </c>
      <c r="I2154" s="28"/>
      <c r="J2154" s="1">
        <f t="shared" si="363"/>
        <v>0</v>
      </c>
      <c r="K2154" s="1">
        <f t="shared" si="364"/>
        <v>0</v>
      </c>
      <c r="L2154" s="1">
        <v>0</v>
      </c>
      <c r="M2154" s="1">
        <v>0</v>
      </c>
      <c r="N2154" s="1">
        <v>0</v>
      </c>
      <c r="O2154" s="1"/>
      <c r="P2154" s="1">
        <v>0</v>
      </c>
      <c r="Q2154" s="1">
        <v>0</v>
      </c>
      <c r="R2154" s="1">
        <v>0</v>
      </c>
      <c r="S2154" s="31"/>
      <c r="T2154" s="1">
        <f t="shared" si="365"/>
        <v>38</v>
      </c>
      <c r="U2154" s="1">
        <f t="shared" si="366"/>
        <v>0</v>
      </c>
      <c r="V2154" s="1">
        <f t="shared" si="367"/>
        <v>38</v>
      </c>
      <c r="W2154" s="1">
        <f t="shared" si="368"/>
        <v>1</v>
      </c>
      <c r="X2154" s="1">
        <f t="shared" si="369"/>
        <v>0</v>
      </c>
      <c r="Y2154" s="1">
        <f t="shared" si="370"/>
        <v>0</v>
      </c>
      <c r="Z2154" s="1">
        <f t="shared" si="373"/>
        <v>0</v>
      </c>
      <c r="AA2154" s="1">
        <f t="shared" si="371"/>
        <v>0</v>
      </c>
      <c r="AB2154" s="31"/>
      <c r="AC2154" s="16">
        <v>0</v>
      </c>
      <c r="AD2154" s="28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6">
        <v>0</v>
      </c>
      <c r="AO2154" s="16">
        <v>0</v>
      </c>
      <c r="AP2154" s="16">
        <v>38</v>
      </c>
      <c r="AQ2154" s="16">
        <v>0</v>
      </c>
      <c r="AR2154" s="16">
        <v>0</v>
      </c>
      <c r="AS2154" s="16">
        <v>0</v>
      </c>
      <c r="AT2154" s="16">
        <v>0</v>
      </c>
      <c r="AU2154" s="16">
        <v>0</v>
      </c>
      <c r="AV2154" s="16">
        <v>0</v>
      </c>
      <c r="AW2154" s="16">
        <v>0</v>
      </c>
      <c r="AX2154" s="16">
        <v>0</v>
      </c>
      <c r="AY2154" s="16">
        <v>0</v>
      </c>
      <c r="AZ2154" s="16">
        <v>0</v>
      </c>
      <c r="BA2154" s="16">
        <v>0</v>
      </c>
      <c r="BB2154" s="16">
        <v>0</v>
      </c>
      <c r="BC2154" s="16">
        <v>0</v>
      </c>
      <c r="BD2154" s="16">
        <v>0</v>
      </c>
      <c r="BE2154" s="16">
        <v>0</v>
      </c>
      <c r="BF2154" s="16">
        <v>0</v>
      </c>
      <c r="BG2154" s="16">
        <v>0</v>
      </c>
      <c r="BH2154" s="16">
        <v>0</v>
      </c>
    </row>
    <row r="2155" spans="1:60" s="16" customFormat="1" x14ac:dyDescent="0.35">
      <c r="A2155" s="81" t="s">
        <v>245</v>
      </c>
      <c r="B2155" s="81" t="s">
        <v>22</v>
      </c>
      <c r="C2155" s="1" t="s">
        <v>816</v>
      </c>
      <c r="D2155" s="1" t="s">
        <v>817</v>
      </c>
      <c r="E2155" s="1" t="s">
        <v>38</v>
      </c>
      <c r="F2155" s="81">
        <v>999918088</v>
      </c>
      <c r="G2155" s="1">
        <f t="shared" si="372"/>
        <v>30</v>
      </c>
      <c r="I2155" s="15"/>
      <c r="J2155" s="1">
        <f t="shared" si="363"/>
        <v>0</v>
      </c>
      <c r="K2155" s="1">
        <f t="shared" si="364"/>
        <v>0</v>
      </c>
      <c r="L2155" s="1">
        <v>0</v>
      </c>
      <c r="M2155" s="1">
        <v>0</v>
      </c>
      <c r="N2155" s="1">
        <v>0</v>
      </c>
      <c r="O2155" s="1"/>
      <c r="P2155" s="1">
        <v>0</v>
      </c>
      <c r="Q2155" s="1">
        <v>0</v>
      </c>
      <c r="R2155" s="1">
        <v>0</v>
      </c>
      <c r="S2155" s="31"/>
      <c r="T2155" s="1">
        <f t="shared" si="365"/>
        <v>30</v>
      </c>
      <c r="U2155" s="1">
        <f t="shared" si="366"/>
        <v>0</v>
      </c>
      <c r="V2155" s="1">
        <f t="shared" si="367"/>
        <v>30</v>
      </c>
      <c r="W2155" s="1">
        <f t="shared" si="368"/>
        <v>1</v>
      </c>
      <c r="X2155" s="1">
        <f t="shared" si="369"/>
        <v>0</v>
      </c>
      <c r="Y2155" s="1">
        <f t="shared" si="370"/>
        <v>0</v>
      </c>
      <c r="Z2155" s="1">
        <f t="shared" si="373"/>
        <v>0</v>
      </c>
      <c r="AA2155" s="1">
        <f t="shared" si="371"/>
        <v>0</v>
      </c>
      <c r="AB2155" s="31"/>
      <c r="AC2155" s="16">
        <v>0</v>
      </c>
      <c r="AD2155" s="28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16">
        <v>0</v>
      </c>
      <c r="AO2155" s="16">
        <v>0</v>
      </c>
      <c r="AP2155" s="16">
        <v>0</v>
      </c>
      <c r="AQ2155" s="16">
        <v>0</v>
      </c>
      <c r="AR2155" s="16">
        <v>0</v>
      </c>
      <c r="AS2155" s="16">
        <v>0</v>
      </c>
      <c r="AT2155" s="16">
        <v>0</v>
      </c>
      <c r="AU2155" s="16">
        <v>0</v>
      </c>
      <c r="AV2155" s="16">
        <v>0</v>
      </c>
      <c r="AW2155" s="16">
        <v>0</v>
      </c>
      <c r="AX2155" s="16">
        <v>0</v>
      </c>
      <c r="AY2155" s="16">
        <v>30</v>
      </c>
      <c r="AZ2155" s="16">
        <v>0</v>
      </c>
      <c r="BA2155" s="16">
        <v>0</v>
      </c>
      <c r="BB2155" s="16">
        <v>0</v>
      </c>
      <c r="BC2155" s="16">
        <v>0</v>
      </c>
      <c r="BD2155" s="16">
        <v>0</v>
      </c>
      <c r="BE2155" s="16">
        <v>0</v>
      </c>
      <c r="BF2155" s="16">
        <v>0</v>
      </c>
      <c r="BG2155" s="16">
        <v>0</v>
      </c>
      <c r="BH2155" s="16">
        <v>0</v>
      </c>
    </row>
    <row r="2156" spans="1:60" s="16" customFormat="1" x14ac:dyDescent="0.35">
      <c r="A2156" s="81" t="s">
        <v>245</v>
      </c>
      <c r="B2156" s="81" t="s">
        <v>22</v>
      </c>
      <c r="C2156" s="1" t="s">
        <v>391</v>
      </c>
      <c r="D2156" s="1" t="s">
        <v>807</v>
      </c>
      <c r="E2156" s="1" t="s">
        <v>38</v>
      </c>
      <c r="F2156" s="81">
        <v>999918558</v>
      </c>
      <c r="G2156" s="1">
        <f t="shared" si="372"/>
        <v>18.75</v>
      </c>
      <c r="H2156" s="1">
        <f>(K2156+L2156+N2156+O2156+P2156+Q2156+R2156)*0.5</f>
        <v>18.75</v>
      </c>
      <c r="I2156" s="15"/>
      <c r="J2156" s="1">
        <f t="shared" si="363"/>
        <v>37.5</v>
      </c>
      <c r="K2156" s="1">
        <f t="shared" si="364"/>
        <v>37.5</v>
      </c>
      <c r="L2156" s="1">
        <v>0</v>
      </c>
      <c r="M2156" s="1">
        <v>0</v>
      </c>
      <c r="N2156" s="1">
        <v>0</v>
      </c>
      <c r="O2156" s="1"/>
      <c r="P2156" s="1">
        <v>0</v>
      </c>
      <c r="Q2156" s="1">
        <v>0</v>
      </c>
      <c r="R2156" s="1">
        <v>0</v>
      </c>
      <c r="S2156" s="31"/>
      <c r="T2156" s="1">
        <f t="shared" si="365"/>
        <v>0</v>
      </c>
      <c r="U2156" s="1">
        <f t="shared" si="366"/>
        <v>0</v>
      </c>
      <c r="V2156" s="1">
        <f t="shared" si="367"/>
        <v>0</v>
      </c>
      <c r="W2156" s="1">
        <f t="shared" si="368"/>
        <v>0</v>
      </c>
      <c r="X2156" s="1">
        <f t="shared" si="369"/>
        <v>0</v>
      </c>
      <c r="Y2156" s="1">
        <f t="shared" si="370"/>
        <v>0</v>
      </c>
      <c r="Z2156" s="1">
        <f t="shared" si="373"/>
        <v>0</v>
      </c>
      <c r="AA2156" s="1">
        <f t="shared" si="371"/>
        <v>0</v>
      </c>
      <c r="AB2156" s="31"/>
      <c r="AC2156" s="16">
        <v>37.5</v>
      </c>
      <c r="AD2156" s="28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0</v>
      </c>
      <c r="AO2156" s="16">
        <v>0</v>
      </c>
      <c r="AP2156" s="16">
        <v>0</v>
      </c>
      <c r="AQ2156" s="16">
        <v>0</v>
      </c>
      <c r="AR2156" s="16">
        <v>0</v>
      </c>
      <c r="AS2156" s="16">
        <v>0</v>
      </c>
      <c r="AT2156" s="16">
        <v>0</v>
      </c>
      <c r="AU2156" s="16">
        <v>0</v>
      </c>
      <c r="AV2156" s="16">
        <v>0</v>
      </c>
      <c r="AW2156" s="16">
        <v>0</v>
      </c>
      <c r="AX2156" s="16">
        <v>0</v>
      </c>
      <c r="AY2156" s="16">
        <v>0</v>
      </c>
      <c r="AZ2156" s="16">
        <v>0</v>
      </c>
      <c r="BA2156" s="16">
        <v>0</v>
      </c>
      <c r="BB2156" s="16">
        <v>0</v>
      </c>
      <c r="BC2156" s="16">
        <v>0</v>
      </c>
      <c r="BD2156" s="16">
        <v>0</v>
      </c>
      <c r="BE2156" s="16">
        <v>0</v>
      </c>
      <c r="BF2156" s="16">
        <v>0</v>
      </c>
      <c r="BG2156" s="16">
        <v>0</v>
      </c>
      <c r="BH2156" s="16">
        <v>0</v>
      </c>
    </row>
    <row r="2157" spans="1:60" s="16" customFormat="1" x14ac:dyDescent="0.35">
      <c r="A2157" s="81" t="s">
        <v>26</v>
      </c>
      <c r="B2157" s="81" t="s">
        <v>175</v>
      </c>
      <c r="C2157" s="16" t="s">
        <v>365</v>
      </c>
      <c r="D2157" s="16" t="s">
        <v>2307</v>
      </c>
      <c r="E2157" s="16" t="s">
        <v>38</v>
      </c>
      <c r="F2157" s="81">
        <v>999928329</v>
      </c>
      <c r="G2157" s="1">
        <f t="shared" si="372"/>
        <v>428</v>
      </c>
      <c r="I2157" s="28"/>
      <c r="J2157" s="1">
        <f t="shared" si="363"/>
        <v>0</v>
      </c>
      <c r="K2157" s="1">
        <f t="shared" si="364"/>
        <v>0</v>
      </c>
      <c r="L2157" s="1">
        <v>0</v>
      </c>
      <c r="M2157" s="1">
        <v>0</v>
      </c>
      <c r="N2157" s="1">
        <v>0</v>
      </c>
      <c r="O2157" s="1"/>
      <c r="P2157" s="1">
        <v>0</v>
      </c>
      <c r="Q2157" s="1">
        <v>0</v>
      </c>
      <c r="R2157" s="1">
        <v>0</v>
      </c>
      <c r="S2157" s="31"/>
      <c r="T2157" s="1">
        <f t="shared" si="365"/>
        <v>428</v>
      </c>
      <c r="U2157" s="1">
        <f t="shared" si="366"/>
        <v>0</v>
      </c>
      <c r="V2157" s="1">
        <f t="shared" si="367"/>
        <v>128</v>
      </c>
      <c r="W2157" s="1">
        <f t="shared" si="368"/>
        <v>2</v>
      </c>
      <c r="X2157" s="1">
        <f t="shared" si="369"/>
        <v>120</v>
      </c>
      <c r="Y2157" s="1">
        <f t="shared" si="370"/>
        <v>180</v>
      </c>
      <c r="Z2157" s="1">
        <f t="shared" si="373"/>
        <v>0</v>
      </c>
      <c r="AA2157" s="1">
        <f t="shared" si="371"/>
        <v>0</v>
      </c>
      <c r="AB2157" s="31"/>
      <c r="AC2157" s="16">
        <v>0</v>
      </c>
      <c r="AD2157" s="28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6">
        <v>60</v>
      </c>
      <c r="AO2157" s="16">
        <v>0</v>
      </c>
      <c r="AP2157" s="16">
        <v>68</v>
      </c>
      <c r="AQ2157" s="16">
        <v>0</v>
      </c>
      <c r="AR2157" s="16">
        <v>0</v>
      </c>
      <c r="AS2157" s="16">
        <v>0</v>
      </c>
      <c r="AT2157" s="16">
        <v>0</v>
      </c>
      <c r="AU2157" s="16">
        <v>0</v>
      </c>
      <c r="AV2157" s="16">
        <v>0</v>
      </c>
      <c r="AW2157" s="16">
        <v>0</v>
      </c>
      <c r="AX2157" s="16">
        <v>0</v>
      </c>
      <c r="AY2157" s="16">
        <v>0</v>
      </c>
      <c r="AZ2157" s="16">
        <v>0</v>
      </c>
      <c r="BA2157" s="16">
        <v>0</v>
      </c>
      <c r="BB2157" s="16">
        <v>0</v>
      </c>
      <c r="BC2157" s="16">
        <v>0</v>
      </c>
      <c r="BD2157" s="16">
        <v>0</v>
      </c>
      <c r="BE2157" s="16">
        <v>120</v>
      </c>
      <c r="BF2157" s="16">
        <v>0</v>
      </c>
      <c r="BG2157" s="16">
        <v>180</v>
      </c>
      <c r="BH2157" s="16">
        <v>0</v>
      </c>
    </row>
    <row r="2158" spans="1:60" s="16" customFormat="1" x14ac:dyDescent="0.35">
      <c r="A2158" s="16" t="s">
        <v>26</v>
      </c>
      <c r="B2158" s="16" t="s">
        <v>175</v>
      </c>
      <c r="C2158" s="16" t="s">
        <v>69</v>
      </c>
      <c r="D2158" s="16" t="s">
        <v>440</v>
      </c>
      <c r="E2158" s="16" t="s">
        <v>38</v>
      </c>
      <c r="F2158" s="16">
        <v>999929927</v>
      </c>
      <c r="G2158" s="1">
        <f t="shared" si="372"/>
        <v>297</v>
      </c>
      <c r="I2158" s="28"/>
      <c r="J2158" s="1">
        <f t="shared" si="363"/>
        <v>0</v>
      </c>
      <c r="K2158" s="1">
        <f t="shared" si="364"/>
        <v>0</v>
      </c>
      <c r="L2158" s="1">
        <v>0</v>
      </c>
      <c r="M2158" s="1">
        <v>0</v>
      </c>
      <c r="N2158" s="1">
        <v>0</v>
      </c>
      <c r="O2158" s="1"/>
      <c r="P2158" s="1">
        <v>0</v>
      </c>
      <c r="Q2158" s="1">
        <v>0</v>
      </c>
      <c r="R2158" s="1">
        <v>0</v>
      </c>
      <c r="S2158" s="28"/>
      <c r="T2158" s="1">
        <f t="shared" si="365"/>
        <v>297</v>
      </c>
      <c r="U2158" s="1">
        <f t="shared" si="366"/>
        <v>0</v>
      </c>
      <c r="V2158" s="1">
        <f t="shared" si="367"/>
        <v>36</v>
      </c>
      <c r="W2158" s="1">
        <f t="shared" si="368"/>
        <v>1</v>
      </c>
      <c r="X2158" s="1">
        <f t="shared" si="369"/>
        <v>160</v>
      </c>
      <c r="Y2158" s="1">
        <f t="shared" si="370"/>
        <v>101</v>
      </c>
      <c r="Z2158" s="1">
        <f t="shared" si="373"/>
        <v>0</v>
      </c>
      <c r="AA2158" s="1">
        <f t="shared" si="371"/>
        <v>0</v>
      </c>
      <c r="AB2158" s="28"/>
      <c r="AC2158" s="16">
        <v>0</v>
      </c>
      <c r="AD2158" s="28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6">
        <v>0</v>
      </c>
      <c r="AO2158" s="16">
        <v>0</v>
      </c>
      <c r="AP2158" s="16">
        <v>36</v>
      </c>
      <c r="AQ2158" s="16">
        <v>0</v>
      </c>
      <c r="AR2158" s="16">
        <v>0</v>
      </c>
      <c r="AS2158" s="16">
        <v>0</v>
      </c>
      <c r="AT2158" s="16">
        <v>0</v>
      </c>
      <c r="AU2158" s="16">
        <v>0</v>
      </c>
      <c r="AV2158" s="16">
        <v>0</v>
      </c>
      <c r="AW2158" s="16">
        <v>0</v>
      </c>
      <c r="AX2158" s="16">
        <v>0</v>
      </c>
      <c r="AY2158" s="16">
        <v>0</v>
      </c>
      <c r="AZ2158" s="16">
        <v>0</v>
      </c>
      <c r="BA2158" s="16">
        <v>0</v>
      </c>
      <c r="BB2158" s="16">
        <v>0</v>
      </c>
      <c r="BC2158" s="16">
        <v>0</v>
      </c>
      <c r="BD2158" s="16">
        <v>0</v>
      </c>
      <c r="BE2158" s="16">
        <v>160</v>
      </c>
      <c r="BF2158" s="16">
        <v>0</v>
      </c>
      <c r="BG2158" s="16">
        <v>101</v>
      </c>
      <c r="BH2158" s="16">
        <v>0</v>
      </c>
    </row>
    <row r="2159" spans="1:60" s="16" customFormat="1" x14ac:dyDescent="0.35">
      <c r="A2159" s="81" t="s">
        <v>26</v>
      </c>
      <c r="B2159" s="81" t="s">
        <v>175</v>
      </c>
      <c r="C2159" s="16" t="s">
        <v>1516</v>
      </c>
      <c r="D2159" s="16" t="s">
        <v>141</v>
      </c>
      <c r="E2159" s="16" t="s">
        <v>38</v>
      </c>
      <c r="F2159" s="81">
        <v>999925521</v>
      </c>
      <c r="G2159" s="1">
        <f t="shared" si="372"/>
        <v>255</v>
      </c>
      <c r="I2159" s="28"/>
      <c r="J2159" s="1">
        <f t="shared" si="363"/>
        <v>0</v>
      </c>
      <c r="K2159" s="1">
        <f t="shared" si="364"/>
        <v>0</v>
      </c>
      <c r="L2159" s="1">
        <v>0</v>
      </c>
      <c r="M2159" s="1">
        <v>0</v>
      </c>
      <c r="N2159" s="1">
        <v>0</v>
      </c>
      <c r="O2159" s="1"/>
      <c r="P2159" s="1">
        <v>0</v>
      </c>
      <c r="Q2159" s="1">
        <v>0</v>
      </c>
      <c r="R2159" s="1">
        <v>0</v>
      </c>
      <c r="S2159" s="31"/>
      <c r="T2159" s="1">
        <f t="shared" si="365"/>
        <v>255</v>
      </c>
      <c r="U2159" s="1">
        <f t="shared" si="366"/>
        <v>0</v>
      </c>
      <c r="V2159" s="1">
        <f t="shared" si="367"/>
        <v>120</v>
      </c>
      <c r="W2159" s="1">
        <f t="shared" si="368"/>
        <v>1</v>
      </c>
      <c r="X2159" s="1">
        <f t="shared" si="369"/>
        <v>0</v>
      </c>
      <c r="Y2159" s="1">
        <f t="shared" si="370"/>
        <v>135</v>
      </c>
      <c r="Z2159" s="1">
        <f t="shared" si="373"/>
        <v>0</v>
      </c>
      <c r="AA2159" s="1">
        <f t="shared" si="371"/>
        <v>0</v>
      </c>
      <c r="AB2159" s="31"/>
      <c r="AC2159" s="16">
        <v>0</v>
      </c>
      <c r="AD2159" s="28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6">
        <v>0</v>
      </c>
      <c r="AO2159" s="16">
        <v>0</v>
      </c>
      <c r="AP2159" s="16">
        <v>120</v>
      </c>
      <c r="AQ2159" s="16">
        <v>0</v>
      </c>
      <c r="AR2159" s="16">
        <v>0</v>
      </c>
      <c r="AS2159" s="16">
        <v>0</v>
      </c>
      <c r="AT2159" s="16">
        <v>0</v>
      </c>
      <c r="AU2159" s="16">
        <v>0</v>
      </c>
      <c r="AV2159" s="16">
        <v>0</v>
      </c>
      <c r="AW2159" s="16">
        <v>0</v>
      </c>
      <c r="AX2159" s="16">
        <v>0</v>
      </c>
      <c r="AY2159" s="16">
        <v>0</v>
      </c>
      <c r="AZ2159" s="16">
        <v>0</v>
      </c>
      <c r="BA2159" s="16">
        <v>0</v>
      </c>
      <c r="BB2159" s="16">
        <v>0</v>
      </c>
      <c r="BC2159" s="16">
        <v>0</v>
      </c>
      <c r="BD2159" s="16">
        <v>0</v>
      </c>
      <c r="BE2159" s="16">
        <v>0</v>
      </c>
      <c r="BF2159" s="16">
        <v>0</v>
      </c>
      <c r="BG2159" s="16">
        <v>135</v>
      </c>
      <c r="BH2159" s="16">
        <v>0</v>
      </c>
    </row>
    <row r="2160" spans="1:60" s="16" customFormat="1" x14ac:dyDescent="0.35">
      <c r="A2160" s="81" t="s">
        <v>26</v>
      </c>
      <c r="B2160" s="81" t="s">
        <v>175</v>
      </c>
      <c r="C2160" s="16" t="s">
        <v>365</v>
      </c>
      <c r="D2160" s="16" t="s">
        <v>2450</v>
      </c>
      <c r="E2160" s="16" t="s">
        <v>38</v>
      </c>
      <c r="F2160" s="81">
        <v>999924933</v>
      </c>
      <c r="G2160" s="1">
        <f t="shared" si="372"/>
        <v>223</v>
      </c>
      <c r="I2160" s="28"/>
      <c r="J2160" s="1">
        <f t="shared" si="363"/>
        <v>0</v>
      </c>
      <c r="K2160" s="1">
        <f t="shared" si="364"/>
        <v>0</v>
      </c>
      <c r="L2160" s="1">
        <v>0</v>
      </c>
      <c r="M2160" s="1">
        <v>0</v>
      </c>
      <c r="N2160" s="1">
        <v>0</v>
      </c>
      <c r="O2160" s="1"/>
      <c r="P2160" s="1">
        <v>0</v>
      </c>
      <c r="Q2160" s="1">
        <v>0</v>
      </c>
      <c r="R2160" s="1">
        <v>0</v>
      </c>
      <c r="S2160" s="31"/>
      <c r="T2160" s="1">
        <f t="shared" si="365"/>
        <v>223</v>
      </c>
      <c r="U2160" s="1">
        <f t="shared" si="366"/>
        <v>0</v>
      </c>
      <c r="V2160" s="1">
        <f t="shared" si="367"/>
        <v>38</v>
      </c>
      <c r="W2160" s="1">
        <f t="shared" si="368"/>
        <v>1</v>
      </c>
      <c r="X2160" s="1">
        <f t="shared" si="369"/>
        <v>90</v>
      </c>
      <c r="Y2160" s="1">
        <f t="shared" si="370"/>
        <v>95</v>
      </c>
      <c r="Z2160" s="1">
        <f t="shared" si="373"/>
        <v>0</v>
      </c>
      <c r="AA2160" s="1">
        <f t="shared" si="371"/>
        <v>0</v>
      </c>
      <c r="AB2160" s="31"/>
      <c r="AC2160" s="16">
        <v>0</v>
      </c>
      <c r="AD2160" s="28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6">
        <v>0</v>
      </c>
      <c r="AO2160" s="16">
        <v>0</v>
      </c>
      <c r="AP2160" s="16">
        <v>38</v>
      </c>
      <c r="AQ2160" s="16">
        <v>0</v>
      </c>
      <c r="AR2160" s="16">
        <v>0</v>
      </c>
      <c r="AS2160" s="16">
        <v>0</v>
      </c>
      <c r="AT2160" s="16">
        <v>0</v>
      </c>
      <c r="AU2160" s="16">
        <v>0</v>
      </c>
      <c r="AV2160" s="16">
        <v>0</v>
      </c>
      <c r="AW2160" s="16">
        <v>0</v>
      </c>
      <c r="AX2160" s="16">
        <v>0</v>
      </c>
      <c r="AY2160" s="16">
        <v>0</v>
      </c>
      <c r="AZ2160" s="16">
        <v>0</v>
      </c>
      <c r="BA2160" s="16">
        <v>0</v>
      </c>
      <c r="BB2160" s="16">
        <v>0</v>
      </c>
      <c r="BC2160" s="16">
        <v>0</v>
      </c>
      <c r="BD2160" s="16">
        <v>0</v>
      </c>
      <c r="BE2160" s="16">
        <v>90</v>
      </c>
      <c r="BF2160" s="16">
        <v>0</v>
      </c>
      <c r="BG2160" s="16">
        <v>95</v>
      </c>
      <c r="BH2160" s="16">
        <v>0</v>
      </c>
    </row>
    <row r="2161" spans="1:60" s="16" customFormat="1" x14ac:dyDescent="0.35">
      <c r="A2161" s="16" t="s">
        <v>26</v>
      </c>
      <c r="B2161" s="16" t="s">
        <v>175</v>
      </c>
      <c r="C2161" s="16" t="s">
        <v>380</v>
      </c>
      <c r="D2161" s="16" t="s">
        <v>440</v>
      </c>
      <c r="E2161" s="16" t="s">
        <v>38</v>
      </c>
      <c r="F2161" s="16">
        <v>999929928</v>
      </c>
      <c r="G2161" s="1">
        <f t="shared" si="372"/>
        <v>218.2</v>
      </c>
      <c r="I2161" s="28"/>
      <c r="J2161" s="1">
        <f t="shared" si="363"/>
        <v>0</v>
      </c>
      <c r="K2161" s="1">
        <f t="shared" si="364"/>
        <v>0</v>
      </c>
      <c r="L2161" s="1">
        <v>0</v>
      </c>
      <c r="M2161" s="1">
        <v>0</v>
      </c>
      <c r="N2161" s="1">
        <v>0</v>
      </c>
      <c r="O2161" s="1"/>
      <c r="P2161" s="1">
        <v>0</v>
      </c>
      <c r="Q2161" s="1">
        <v>0</v>
      </c>
      <c r="R2161" s="1">
        <v>0</v>
      </c>
      <c r="S2161" s="31"/>
      <c r="T2161" s="1">
        <f t="shared" si="365"/>
        <v>218.2</v>
      </c>
      <c r="U2161" s="1">
        <f t="shared" si="366"/>
        <v>0</v>
      </c>
      <c r="V2161" s="1">
        <f t="shared" si="367"/>
        <v>27.2</v>
      </c>
      <c r="W2161" s="1">
        <f t="shared" si="368"/>
        <v>1</v>
      </c>
      <c r="X2161" s="1">
        <f t="shared" si="369"/>
        <v>90</v>
      </c>
      <c r="Y2161" s="1">
        <f t="shared" si="370"/>
        <v>101</v>
      </c>
      <c r="Z2161" s="1">
        <f t="shared" si="373"/>
        <v>0</v>
      </c>
      <c r="AA2161" s="1">
        <f t="shared" si="371"/>
        <v>0</v>
      </c>
      <c r="AB2161" s="31"/>
      <c r="AC2161" s="16">
        <v>0</v>
      </c>
      <c r="AD2161" s="28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6">
        <v>0</v>
      </c>
      <c r="AO2161" s="16">
        <v>0</v>
      </c>
      <c r="AP2161" s="16">
        <v>27.2</v>
      </c>
      <c r="AQ2161" s="16">
        <v>0</v>
      </c>
      <c r="AR2161" s="16">
        <v>0</v>
      </c>
      <c r="AS2161" s="16">
        <v>0</v>
      </c>
      <c r="AT2161" s="16">
        <v>0</v>
      </c>
      <c r="AU2161" s="16">
        <v>0</v>
      </c>
      <c r="AV2161" s="16">
        <v>0</v>
      </c>
      <c r="AW2161" s="16">
        <v>0</v>
      </c>
      <c r="AX2161" s="16">
        <v>0</v>
      </c>
      <c r="AY2161" s="16">
        <v>0</v>
      </c>
      <c r="AZ2161" s="16">
        <v>0</v>
      </c>
      <c r="BA2161" s="16">
        <v>0</v>
      </c>
      <c r="BB2161" s="16">
        <v>0</v>
      </c>
      <c r="BC2161" s="16">
        <v>0</v>
      </c>
      <c r="BD2161" s="16">
        <v>0</v>
      </c>
      <c r="BE2161" s="16">
        <v>90</v>
      </c>
      <c r="BF2161" s="16">
        <v>0</v>
      </c>
      <c r="BG2161" s="16">
        <v>101</v>
      </c>
      <c r="BH2161" s="16">
        <v>0</v>
      </c>
    </row>
    <row r="2162" spans="1:60" s="16" customFormat="1" x14ac:dyDescent="0.35">
      <c r="A2162" s="81" t="s">
        <v>26</v>
      </c>
      <c r="B2162" s="81" t="s">
        <v>175</v>
      </c>
      <c r="C2162" s="16" t="s">
        <v>1234</v>
      </c>
      <c r="D2162" s="16" t="s">
        <v>1231</v>
      </c>
      <c r="E2162" s="16" t="s">
        <v>38</v>
      </c>
      <c r="F2162" s="81">
        <v>999923059</v>
      </c>
      <c r="G2162" s="1">
        <f t="shared" si="372"/>
        <v>205</v>
      </c>
      <c r="H2162" s="1">
        <f>J2162*0.5</f>
        <v>0</v>
      </c>
      <c r="I2162" s="28"/>
      <c r="J2162" s="1">
        <f t="shared" si="363"/>
        <v>0</v>
      </c>
      <c r="K2162" s="1">
        <f t="shared" si="364"/>
        <v>0</v>
      </c>
      <c r="L2162" s="1">
        <v>0</v>
      </c>
      <c r="M2162" s="1">
        <v>0</v>
      </c>
      <c r="N2162" s="1">
        <v>0</v>
      </c>
      <c r="O2162" s="1"/>
      <c r="P2162" s="1">
        <v>0</v>
      </c>
      <c r="Q2162" s="1">
        <v>0</v>
      </c>
      <c r="R2162" s="1">
        <v>0</v>
      </c>
      <c r="S2162" s="31"/>
      <c r="T2162" s="1">
        <f t="shared" si="365"/>
        <v>205</v>
      </c>
      <c r="U2162" s="1">
        <f t="shared" si="366"/>
        <v>0</v>
      </c>
      <c r="V2162" s="1">
        <f t="shared" si="367"/>
        <v>38</v>
      </c>
      <c r="W2162" s="1">
        <f t="shared" si="368"/>
        <v>1</v>
      </c>
      <c r="X2162" s="1">
        <f t="shared" si="369"/>
        <v>84</v>
      </c>
      <c r="Y2162" s="1">
        <f t="shared" si="370"/>
        <v>83</v>
      </c>
      <c r="Z2162" s="1">
        <f t="shared" si="373"/>
        <v>0</v>
      </c>
      <c r="AA2162" s="1">
        <f t="shared" si="371"/>
        <v>0</v>
      </c>
      <c r="AB2162" s="31"/>
      <c r="AC2162" s="16">
        <v>0</v>
      </c>
      <c r="AD2162" s="28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6">
        <v>0</v>
      </c>
      <c r="AO2162" s="16">
        <v>0</v>
      </c>
      <c r="AP2162" s="16">
        <v>38</v>
      </c>
      <c r="AQ2162" s="16">
        <v>0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16">
        <v>0</v>
      </c>
      <c r="AX2162" s="16">
        <v>0</v>
      </c>
      <c r="AY2162" s="16">
        <v>0</v>
      </c>
      <c r="AZ2162" s="16">
        <v>0</v>
      </c>
      <c r="BA2162" s="16">
        <v>0</v>
      </c>
      <c r="BB2162" s="16">
        <v>0</v>
      </c>
      <c r="BC2162" s="16">
        <v>0</v>
      </c>
      <c r="BD2162" s="16">
        <v>0</v>
      </c>
      <c r="BE2162" s="16">
        <v>84</v>
      </c>
      <c r="BF2162" s="16">
        <v>0</v>
      </c>
      <c r="BG2162" s="16">
        <v>83</v>
      </c>
      <c r="BH2162" s="16">
        <v>0</v>
      </c>
    </row>
    <row r="2163" spans="1:60" s="16" customFormat="1" x14ac:dyDescent="0.35">
      <c r="A2163" s="81" t="s">
        <v>26</v>
      </c>
      <c r="B2163" s="81" t="s">
        <v>175</v>
      </c>
      <c r="C2163" s="16" t="s">
        <v>977</v>
      </c>
      <c r="D2163" s="16" t="s">
        <v>492</v>
      </c>
      <c r="E2163" s="16" t="s">
        <v>38</v>
      </c>
      <c r="F2163" s="81">
        <v>999925050</v>
      </c>
      <c r="G2163" s="1">
        <f t="shared" si="372"/>
        <v>192</v>
      </c>
      <c r="I2163" s="28"/>
      <c r="J2163" s="1">
        <f t="shared" si="363"/>
        <v>0</v>
      </c>
      <c r="K2163" s="1">
        <f t="shared" si="364"/>
        <v>0</v>
      </c>
      <c r="L2163" s="1">
        <v>0</v>
      </c>
      <c r="M2163" s="1">
        <v>0</v>
      </c>
      <c r="N2163" s="1">
        <v>0</v>
      </c>
      <c r="O2163" s="1"/>
      <c r="P2163" s="1">
        <v>0</v>
      </c>
      <c r="Q2163" s="1">
        <v>0</v>
      </c>
      <c r="R2163" s="1">
        <v>0</v>
      </c>
      <c r="S2163" s="31"/>
      <c r="T2163" s="1">
        <f t="shared" si="365"/>
        <v>192</v>
      </c>
      <c r="U2163" s="1">
        <f t="shared" si="366"/>
        <v>0</v>
      </c>
      <c r="V2163" s="1">
        <f t="shared" si="367"/>
        <v>38</v>
      </c>
      <c r="W2163" s="1">
        <f t="shared" si="368"/>
        <v>1</v>
      </c>
      <c r="X2163" s="1">
        <f t="shared" si="369"/>
        <v>78</v>
      </c>
      <c r="Y2163" s="1">
        <f t="shared" si="370"/>
        <v>76</v>
      </c>
      <c r="Z2163" s="1">
        <f t="shared" si="373"/>
        <v>0</v>
      </c>
      <c r="AA2163" s="1">
        <f t="shared" si="371"/>
        <v>0</v>
      </c>
      <c r="AB2163" s="31"/>
      <c r="AC2163" s="16">
        <v>0</v>
      </c>
      <c r="AD2163" s="28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6">
        <v>0</v>
      </c>
      <c r="AO2163" s="16">
        <v>0</v>
      </c>
      <c r="AP2163" s="16">
        <v>38</v>
      </c>
      <c r="AQ2163" s="16">
        <v>0</v>
      </c>
      <c r="AR2163" s="16">
        <v>0</v>
      </c>
      <c r="AS2163" s="16">
        <v>0</v>
      </c>
      <c r="AT2163" s="16">
        <v>0</v>
      </c>
      <c r="AU2163" s="16">
        <v>0</v>
      </c>
      <c r="AV2163" s="16">
        <v>0</v>
      </c>
      <c r="AW2163" s="16">
        <v>0</v>
      </c>
      <c r="AX2163" s="16">
        <v>0</v>
      </c>
      <c r="AY2163" s="16">
        <v>0</v>
      </c>
      <c r="AZ2163" s="16">
        <v>0</v>
      </c>
      <c r="BA2163" s="16">
        <v>0</v>
      </c>
      <c r="BB2163" s="16">
        <v>0</v>
      </c>
      <c r="BC2163" s="16">
        <v>0</v>
      </c>
      <c r="BD2163" s="16">
        <v>0</v>
      </c>
      <c r="BE2163" s="16">
        <v>78</v>
      </c>
      <c r="BF2163" s="16">
        <v>0</v>
      </c>
      <c r="BG2163" s="16">
        <v>76</v>
      </c>
      <c r="BH2163" s="16">
        <v>0</v>
      </c>
    </row>
    <row r="2164" spans="1:60" s="16" customFormat="1" x14ac:dyDescent="0.35">
      <c r="A2164" s="81" t="s">
        <v>26</v>
      </c>
      <c r="B2164" s="81" t="s">
        <v>175</v>
      </c>
      <c r="C2164" s="16" t="s">
        <v>756</v>
      </c>
      <c r="D2164" s="16" t="s">
        <v>950</v>
      </c>
      <c r="E2164" s="16" t="s">
        <v>38</v>
      </c>
      <c r="F2164" s="81">
        <v>999920004</v>
      </c>
      <c r="G2164" s="1">
        <f t="shared" si="372"/>
        <v>177</v>
      </c>
      <c r="I2164" s="28"/>
      <c r="J2164" s="1">
        <f t="shared" si="363"/>
        <v>0</v>
      </c>
      <c r="K2164" s="1">
        <f t="shared" si="364"/>
        <v>0</v>
      </c>
      <c r="L2164" s="1">
        <v>0</v>
      </c>
      <c r="M2164" s="1">
        <v>0</v>
      </c>
      <c r="N2164" s="1">
        <v>0</v>
      </c>
      <c r="O2164" s="1"/>
      <c r="P2164" s="1">
        <v>0</v>
      </c>
      <c r="Q2164" s="1">
        <v>0</v>
      </c>
      <c r="R2164" s="1">
        <v>0</v>
      </c>
      <c r="S2164" s="31"/>
      <c r="T2164" s="1">
        <f t="shared" si="365"/>
        <v>177</v>
      </c>
      <c r="U2164" s="1">
        <f t="shared" si="366"/>
        <v>0</v>
      </c>
      <c r="V2164" s="1">
        <f t="shared" si="367"/>
        <v>120</v>
      </c>
      <c r="W2164" s="1">
        <f t="shared" si="368"/>
        <v>1</v>
      </c>
      <c r="X2164" s="1">
        <f t="shared" si="369"/>
        <v>0</v>
      </c>
      <c r="Y2164" s="1">
        <f t="shared" si="370"/>
        <v>57</v>
      </c>
      <c r="Z2164" s="1">
        <f t="shared" si="373"/>
        <v>0</v>
      </c>
      <c r="AA2164" s="1">
        <f t="shared" si="371"/>
        <v>0</v>
      </c>
      <c r="AB2164" s="31"/>
      <c r="AC2164" s="16">
        <v>0</v>
      </c>
      <c r="AD2164" s="28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0</v>
      </c>
      <c r="AP2164" s="16">
        <v>0</v>
      </c>
      <c r="AQ2164" s="16">
        <v>120</v>
      </c>
      <c r="AR2164" s="16">
        <v>0</v>
      </c>
      <c r="AS2164" s="16">
        <v>0</v>
      </c>
      <c r="AT2164" s="16">
        <v>0</v>
      </c>
      <c r="AU2164" s="16">
        <v>0</v>
      </c>
      <c r="AV2164" s="16">
        <v>0</v>
      </c>
      <c r="AW2164" s="16">
        <v>0</v>
      </c>
      <c r="AX2164" s="16">
        <v>0</v>
      </c>
      <c r="AY2164" s="16">
        <v>0</v>
      </c>
      <c r="AZ2164" s="16">
        <v>0</v>
      </c>
      <c r="BA2164" s="16">
        <v>0</v>
      </c>
      <c r="BB2164" s="16">
        <v>0</v>
      </c>
      <c r="BC2164" s="16">
        <v>0</v>
      </c>
      <c r="BD2164" s="16">
        <v>0</v>
      </c>
      <c r="BE2164" s="16">
        <v>0</v>
      </c>
      <c r="BF2164" s="16">
        <v>0</v>
      </c>
      <c r="BG2164" s="16">
        <v>57</v>
      </c>
      <c r="BH2164" s="16">
        <v>0</v>
      </c>
    </row>
    <row r="2165" spans="1:60" s="16" customFormat="1" x14ac:dyDescent="0.35">
      <c r="A2165" s="81" t="s">
        <v>26</v>
      </c>
      <c r="B2165" s="81" t="s">
        <v>175</v>
      </c>
      <c r="C2165" s="16" t="s">
        <v>1431</v>
      </c>
      <c r="D2165" s="16" t="s">
        <v>1430</v>
      </c>
      <c r="E2165" s="16" t="s">
        <v>38</v>
      </c>
      <c r="F2165" s="81">
        <v>999925178</v>
      </c>
      <c r="G2165" s="1">
        <f t="shared" si="372"/>
        <v>176</v>
      </c>
      <c r="I2165" s="28"/>
      <c r="J2165" s="1">
        <f t="shared" si="363"/>
        <v>0</v>
      </c>
      <c r="K2165" s="1">
        <f t="shared" si="364"/>
        <v>0</v>
      </c>
      <c r="L2165" s="1">
        <v>0</v>
      </c>
      <c r="M2165" s="1">
        <v>0</v>
      </c>
      <c r="N2165" s="1">
        <v>0</v>
      </c>
      <c r="O2165" s="1"/>
      <c r="P2165" s="1">
        <v>0</v>
      </c>
      <c r="Q2165" s="1">
        <v>0</v>
      </c>
      <c r="R2165" s="1">
        <v>0</v>
      </c>
      <c r="S2165" s="31"/>
      <c r="T2165" s="1">
        <f t="shared" si="365"/>
        <v>176</v>
      </c>
      <c r="U2165" s="1">
        <f t="shared" si="366"/>
        <v>0</v>
      </c>
      <c r="V2165" s="1">
        <f t="shared" si="367"/>
        <v>51</v>
      </c>
      <c r="W2165" s="1">
        <f t="shared" si="368"/>
        <v>1</v>
      </c>
      <c r="X2165" s="1">
        <f t="shared" si="369"/>
        <v>68</v>
      </c>
      <c r="Y2165" s="1">
        <f t="shared" si="370"/>
        <v>57</v>
      </c>
      <c r="Z2165" s="1">
        <f t="shared" si="373"/>
        <v>0</v>
      </c>
      <c r="AA2165" s="1">
        <f t="shared" si="371"/>
        <v>0</v>
      </c>
      <c r="AB2165" s="31"/>
      <c r="AC2165" s="16">
        <v>0</v>
      </c>
      <c r="AD2165" s="28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6">
        <v>0</v>
      </c>
      <c r="AO2165" s="16">
        <v>0</v>
      </c>
      <c r="AP2165" s="16">
        <v>51</v>
      </c>
      <c r="AQ2165" s="16">
        <v>0</v>
      </c>
      <c r="AR2165" s="16">
        <v>0</v>
      </c>
      <c r="AS2165" s="16">
        <v>0</v>
      </c>
      <c r="AT2165" s="16">
        <v>0</v>
      </c>
      <c r="AU2165" s="16">
        <v>0</v>
      </c>
      <c r="AV2165" s="16">
        <v>0</v>
      </c>
      <c r="AW2165" s="16">
        <v>0</v>
      </c>
      <c r="AX2165" s="16">
        <v>0</v>
      </c>
      <c r="AY2165" s="16">
        <v>0</v>
      </c>
      <c r="AZ2165" s="16">
        <v>0</v>
      </c>
      <c r="BA2165" s="16">
        <v>0</v>
      </c>
      <c r="BB2165" s="16">
        <v>0</v>
      </c>
      <c r="BC2165" s="16">
        <v>0</v>
      </c>
      <c r="BD2165" s="16">
        <v>0</v>
      </c>
      <c r="BE2165" s="16">
        <v>68</v>
      </c>
      <c r="BF2165" s="16">
        <v>0</v>
      </c>
      <c r="BG2165" s="16">
        <v>57</v>
      </c>
      <c r="BH2165" s="16">
        <v>0</v>
      </c>
    </row>
    <row r="2166" spans="1:60" s="16" customFormat="1" x14ac:dyDescent="0.35">
      <c r="A2166" s="81" t="s">
        <v>26</v>
      </c>
      <c r="B2166" s="81" t="s">
        <v>175</v>
      </c>
      <c r="C2166" s="16" t="s">
        <v>600</v>
      </c>
      <c r="D2166" s="16" t="s">
        <v>1288</v>
      </c>
      <c r="E2166" s="16" t="s">
        <v>38</v>
      </c>
      <c r="F2166" s="81">
        <v>999923866</v>
      </c>
      <c r="G2166" s="1">
        <f t="shared" si="372"/>
        <v>167</v>
      </c>
      <c r="I2166" s="28"/>
      <c r="J2166" s="1">
        <f t="shared" si="363"/>
        <v>0</v>
      </c>
      <c r="K2166" s="1">
        <f t="shared" si="364"/>
        <v>0</v>
      </c>
      <c r="L2166" s="1">
        <v>0</v>
      </c>
      <c r="M2166" s="1">
        <v>0</v>
      </c>
      <c r="N2166" s="1">
        <v>0</v>
      </c>
      <c r="O2166" s="1"/>
      <c r="P2166" s="1">
        <v>0</v>
      </c>
      <c r="Q2166" s="1">
        <v>0</v>
      </c>
      <c r="R2166" s="1">
        <v>0</v>
      </c>
      <c r="S2166" s="28"/>
      <c r="T2166" s="1">
        <f t="shared" si="365"/>
        <v>167</v>
      </c>
      <c r="U2166" s="1">
        <f t="shared" si="366"/>
        <v>0</v>
      </c>
      <c r="V2166" s="1">
        <f t="shared" si="367"/>
        <v>30</v>
      </c>
      <c r="W2166" s="1">
        <f t="shared" si="368"/>
        <v>1</v>
      </c>
      <c r="X2166" s="1">
        <f t="shared" si="369"/>
        <v>80</v>
      </c>
      <c r="Y2166" s="1">
        <f t="shared" si="370"/>
        <v>57</v>
      </c>
      <c r="Z2166" s="1">
        <f t="shared" si="373"/>
        <v>0</v>
      </c>
      <c r="AA2166" s="1">
        <f t="shared" si="371"/>
        <v>0</v>
      </c>
      <c r="AB2166" s="28"/>
      <c r="AC2166" s="16">
        <v>0</v>
      </c>
      <c r="AD2166" s="28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6">
        <v>0</v>
      </c>
      <c r="AO2166" s="16">
        <v>0</v>
      </c>
      <c r="AP2166" s="16">
        <v>0</v>
      </c>
      <c r="AQ2166" s="16">
        <v>0</v>
      </c>
      <c r="AR2166" s="16">
        <v>0</v>
      </c>
      <c r="AS2166" s="16">
        <v>0</v>
      </c>
      <c r="AT2166" s="16">
        <v>0</v>
      </c>
      <c r="AU2166" s="16">
        <v>0</v>
      </c>
      <c r="AV2166" s="16">
        <v>0</v>
      </c>
      <c r="AW2166" s="16">
        <v>0</v>
      </c>
      <c r="AX2166" s="16">
        <v>0</v>
      </c>
      <c r="AY2166" s="16">
        <v>0</v>
      </c>
      <c r="AZ2166" s="16">
        <v>0</v>
      </c>
      <c r="BA2166" s="16">
        <v>0</v>
      </c>
      <c r="BB2166" s="16">
        <v>0</v>
      </c>
      <c r="BC2166" s="16">
        <v>30</v>
      </c>
      <c r="BD2166" s="16">
        <v>0</v>
      </c>
      <c r="BE2166" s="16">
        <v>0</v>
      </c>
      <c r="BF2166" s="16">
        <v>80</v>
      </c>
      <c r="BG2166" s="16">
        <v>57</v>
      </c>
      <c r="BH2166" s="16">
        <v>0</v>
      </c>
    </row>
    <row r="2167" spans="1:60" s="16" customFormat="1" x14ac:dyDescent="0.35">
      <c r="A2167" s="81" t="s">
        <v>26</v>
      </c>
      <c r="B2167" s="81" t="s">
        <v>175</v>
      </c>
      <c r="C2167" s="16" t="s">
        <v>1344</v>
      </c>
      <c r="D2167" s="16" t="s">
        <v>2298</v>
      </c>
      <c r="E2167" s="16" t="s">
        <v>38</v>
      </c>
      <c r="F2167" s="81">
        <v>999924540</v>
      </c>
      <c r="G2167" s="1">
        <f t="shared" si="372"/>
        <v>153</v>
      </c>
      <c r="H2167" s="1">
        <f>J2167*0.5</f>
        <v>0</v>
      </c>
      <c r="I2167" s="28"/>
      <c r="J2167" s="1">
        <f t="shared" si="363"/>
        <v>0</v>
      </c>
      <c r="K2167" s="1">
        <f t="shared" si="364"/>
        <v>0</v>
      </c>
      <c r="L2167" s="1">
        <v>0</v>
      </c>
      <c r="M2167" s="1">
        <v>0</v>
      </c>
      <c r="N2167" s="1">
        <v>0</v>
      </c>
      <c r="O2167" s="1"/>
      <c r="P2167" s="1">
        <v>0</v>
      </c>
      <c r="Q2167" s="1">
        <v>0</v>
      </c>
      <c r="R2167" s="1">
        <v>0</v>
      </c>
      <c r="S2167" s="31"/>
      <c r="T2167" s="1">
        <f t="shared" si="365"/>
        <v>153</v>
      </c>
      <c r="U2167" s="1">
        <f t="shared" si="366"/>
        <v>0</v>
      </c>
      <c r="V2167" s="1">
        <f t="shared" si="367"/>
        <v>96</v>
      </c>
      <c r="W2167" s="1">
        <f t="shared" si="368"/>
        <v>2</v>
      </c>
      <c r="X2167" s="1">
        <f t="shared" si="369"/>
        <v>0</v>
      </c>
      <c r="Y2167" s="1">
        <f t="shared" si="370"/>
        <v>57</v>
      </c>
      <c r="Z2167" s="1">
        <f t="shared" si="373"/>
        <v>0</v>
      </c>
      <c r="AA2167" s="1">
        <f t="shared" si="371"/>
        <v>0</v>
      </c>
      <c r="AB2167" s="31"/>
      <c r="AC2167" s="16">
        <v>0</v>
      </c>
      <c r="AD2167" s="28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6">
        <v>45</v>
      </c>
      <c r="AO2167" s="16">
        <v>0</v>
      </c>
      <c r="AP2167" s="16">
        <v>51</v>
      </c>
      <c r="AQ2167" s="16">
        <v>0</v>
      </c>
      <c r="AR2167" s="16">
        <v>0</v>
      </c>
      <c r="AS2167" s="16">
        <v>0</v>
      </c>
      <c r="AT2167" s="16">
        <v>0</v>
      </c>
      <c r="AU2167" s="16">
        <v>0</v>
      </c>
      <c r="AV2167" s="16">
        <v>0</v>
      </c>
      <c r="AW2167" s="16">
        <v>0</v>
      </c>
      <c r="AX2167" s="16">
        <v>0</v>
      </c>
      <c r="AY2167" s="16">
        <v>0</v>
      </c>
      <c r="AZ2167" s="16">
        <v>0</v>
      </c>
      <c r="BA2167" s="16">
        <v>0</v>
      </c>
      <c r="BB2167" s="16">
        <v>0</v>
      </c>
      <c r="BC2167" s="16">
        <v>0</v>
      </c>
      <c r="BD2167" s="16">
        <v>0</v>
      </c>
      <c r="BE2167" s="16">
        <v>0</v>
      </c>
      <c r="BF2167" s="16">
        <v>0</v>
      </c>
      <c r="BG2167" s="16">
        <v>57</v>
      </c>
      <c r="BH2167" s="16">
        <v>0</v>
      </c>
    </row>
    <row r="2168" spans="1:60" s="16" customFormat="1" x14ac:dyDescent="0.35">
      <c r="A2168" s="90" t="s">
        <v>26</v>
      </c>
      <c r="B2168" s="81" t="s">
        <v>175</v>
      </c>
      <c r="C2168" s="1" t="s">
        <v>776</v>
      </c>
      <c r="D2168" s="1" t="s">
        <v>374</v>
      </c>
      <c r="E2168" s="1" t="s">
        <v>38</v>
      </c>
      <c r="F2168" s="81">
        <v>999917656</v>
      </c>
      <c r="G2168" s="1">
        <f t="shared" si="372"/>
        <v>152</v>
      </c>
      <c r="H2168" s="1">
        <f>(K2168+L2168+N2168+O2168+P2168+Q2168+R2168)*0.5</f>
        <v>0</v>
      </c>
      <c r="I2168" s="15"/>
      <c r="J2168" s="1">
        <f t="shared" si="363"/>
        <v>0</v>
      </c>
      <c r="K2168" s="1">
        <f t="shared" si="364"/>
        <v>0</v>
      </c>
      <c r="L2168" s="1">
        <v>0</v>
      </c>
      <c r="M2168" s="1">
        <v>0</v>
      </c>
      <c r="N2168" s="1">
        <v>0</v>
      </c>
      <c r="O2168" s="1"/>
      <c r="P2168" s="1">
        <v>0</v>
      </c>
      <c r="Q2168" s="1">
        <v>0</v>
      </c>
      <c r="R2168" s="1">
        <v>0</v>
      </c>
      <c r="S2168" s="31"/>
      <c r="T2168" s="1">
        <f t="shared" si="365"/>
        <v>152</v>
      </c>
      <c r="U2168" s="1">
        <f t="shared" si="366"/>
        <v>21</v>
      </c>
      <c r="V2168" s="1">
        <f t="shared" si="367"/>
        <v>131</v>
      </c>
      <c r="W2168" s="1">
        <f t="shared" si="368"/>
        <v>2</v>
      </c>
      <c r="X2168" s="1">
        <f t="shared" si="369"/>
        <v>0</v>
      </c>
      <c r="Y2168" s="1">
        <f t="shared" si="370"/>
        <v>0</v>
      </c>
      <c r="Z2168" s="1">
        <f t="shared" si="373"/>
        <v>0</v>
      </c>
      <c r="AA2168" s="1">
        <f t="shared" si="371"/>
        <v>0</v>
      </c>
      <c r="AB2168" s="31"/>
      <c r="AC2168" s="16">
        <v>0</v>
      </c>
      <c r="AD2168" s="28">
        <v>0</v>
      </c>
      <c r="AE2168" s="16">
        <v>21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6">
        <v>0</v>
      </c>
      <c r="AO2168" s="16">
        <v>0</v>
      </c>
      <c r="AP2168" s="16">
        <v>0</v>
      </c>
      <c r="AQ2168" s="16">
        <v>0</v>
      </c>
      <c r="AR2168" s="16">
        <v>0</v>
      </c>
      <c r="AS2168" s="16">
        <v>0</v>
      </c>
      <c r="AT2168" s="16">
        <v>68</v>
      </c>
      <c r="AU2168" s="16">
        <v>0</v>
      </c>
      <c r="AV2168" s="16">
        <v>0</v>
      </c>
      <c r="AW2168" s="16">
        <v>0</v>
      </c>
      <c r="AX2168" s="16">
        <v>63</v>
      </c>
      <c r="AY2168" s="16">
        <v>0</v>
      </c>
      <c r="AZ2168" s="16">
        <v>0</v>
      </c>
      <c r="BA2168" s="16">
        <v>0</v>
      </c>
      <c r="BB2168" s="16">
        <v>0</v>
      </c>
      <c r="BC2168" s="16">
        <v>0</v>
      </c>
      <c r="BD2168" s="16">
        <v>0</v>
      </c>
      <c r="BE2168" s="16">
        <v>0</v>
      </c>
      <c r="BF2168" s="16">
        <v>0</v>
      </c>
      <c r="BG2168" s="16">
        <v>0</v>
      </c>
      <c r="BH2168" s="16">
        <v>0</v>
      </c>
    </row>
    <row r="2169" spans="1:60" s="16" customFormat="1" x14ac:dyDescent="0.35">
      <c r="A2169" s="81" t="s">
        <v>26</v>
      </c>
      <c r="B2169" s="81" t="s">
        <v>175</v>
      </c>
      <c r="C2169" s="16" t="s">
        <v>1611</v>
      </c>
      <c r="D2169" s="16" t="s">
        <v>1612</v>
      </c>
      <c r="E2169" s="16" t="s">
        <v>38</v>
      </c>
      <c r="F2169" s="81">
        <v>999926136</v>
      </c>
      <c r="G2169" s="1">
        <f t="shared" si="372"/>
        <v>147</v>
      </c>
      <c r="I2169" s="28"/>
      <c r="J2169" s="1">
        <f t="shared" si="363"/>
        <v>0</v>
      </c>
      <c r="K2169" s="1">
        <f t="shared" si="364"/>
        <v>0</v>
      </c>
      <c r="L2169" s="1">
        <v>0</v>
      </c>
      <c r="M2169" s="1">
        <v>0</v>
      </c>
      <c r="N2169" s="1">
        <v>0</v>
      </c>
      <c r="O2169" s="1"/>
      <c r="P2169" s="1">
        <v>0</v>
      </c>
      <c r="Q2169" s="1">
        <v>0</v>
      </c>
      <c r="R2169" s="1">
        <v>0</v>
      </c>
      <c r="S2169" s="31"/>
      <c r="T2169" s="1">
        <f t="shared" si="365"/>
        <v>147</v>
      </c>
      <c r="U2169" s="1">
        <f t="shared" si="366"/>
        <v>0</v>
      </c>
      <c r="V2169" s="1">
        <f t="shared" si="367"/>
        <v>90</v>
      </c>
      <c r="W2169" s="1">
        <f t="shared" si="368"/>
        <v>1</v>
      </c>
      <c r="X2169" s="1">
        <f t="shared" si="369"/>
        <v>0</v>
      </c>
      <c r="Y2169" s="1">
        <f t="shared" si="370"/>
        <v>57</v>
      </c>
      <c r="Z2169" s="1">
        <f t="shared" si="373"/>
        <v>0</v>
      </c>
      <c r="AA2169" s="1">
        <f t="shared" si="371"/>
        <v>0</v>
      </c>
      <c r="AB2169" s="31"/>
      <c r="AC2169" s="16">
        <v>0</v>
      </c>
      <c r="AD2169" s="28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0</v>
      </c>
      <c r="AN2169" s="16">
        <v>0</v>
      </c>
      <c r="AO2169" s="16">
        <v>0</v>
      </c>
      <c r="AP2169" s="16">
        <v>90</v>
      </c>
      <c r="AQ2169" s="16">
        <v>0</v>
      </c>
      <c r="AR2169" s="16">
        <v>0</v>
      </c>
      <c r="AS2169" s="16">
        <v>0</v>
      </c>
      <c r="AT2169" s="16">
        <v>0</v>
      </c>
      <c r="AU2169" s="16">
        <v>0</v>
      </c>
      <c r="AV2169" s="16">
        <v>0</v>
      </c>
      <c r="AW2169" s="16">
        <v>0</v>
      </c>
      <c r="AX2169" s="16">
        <v>0</v>
      </c>
      <c r="AY2169" s="16">
        <v>0</v>
      </c>
      <c r="AZ2169" s="16">
        <v>0</v>
      </c>
      <c r="BA2169" s="16">
        <v>0</v>
      </c>
      <c r="BB2169" s="16">
        <v>0</v>
      </c>
      <c r="BC2169" s="16">
        <v>0</v>
      </c>
      <c r="BD2169" s="16">
        <v>0</v>
      </c>
      <c r="BE2169" s="16">
        <v>0</v>
      </c>
      <c r="BF2169" s="16">
        <v>0</v>
      </c>
      <c r="BG2169" s="16">
        <v>57</v>
      </c>
      <c r="BH2169" s="16">
        <v>0</v>
      </c>
    </row>
    <row r="2170" spans="1:60" s="16" customFormat="1" x14ac:dyDescent="0.35">
      <c r="A2170" s="81" t="s">
        <v>26</v>
      </c>
      <c r="B2170" s="81" t="s">
        <v>175</v>
      </c>
      <c r="C2170" s="16" t="s">
        <v>663</v>
      </c>
      <c r="D2170" s="16" t="s">
        <v>1715</v>
      </c>
      <c r="E2170" s="16" t="s">
        <v>38</v>
      </c>
      <c r="F2170" s="81">
        <v>999931315</v>
      </c>
      <c r="G2170" s="1">
        <f t="shared" si="372"/>
        <v>147</v>
      </c>
      <c r="I2170" s="28"/>
      <c r="J2170" s="1">
        <f t="shared" si="363"/>
        <v>0</v>
      </c>
      <c r="K2170" s="1">
        <f t="shared" si="364"/>
        <v>0</v>
      </c>
      <c r="L2170" s="1">
        <v>0</v>
      </c>
      <c r="M2170" s="1">
        <v>0</v>
      </c>
      <c r="N2170" s="1">
        <v>0</v>
      </c>
      <c r="O2170" s="1"/>
      <c r="P2170" s="1">
        <v>0</v>
      </c>
      <c r="Q2170" s="1">
        <v>0</v>
      </c>
      <c r="R2170" s="1">
        <v>0</v>
      </c>
      <c r="S2170" s="31"/>
      <c r="T2170" s="1">
        <f t="shared" si="365"/>
        <v>147</v>
      </c>
      <c r="U2170" s="1">
        <f t="shared" si="366"/>
        <v>0</v>
      </c>
      <c r="V2170" s="1">
        <f t="shared" si="367"/>
        <v>90</v>
      </c>
      <c r="W2170" s="1">
        <f t="shared" si="368"/>
        <v>1</v>
      </c>
      <c r="X2170" s="1">
        <f t="shared" si="369"/>
        <v>0</v>
      </c>
      <c r="Y2170" s="1">
        <f t="shared" si="370"/>
        <v>57</v>
      </c>
      <c r="Z2170" s="1">
        <f t="shared" si="373"/>
        <v>0</v>
      </c>
      <c r="AA2170" s="1">
        <f t="shared" si="371"/>
        <v>0</v>
      </c>
      <c r="AB2170" s="31"/>
      <c r="AC2170" s="16">
        <v>0</v>
      </c>
      <c r="AD2170" s="28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16">
        <v>0</v>
      </c>
      <c r="AO2170" s="16">
        <v>0</v>
      </c>
      <c r="AP2170" s="16">
        <v>0</v>
      </c>
      <c r="AQ2170" s="16">
        <v>90</v>
      </c>
      <c r="AR2170" s="16">
        <v>0</v>
      </c>
      <c r="AS2170" s="16">
        <v>0</v>
      </c>
      <c r="AT2170" s="16">
        <v>0</v>
      </c>
      <c r="AU2170" s="16">
        <v>0</v>
      </c>
      <c r="AV2170" s="16">
        <v>0</v>
      </c>
      <c r="AW2170" s="16">
        <v>0</v>
      </c>
      <c r="AX2170" s="16">
        <v>0</v>
      </c>
      <c r="AY2170" s="16">
        <v>0</v>
      </c>
      <c r="AZ2170" s="16">
        <v>0</v>
      </c>
      <c r="BA2170" s="16">
        <v>0</v>
      </c>
      <c r="BB2170" s="16">
        <v>0</v>
      </c>
      <c r="BC2170" s="16">
        <v>0</v>
      </c>
      <c r="BD2170" s="16">
        <v>0</v>
      </c>
      <c r="BE2170" s="16">
        <v>0</v>
      </c>
      <c r="BF2170" s="16">
        <v>0</v>
      </c>
      <c r="BG2170" s="16">
        <v>57</v>
      </c>
      <c r="BH2170" s="16">
        <v>0</v>
      </c>
    </row>
    <row r="2171" spans="1:60" s="16" customFormat="1" x14ac:dyDescent="0.35">
      <c r="A2171" s="81" t="s">
        <v>26</v>
      </c>
      <c r="B2171" s="81" t="s">
        <v>175</v>
      </c>
      <c r="C2171" s="16" t="s">
        <v>1942</v>
      </c>
      <c r="D2171" s="16" t="s">
        <v>141</v>
      </c>
      <c r="E2171" s="16" t="s">
        <v>38</v>
      </c>
      <c r="F2171" s="81">
        <v>999924511</v>
      </c>
      <c r="G2171" s="1">
        <f t="shared" si="372"/>
        <v>117</v>
      </c>
      <c r="H2171" s="1">
        <f>(K2171+L2171+N2171+O2171+P2171+Q2171+R2171)*0.5</f>
        <v>0</v>
      </c>
      <c r="I2171" s="28"/>
      <c r="J2171" s="1">
        <f t="shared" si="363"/>
        <v>0</v>
      </c>
      <c r="K2171" s="1">
        <f t="shared" si="364"/>
        <v>0</v>
      </c>
      <c r="L2171" s="1">
        <v>0</v>
      </c>
      <c r="M2171" s="1">
        <v>0</v>
      </c>
      <c r="N2171" s="1">
        <v>0</v>
      </c>
      <c r="O2171" s="1"/>
      <c r="P2171" s="1">
        <v>0</v>
      </c>
      <c r="Q2171" s="1">
        <v>0</v>
      </c>
      <c r="R2171" s="1">
        <v>0</v>
      </c>
      <c r="S2171" s="28"/>
      <c r="T2171" s="1">
        <f t="shared" si="365"/>
        <v>117</v>
      </c>
      <c r="U2171" s="1">
        <f t="shared" si="366"/>
        <v>23</v>
      </c>
      <c r="V2171" s="1">
        <f t="shared" si="367"/>
        <v>34</v>
      </c>
      <c r="W2171" s="1">
        <f t="shared" si="368"/>
        <v>1</v>
      </c>
      <c r="X2171" s="1">
        <f t="shared" si="369"/>
        <v>60</v>
      </c>
      <c r="Y2171" s="1">
        <f t="shared" si="370"/>
        <v>0</v>
      </c>
      <c r="Z2171" s="1">
        <f t="shared" si="373"/>
        <v>0</v>
      </c>
      <c r="AA2171" s="1">
        <f t="shared" si="371"/>
        <v>0</v>
      </c>
      <c r="AB2171" s="28"/>
      <c r="AC2171" s="16">
        <v>0</v>
      </c>
      <c r="AD2171" s="28">
        <v>0</v>
      </c>
      <c r="AE2171" s="16">
        <v>23</v>
      </c>
      <c r="AF2171" s="16">
        <v>0</v>
      </c>
      <c r="AG2171" s="16">
        <v>0</v>
      </c>
      <c r="AH2171" s="16">
        <v>34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16">
        <v>0</v>
      </c>
      <c r="AO2171" s="16">
        <v>0</v>
      </c>
      <c r="AP2171" s="16">
        <v>0</v>
      </c>
      <c r="AQ2171" s="16">
        <v>0</v>
      </c>
      <c r="AR2171" s="16">
        <v>0</v>
      </c>
      <c r="AS2171" s="16">
        <v>0</v>
      </c>
      <c r="AT2171" s="16">
        <v>0</v>
      </c>
      <c r="AU2171" s="16">
        <v>0</v>
      </c>
      <c r="AV2171" s="16">
        <v>0</v>
      </c>
      <c r="AW2171" s="16">
        <v>0</v>
      </c>
      <c r="AX2171" s="16">
        <v>0</v>
      </c>
      <c r="AY2171" s="16">
        <v>0</v>
      </c>
      <c r="AZ2171" s="16">
        <v>0</v>
      </c>
      <c r="BA2171" s="16">
        <v>0</v>
      </c>
      <c r="BB2171" s="16">
        <v>0</v>
      </c>
      <c r="BC2171" s="16">
        <v>0</v>
      </c>
      <c r="BD2171" s="16">
        <v>0</v>
      </c>
      <c r="BE2171" s="16">
        <v>0</v>
      </c>
      <c r="BF2171" s="16">
        <v>60</v>
      </c>
      <c r="BG2171" s="16">
        <v>0</v>
      </c>
      <c r="BH2171" s="16">
        <v>0</v>
      </c>
    </row>
    <row r="2172" spans="1:60" s="16" customFormat="1" x14ac:dyDescent="0.35">
      <c r="A2172" s="81" t="s">
        <v>26</v>
      </c>
      <c r="B2172" s="81" t="s">
        <v>175</v>
      </c>
      <c r="C2172" s="16" t="s">
        <v>1058</v>
      </c>
      <c r="D2172" s="16" t="s">
        <v>1775</v>
      </c>
      <c r="E2172" s="16" t="s">
        <v>38</v>
      </c>
      <c r="F2172" s="81">
        <v>999927355</v>
      </c>
      <c r="G2172" s="1">
        <f t="shared" si="372"/>
        <v>117</v>
      </c>
      <c r="I2172" s="28"/>
      <c r="J2172" s="1">
        <f t="shared" si="363"/>
        <v>0</v>
      </c>
      <c r="K2172" s="1">
        <f t="shared" si="364"/>
        <v>0</v>
      </c>
      <c r="L2172" s="1">
        <v>0</v>
      </c>
      <c r="M2172" s="1">
        <v>0</v>
      </c>
      <c r="N2172" s="1">
        <v>0</v>
      </c>
      <c r="O2172" s="1"/>
      <c r="P2172" s="1">
        <v>0</v>
      </c>
      <c r="Q2172" s="1">
        <v>0</v>
      </c>
      <c r="R2172" s="1">
        <v>0</v>
      </c>
      <c r="S2172" s="31"/>
      <c r="T2172" s="1">
        <f t="shared" si="365"/>
        <v>117</v>
      </c>
      <c r="U2172" s="1">
        <f t="shared" si="366"/>
        <v>0</v>
      </c>
      <c r="V2172" s="1">
        <f t="shared" si="367"/>
        <v>60</v>
      </c>
      <c r="W2172" s="1">
        <f t="shared" si="368"/>
        <v>1</v>
      </c>
      <c r="X2172" s="1">
        <f t="shared" si="369"/>
        <v>0</v>
      </c>
      <c r="Y2172" s="1">
        <f t="shared" si="370"/>
        <v>57</v>
      </c>
      <c r="Z2172" s="1">
        <f t="shared" si="373"/>
        <v>0</v>
      </c>
      <c r="AA2172" s="1">
        <f t="shared" si="371"/>
        <v>0</v>
      </c>
      <c r="AB2172" s="31"/>
      <c r="AC2172" s="16">
        <v>0</v>
      </c>
      <c r="AD2172" s="28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 s="16">
        <v>0</v>
      </c>
      <c r="AQ2172" s="16">
        <v>0</v>
      </c>
      <c r="AR2172" s="16">
        <v>60</v>
      </c>
      <c r="AS2172" s="16">
        <v>0</v>
      </c>
      <c r="AT2172" s="16">
        <v>0</v>
      </c>
      <c r="AU2172" s="16">
        <v>0</v>
      </c>
      <c r="AV2172" s="16">
        <v>0</v>
      </c>
      <c r="AW2172" s="16">
        <v>0</v>
      </c>
      <c r="AX2172" s="16">
        <v>0</v>
      </c>
      <c r="AY2172" s="16">
        <v>0</v>
      </c>
      <c r="AZ2172" s="16">
        <v>0</v>
      </c>
      <c r="BA2172" s="16">
        <v>0</v>
      </c>
      <c r="BB2172" s="16">
        <v>0</v>
      </c>
      <c r="BC2172" s="16">
        <v>0</v>
      </c>
      <c r="BD2172" s="16">
        <v>0</v>
      </c>
      <c r="BE2172" s="16">
        <v>0</v>
      </c>
      <c r="BF2172" s="16">
        <v>0</v>
      </c>
      <c r="BG2172" s="16">
        <v>57</v>
      </c>
      <c r="BH2172" s="16">
        <v>0</v>
      </c>
    </row>
    <row r="2173" spans="1:60" s="16" customFormat="1" x14ac:dyDescent="0.35">
      <c r="A2173" s="81" t="s">
        <v>26</v>
      </c>
      <c r="B2173" s="81" t="s">
        <v>175</v>
      </c>
      <c r="C2173" s="16" t="s">
        <v>1853</v>
      </c>
      <c r="D2173" s="16" t="s">
        <v>1854</v>
      </c>
      <c r="E2173" s="16" t="s">
        <v>38</v>
      </c>
      <c r="F2173" s="81">
        <v>999928154</v>
      </c>
      <c r="G2173" s="1">
        <f t="shared" si="372"/>
        <v>117</v>
      </c>
      <c r="H2173" s="1">
        <f>(K2173+L2173+N2173+O2173+P2173+Q2173+R2173)*0.5</f>
        <v>0</v>
      </c>
      <c r="I2173" s="28"/>
      <c r="J2173" s="1">
        <f t="shared" si="363"/>
        <v>0</v>
      </c>
      <c r="K2173" s="1">
        <f t="shared" si="364"/>
        <v>0</v>
      </c>
      <c r="L2173" s="1">
        <v>0</v>
      </c>
      <c r="M2173" s="1">
        <v>0</v>
      </c>
      <c r="N2173" s="1">
        <v>0</v>
      </c>
      <c r="O2173" s="1"/>
      <c r="P2173" s="1">
        <v>0</v>
      </c>
      <c r="Q2173" s="1">
        <v>0</v>
      </c>
      <c r="R2173" s="1">
        <v>0</v>
      </c>
      <c r="S2173" s="31"/>
      <c r="T2173" s="1">
        <f t="shared" si="365"/>
        <v>117</v>
      </c>
      <c r="U2173" s="1">
        <f t="shared" si="366"/>
        <v>0</v>
      </c>
      <c r="V2173" s="1">
        <f t="shared" si="367"/>
        <v>60</v>
      </c>
      <c r="W2173" s="1">
        <f t="shared" si="368"/>
        <v>1</v>
      </c>
      <c r="X2173" s="1">
        <f t="shared" si="369"/>
        <v>0</v>
      </c>
      <c r="Y2173" s="1">
        <f t="shared" si="370"/>
        <v>57</v>
      </c>
      <c r="Z2173" s="1">
        <f t="shared" si="373"/>
        <v>0</v>
      </c>
      <c r="AA2173" s="1">
        <f t="shared" si="371"/>
        <v>0</v>
      </c>
      <c r="AB2173" s="31"/>
      <c r="AC2173" s="16">
        <v>0</v>
      </c>
      <c r="AD2173" s="28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0</v>
      </c>
      <c r="AP2173" s="16">
        <v>0</v>
      </c>
      <c r="AQ2173" s="16">
        <v>0</v>
      </c>
      <c r="AR2173" s="16">
        <v>0</v>
      </c>
      <c r="AS2173" s="16">
        <v>0</v>
      </c>
      <c r="AT2173" s="16">
        <v>0</v>
      </c>
      <c r="AU2173" s="16">
        <v>0</v>
      </c>
      <c r="AV2173" s="16">
        <v>0</v>
      </c>
      <c r="AW2173" s="16">
        <v>0</v>
      </c>
      <c r="AX2173" s="16">
        <v>0</v>
      </c>
      <c r="AY2173" s="16">
        <v>0</v>
      </c>
      <c r="AZ2173" s="16">
        <v>0</v>
      </c>
      <c r="BA2173" s="16">
        <v>0</v>
      </c>
      <c r="BB2173" s="16">
        <v>60</v>
      </c>
      <c r="BC2173" s="16">
        <v>0</v>
      </c>
      <c r="BD2173" s="16">
        <v>0</v>
      </c>
      <c r="BE2173" s="16">
        <v>0</v>
      </c>
      <c r="BF2173" s="16">
        <v>0</v>
      </c>
      <c r="BG2173" s="16">
        <v>57</v>
      </c>
      <c r="BH2173" s="16">
        <v>0</v>
      </c>
    </row>
    <row r="2174" spans="1:60" s="16" customFormat="1" x14ac:dyDescent="0.35">
      <c r="A2174" s="81" t="s">
        <v>26</v>
      </c>
      <c r="B2174" s="81" t="s">
        <v>175</v>
      </c>
      <c r="C2174" s="16" t="s">
        <v>3269</v>
      </c>
      <c r="D2174" s="16" t="s">
        <v>3270</v>
      </c>
      <c r="E2174" s="16" t="s">
        <v>38</v>
      </c>
      <c r="F2174" s="81">
        <v>999931775</v>
      </c>
      <c r="G2174" s="1">
        <f t="shared" si="372"/>
        <v>117</v>
      </c>
      <c r="I2174" s="28"/>
      <c r="J2174" s="1">
        <f t="shared" ref="J2174:J2237" si="374">SUM(K2174,L2174,N2174,O2174,P2174,Q2174)</f>
        <v>0</v>
      </c>
      <c r="K2174" s="1">
        <f t="shared" ref="K2174:K2237" si="375">SUM(AC2174)</f>
        <v>0</v>
      </c>
      <c r="L2174" s="1">
        <v>0</v>
      </c>
      <c r="M2174" s="1">
        <v>0</v>
      </c>
      <c r="N2174" s="1">
        <v>0</v>
      </c>
      <c r="O2174" s="1"/>
      <c r="P2174" s="1">
        <v>0</v>
      </c>
      <c r="Q2174" s="1">
        <v>0</v>
      </c>
      <c r="R2174" s="1">
        <v>0</v>
      </c>
      <c r="S2174" s="31"/>
      <c r="T2174" s="1">
        <f t="shared" ref="T2174:T2237" si="376">SUM(U2174,V2174,X2174,Y2174,Z2174,AA2174)</f>
        <v>117</v>
      </c>
      <c r="U2174" s="1">
        <f t="shared" ref="U2174:U2237" si="377">SUM(AE2174,BD2174)</f>
        <v>0</v>
      </c>
      <c r="V2174" s="1">
        <f t="shared" ref="V2174:V2237" si="378">SUM(AH2174,AI2174,AJ2174,AK2174,AM2174,AN2174,AO2174,AP2174,AQ2174,AR2174,AS2174,AL2174,AT2174,AU2174,AV2174,AW2174,AX2174,AY2174,BA2174,BB2174,BC2174,AZ2174)</f>
        <v>45</v>
      </c>
      <c r="W2174" s="1">
        <f t="shared" ref="W2174:W2237" si="379">COUNTIF(AH2174:BC2174, "&gt;0")</f>
        <v>1</v>
      </c>
      <c r="X2174" s="1">
        <f t="shared" ref="X2174:X2237" si="380">SUM(BE2174,BF2174)</f>
        <v>72</v>
      </c>
      <c r="Y2174" s="1">
        <f t="shared" ref="Y2174:Y2237" si="381">BG2174</f>
        <v>0</v>
      </c>
      <c r="Z2174" s="1">
        <f t="shared" si="373"/>
        <v>0</v>
      </c>
      <c r="AA2174" s="1">
        <f t="shared" ref="AA2174:AA2237" si="382">AF2174</f>
        <v>0</v>
      </c>
      <c r="AB2174" s="31"/>
      <c r="AC2174" s="16">
        <v>0</v>
      </c>
      <c r="AD2174" s="28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>
        <v>0</v>
      </c>
      <c r="AU2174" s="16">
        <v>0</v>
      </c>
      <c r="AV2174" s="16">
        <v>0</v>
      </c>
      <c r="AW2174" s="16">
        <v>0</v>
      </c>
      <c r="AX2174" s="16">
        <v>0</v>
      </c>
      <c r="AY2174" s="16">
        <v>0</v>
      </c>
      <c r="AZ2174" s="16">
        <v>0</v>
      </c>
      <c r="BA2174" s="16">
        <v>0</v>
      </c>
      <c r="BB2174" s="16">
        <v>45</v>
      </c>
      <c r="BC2174" s="16">
        <v>0</v>
      </c>
      <c r="BD2174" s="16">
        <v>0</v>
      </c>
      <c r="BE2174" s="16">
        <v>72</v>
      </c>
      <c r="BF2174" s="16">
        <v>0</v>
      </c>
      <c r="BG2174" s="16">
        <v>0</v>
      </c>
      <c r="BH2174" s="16">
        <v>0</v>
      </c>
    </row>
    <row r="2175" spans="1:60" s="16" customFormat="1" x14ac:dyDescent="0.35">
      <c r="A2175" s="81" t="s">
        <v>26</v>
      </c>
      <c r="B2175" s="81" t="s">
        <v>175</v>
      </c>
      <c r="C2175" s="16" t="s">
        <v>3271</v>
      </c>
      <c r="D2175" s="16" t="s">
        <v>3272</v>
      </c>
      <c r="E2175" s="16" t="s">
        <v>38</v>
      </c>
      <c r="F2175" s="81">
        <v>999932381</v>
      </c>
      <c r="G2175" s="1">
        <f t="shared" si="372"/>
        <v>91</v>
      </c>
      <c r="I2175" s="28"/>
      <c r="J2175" s="1">
        <f t="shared" si="374"/>
        <v>0</v>
      </c>
      <c r="K2175" s="1">
        <f t="shared" si="375"/>
        <v>0</v>
      </c>
      <c r="L2175" s="1">
        <v>0</v>
      </c>
      <c r="M2175" s="1">
        <v>0</v>
      </c>
      <c r="N2175" s="1">
        <v>0</v>
      </c>
      <c r="O2175" s="1"/>
      <c r="P2175" s="1">
        <v>0</v>
      </c>
      <c r="Q2175" s="1">
        <v>0</v>
      </c>
      <c r="R2175" s="1">
        <v>0</v>
      </c>
      <c r="S2175" s="31"/>
      <c r="T2175" s="1">
        <f t="shared" si="376"/>
        <v>91</v>
      </c>
      <c r="U2175" s="1">
        <f t="shared" si="377"/>
        <v>0</v>
      </c>
      <c r="V2175" s="1">
        <f t="shared" si="378"/>
        <v>34</v>
      </c>
      <c r="W2175" s="1">
        <f t="shared" si="379"/>
        <v>1</v>
      </c>
      <c r="X2175" s="1">
        <f t="shared" si="380"/>
        <v>0</v>
      </c>
      <c r="Y2175" s="1">
        <f t="shared" si="381"/>
        <v>57</v>
      </c>
      <c r="Z2175" s="1">
        <f t="shared" si="373"/>
        <v>0</v>
      </c>
      <c r="AA2175" s="1">
        <f t="shared" si="382"/>
        <v>0</v>
      </c>
      <c r="AB2175" s="31"/>
      <c r="AC2175" s="16">
        <v>0</v>
      </c>
      <c r="AD2175" s="28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  <c r="AQ2175" s="16">
        <v>0</v>
      </c>
      <c r="AR2175" s="16">
        <v>0</v>
      </c>
      <c r="AS2175" s="16">
        <v>0</v>
      </c>
      <c r="AT2175" s="16">
        <v>0</v>
      </c>
      <c r="AU2175" s="16">
        <v>0</v>
      </c>
      <c r="AV2175" s="16">
        <v>0</v>
      </c>
      <c r="AW2175" s="16">
        <v>0</v>
      </c>
      <c r="AX2175" s="16">
        <v>0</v>
      </c>
      <c r="AY2175" s="16">
        <v>0</v>
      </c>
      <c r="AZ2175" s="16">
        <v>0</v>
      </c>
      <c r="BA2175" s="16">
        <v>0</v>
      </c>
      <c r="BB2175" s="16">
        <v>34</v>
      </c>
      <c r="BC2175" s="16">
        <v>0</v>
      </c>
      <c r="BD2175" s="16">
        <v>0</v>
      </c>
      <c r="BE2175" s="16">
        <v>0</v>
      </c>
      <c r="BF2175" s="16">
        <v>0</v>
      </c>
      <c r="BG2175" s="16">
        <v>57</v>
      </c>
      <c r="BH2175" s="16">
        <v>0</v>
      </c>
    </row>
    <row r="2176" spans="1:60" s="16" customFormat="1" x14ac:dyDescent="0.35">
      <c r="A2176" s="81" t="s">
        <v>26</v>
      </c>
      <c r="B2176" s="81" t="s">
        <v>175</v>
      </c>
      <c r="C2176" s="16" t="s">
        <v>2944</v>
      </c>
      <c r="D2176" s="16" t="s">
        <v>2945</v>
      </c>
      <c r="E2176" s="16" t="s">
        <v>38</v>
      </c>
      <c r="F2176" s="81">
        <v>999931323</v>
      </c>
      <c r="G2176" s="1">
        <f t="shared" si="372"/>
        <v>90</v>
      </c>
      <c r="I2176" s="28"/>
      <c r="J2176" s="1">
        <f t="shared" si="374"/>
        <v>0</v>
      </c>
      <c r="K2176" s="1">
        <f t="shared" si="375"/>
        <v>0</v>
      </c>
      <c r="L2176" s="1">
        <v>0</v>
      </c>
      <c r="M2176" s="1">
        <v>0</v>
      </c>
      <c r="N2176" s="1">
        <v>0</v>
      </c>
      <c r="O2176" s="1"/>
      <c r="P2176" s="1">
        <v>0</v>
      </c>
      <c r="Q2176" s="1">
        <v>0</v>
      </c>
      <c r="R2176" s="1">
        <v>0</v>
      </c>
      <c r="S2176" s="28"/>
      <c r="T2176" s="1">
        <f t="shared" si="376"/>
        <v>90</v>
      </c>
      <c r="U2176" s="1">
        <f t="shared" si="377"/>
        <v>0</v>
      </c>
      <c r="V2176" s="1">
        <f t="shared" si="378"/>
        <v>90</v>
      </c>
      <c r="W2176" s="1">
        <f t="shared" si="379"/>
        <v>1</v>
      </c>
      <c r="X2176" s="1">
        <f t="shared" si="380"/>
        <v>0</v>
      </c>
      <c r="Y2176" s="1">
        <f t="shared" si="381"/>
        <v>0</v>
      </c>
      <c r="Z2176" s="1">
        <f t="shared" si="373"/>
        <v>0</v>
      </c>
      <c r="AA2176" s="1">
        <f t="shared" si="382"/>
        <v>0</v>
      </c>
      <c r="AB2176" s="28"/>
      <c r="AC2176" s="16">
        <v>0</v>
      </c>
      <c r="AD2176" s="28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6">
        <v>0</v>
      </c>
      <c r="AO2176" s="16">
        <v>0</v>
      </c>
      <c r="AP2176" s="16">
        <v>0</v>
      </c>
      <c r="AQ2176" s="16">
        <v>0</v>
      </c>
      <c r="AR2176" s="16">
        <v>0</v>
      </c>
      <c r="AS2176" s="16">
        <v>0</v>
      </c>
      <c r="AT2176" s="16">
        <v>90</v>
      </c>
      <c r="AU2176" s="16">
        <v>0</v>
      </c>
      <c r="AV2176" s="16">
        <v>0</v>
      </c>
      <c r="AW2176" s="16">
        <v>0</v>
      </c>
      <c r="AX2176" s="16">
        <v>0</v>
      </c>
      <c r="AY2176" s="16">
        <v>0</v>
      </c>
      <c r="AZ2176" s="16">
        <v>0</v>
      </c>
      <c r="BA2176" s="16">
        <v>0</v>
      </c>
      <c r="BB2176" s="16">
        <v>0</v>
      </c>
      <c r="BC2176" s="16">
        <v>0</v>
      </c>
      <c r="BD2176" s="16">
        <v>0</v>
      </c>
      <c r="BE2176" s="16">
        <v>0</v>
      </c>
      <c r="BF2176" s="16">
        <v>0</v>
      </c>
      <c r="BG2176" s="16">
        <v>0</v>
      </c>
      <c r="BH2176" s="16">
        <v>0</v>
      </c>
    </row>
    <row r="2177" spans="1:60" s="16" customFormat="1" x14ac:dyDescent="0.35">
      <c r="A2177" s="81" t="s">
        <v>26</v>
      </c>
      <c r="B2177" s="81" t="s">
        <v>175</v>
      </c>
      <c r="C2177" s="16" t="s">
        <v>80</v>
      </c>
      <c r="D2177" s="16" t="s">
        <v>3223</v>
      </c>
      <c r="E2177" s="16" t="s">
        <v>38</v>
      </c>
      <c r="F2177" s="81">
        <v>999931879</v>
      </c>
      <c r="G2177" s="1">
        <f t="shared" si="372"/>
        <v>90</v>
      </c>
      <c r="I2177" s="28"/>
      <c r="J2177" s="1">
        <f t="shared" si="374"/>
        <v>0</v>
      </c>
      <c r="K2177" s="1">
        <f t="shared" si="375"/>
        <v>0</v>
      </c>
      <c r="L2177" s="1">
        <v>0</v>
      </c>
      <c r="M2177" s="1">
        <v>0</v>
      </c>
      <c r="N2177" s="1">
        <v>0</v>
      </c>
      <c r="O2177" s="1"/>
      <c r="P2177" s="1">
        <v>0</v>
      </c>
      <c r="Q2177" s="1">
        <v>0</v>
      </c>
      <c r="R2177" s="1">
        <v>0</v>
      </c>
      <c r="S2177" s="31"/>
      <c r="T2177" s="1">
        <f t="shared" si="376"/>
        <v>90</v>
      </c>
      <c r="U2177" s="1">
        <f t="shared" si="377"/>
        <v>0</v>
      </c>
      <c r="V2177" s="1">
        <f t="shared" si="378"/>
        <v>90</v>
      </c>
      <c r="W2177" s="1">
        <f t="shared" si="379"/>
        <v>1</v>
      </c>
      <c r="X2177" s="1">
        <f t="shared" si="380"/>
        <v>0</v>
      </c>
      <c r="Y2177" s="1">
        <f t="shared" si="381"/>
        <v>0</v>
      </c>
      <c r="Z2177" s="1">
        <f t="shared" si="373"/>
        <v>0</v>
      </c>
      <c r="AA2177" s="1">
        <f t="shared" si="382"/>
        <v>0</v>
      </c>
      <c r="AB2177" s="31"/>
      <c r="AC2177" s="16">
        <v>0</v>
      </c>
      <c r="AD2177" s="28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  <c r="AQ2177" s="16">
        <v>0</v>
      </c>
      <c r="AR2177" s="16">
        <v>0</v>
      </c>
      <c r="AS2177" s="16">
        <v>0</v>
      </c>
      <c r="AT2177" s="16">
        <v>0</v>
      </c>
      <c r="AU2177" s="16">
        <v>0</v>
      </c>
      <c r="AV2177" s="16">
        <v>0</v>
      </c>
      <c r="AW2177" s="16">
        <v>0</v>
      </c>
      <c r="AX2177" s="16">
        <v>90</v>
      </c>
      <c r="AY2177" s="16">
        <v>0</v>
      </c>
      <c r="AZ2177" s="16">
        <v>0</v>
      </c>
      <c r="BA2177" s="16">
        <v>0</v>
      </c>
      <c r="BB2177" s="16">
        <v>0</v>
      </c>
      <c r="BC2177" s="16">
        <v>0</v>
      </c>
      <c r="BD2177" s="16">
        <v>0</v>
      </c>
      <c r="BE2177" s="16">
        <v>0</v>
      </c>
      <c r="BF2177" s="16">
        <v>0</v>
      </c>
      <c r="BG2177" s="16">
        <v>0</v>
      </c>
      <c r="BH2177" s="16">
        <v>0</v>
      </c>
    </row>
    <row r="2178" spans="1:60" s="16" customFormat="1" x14ac:dyDescent="0.35">
      <c r="A2178" s="81" t="s">
        <v>26</v>
      </c>
      <c r="B2178" s="81" t="s">
        <v>175</v>
      </c>
      <c r="C2178" s="16" t="s">
        <v>1510</v>
      </c>
      <c r="D2178" s="16" t="s">
        <v>1511</v>
      </c>
      <c r="E2178" s="16" t="s">
        <v>38</v>
      </c>
      <c r="F2178" s="81">
        <v>999925507</v>
      </c>
      <c r="G2178" s="1">
        <f t="shared" si="372"/>
        <v>87</v>
      </c>
      <c r="I2178" s="28"/>
      <c r="J2178" s="1">
        <f t="shared" si="374"/>
        <v>0</v>
      </c>
      <c r="K2178" s="1">
        <f t="shared" si="375"/>
        <v>0</v>
      </c>
      <c r="L2178" s="1">
        <v>0</v>
      </c>
      <c r="M2178" s="1">
        <v>0</v>
      </c>
      <c r="N2178" s="1">
        <v>0</v>
      </c>
      <c r="O2178" s="1"/>
      <c r="P2178" s="1">
        <v>0</v>
      </c>
      <c r="Q2178" s="1">
        <v>0</v>
      </c>
      <c r="R2178" s="1">
        <v>0</v>
      </c>
      <c r="S2178" s="28"/>
      <c r="T2178" s="1">
        <f t="shared" si="376"/>
        <v>87</v>
      </c>
      <c r="U2178" s="1">
        <f t="shared" si="377"/>
        <v>0</v>
      </c>
      <c r="V2178" s="1">
        <f t="shared" si="378"/>
        <v>30</v>
      </c>
      <c r="W2178" s="1">
        <f t="shared" si="379"/>
        <v>1</v>
      </c>
      <c r="X2178" s="1">
        <f t="shared" si="380"/>
        <v>0</v>
      </c>
      <c r="Y2178" s="1">
        <f t="shared" si="381"/>
        <v>57</v>
      </c>
      <c r="Z2178" s="1">
        <f t="shared" si="373"/>
        <v>0</v>
      </c>
      <c r="AA2178" s="1">
        <f t="shared" si="382"/>
        <v>0</v>
      </c>
      <c r="AB2178" s="28"/>
      <c r="AC2178" s="16">
        <v>0</v>
      </c>
      <c r="AD2178" s="28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6">
        <v>0</v>
      </c>
      <c r="AO2178" s="16">
        <v>0</v>
      </c>
      <c r="AP2178" s="16">
        <v>0</v>
      </c>
      <c r="AQ2178" s="16">
        <v>0</v>
      </c>
      <c r="AR2178" s="16">
        <v>0</v>
      </c>
      <c r="AS2178" s="16">
        <v>0</v>
      </c>
      <c r="AT2178" s="16">
        <v>0</v>
      </c>
      <c r="AU2178" s="16">
        <v>0</v>
      </c>
      <c r="AV2178" s="16">
        <v>0</v>
      </c>
      <c r="AW2178" s="16">
        <v>0</v>
      </c>
      <c r="AX2178" s="16">
        <v>0</v>
      </c>
      <c r="AY2178" s="16">
        <v>30</v>
      </c>
      <c r="AZ2178" s="16">
        <v>0</v>
      </c>
      <c r="BA2178" s="16">
        <v>0</v>
      </c>
      <c r="BB2178" s="16">
        <v>0</v>
      </c>
      <c r="BC2178" s="16">
        <v>0</v>
      </c>
      <c r="BD2178" s="16">
        <v>0</v>
      </c>
      <c r="BE2178" s="16">
        <v>0</v>
      </c>
      <c r="BF2178" s="16">
        <v>0</v>
      </c>
      <c r="BG2178" s="16">
        <v>57</v>
      </c>
      <c r="BH2178" s="16">
        <v>0</v>
      </c>
    </row>
    <row r="2179" spans="1:60" s="16" customFormat="1" ht="14.5" x14ac:dyDescent="0.35">
      <c r="A2179" s="46" t="s">
        <v>26</v>
      </c>
      <c r="B2179" s="46" t="s">
        <v>175</v>
      </c>
      <c r="C2179" s="46" t="s">
        <v>4126</v>
      </c>
      <c r="D2179" s="46" t="s">
        <v>4119</v>
      </c>
      <c r="E2179" s="46" t="s">
        <v>38</v>
      </c>
      <c r="F2179" s="46">
        <v>999930679</v>
      </c>
      <c r="G2179" s="1">
        <f t="shared" si="372"/>
        <v>72.2</v>
      </c>
      <c r="I2179" s="28"/>
      <c r="J2179" s="1">
        <f t="shared" si="374"/>
        <v>0</v>
      </c>
      <c r="K2179" s="1">
        <f t="shared" si="375"/>
        <v>0</v>
      </c>
      <c r="L2179" s="1">
        <v>0</v>
      </c>
      <c r="M2179" s="1">
        <v>0</v>
      </c>
      <c r="N2179" s="1">
        <v>0</v>
      </c>
      <c r="O2179" s="1"/>
      <c r="P2179" s="1">
        <v>0</v>
      </c>
      <c r="Q2179" s="1">
        <v>0</v>
      </c>
      <c r="R2179" s="1">
        <v>0</v>
      </c>
      <c r="S2179" s="31"/>
      <c r="T2179" s="1">
        <f t="shared" si="376"/>
        <v>72.2</v>
      </c>
      <c r="U2179" s="1">
        <f t="shared" si="377"/>
        <v>0</v>
      </c>
      <c r="V2179" s="1">
        <f t="shared" si="378"/>
        <v>15.200000000000001</v>
      </c>
      <c r="W2179" s="1">
        <f t="shared" si="379"/>
        <v>1</v>
      </c>
      <c r="X2179" s="1">
        <f t="shared" si="380"/>
        <v>0</v>
      </c>
      <c r="Y2179" s="1">
        <f t="shared" si="381"/>
        <v>57</v>
      </c>
      <c r="Z2179" s="1">
        <f t="shared" si="373"/>
        <v>0</v>
      </c>
      <c r="AA2179" s="1">
        <f t="shared" si="382"/>
        <v>0</v>
      </c>
      <c r="AB2179" s="31"/>
      <c r="AC2179" s="16">
        <v>0</v>
      </c>
      <c r="AD2179" s="28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6">
        <v>0</v>
      </c>
      <c r="AO2179" s="16">
        <v>0</v>
      </c>
      <c r="AP2179" s="16">
        <v>15.200000000000001</v>
      </c>
      <c r="AQ2179" s="16">
        <v>0</v>
      </c>
      <c r="AR2179" s="16">
        <v>0</v>
      </c>
      <c r="AS2179" s="16">
        <v>0</v>
      </c>
      <c r="AT2179" s="16">
        <v>0</v>
      </c>
      <c r="AU2179" s="16">
        <v>0</v>
      </c>
      <c r="AV2179" s="16">
        <v>0</v>
      </c>
      <c r="AW2179" s="16">
        <v>0</v>
      </c>
      <c r="AX2179" s="16">
        <v>0</v>
      </c>
      <c r="AY2179" s="16">
        <v>0</v>
      </c>
      <c r="AZ2179" s="16">
        <v>0</v>
      </c>
      <c r="BA2179" s="16">
        <v>0</v>
      </c>
      <c r="BB2179" s="16">
        <v>0</v>
      </c>
      <c r="BC2179" s="16">
        <v>0</v>
      </c>
      <c r="BD2179" s="16">
        <v>0</v>
      </c>
      <c r="BE2179" s="16">
        <v>0</v>
      </c>
      <c r="BF2179" s="16">
        <v>0</v>
      </c>
      <c r="BG2179" s="16">
        <v>57</v>
      </c>
      <c r="BH2179" s="16">
        <v>0</v>
      </c>
    </row>
    <row r="2180" spans="1:60" s="16" customFormat="1" x14ac:dyDescent="0.35">
      <c r="A2180" s="81" t="s">
        <v>26</v>
      </c>
      <c r="B2180" s="81" t="s">
        <v>175</v>
      </c>
      <c r="C2180" s="16" t="s">
        <v>1123</v>
      </c>
      <c r="D2180" s="16" t="s">
        <v>1124</v>
      </c>
      <c r="E2180" s="16" t="s">
        <v>38</v>
      </c>
      <c r="F2180" s="81">
        <v>999921907</v>
      </c>
      <c r="G2180" s="1">
        <f t="shared" si="372"/>
        <v>68</v>
      </c>
      <c r="I2180" s="28"/>
      <c r="J2180" s="1">
        <f t="shared" si="374"/>
        <v>0</v>
      </c>
      <c r="K2180" s="1">
        <f t="shared" si="375"/>
        <v>0</v>
      </c>
      <c r="L2180" s="1">
        <v>0</v>
      </c>
      <c r="M2180" s="1">
        <v>0</v>
      </c>
      <c r="N2180" s="1">
        <v>0</v>
      </c>
      <c r="O2180" s="1"/>
      <c r="P2180" s="1">
        <v>0</v>
      </c>
      <c r="Q2180" s="1">
        <v>0</v>
      </c>
      <c r="R2180" s="1">
        <v>0</v>
      </c>
      <c r="S2180" s="31"/>
      <c r="T2180" s="1">
        <f t="shared" si="376"/>
        <v>68</v>
      </c>
      <c r="U2180" s="1">
        <f t="shared" si="377"/>
        <v>0</v>
      </c>
      <c r="V2180" s="1">
        <f t="shared" si="378"/>
        <v>68</v>
      </c>
      <c r="W2180" s="1">
        <f t="shared" si="379"/>
        <v>1</v>
      </c>
      <c r="X2180" s="1">
        <f t="shared" si="380"/>
        <v>0</v>
      </c>
      <c r="Y2180" s="1">
        <f t="shared" si="381"/>
        <v>0</v>
      </c>
      <c r="Z2180" s="1">
        <f t="shared" si="373"/>
        <v>0</v>
      </c>
      <c r="AA2180" s="1">
        <f t="shared" si="382"/>
        <v>0</v>
      </c>
      <c r="AB2180" s="31"/>
      <c r="AC2180" s="16">
        <v>0</v>
      </c>
      <c r="AD2180" s="28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0</v>
      </c>
      <c r="AP2180" s="16">
        <v>0</v>
      </c>
      <c r="AQ2180" s="16">
        <v>0</v>
      </c>
      <c r="AR2180" s="16">
        <v>0</v>
      </c>
      <c r="AS2180" s="16">
        <v>0</v>
      </c>
      <c r="AT2180" s="16">
        <v>0</v>
      </c>
      <c r="AU2180" s="16">
        <v>0</v>
      </c>
      <c r="AV2180" s="16">
        <v>0</v>
      </c>
      <c r="AW2180" s="16">
        <v>0</v>
      </c>
      <c r="AX2180" s="16">
        <v>68</v>
      </c>
      <c r="AY2180" s="16">
        <v>0</v>
      </c>
      <c r="AZ2180" s="16">
        <v>0</v>
      </c>
      <c r="BA2180" s="16">
        <v>0</v>
      </c>
      <c r="BB2180" s="16">
        <v>0</v>
      </c>
      <c r="BC2180" s="16">
        <v>0</v>
      </c>
      <c r="BD2180" s="16">
        <v>0</v>
      </c>
      <c r="BE2180" s="16">
        <v>0</v>
      </c>
      <c r="BF2180" s="16">
        <v>0</v>
      </c>
      <c r="BG2180" s="16">
        <v>0</v>
      </c>
      <c r="BH2180" s="16">
        <v>0</v>
      </c>
    </row>
    <row r="2181" spans="1:60" s="16" customFormat="1" x14ac:dyDescent="0.35">
      <c r="A2181" s="81" t="s">
        <v>26</v>
      </c>
      <c r="B2181" s="81" t="s">
        <v>175</v>
      </c>
      <c r="C2181" s="16" t="s">
        <v>1464</v>
      </c>
      <c r="D2181" s="16" t="s">
        <v>529</v>
      </c>
      <c r="E2181" s="16" t="s">
        <v>38</v>
      </c>
      <c r="F2181" s="81">
        <v>999925294</v>
      </c>
      <c r="G2181" s="1">
        <f t="shared" si="372"/>
        <v>68</v>
      </c>
      <c r="I2181" s="28"/>
      <c r="J2181" s="1">
        <f t="shared" si="374"/>
        <v>0</v>
      </c>
      <c r="K2181" s="1">
        <f t="shared" si="375"/>
        <v>0</v>
      </c>
      <c r="L2181" s="1">
        <v>0</v>
      </c>
      <c r="M2181" s="1">
        <v>0</v>
      </c>
      <c r="N2181" s="1">
        <v>0</v>
      </c>
      <c r="O2181" s="1"/>
      <c r="P2181" s="1">
        <v>0</v>
      </c>
      <c r="Q2181" s="1">
        <v>0</v>
      </c>
      <c r="R2181" s="1">
        <v>0</v>
      </c>
      <c r="S2181" s="31"/>
      <c r="T2181" s="1">
        <f t="shared" si="376"/>
        <v>68</v>
      </c>
      <c r="U2181" s="1">
        <f t="shared" si="377"/>
        <v>0</v>
      </c>
      <c r="V2181" s="1">
        <f t="shared" si="378"/>
        <v>68</v>
      </c>
      <c r="W2181" s="1">
        <f t="shared" si="379"/>
        <v>1</v>
      </c>
      <c r="X2181" s="1">
        <f t="shared" si="380"/>
        <v>0</v>
      </c>
      <c r="Y2181" s="1">
        <f t="shared" si="381"/>
        <v>0</v>
      </c>
      <c r="Z2181" s="1">
        <f t="shared" si="373"/>
        <v>0</v>
      </c>
      <c r="AA2181" s="1">
        <f t="shared" si="382"/>
        <v>0</v>
      </c>
      <c r="AB2181" s="31"/>
      <c r="AC2181" s="16">
        <v>0</v>
      </c>
      <c r="AD2181" s="28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6">
        <v>0</v>
      </c>
      <c r="AO2181" s="16">
        <v>0</v>
      </c>
      <c r="AP2181" s="16">
        <v>68</v>
      </c>
      <c r="AQ2181" s="16">
        <v>0</v>
      </c>
      <c r="AR2181" s="16">
        <v>0</v>
      </c>
      <c r="AS2181" s="16">
        <v>0</v>
      </c>
      <c r="AT2181" s="16">
        <v>0</v>
      </c>
      <c r="AU2181" s="16">
        <v>0</v>
      </c>
      <c r="AV2181" s="16">
        <v>0</v>
      </c>
      <c r="AW2181" s="16">
        <v>0</v>
      </c>
      <c r="AX2181" s="16">
        <v>0</v>
      </c>
      <c r="AY2181" s="16">
        <v>0</v>
      </c>
      <c r="AZ2181" s="16">
        <v>0</v>
      </c>
      <c r="BA2181" s="16">
        <v>0</v>
      </c>
      <c r="BB2181" s="16">
        <v>0</v>
      </c>
      <c r="BC2181" s="16">
        <v>0</v>
      </c>
      <c r="BD2181" s="16">
        <v>0</v>
      </c>
      <c r="BE2181" s="16">
        <v>0</v>
      </c>
      <c r="BF2181" s="16">
        <v>0</v>
      </c>
      <c r="BG2181" s="16">
        <v>0</v>
      </c>
      <c r="BH2181" s="16">
        <v>0</v>
      </c>
    </row>
    <row r="2182" spans="1:60" s="16" customFormat="1" x14ac:dyDescent="0.35">
      <c r="A2182" s="81" t="s">
        <v>26</v>
      </c>
      <c r="B2182" s="81" t="s">
        <v>175</v>
      </c>
      <c r="C2182" s="16" t="s">
        <v>1800</v>
      </c>
      <c r="D2182" s="16" t="s">
        <v>1801</v>
      </c>
      <c r="E2182" s="16" t="s">
        <v>38</v>
      </c>
      <c r="F2182" s="81">
        <v>999927613</v>
      </c>
      <c r="G2182" s="1">
        <f t="shared" ref="G2182:G2245" si="383">(J2182+T2182)-H2182</f>
        <v>68</v>
      </c>
      <c r="I2182" s="28"/>
      <c r="J2182" s="1">
        <f t="shared" si="374"/>
        <v>0</v>
      </c>
      <c r="K2182" s="1">
        <f t="shared" si="375"/>
        <v>0</v>
      </c>
      <c r="L2182" s="1">
        <v>0</v>
      </c>
      <c r="M2182" s="1">
        <v>0</v>
      </c>
      <c r="N2182" s="1">
        <v>0</v>
      </c>
      <c r="O2182" s="1"/>
      <c r="P2182" s="1">
        <v>0</v>
      </c>
      <c r="Q2182" s="1">
        <v>0</v>
      </c>
      <c r="R2182" s="1">
        <v>0</v>
      </c>
      <c r="S2182" s="31"/>
      <c r="T2182" s="1">
        <f t="shared" si="376"/>
        <v>68</v>
      </c>
      <c r="U2182" s="1">
        <f t="shared" si="377"/>
        <v>0</v>
      </c>
      <c r="V2182" s="1">
        <f t="shared" si="378"/>
        <v>68</v>
      </c>
      <c r="W2182" s="1">
        <f t="shared" si="379"/>
        <v>1</v>
      </c>
      <c r="X2182" s="1">
        <f t="shared" si="380"/>
        <v>0</v>
      </c>
      <c r="Y2182" s="1">
        <f t="shared" si="381"/>
        <v>0</v>
      </c>
      <c r="Z2182" s="1">
        <f t="shared" ref="Z2182:Z2245" si="384">AG2182+BH2182</f>
        <v>0</v>
      </c>
      <c r="AA2182" s="1">
        <f t="shared" si="382"/>
        <v>0</v>
      </c>
      <c r="AB2182" s="31"/>
      <c r="AC2182" s="16">
        <v>0</v>
      </c>
      <c r="AD2182" s="28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  <c r="AQ2182" s="16">
        <v>68</v>
      </c>
      <c r="AR2182" s="16">
        <v>0</v>
      </c>
      <c r="AS2182" s="16">
        <v>0</v>
      </c>
      <c r="AT2182" s="16">
        <v>0</v>
      </c>
      <c r="AU2182" s="16">
        <v>0</v>
      </c>
      <c r="AV2182" s="16">
        <v>0</v>
      </c>
      <c r="AW2182" s="16">
        <v>0</v>
      </c>
      <c r="AX2182" s="16">
        <v>0</v>
      </c>
      <c r="AY2182" s="16">
        <v>0</v>
      </c>
      <c r="AZ2182" s="16">
        <v>0</v>
      </c>
      <c r="BA2182" s="16">
        <v>0</v>
      </c>
      <c r="BB2182" s="16">
        <v>0</v>
      </c>
      <c r="BC2182" s="16">
        <v>0</v>
      </c>
      <c r="BD2182" s="16">
        <v>0</v>
      </c>
      <c r="BE2182" s="16">
        <v>0</v>
      </c>
      <c r="BF2182" s="16">
        <v>0</v>
      </c>
      <c r="BG2182" s="16">
        <v>0</v>
      </c>
      <c r="BH2182" s="16">
        <v>0</v>
      </c>
    </row>
    <row r="2183" spans="1:60" s="16" customFormat="1" x14ac:dyDescent="0.35">
      <c r="A2183" s="81" t="s">
        <v>26</v>
      </c>
      <c r="B2183" s="81" t="s">
        <v>175</v>
      </c>
      <c r="C2183" s="16" t="s">
        <v>2946</v>
      </c>
      <c r="D2183" s="16" t="s">
        <v>2945</v>
      </c>
      <c r="E2183" s="16" t="s">
        <v>38</v>
      </c>
      <c r="F2183" s="81">
        <v>999931324</v>
      </c>
      <c r="G2183" s="1">
        <f t="shared" si="383"/>
        <v>68</v>
      </c>
      <c r="I2183" s="28"/>
      <c r="J2183" s="1">
        <f t="shared" si="374"/>
        <v>0</v>
      </c>
      <c r="K2183" s="1">
        <f t="shared" si="375"/>
        <v>0</v>
      </c>
      <c r="L2183" s="1">
        <v>0</v>
      </c>
      <c r="M2183" s="1">
        <v>0</v>
      </c>
      <c r="N2183" s="1">
        <v>0</v>
      </c>
      <c r="O2183" s="1"/>
      <c r="P2183" s="1">
        <v>0</v>
      </c>
      <c r="Q2183" s="1">
        <v>0</v>
      </c>
      <c r="R2183" s="1">
        <v>0</v>
      </c>
      <c r="S2183" s="28"/>
      <c r="T2183" s="1">
        <f t="shared" si="376"/>
        <v>68</v>
      </c>
      <c r="U2183" s="1">
        <f t="shared" si="377"/>
        <v>0</v>
      </c>
      <c r="V2183" s="1">
        <f t="shared" si="378"/>
        <v>68</v>
      </c>
      <c r="W2183" s="1">
        <f t="shared" si="379"/>
        <v>1</v>
      </c>
      <c r="X2183" s="1">
        <f t="shared" si="380"/>
        <v>0</v>
      </c>
      <c r="Y2183" s="1">
        <f t="shared" si="381"/>
        <v>0</v>
      </c>
      <c r="Z2183" s="1">
        <f t="shared" si="384"/>
        <v>0</v>
      </c>
      <c r="AA2183" s="1">
        <f t="shared" si="382"/>
        <v>0</v>
      </c>
      <c r="AB2183" s="28"/>
      <c r="AC2183" s="16">
        <v>0</v>
      </c>
      <c r="AD2183" s="28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6">
        <v>0</v>
      </c>
      <c r="AO2183" s="16">
        <v>0</v>
      </c>
      <c r="AP2183" s="16">
        <v>0</v>
      </c>
      <c r="AQ2183" s="16">
        <v>0</v>
      </c>
      <c r="AR2183" s="16">
        <v>0</v>
      </c>
      <c r="AS2183" s="16">
        <v>0</v>
      </c>
      <c r="AT2183" s="16">
        <v>68</v>
      </c>
      <c r="AU2183" s="16">
        <v>0</v>
      </c>
      <c r="AV2183" s="16">
        <v>0</v>
      </c>
      <c r="AW2183" s="16">
        <v>0</v>
      </c>
      <c r="AX2183" s="16">
        <v>0</v>
      </c>
      <c r="AY2183" s="16">
        <v>0</v>
      </c>
      <c r="AZ2183" s="16">
        <v>0</v>
      </c>
      <c r="BA2183" s="16">
        <v>0</v>
      </c>
      <c r="BB2183" s="16">
        <v>0</v>
      </c>
      <c r="BC2183" s="16">
        <v>0</v>
      </c>
      <c r="BD2183" s="16">
        <v>0</v>
      </c>
      <c r="BE2183" s="16">
        <v>0</v>
      </c>
      <c r="BF2183" s="16">
        <v>0</v>
      </c>
      <c r="BG2183" s="16">
        <v>0</v>
      </c>
      <c r="BH2183" s="16">
        <v>0</v>
      </c>
    </row>
    <row r="2184" spans="1:60" s="16" customFormat="1" x14ac:dyDescent="0.35">
      <c r="A2184" s="81" t="s">
        <v>26</v>
      </c>
      <c r="B2184" s="81" t="s">
        <v>175</v>
      </c>
      <c r="C2184" s="16" t="s">
        <v>1203</v>
      </c>
      <c r="D2184" s="16" t="s">
        <v>1567</v>
      </c>
      <c r="E2184" s="16" t="s">
        <v>38</v>
      </c>
      <c r="F2184" s="81">
        <v>999931373</v>
      </c>
      <c r="G2184" s="1">
        <f t="shared" si="383"/>
        <v>68</v>
      </c>
      <c r="I2184" s="28"/>
      <c r="J2184" s="1">
        <f t="shared" si="374"/>
        <v>0</v>
      </c>
      <c r="K2184" s="1">
        <f t="shared" si="375"/>
        <v>0</v>
      </c>
      <c r="L2184" s="1">
        <v>0</v>
      </c>
      <c r="M2184" s="1">
        <v>0</v>
      </c>
      <c r="N2184" s="1">
        <v>0</v>
      </c>
      <c r="O2184" s="1"/>
      <c r="P2184" s="1">
        <v>0</v>
      </c>
      <c r="Q2184" s="1">
        <v>0</v>
      </c>
      <c r="R2184" s="1">
        <v>0</v>
      </c>
      <c r="S2184" s="31"/>
      <c r="T2184" s="1">
        <f t="shared" si="376"/>
        <v>68</v>
      </c>
      <c r="U2184" s="1">
        <f t="shared" si="377"/>
        <v>0</v>
      </c>
      <c r="V2184" s="1">
        <f t="shared" si="378"/>
        <v>68</v>
      </c>
      <c r="W2184" s="1">
        <f t="shared" si="379"/>
        <v>1</v>
      </c>
      <c r="X2184" s="1">
        <f t="shared" si="380"/>
        <v>0</v>
      </c>
      <c r="Y2184" s="1">
        <f t="shared" si="381"/>
        <v>0</v>
      </c>
      <c r="Z2184" s="1">
        <f t="shared" si="384"/>
        <v>0</v>
      </c>
      <c r="AA2184" s="1">
        <f t="shared" si="382"/>
        <v>0</v>
      </c>
      <c r="AB2184" s="31"/>
      <c r="AC2184" s="16">
        <v>0</v>
      </c>
      <c r="AD2184" s="28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0</v>
      </c>
      <c r="AP2184" s="16">
        <v>0</v>
      </c>
      <c r="AQ2184" s="16">
        <v>68</v>
      </c>
      <c r="AR2184" s="16">
        <v>0</v>
      </c>
      <c r="AS2184" s="16">
        <v>0</v>
      </c>
      <c r="AT2184" s="16">
        <v>0</v>
      </c>
      <c r="AU2184" s="16">
        <v>0</v>
      </c>
      <c r="AV2184" s="16">
        <v>0</v>
      </c>
      <c r="AW2184" s="16">
        <v>0</v>
      </c>
      <c r="AX2184" s="16">
        <v>0</v>
      </c>
      <c r="AY2184" s="16">
        <v>0</v>
      </c>
      <c r="AZ2184" s="16">
        <v>0</v>
      </c>
      <c r="BA2184" s="16">
        <v>0</v>
      </c>
      <c r="BB2184" s="16">
        <v>0</v>
      </c>
      <c r="BC2184" s="16">
        <v>0</v>
      </c>
      <c r="BD2184" s="16">
        <v>0</v>
      </c>
      <c r="BE2184" s="16">
        <v>0</v>
      </c>
      <c r="BF2184" s="16">
        <v>0</v>
      </c>
      <c r="BG2184" s="16">
        <v>0</v>
      </c>
      <c r="BH2184" s="16">
        <v>0</v>
      </c>
    </row>
    <row r="2185" spans="1:60" s="16" customFormat="1" x14ac:dyDescent="0.35">
      <c r="A2185" s="81" t="s">
        <v>26</v>
      </c>
      <c r="B2185" s="81" t="s">
        <v>175</v>
      </c>
      <c r="C2185" s="16" t="s">
        <v>3221</v>
      </c>
      <c r="D2185" s="16" t="s">
        <v>3222</v>
      </c>
      <c r="E2185" s="16" t="s">
        <v>38</v>
      </c>
      <c r="F2185" s="81">
        <v>999931967</v>
      </c>
      <c r="G2185" s="1">
        <f t="shared" si="383"/>
        <v>68</v>
      </c>
      <c r="I2185" s="28"/>
      <c r="J2185" s="1">
        <f t="shared" si="374"/>
        <v>0</v>
      </c>
      <c r="K2185" s="1">
        <f t="shared" si="375"/>
        <v>0</v>
      </c>
      <c r="L2185" s="1">
        <v>0</v>
      </c>
      <c r="M2185" s="1">
        <v>0</v>
      </c>
      <c r="N2185" s="1">
        <v>0</v>
      </c>
      <c r="O2185" s="1"/>
      <c r="P2185" s="1">
        <v>0</v>
      </c>
      <c r="Q2185" s="1">
        <v>0</v>
      </c>
      <c r="R2185" s="1">
        <v>0</v>
      </c>
      <c r="S2185" s="31"/>
      <c r="T2185" s="1">
        <f t="shared" si="376"/>
        <v>68</v>
      </c>
      <c r="U2185" s="1">
        <f t="shared" si="377"/>
        <v>0</v>
      </c>
      <c r="V2185" s="1">
        <f t="shared" si="378"/>
        <v>68</v>
      </c>
      <c r="W2185" s="1">
        <f t="shared" si="379"/>
        <v>1</v>
      </c>
      <c r="X2185" s="1">
        <f t="shared" si="380"/>
        <v>0</v>
      </c>
      <c r="Y2185" s="1">
        <f t="shared" si="381"/>
        <v>0</v>
      </c>
      <c r="Z2185" s="1">
        <f t="shared" si="384"/>
        <v>0</v>
      </c>
      <c r="AA2185" s="1">
        <f t="shared" si="382"/>
        <v>0</v>
      </c>
      <c r="AB2185" s="31"/>
      <c r="AC2185" s="16">
        <v>0</v>
      </c>
      <c r="AD2185" s="28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6">
        <v>0</v>
      </c>
      <c r="AO2185" s="16">
        <v>0</v>
      </c>
      <c r="AP2185" s="16">
        <v>0</v>
      </c>
      <c r="AQ2185" s="16">
        <v>0</v>
      </c>
      <c r="AR2185" s="16">
        <v>0</v>
      </c>
      <c r="AS2185" s="16">
        <v>0</v>
      </c>
      <c r="AT2185" s="16">
        <v>0</v>
      </c>
      <c r="AU2185" s="16">
        <v>0</v>
      </c>
      <c r="AV2185" s="16">
        <v>0</v>
      </c>
      <c r="AW2185" s="16">
        <v>0</v>
      </c>
      <c r="AX2185" s="16">
        <v>68</v>
      </c>
      <c r="AY2185" s="16">
        <v>0</v>
      </c>
      <c r="AZ2185" s="16">
        <v>0</v>
      </c>
      <c r="BA2185" s="16">
        <v>0</v>
      </c>
      <c r="BB2185" s="16">
        <v>0</v>
      </c>
      <c r="BC2185" s="16">
        <v>0</v>
      </c>
      <c r="BD2185" s="16">
        <v>0</v>
      </c>
      <c r="BE2185" s="16">
        <v>0</v>
      </c>
      <c r="BF2185" s="16">
        <v>0</v>
      </c>
      <c r="BG2185" s="16">
        <v>0</v>
      </c>
      <c r="BH2185" s="16">
        <v>0</v>
      </c>
    </row>
    <row r="2186" spans="1:60" s="16" customFormat="1" x14ac:dyDescent="0.35">
      <c r="A2186" s="81" t="s">
        <v>26</v>
      </c>
      <c r="B2186" s="81" t="s">
        <v>175</v>
      </c>
      <c r="C2186" s="16" t="s">
        <v>348</v>
      </c>
      <c r="D2186" s="16" t="s">
        <v>2949</v>
      </c>
      <c r="E2186" s="16" t="s">
        <v>38</v>
      </c>
      <c r="F2186" s="81">
        <v>999929434</v>
      </c>
      <c r="G2186" s="1">
        <f t="shared" si="383"/>
        <v>63</v>
      </c>
      <c r="I2186" s="28"/>
      <c r="J2186" s="1">
        <f t="shared" si="374"/>
        <v>0</v>
      </c>
      <c r="K2186" s="1">
        <f t="shared" si="375"/>
        <v>0</v>
      </c>
      <c r="L2186" s="1">
        <v>0</v>
      </c>
      <c r="M2186" s="1">
        <v>0</v>
      </c>
      <c r="N2186" s="1">
        <v>0</v>
      </c>
      <c r="O2186" s="1"/>
      <c r="P2186" s="1">
        <v>0</v>
      </c>
      <c r="Q2186" s="1">
        <v>0</v>
      </c>
      <c r="R2186" s="1">
        <v>0</v>
      </c>
      <c r="S2186" s="28"/>
      <c r="T2186" s="1">
        <f t="shared" si="376"/>
        <v>63</v>
      </c>
      <c r="U2186" s="1">
        <f t="shared" si="377"/>
        <v>0</v>
      </c>
      <c r="V2186" s="1">
        <f t="shared" si="378"/>
        <v>63</v>
      </c>
      <c r="W2186" s="1">
        <f t="shared" si="379"/>
        <v>1</v>
      </c>
      <c r="X2186" s="1">
        <f t="shared" si="380"/>
        <v>0</v>
      </c>
      <c r="Y2186" s="1">
        <f t="shared" si="381"/>
        <v>0</v>
      </c>
      <c r="Z2186" s="1">
        <f t="shared" si="384"/>
        <v>0</v>
      </c>
      <c r="AA2186" s="1">
        <f t="shared" si="382"/>
        <v>0</v>
      </c>
      <c r="AB2186" s="28"/>
      <c r="AC2186" s="16">
        <v>0</v>
      </c>
      <c r="AD2186" s="28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0</v>
      </c>
      <c r="AP2186" s="16">
        <v>0</v>
      </c>
      <c r="AQ2186" s="16">
        <v>0</v>
      </c>
      <c r="AR2186" s="16">
        <v>0</v>
      </c>
      <c r="AS2186" s="16">
        <v>0</v>
      </c>
      <c r="AT2186" s="16">
        <v>63</v>
      </c>
      <c r="AU2186" s="16">
        <v>0</v>
      </c>
      <c r="AV2186" s="16">
        <v>0</v>
      </c>
      <c r="AW2186" s="16">
        <v>0</v>
      </c>
      <c r="AX2186" s="16">
        <v>0</v>
      </c>
      <c r="AY2186" s="16">
        <v>0</v>
      </c>
      <c r="AZ2186" s="16">
        <v>0</v>
      </c>
      <c r="BA2186" s="16">
        <v>0</v>
      </c>
      <c r="BB2186" s="16">
        <v>0</v>
      </c>
      <c r="BC2186" s="16">
        <v>0</v>
      </c>
      <c r="BD2186" s="16">
        <v>0</v>
      </c>
      <c r="BE2186" s="16">
        <v>0</v>
      </c>
      <c r="BF2186" s="16">
        <v>0</v>
      </c>
      <c r="BG2186" s="16">
        <v>0</v>
      </c>
      <c r="BH2186" s="16">
        <v>0</v>
      </c>
    </row>
    <row r="2187" spans="1:60" s="16" customFormat="1" x14ac:dyDescent="0.35">
      <c r="A2187" s="81" t="s">
        <v>26</v>
      </c>
      <c r="B2187" s="81" t="s">
        <v>175</v>
      </c>
      <c r="C2187" s="16" t="s">
        <v>2667</v>
      </c>
      <c r="D2187" s="16" t="s">
        <v>2668</v>
      </c>
      <c r="E2187" s="16" t="s">
        <v>38</v>
      </c>
      <c r="F2187" s="81">
        <v>999931678</v>
      </c>
      <c r="G2187" s="1">
        <f t="shared" si="383"/>
        <v>63</v>
      </c>
      <c r="I2187" s="28"/>
      <c r="J2187" s="1">
        <f t="shared" si="374"/>
        <v>0</v>
      </c>
      <c r="K2187" s="1">
        <f t="shared" si="375"/>
        <v>0</v>
      </c>
      <c r="L2187" s="1">
        <v>0</v>
      </c>
      <c r="M2187" s="1">
        <v>0</v>
      </c>
      <c r="N2187" s="1">
        <v>0</v>
      </c>
      <c r="O2187" s="1"/>
      <c r="P2187" s="1">
        <v>0</v>
      </c>
      <c r="Q2187" s="1">
        <v>0</v>
      </c>
      <c r="R2187" s="1">
        <v>0</v>
      </c>
      <c r="S2187" s="31"/>
      <c r="T2187" s="1">
        <f t="shared" si="376"/>
        <v>63</v>
      </c>
      <c r="U2187" s="1">
        <f t="shared" si="377"/>
        <v>0</v>
      </c>
      <c r="V2187" s="1">
        <f t="shared" si="378"/>
        <v>63</v>
      </c>
      <c r="W2187" s="1">
        <f t="shared" si="379"/>
        <v>1</v>
      </c>
      <c r="X2187" s="1">
        <f t="shared" si="380"/>
        <v>0</v>
      </c>
      <c r="Y2187" s="1">
        <f t="shared" si="381"/>
        <v>0</v>
      </c>
      <c r="Z2187" s="1">
        <f t="shared" si="384"/>
        <v>0</v>
      </c>
      <c r="AA2187" s="1">
        <f t="shared" si="382"/>
        <v>0</v>
      </c>
      <c r="AB2187" s="31"/>
      <c r="AC2187" s="16">
        <v>0</v>
      </c>
      <c r="AD2187" s="28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16">
        <v>0</v>
      </c>
      <c r="AO2187" s="16">
        <v>0</v>
      </c>
      <c r="AP2187" s="16">
        <v>0</v>
      </c>
      <c r="AQ2187" s="16">
        <v>63</v>
      </c>
      <c r="AR2187" s="16">
        <v>0</v>
      </c>
      <c r="AS2187" s="16">
        <v>0</v>
      </c>
      <c r="AT2187" s="16">
        <v>0</v>
      </c>
      <c r="AU2187" s="16">
        <v>0</v>
      </c>
      <c r="AV2187" s="16">
        <v>0</v>
      </c>
      <c r="AW2187" s="16">
        <v>0</v>
      </c>
      <c r="AX2187" s="16">
        <v>0</v>
      </c>
      <c r="AY2187" s="16">
        <v>0</v>
      </c>
      <c r="AZ2187" s="16">
        <v>0</v>
      </c>
      <c r="BA2187" s="16">
        <v>0</v>
      </c>
      <c r="BB2187" s="16">
        <v>0</v>
      </c>
      <c r="BC2187" s="16">
        <v>0</v>
      </c>
      <c r="BD2187" s="16">
        <v>0</v>
      </c>
      <c r="BE2187" s="16">
        <v>0</v>
      </c>
      <c r="BF2187" s="16">
        <v>0</v>
      </c>
      <c r="BG2187" s="16">
        <v>0</v>
      </c>
      <c r="BH2187" s="16">
        <v>0</v>
      </c>
    </row>
    <row r="2188" spans="1:60" s="16" customFormat="1" x14ac:dyDescent="0.35">
      <c r="A2188" s="81" t="s">
        <v>26</v>
      </c>
      <c r="B2188" s="81" t="s">
        <v>175</v>
      </c>
      <c r="C2188" s="16" t="s">
        <v>1552</v>
      </c>
      <c r="D2188" s="16" t="s">
        <v>1553</v>
      </c>
      <c r="E2188" s="16" t="s">
        <v>38</v>
      </c>
      <c r="F2188" s="81">
        <v>999925741</v>
      </c>
      <c r="G2188" s="1">
        <f t="shared" si="383"/>
        <v>60</v>
      </c>
      <c r="H2188" s="1">
        <f>(K2188+L2188+N2188+O2188+P2188+Q2188+R2188)*0.5</f>
        <v>0</v>
      </c>
      <c r="I2188" s="28"/>
      <c r="J2188" s="1">
        <f t="shared" si="374"/>
        <v>0</v>
      </c>
      <c r="K2188" s="1">
        <f t="shared" si="375"/>
        <v>0</v>
      </c>
      <c r="L2188" s="1">
        <v>0</v>
      </c>
      <c r="M2188" s="1">
        <v>0</v>
      </c>
      <c r="N2188" s="1">
        <v>0</v>
      </c>
      <c r="O2188" s="1"/>
      <c r="P2188" s="1">
        <v>0</v>
      </c>
      <c r="Q2188" s="1">
        <v>0</v>
      </c>
      <c r="R2188" s="1">
        <v>0</v>
      </c>
      <c r="S2188" s="31"/>
      <c r="T2188" s="1">
        <f t="shared" si="376"/>
        <v>60</v>
      </c>
      <c r="U2188" s="1">
        <f t="shared" si="377"/>
        <v>0</v>
      </c>
      <c r="V2188" s="1">
        <f t="shared" si="378"/>
        <v>60</v>
      </c>
      <c r="W2188" s="1">
        <f t="shared" si="379"/>
        <v>1</v>
      </c>
      <c r="X2188" s="1">
        <f t="shared" si="380"/>
        <v>0</v>
      </c>
      <c r="Y2188" s="1">
        <f t="shared" si="381"/>
        <v>0</v>
      </c>
      <c r="Z2188" s="1">
        <f t="shared" si="384"/>
        <v>0</v>
      </c>
      <c r="AA2188" s="1">
        <f t="shared" si="382"/>
        <v>0</v>
      </c>
      <c r="AB2188" s="31"/>
      <c r="AC2188" s="16">
        <v>0</v>
      </c>
      <c r="AD2188" s="28">
        <v>0</v>
      </c>
      <c r="AE2188" s="16">
        <v>0</v>
      </c>
      <c r="AF2188" s="16">
        <v>0</v>
      </c>
      <c r="AG2188" s="16">
        <v>0</v>
      </c>
      <c r="AH2188" s="16">
        <v>60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0</v>
      </c>
      <c r="AP2188" s="16">
        <v>0</v>
      </c>
      <c r="AQ2188" s="16">
        <v>0</v>
      </c>
      <c r="AR2188" s="16">
        <v>0</v>
      </c>
      <c r="AS2188" s="16">
        <v>0</v>
      </c>
      <c r="AT2188" s="16">
        <v>0</v>
      </c>
      <c r="AU2188" s="16">
        <v>0</v>
      </c>
      <c r="AV2188" s="16">
        <v>0</v>
      </c>
      <c r="AW2188" s="16">
        <v>0</v>
      </c>
      <c r="AX2188" s="16">
        <v>0</v>
      </c>
      <c r="AY2188" s="16">
        <v>0</v>
      </c>
      <c r="AZ2188" s="16">
        <v>0</v>
      </c>
      <c r="BA2188" s="16">
        <v>0</v>
      </c>
      <c r="BB2188" s="16">
        <v>0</v>
      </c>
      <c r="BC2188" s="16">
        <v>0</v>
      </c>
      <c r="BD2188" s="16">
        <v>0</v>
      </c>
      <c r="BE2188" s="16">
        <v>0</v>
      </c>
      <c r="BF2188" s="16">
        <v>0</v>
      </c>
      <c r="BG2188" s="16">
        <v>0</v>
      </c>
      <c r="BH2188" s="16">
        <v>0</v>
      </c>
    </row>
    <row r="2189" spans="1:60" s="16" customFormat="1" x14ac:dyDescent="0.35">
      <c r="A2189" s="90" t="s">
        <v>26</v>
      </c>
      <c r="B2189" s="81" t="s">
        <v>175</v>
      </c>
      <c r="C2189" s="1" t="s">
        <v>643</v>
      </c>
      <c r="D2189" s="1" t="s">
        <v>1680</v>
      </c>
      <c r="E2189" s="1" t="s">
        <v>38</v>
      </c>
      <c r="F2189" s="81">
        <v>999926659</v>
      </c>
      <c r="G2189" s="1">
        <f t="shared" si="383"/>
        <v>60</v>
      </c>
      <c r="H2189" s="1">
        <f>(K2189+L2189+N2189+O2189+P2189+Q2189+R2189)*0.5</f>
        <v>0</v>
      </c>
      <c r="I2189" s="15"/>
      <c r="J2189" s="1">
        <f t="shared" si="374"/>
        <v>0</v>
      </c>
      <c r="K2189" s="1">
        <f t="shared" si="375"/>
        <v>0</v>
      </c>
      <c r="L2189" s="1">
        <v>0</v>
      </c>
      <c r="M2189" s="1">
        <v>0</v>
      </c>
      <c r="N2189" s="1">
        <v>0</v>
      </c>
      <c r="O2189" s="1"/>
      <c r="P2189" s="1">
        <v>0</v>
      </c>
      <c r="Q2189" s="1">
        <v>0</v>
      </c>
      <c r="R2189" s="1">
        <v>0</v>
      </c>
      <c r="S2189" s="31"/>
      <c r="T2189" s="1">
        <f t="shared" si="376"/>
        <v>60</v>
      </c>
      <c r="U2189" s="1">
        <f t="shared" si="377"/>
        <v>0</v>
      </c>
      <c r="V2189" s="1">
        <f t="shared" si="378"/>
        <v>60</v>
      </c>
      <c r="W2189" s="1">
        <f t="shared" si="379"/>
        <v>1</v>
      </c>
      <c r="X2189" s="1">
        <f t="shared" si="380"/>
        <v>0</v>
      </c>
      <c r="Y2189" s="1">
        <f t="shared" si="381"/>
        <v>0</v>
      </c>
      <c r="Z2189" s="1">
        <f t="shared" si="384"/>
        <v>0</v>
      </c>
      <c r="AA2189" s="1">
        <f t="shared" si="382"/>
        <v>0</v>
      </c>
      <c r="AB2189" s="31"/>
      <c r="AC2189" s="16">
        <v>0</v>
      </c>
      <c r="AD2189" s="28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60</v>
      </c>
      <c r="AN2189" s="16">
        <v>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>
        <v>0</v>
      </c>
      <c r="AU2189" s="16">
        <v>0</v>
      </c>
      <c r="AV2189" s="16">
        <v>0</v>
      </c>
      <c r="AW2189" s="16">
        <v>0</v>
      </c>
      <c r="AX2189" s="16">
        <v>0</v>
      </c>
      <c r="AY2189" s="16">
        <v>0</v>
      </c>
      <c r="AZ2189" s="16">
        <v>0</v>
      </c>
      <c r="BA2189" s="16">
        <v>0</v>
      </c>
      <c r="BB2189" s="16">
        <v>0</v>
      </c>
      <c r="BC2189" s="16">
        <v>0</v>
      </c>
      <c r="BD2189" s="16">
        <v>0</v>
      </c>
      <c r="BE2189" s="16">
        <v>0</v>
      </c>
      <c r="BF2189" s="16">
        <v>0</v>
      </c>
      <c r="BG2189" s="16">
        <v>0</v>
      </c>
      <c r="BH2189" s="16">
        <v>0</v>
      </c>
    </row>
    <row r="2190" spans="1:60" s="16" customFormat="1" x14ac:dyDescent="0.35">
      <c r="A2190" s="81" t="s">
        <v>26</v>
      </c>
      <c r="B2190" s="81" t="s">
        <v>175</v>
      </c>
      <c r="C2190" s="16" t="s">
        <v>379</v>
      </c>
      <c r="D2190" s="16" t="s">
        <v>884</v>
      </c>
      <c r="E2190" s="16" t="s">
        <v>38</v>
      </c>
      <c r="F2190" s="81">
        <v>999919085</v>
      </c>
      <c r="G2190" s="1">
        <f t="shared" si="383"/>
        <v>58</v>
      </c>
      <c r="I2190" s="28"/>
      <c r="J2190" s="1">
        <f t="shared" si="374"/>
        <v>0</v>
      </c>
      <c r="K2190" s="1">
        <f t="shared" si="375"/>
        <v>0</v>
      </c>
      <c r="L2190" s="1">
        <v>0</v>
      </c>
      <c r="M2190" s="1">
        <v>0</v>
      </c>
      <c r="N2190" s="1">
        <v>0</v>
      </c>
      <c r="O2190" s="1"/>
      <c r="P2190" s="1">
        <v>0</v>
      </c>
      <c r="Q2190" s="1">
        <v>0</v>
      </c>
      <c r="R2190" s="1">
        <v>0</v>
      </c>
      <c r="S2190" s="31"/>
      <c r="T2190" s="1">
        <f t="shared" si="376"/>
        <v>58</v>
      </c>
      <c r="U2190" s="1">
        <f t="shared" si="377"/>
        <v>0</v>
      </c>
      <c r="V2190" s="1">
        <f t="shared" si="378"/>
        <v>58</v>
      </c>
      <c r="W2190" s="1">
        <f t="shared" si="379"/>
        <v>1</v>
      </c>
      <c r="X2190" s="1">
        <f t="shared" si="380"/>
        <v>0</v>
      </c>
      <c r="Y2190" s="1">
        <f t="shared" si="381"/>
        <v>0</v>
      </c>
      <c r="Z2190" s="1">
        <f t="shared" si="384"/>
        <v>0</v>
      </c>
      <c r="AA2190" s="1">
        <f t="shared" si="382"/>
        <v>0</v>
      </c>
      <c r="AB2190" s="31"/>
      <c r="AC2190" s="16">
        <v>0</v>
      </c>
      <c r="AD2190" s="28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6">
        <v>0</v>
      </c>
      <c r="AO2190" s="16">
        <v>0</v>
      </c>
      <c r="AP2190" s="16">
        <v>0</v>
      </c>
      <c r="AQ2190" s="16">
        <v>0</v>
      </c>
      <c r="AR2190" s="16">
        <v>0</v>
      </c>
      <c r="AS2190" s="16">
        <v>0</v>
      </c>
      <c r="AT2190" s="16">
        <v>0</v>
      </c>
      <c r="AU2190" s="16">
        <v>0</v>
      </c>
      <c r="AV2190" s="16">
        <v>0</v>
      </c>
      <c r="AW2190" s="16">
        <v>0</v>
      </c>
      <c r="AX2190" s="16">
        <v>58</v>
      </c>
      <c r="AY2190" s="16">
        <v>0</v>
      </c>
      <c r="AZ2190" s="16">
        <v>0</v>
      </c>
      <c r="BA2190" s="16">
        <v>0</v>
      </c>
      <c r="BB2190" s="16">
        <v>0</v>
      </c>
      <c r="BC2190" s="16">
        <v>0</v>
      </c>
      <c r="BD2190" s="16">
        <v>0</v>
      </c>
      <c r="BE2190" s="16">
        <v>0</v>
      </c>
      <c r="BF2190" s="16">
        <v>0</v>
      </c>
      <c r="BG2190" s="16">
        <v>0</v>
      </c>
      <c r="BH2190" s="16">
        <v>0</v>
      </c>
    </row>
    <row r="2191" spans="1:60" s="16" customFormat="1" x14ac:dyDescent="0.35">
      <c r="A2191" s="81" t="s">
        <v>26</v>
      </c>
      <c r="B2191" s="81" t="s">
        <v>175</v>
      </c>
      <c r="C2191" s="16" t="s">
        <v>2947</v>
      </c>
      <c r="D2191" s="16" t="s">
        <v>2948</v>
      </c>
      <c r="E2191" s="16" t="s">
        <v>38</v>
      </c>
      <c r="F2191" s="81">
        <v>999930029</v>
      </c>
      <c r="G2191" s="1">
        <f t="shared" si="383"/>
        <v>58</v>
      </c>
      <c r="I2191" s="28"/>
      <c r="J2191" s="1">
        <f t="shared" si="374"/>
        <v>0</v>
      </c>
      <c r="K2191" s="1">
        <f t="shared" si="375"/>
        <v>0</v>
      </c>
      <c r="L2191" s="1">
        <v>0</v>
      </c>
      <c r="M2191" s="1">
        <v>0</v>
      </c>
      <c r="N2191" s="1">
        <v>0</v>
      </c>
      <c r="O2191" s="1"/>
      <c r="P2191" s="1">
        <v>0</v>
      </c>
      <c r="Q2191" s="1">
        <v>0</v>
      </c>
      <c r="R2191" s="1">
        <v>0</v>
      </c>
      <c r="S2191" s="28"/>
      <c r="T2191" s="1">
        <f t="shared" si="376"/>
        <v>58</v>
      </c>
      <c r="U2191" s="1">
        <f t="shared" si="377"/>
        <v>0</v>
      </c>
      <c r="V2191" s="1">
        <f t="shared" si="378"/>
        <v>58</v>
      </c>
      <c r="W2191" s="1">
        <f t="shared" si="379"/>
        <v>1</v>
      </c>
      <c r="X2191" s="1">
        <f t="shared" si="380"/>
        <v>0</v>
      </c>
      <c r="Y2191" s="1">
        <f t="shared" si="381"/>
        <v>0</v>
      </c>
      <c r="Z2191" s="1">
        <f t="shared" si="384"/>
        <v>0</v>
      </c>
      <c r="AA2191" s="1">
        <f t="shared" si="382"/>
        <v>0</v>
      </c>
      <c r="AB2191" s="28"/>
      <c r="AC2191" s="16">
        <v>0</v>
      </c>
      <c r="AD2191" s="28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6">
        <v>0</v>
      </c>
      <c r="AO2191" s="16">
        <v>0</v>
      </c>
      <c r="AP2191" s="16">
        <v>0</v>
      </c>
      <c r="AQ2191" s="16">
        <v>0</v>
      </c>
      <c r="AR2191" s="16">
        <v>0</v>
      </c>
      <c r="AS2191" s="16">
        <v>0</v>
      </c>
      <c r="AT2191" s="16">
        <v>58</v>
      </c>
      <c r="AU2191" s="16">
        <v>0</v>
      </c>
      <c r="AV2191" s="16">
        <v>0</v>
      </c>
      <c r="AW2191" s="16">
        <v>0</v>
      </c>
      <c r="AX2191" s="16">
        <v>0</v>
      </c>
      <c r="AY2191" s="16">
        <v>0</v>
      </c>
      <c r="AZ2191" s="16">
        <v>0</v>
      </c>
      <c r="BA2191" s="16">
        <v>0</v>
      </c>
      <c r="BB2191" s="16">
        <v>0</v>
      </c>
      <c r="BC2191" s="16">
        <v>0</v>
      </c>
      <c r="BD2191" s="16">
        <v>0</v>
      </c>
      <c r="BE2191" s="16">
        <v>0</v>
      </c>
      <c r="BF2191" s="16">
        <v>0</v>
      </c>
      <c r="BG2191" s="16">
        <v>0</v>
      </c>
      <c r="BH2191" s="16">
        <v>0</v>
      </c>
    </row>
    <row r="2192" spans="1:60" s="16" customFormat="1" x14ac:dyDescent="0.35">
      <c r="A2192" s="81" t="s">
        <v>26</v>
      </c>
      <c r="B2192" s="81" t="s">
        <v>175</v>
      </c>
      <c r="C2192" s="16" t="s">
        <v>1558</v>
      </c>
      <c r="D2192" s="16" t="s">
        <v>1559</v>
      </c>
      <c r="E2192" s="16" t="s">
        <v>38</v>
      </c>
      <c r="F2192" s="81">
        <v>999925762</v>
      </c>
      <c r="G2192" s="1">
        <f t="shared" si="383"/>
        <v>54</v>
      </c>
      <c r="I2192" s="28"/>
      <c r="J2192" s="1">
        <f t="shared" si="374"/>
        <v>0</v>
      </c>
      <c r="K2192" s="1">
        <f t="shared" si="375"/>
        <v>0</v>
      </c>
      <c r="L2192" s="1">
        <v>0</v>
      </c>
      <c r="M2192" s="1">
        <v>0</v>
      </c>
      <c r="N2192" s="1">
        <v>0</v>
      </c>
      <c r="O2192" s="1"/>
      <c r="P2192" s="1">
        <v>0</v>
      </c>
      <c r="Q2192" s="1">
        <v>0</v>
      </c>
      <c r="R2192" s="1">
        <v>0</v>
      </c>
      <c r="S2192" s="31"/>
      <c r="T2192" s="1">
        <f t="shared" si="376"/>
        <v>54</v>
      </c>
      <c r="U2192" s="1">
        <f t="shared" si="377"/>
        <v>0</v>
      </c>
      <c r="V2192" s="1">
        <f t="shared" si="378"/>
        <v>54</v>
      </c>
      <c r="W2192" s="1">
        <f t="shared" si="379"/>
        <v>1</v>
      </c>
      <c r="X2192" s="1">
        <f t="shared" si="380"/>
        <v>0</v>
      </c>
      <c r="Y2192" s="1">
        <f t="shared" si="381"/>
        <v>0</v>
      </c>
      <c r="Z2192" s="1">
        <f t="shared" si="384"/>
        <v>0</v>
      </c>
      <c r="AA2192" s="1">
        <f t="shared" si="382"/>
        <v>0</v>
      </c>
      <c r="AB2192" s="31"/>
      <c r="AC2192" s="16">
        <v>0</v>
      </c>
      <c r="AD2192" s="28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6">
        <v>0</v>
      </c>
      <c r="AO2192" s="16">
        <v>0</v>
      </c>
      <c r="AP2192" s="16">
        <v>0</v>
      </c>
      <c r="AQ2192" s="16">
        <v>0</v>
      </c>
      <c r="AR2192" s="16">
        <v>0</v>
      </c>
      <c r="AS2192" s="16">
        <v>0</v>
      </c>
      <c r="AT2192" s="16">
        <v>0</v>
      </c>
      <c r="AU2192" s="16">
        <v>0</v>
      </c>
      <c r="AV2192" s="16">
        <v>0</v>
      </c>
      <c r="AW2192" s="16">
        <v>0</v>
      </c>
      <c r="AX2192" s="16">
        <v>54</v>
      </c>
      <c r="AY2192" s="16">
        <v>0</v>
      </c>
      <c r="AZ2192" s="16">
        <v>0</v>
      </c>
      <c r="BA2192" s="16">
        <v>0</v>
      </c>
      <c r="BB2192" s="16">
        <v>0</v>
      </c>
      <c r="BC2192" s="16">
        <v>0</v>
      </c>
      <c r="BD2192" s="16">
        <v>0</v>
      </c>
      <c r="BE2192" s="16">
        <v>0</v>
      </c>
      <c r="BF2192" s="16">
        <v>0</v>
      </c>
      <c r="BG2192" s="16">
        <v>0</v>
      </c>
      <c r="BH2192" s="16">
        <v>0</v>
      </c>
    </row>
    <row r="2193" spans="1:60" s="16" customFormat="1" x14ac:dyDescent="0.35">
      <c r="A2193" s="81" t="s">
        <v>26</v>
      </c>
      <c r="B2193" s="81" t="s">
        <v>175</v>
      </c>
      <c r="C2193" s="16" t="s">
        <v>977</v>
      </c>
      <c r="D2193" s="16" t="s">
        <v>1211</v>
      </c>
      <c r="E2193" s="16" t="s">
        <v>38</v>
      </c>
      <c r="F2193" s="81">
        <v>999922957</v>
      </c>
      <c r="G2193" s="1">
        <f t="shared" si="383"/>
        <v>51</v>
      </c>
      <c r="I2193" s="28"/>
      <c r="J2193" s="1">
        <f t="shared" si="374"/>
        <v>0</v>
      </c>
      <c r="K2193" s="1">
        <f t="shared" si="375"/>
        <v>0</v>
      </c>
      <c r="L2193" s="1">
        <v>0</v>
      </c>
      <c r="M2193" s="1">
        <v>0</v>
      </c>
      <c r="N2193" s="1">
        <v>0</v>
      </c>
      <c r="O2193" s="1"/>
      <c r="P2193" s="1">
        <v>0</v>
      </c>
      <c r="Q2193" s="1">
        <v>0</v>
      </c>
      <c r="R2193" s="1">
        <v>0</v>
      </c>
      <c r="S2193" s="31"/>
      <c r="T2193" s="1">
        <f t="shared" si="376"/>
        <v>51</v>
      </c>
      <c r="U2193" s="1">
        <f t="shared" si="377"/>
        <v>0</v>
      </c>
      <c r="V2193" s="1">
        <f t="shared" si="378"/>
        <v>51</v>
      </c>
      <c r="W2193" s="1">
        <f t="shared" si="379"/>
        <v>1</v>
      </c>
      <c r="X2193" s="1">
        <f t="shared" si="380"/>
        <v>0</v>
      </c>
      <c r="Y2193" s="1">
        <f t="shared" si="381"/>
        <v>0</v>
      </c>
      <c r="Z2193" s="1">
        <f t="shared" si="384"/>
        <v>0</v>
      </c>
      <c r="AA2193" s="1">
        <f t="shared" si="382"/>
        <v>0</v>
      </c>
      <c r="AB2193" s="31"/>
      <c r="AC2193" s="16">
        <v>0</v>
      </c>
      <c r="AD2193" s="28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16">
        <v>0</v>
      </c>
      <c r="AO2193" s="16">
        <v>0</v>
      </c>
      <c r="AP2193" s="16">
        <v>51</v>
      </c>
      <c r="AQ2193" s="16">
        <v>0</v>
      </c>
      <c r="AR2193" s="16">
        <v>0</v>
      </c>
      <c r="AS2193" s="16">
        <v>0</v>
      </c>
      <c r="AT2193" s="16">
        <v>0</v>
      </c>
      <c r="AU2193" s="16">
        <v>0</v>
      </c>
      <c r="AV2193" s="16">
        <v>0</v>
      </c>
      <c r="AW2193" s="16">
        <v>0</v>
      </c>
      <c r="AX2193" s="16">
        <v>0</v>
      </c>
      <c r="AY2193" s="16">
        <v>0</v>
      </c>
      <c r="AZ2193" s="16">
        <v>0</v>
      </c>
      <c r="BA2193" s="16">
        <v>0</v>
      </c>
      <c r="BB2193" s="16">
        <v>0</v>
      </c>
      <c r="BC2193" s="16">
        <v>0</v>
      </c>
      <c r="BD2193" s="16">
        <v>0</v>
      </c>
      <c r="BE2193" s="16">
        <v>0</v>
      </c>
      <c r="BF2193" s="16">
        <v>0</v>
      </c>
      <c r="BG2193" s="16">
        <v>0</v>
      </c>
      <c r="BH2193" s="16">
        <v>0</v>
      </c>
    </row>
    <row r="2194" spans="1:60" s="16" customFormat="1" x14ac:dyDescent="0.35">
      <c r="A2194" s="81" t="s">
        <v>26</v>
      </c>
      <c r="B2194" s="81" t="s">
        <v>175</v>
      </c>
      <c r="C2194" s="16" t="s">
        <v>2449</v>
      </c>
      <c r="D2194" s="16" t="s">
        <v>1741</v>
      </c>
      <c r="E2194" s="16" t="s">
        <v>38</v>
      </c>
      <c r="F2194" s="81">
        <v>999929726</v>
      </c>
      <c r="G2194" s="1">
        <f t="shared" si="383"/>
        <v>51</v>
      </c>
      <c r="I2194" s="28"/>
      <c r="J2194" s="1">
        <f t="shared" si="374"/>
        <v>0</v>
      </c>
      <c r="K2194" s="1">
        <f t="shared" si="375"/>
        <v>0</v>
      </c>
      <c r="L2194" s="1">
        <v>0</v>
      </c>
      <c r="M2194" s="1">
        <v>0</v>
      </c>
      <c r="N2194" s="1">
        <v>0</v>
      </c>
      <c r="O2194" s="1"/>
      <c r="P2194" s="1">
        <v>0</v>
      </c>
      <c r="Q2194" s="1">
        <v>0</v>
      </c>
      <c r="R2194" s="1">
        <v>0</v>
      </c>
      <c r="S2194" s="31"/>
      <c r="T2194" s="1">
        <f t="shared" si="376"/>
        <v>51</v>
      </c>
      <c r="U2194" s="1">
        <f t="shared" si="377"/>
        <v>0</v>
      </c>
      <c r="V2194" s="1">
        <f t="shared" si="378"/>
        <v>51</v>
      </c>
      <c r="W2194" s="1">
        <f t="shared" si="379"/>
        <v>1</v>
      </c>
      <c r="X2194" s="1">
        <f t="shared" si="380"/>
        <v>0</v>
      </c>
      <c r="Y2194" s="1">
        <f t="shared" si="381"/>
        <v>0</v>
      </c>
      <c r="Z2194" s="1">
        <f t="shared" si="384"/>
        <v>0</v>
      </c>
      <c r="AA2194" s="1">
        <f t="shared" si="382"/>
        <v>0</v>
      </c>
      <c r="AB2194" s="31"/>
      <c r="AC2194" s="16">
        <v>0</v>
      </c>
      <c r="AD2194" s="28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6">
        <v>0</v>
      </c>
      <c r="AO2194" s="16">
        <v>0</v>
      </c>
      <c r="AP2194" s="16">
        <v>51</v>
      </c>
      <c r="AQ2194" s="16">
        <v>0</v>
      </c>
      <c r="AR2194" s="16">
        <v>0</v>
      </c>
      <c r="AS2194" s="16">
        <v>0</v>
      </c>
      <c r="AT2194" s="16">
        <v>0</v>
      </c>
      <c r="AU2194" s="16">
        <v>0</v>
      </c>
      <c r="AV2194" s="16">
        <v>0</v>
      </c>
      <c r="AW2194" s="16">
        <v>0</v>
      </c>
      <c r="AX2194" s="16">
        <v>0</v>
      </c>
      <c r="AY2194" s="16">
        <v>0</v>
      </c>
      <c r="AZ2194" s="16">
        <v>0</v>
      </c>
      <c r="BA2194" s="16">
        <v>0</v>
      </c>
      <c r="BB2194" s="16">
        <v>0</v>
      </c>
      <c r="BC2194" s="16">
        <v>0</v>
      </c>
      <c r="BD2194" s="16">
        <v>0</v>
      </c>
      <c r="BE2194" s="16">
        <v>0</v>
      </c>
      <c r="BF2194" s="16">
        <v>0</v>
      </c>
      <c r="BG2194" s="16">
        <v>0</v>
      </c>
      <c r="BH2194" s="16">
        <v>0</v>
      </c>
    </row>
    <row r="2195" spans="1:60" s="16" customFormat="1" x14ac:dyDescent="0.35">
      <c r="A2195" s="81" t="s">
        <v>26</v>
      </c>
      <c r="B2195" s="81" t="s">
        <v>175</v>
      </c>
      <c r="C2195" s="16" t="s">
        <v>1686</v>
      </c>
      <c r="D2195" s="16" t="s">
        <v>1687</v>
      </c>
      <c r="E2195" s="16" t="s">
        <v>38</v>
      </c>
      <c r="F2195" s="81">
        <v>999926696</v>
      </c>
      <c r="G2195" s="1">
        <f t="shared" si="383"/>
        <v>45</v>
      </c>
      <c r="I2195" s="28"/>
      <c r="J2195" s="1">
        <f t="shared" si="374"/>
        <v>0</v>
      </c>
      <c r="K2195" s="1">
        <f t="shared" si="375"/>
        <v>0</v>
      </c>
      <c r="L2195" s="1">
        <v>0</v>
      </c>
      <c r="M2195" s="1">
        <v>0</v>
      </c>
      <c r="N2195" s="1">
        <v>0</v>
      </c>
      <c r="O2195" s="1"/>
      <c r="P2195" s="1">
        <v>0</v>
      </c>
      <c r="Q2195" s="1">
        <v>0</v>
      </c>
      <c r="R2195" s="1">
        <v>0</v>
      </c>
      <c r="S2195" s="31"/>
      <c r="T2195" s="1">
        <f t="shared" si="376"/>
        <v>45</v>
      </c>
      <c r="U2195" s="1">
        <f t="shared" si="377"/>
        <v>0</v>
      </c>
      <c r="V2195" s="1">
        <f t="shared" si="378"/>
        <v>45</v>
      </c>
      <c r="W2195" s="1">
        <f t="shared" si="379"/>
        <v>1</v>
      </c>
      <c r="X2195" s="1">
        <f t="shared" si="380"/>
        <v>0</v>
      </c>
      <c r="Y2195" s="1">
        <f t="shared" si="381"/>
        <v>0</v>
      </c>
      <c r="Z2195" s="1">
        <f t="shared" si="384"/>
        <v>0</v>
      </c>
      <c r="AA2195" s="1">
        <f t="shared" si="382"/>
        <v>0</v>
      </c>
      <c r="AB2195" s="31"/>
      <c r="AC2195" s="16">
        <v>0</v>
      </c>
      <c r="AD2195" s="28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45</v>
      </c>
      <c r="AN2195" s="16">
        <v>0</v>
      </c>
      <c r="AO2195" s="16">
        <v>0</v>
      </c>
      <c r="AP2195" s="16">
        <v>0</v>
      </c>
      <c r="AQ2195" s="16">
        <v>0</v>
      </c>
      <c r="AR2195" s="16">
        <v>0</v>
      </c>
      <c r="AS2195" s="16">
        <v>0</v>
      </c>
      <c r="AT2195" s="16">
        <v>0</v>
      </c>
      <c r="AU2195" s="16">
        <v>0</v>
      </c>
      <c r="AV2195" s="16">
        <v>0</v>
      </c>
      <c r="AW2195" s="16">
        <v>0</v>
      </c>
      <c r="AX2195" s="16">
        <v>0</v>
      </c>
      <c r="AY2195" s="16">
        <v>0</v>
      </c>
      <c r="AZ2195" s="16">
        <v>0</v>
      </c>
      <c r="BA2195" s="16">
        <v>0</v>
      </c>
      <c r="BB2195" s="16">
        <v>0</v>
      </c>
      <c r="BC2195" s="16">
        <v>0</v>
      </c>
      <c r="BD2195" s="16">
        <v>0</v>
      </c>
      <c r="BE2195" s="16">
        <v>0</v>
      </c>
      <c r="BF2195" s="16">
        <v>0</v>
      </c>
      <c r="BG2195" s="16">
        <v>0</v>
      </c>
      <c r="BH2195" s="16">
        <v>0</v>
      </c>
    </row>
    <row r="2196" spans="1:60" s="16" customFormat="1" x14ac:dyDescent="0.35">
      <c r="A2196" s="81" t="s">
        <v>26</v>
      </c>
      <c r="B2196" s="81" t="s">
        <v>175</v>
      </c>
      <c r="C2196" s="16" t="s">
        <v>2118</v>
      </c>
      <c r="D2196" s="16" t="s">
        <v>2119</v>
      </c>
      <c r="E2196" s="16" t="s">
        <v>38</v>
      </c>
      <c r="F2196" s="81">
        <v>999929842</v>
      </c>
      <c r="G2196" s="1">
        <f t="shared" si="383"/>
        <v>45</v>
      </c>
      <c r="I2196" s="28"/>
      <c r="J2196" s="1">
        <f t="shared" si="374"/>
        <v>0</v>
      </c>
      <c r="K2196" s="1">
        <f t="shared" si="375"/>
        <v>0</v>
      </c>
      <c r="L2196" s="1">
        <v>0</v>
      </c>
      <c r="M2196" s="1">
        <v>0</v>
      </c>
      <c r="N2196" s="1">
        <v>0</v>
      </c>
      <c r="O2196" s="1"/>
      <c r="P2196" s="1">
        <v>0</v>
      </c>
      <c r="Q2196" s="1">
        <v>0</v>
      </c>
      <c r="R2196" s="1">
        <v>0</v>
      </c>
      <c r="S2196" s="31"/>
      <c r="T2196" s="1">
        <f t="shared" si="376"/>
        <v>45</v>
      </c>
      <c r="U2196" s="1">
        <f t="shared" si="377"/>
        <v>0</v>
      </c>
      <c r="V2196" s="1">
        <f t="shared" si="378"/>
        <v>45</v>
      </c>
      <c r="W2196" s="1">
        <f t="shared" si="379"/>
        <v>1</v>
      </c>
      <c r="X2196" s="1">
        <f t="shared" si="380"/>
        <v>0</v>
      </c>
      <c r="Y2196" s="1">
        <f t="shared" si="381"/>
        <v>0</v>
      </c>
      <c r="Z2196" s="1">
        <f t="shared" si="384"/>
        <v>0</v>
      </c>
      <c r="AA2196" s="1">
        <f t="shared" si="382"/>
        <v>0</v>
      </c>
      <c r="AB2196" s="31"/>
      <c r="AC2196" s="16">
        <v>0</v>
      </c>
      <c r="AD2196" s="28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45</v>
      </c>
      <c r="AJ2196" s="16">
        <v>0</v>
      </c>
      <c r="AK2196" s="16">
        <v>0</v>
      </c>
      <c r="AL2196" s="16">
        <v>0</v>
      </c>
      <c r="AM2196" s="16">
        <v>0</v>
      </c>
      <c r="AN2196" s="16">
        <v>0</v>
      </c>
      <c r="AO2196" s="16">
        <v>0</v>
      </c>
      <c r="AP2196" s="16">
        <v>0</v>
      </c>
      <c r="AQ2196" s="16">
        <v>0</v>
      </c>
      <c r="AR2196" s="16">
        <v>0</v>
      </c>
      <c r="AS2196" s="16">
        <v>0</v>
      </c>
      <c r="AT2196" s="16">
        <v>0</v>
      </c>
      <c r="AU2196" s="16">
        <v>0</v>
      </c>
      <c r="AV2196" s="16">
        <v>0</v>
      </c>
      <c r="AW2196" s="16">
        <v>0</v>
      </c>
      <c r="AX2196" s="16">
        <v>0</v>
      </c>
      <c r="AY2196" s="16">
        <v>0</v>
      </c>
      <c r="AZ2196" s="16">
        <v>0</v>
      </c>
      <c r="BA2196" s="16">
        <v>0</v>
      </c>
      <c r="BB2196" s="16">
        <v>0</v>
      </c>
      <c r="BC2196" s="16">
        <v>0</v>
      </c>
      <c r="BD2196" s="16">
        <v>0</v>
      </c>
      <c r="BE2196" s="16">
        <v>0</v>
      </c>
      <c r="BF2196" s="16">
        <v>0</v>
      </c>
      <c r="BG2196" s="16">
        <v>0</v>
      </c>
      <c r="BH2196" s="16">
        <v>0</v>
      </c>
    </row>
    <row r="2197" spans="1:60" s="16" customFormat="1" x14ac:dyDescent="0.35">
      <c r="A2197" s="81" t="s">
        <v>26</v>
      </c>
      <c r="B2197" s="81" t="s">
        <v>175</v>
      </c>
      <c r="C2197" s="16" t="s">
        <v>2457</v>
      </c>
      <c r="D2197" s="16" t="s">
        <v>1098</v>
      </c>
      <c r="E2197" s="16" t="s">
        <v>38</v>
      </c>
      <c r="F2197" s="81">
        <v>999888750</v>
      </c>
      <c r="G2197" s="1">
        <f t="shared" si="383"/>
        <v>38</v>
      </c>
      <c r="I2197" s="28"/>
      <c r="J2197" s="1">
        <f t="shared" si="374"/>
        <v>0</v>
      </c>
      <c r="K2197" s="1">
        <f t="shared" si="375"/>
        <v>0</v>
      </c>
      <c r="L2197" s="1">
        <v>0</v>
      </c>
      <c r="M2197" s="1">
        <v>0</v>
      </c>
      <c r="N2197" s="1">
        <v>0</v>
      </c>
      <c r="O2197" s="1"/>
      <c r="P2197" s="1">
        <v>0</v>
      </c>
      <c r="Q2197" s="1">
        <v>0</v>
      </c>
      <c r="R2197" s="1">
        <v>0</v>
      </c>
      <c r="S2197" s="31"/>
      <c r="T2197" s="1">
        <f t="shared" si="376"/>
        <v>38</v>
      </c>
      <c r="U2197" s="1">
        <f t="shared" si="377"/>
        <v>0</v>
      </c>
      <c r="V2197" s="1">
        <f t="shared" si="378"/>
        <v>38</v>
      </c>
      <c r="W2197" s="1">
        <f t="shared" si="379"/>
        <v>1</v>
      </c>
      <c r="X2197" s="1">
        <f t="shared" si="380"/>
        <v>0</v>
      </c>
      <c r="Y2197" s="1">
        <f t="shared" si="381"/>
        <v>0</v>
      </c>
      <c r="Z2197" s="1">
        <f t="shared" si="384"/>
        <v>0</v>
      </c>
      <c r="AA2197" s="1">
        <f t="shared" si="382"/>
        <v>0</v>
      </c>
      <c r="AB2197" s="31"/>
      <c r="AC2197" s="16">
        <v>0</v>
      </c>
      <c r="AD2197" s="28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16">
        <v>0</v>
      </c>
      <c r="AO2197" s="16">
        <v>0</v>
      </c>
      <c r="AP2197" s="16">
        <v>38</v>
      </c>
      <c r="AQ2197" s="16">
        <v>0</v>
      </c>
      <c r="AR2197" s="16">
        <v>0</v>
      </c>
      <c r="AS2197" s="16">
        <v>0</v>
      </c>
      <c r="AT2197" s="16">
        <v>0</v>
      </c>
      <c r="AU2197" s="16">
        <v>0</v>
      </c>
      <c r="AV2197" s="16">
        <v>0</v>
      </c>
      <c r="AW2197" s="16">
        <v>0</v>
      </c>
      <c r="AX2197" s="16">
        <v>0</v>
      </c>
      <c r="AY2197" s="16">
        <v>0</v>
      </c>
      <c r="AZ2197" s="16">
        <v>0</v>
      </c>
      <c r="BA2197" s="16">
        <v>0</v>
      </c>
      <c r="BB2197" s="16">
        <v>0</v>
      </c>
      <c r="BC2197" s="16">
        <v>0</v>
      </c>
      <c r="BD2197" s="16">
        <v>0</v>
      </c>
      <c r="BE2197" s="16">
        <v>0</v>
      </c>
      <c r="BF2197" s="16">
        <v>0</v>
      </c>
      <c r="BG2197" s="16">
        <v>0</v>
      </c>
      <c r="BH2197" s="16">
        <v>0</v>
      </c>
    </row>
    <row r="2198" spans="1:60" s="16" customFormat="1" x14ac:dyDescent="0.35">
      <c r="A2198" s="81" t="s">
        <v>26</v>
      </c>
      <c r="B2198" s="81" t="s">
        <v>175</v>
      </c>
      <c r="C2198" s="16" t="s">
        <v>2452</v>
      </c>
      <c r="D2198" s="16" t="s">
        <v>2453</v>
      </c>
      <c r="E2198" s="16" t="s">
        <v>38</v>
      </c>
      <c r="F2198" s="81">
        <v>999920414</v>
      </c>
      <c r="G2198" s="1">
        <f t="shared" si="383"/>
        <v>38</v>
      </c>
      <c r="I2198" s="28"/>
      <c r="J2198" s="1">
        <f t="shared" si="374"/>
        <v>0</v>
      </c>
      <c r="K2198" s="1">
        <f t="shared" si="375"/>
        <v>0</v>
      </c>
      <c r="L2198" s="1">
        <v>0</v>
      </c>
      <c r="M2198" s="1">
        <v>0</v>
      </c>
      <c r="N2198" s="1">
        <v>0</v>
      </c>
      <c r="O2198" s="1"/>
      <c r="P2198" s="1">
        <v>0</v>
      </c>
      <c r="Q2198" s="1">
        <v>0</v>
      </c>
      <c r="R2198" s="1">
        <v>0</v>
      </c>
      <c r="S2198" s="31"/>
      <c r="T2198" s="1">
        <f t="shared" si="376"/>
        <v>38</v>
      </c>
      <c r="U2198" s="1">
        <f t="shared" si="377"/>
        <v>0</v>
      </c>
      <c r="V2198" s="1">
        <f t="shared" si="378"/>
        <v>38</v>
      </c>
      <c r="W2198" s="1">
        <f t="shared" si="379"/>
        <v>1</v>
      </c>
      <c r="X2198" s="1">
        <f t="shared" si="380"/>
        <v>0</v>
      </c>
      <c r="Y2198" s="1">
        <f t="shared" si="381"/>
        <v>0</v>
      </c>
      <c r="Z2198" s="1">
        <f t="shared" si="384"/>
        <v>0</v>
      </c>
      <c r="AA2198" s="1">
        <f t="shared" si="382"/>
        <v>0</v>
      </c>
      <c r="AB2198" s="31"/>
      <c r="AC2198" s="16">
        <v>0</v>
      </c>
      <c r="AD2198" s="28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6">
        <v>0</v>
      </c>
      <c r="AO2198" s="16">
        <v>0</v>
      </c>
      <c r="AP2198" s="16">
        <v>38</v>
      </c>
      <c r="AQ2198" s="16">
        <v>0</v>
      </c>
      <c r="AR2198" s="16">
        <v>0</v>
      </c>
      <c r="AS2198" s="16">
        <v>0</v>
      </c>
      <c r="AT2198" s="16">
        <v>0</v>
      </c>
      <c r="AU2198" s="16">
        <v>0</v>
      </c>
      <c r="AV2198" s="16">
        <v>0</v>
      </c>
      <c r="AW2198" s="16">
        <v>0</v>
      </c>
      <c r="AX2198" s="16">
        <v>0</v>
      </c>
      <c r="AY2198" s="16">
        <v>0</v>
      </c>
      <c r="AZ2198" s="16">
        <v>0</v>
      </c>
      <c r="BA2198" s="16">
        <v>0</v>
      </c>
      <c r="BB2198" s="16">
        <v>0</v>
      </c>
      <c r="BC2198" s="16">
        <v>0</v>
      </c>
      <c r="BD2198" s="16">
        <v>0</v>
      </c>
      <c r="BE2198" s="16">
        <v>0</v>
      </c>
      <c r="BF2198" s="16">
        <v>0</v>
      </c>
      <c r="BG2198" s="16">
        <v>0</v>
      </c>
      <c r="BH2198" s="16">
        <v>0</v>
      </c>
    </row>
    <row r="2199" spans="1:60" s="16" customFormat="1" x14ac:dyDescent="0.35">
      <c r="A2199" s="81" t="s">
        <v>26</v>
      </c>
      <c r="B2199" s="81" t="s">
        <v>175</v>
      </c>
      <c r="C2199" s="16" t="s">
        <v>2456</v>
      </c>
      <c r="D2199" s="16" t="s">
        <v>1953</v>
      </c>
      <c r="E2199" s="16" t="s">
        <v>38</v>
      </c>
      <c r="F2199" s="81">
        <v>999929177</v>
      </c>
      <c r="G2199" s="1">
        <f t="shared" si="383"/>
        <v>38</v>
      </c>
      <c r="I2199" s="28"/>
      <c r="J2199" s="1">
        <f t="shared" si="374"/>
        <v>0</v>
      </c>
      <c r="K2199" s="1">
        <f t="shared" si="375"/>
        <v>0</v>
      </c>
      <c r="L2199" s="1">
        <v>0</v>
      </c>
      <c r="M2199" s="1">
        <v>0</v>
      </c>
      <c r="N2199" s="1">
        <v>0</v>
      </c>
      <c r="O2199" s="1"/>
      <c r="P2199" s="1">
        <v>0</v>
      </c>
      <c r="Q2199" s="1">
        <v>0</v>
      </c>
      <c r="R2199" s="1">
        <v>0</v>
      </c>
      <c r="S2199" s="31"/>
      <c r="T2199" s="1">
        <f t="shared" si="376"/>
        <v>38</v>
      </c>
      <c r="U2199" s="1">
        <f t="shared" si="377"/>
        <v>0</v>
      </c>
      <c r="V2199" s="1">
        <f t="shared" si="378"/>
        <v>38</v>
      </c>
      <c r="W2199" s="1">
        <f t="shared" si="379"/>
        <v>1</v>
      </c>
      <c r="X2199" s="1">
        <f t="shared" si="380"/>
        <v>0</v>
      </c>
      <c r="Y2199" s="1">
        <f t="shared" si="381"/>
        <v>0</v>
      </c>
      <c r="Z2199" s="1">
        <f t="shared" si="384"/>
        <v>0</v>
      </c>
      <c r="AA2199" s="1">
        <f t="shared" si="382"/>
        <v>0</v>
      </c>
      <c r="AB2199" s="31"/>
      <c r="AC2199" s="16">
        <v>0</v>
      </c>
      <c r="AD2199" s="28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6">
        <v>0</v>
      </c>
      <c r="AO2199" s="16">
        <v>0</v>
      </c>
      <c r="AP2199" s="16">
        <v>38</v>
      </c>
      <c r="AQ2199" s="16">
        <v>0</v>
      </c>
      <c r="AR2199" s="16">
        <v>0</v>
      </c>
      <c r="AS2199" s="16">
        <v>0</v>
      </c>
      <c r="AT2199" s="16">
        <v>0</v>
      </c>
      <c r="AU2199" s="16">
        <v>0</v>
      </c>
      <c r="AV2199" s="16">
        <v>0</v>
      </c>
      <c r="AW2199" s="16">
        <v>0</v>
      </c>
      <c r="AX2199" s="16">
        <v>0</v>
      </c>
      <c r="AY2199" s="16">
        <v>0</v>
      </c>
      <c r="AZ2199" s="16">
        <v>0</v>
      </c>
      <c r="BA2199" s="16">
        <v>0</v>
      </c>
      <c r="BB2199" s="16">
        <v>0</v>
      </c>
      <c r="BC2199" s="16">
        <v>0</v>
      </c>
      <c r="BD2199" s="16">
        <v>0</v>
      </c>
      <c r="BE2199" s="16">
        <v>0</v>
      </c>
      <c r="BF2199" s="16">
        <v>0</v>
      </c>
      <c r="BG2199" s="16">
        <v>0</v>
      </c>
      <c r="BH2199" s="16">
        <v>0</v>
      </c>
    </row>
    <row r="2200" spans="1:60" s="16" customFormat="1" x14ac:dyDescent="0.35">
      <c r="A2200" s="81" t="s">
        <v>26</v>
      </c>
      <c r="B2200" s="81" t="s">
        <v>175</v>
      </c>
      <c r="C2200" s="16" t="s">
        <v>2454</v>
      </c>
      <c r="D2200" s="16" t="s">
        <v>2455</v>
      </c>
      <c r="E2200" s="16" t="s">
        <v>38</v>
      </c>
      <c r="F2200" s="81">
        <v>999929398</v>
      </c>
      <c r="G2200" s="1">
        <f t="shared" si="383"/>
        <v>38</v>
      </c>
      <c r="I2200" s="28"/>
      <c r="J2200" s="1">
        <f t="shared" si="374"/>
        <v>0</v>
      </c>
      <c r="K2200" s="1">
        <f t="shared" si="375"/>
        <v>0</v>
      </c>
      <c r="L2200" s="1">
        <v>0</v>
      </c>
      <c r="M2200" s="1">
        <v>0</v>
      </c>
      <c r="N2200" s="1">
        <v>0</v>
      </c>
      <c r="O2200" s="1"/>
      <c r="P2200" s="1">
        <v>0</v>
      </c>
      <c r="Q2200" s="1">
        <v>0</v>
      </c>
      <c r="R2200" s="1">
        <v>0</v>
      </c>
      <c r="S2200" s="31"/>
      <c r="T2200" s="1">
        <f t="shared" si="376"/>
        <v>38</v>
      </c>
      <c r="U2200" s="1">
        <f t="shared" si="377"/>
        <v>0</v>
      </c>
      <c r="V2200" s="1">
        <f t="shared" si="378"/>
        <v>38</v>
      </c>
      <c r="W2200" s="1">
        <f t="shared" si="379"/>
        <v>1</v>
      </c>
      <c r="X2200" s="1">
        <f t="shared" si="380"/>
        <v>0</v>
      </c>
      <c r="Y2200" s="1">
        <f t="shared" si="381"/>
        <v>0</v>
      </c>
      <c r="Z2200" s="1">
        <f t="shared" si="384"/>
        <v>0</v>
      </c>
      <c r="AA2200" s="1">
        <f t="shared" si="382"/>
        <v>0</v>
      </c>
      <c r="AB2200" s="31"/>
      <c r="AC2200" s="16">
        <v>0</v>
      </c>
      <c r="AD2200" s="28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6">
        <v>0</v>
      </c>
      <c r="AO2200" s="16">
        <v>0</v>
      </c>
      <c r="AP2200" s="16">
        <v>38</v>
      </c>
      <c r="AQ2200" s="16">
        <v>0</v>
      </c>
      <c r="AR2200" s="16">
        <v>0</v>
      </c>
      <c r="AS2200" s="16">
        <v>0</v>
      </c>
      <c r="AT2200" s="16">
        <v>0</v>
      </c>
      <c r="AU2200" s="16">
        <v>0</v>
      </c>
      <c r="AV2200" s="16">
        <v>0</v>
      </c>
      <c r="AW2200" s="16">
        <v>0</v>
      </c>
      <c r="AX2200" s="16">
        <v>0</v>
      </c>
      <c r="AY2200" s="16">
        <v>0</v>
      </c>
      <c r="AZ2200" s="16">
        <v>0</v>
      </c>
      <c r="BA2200" s="16">
        <v>0</v>
      </c>
      <c r="BB2200" s="16">
        <v>0</v>
      </c>
      <c r="BC2200" s="16">
        <v>0</v>
      </c>
      <c r="BD2200" s="16">
        <v>0</v>
      </c>
      <c r="BE2200" s="16">
        <v>0</v>
      </c>
      <c r="BF2200" s="16">
        <v>0</v>
      </c>
      <c r="BG2200" s="16">
        <v>0</v>
      </c>
      <c r="BH2200" s="16">
        <v>0</v>
      </c>
    </row>
    <row r="2201" spans="1:60" s="16" customFormat="1" x14ac:dyDescent="0.35">
      <c r="A2201" s="81" t="s">
        <v>26</v>
      </c>
      <c r="B2201" s="81" t="s">
        <v>175</v>
      </c>
      <c r="C2201" s="16" t="s">
        <v>1041</v>
      </c>
      <c r="D2201" s="16" t="s">
        <v>2451</v>
      </c>
      <c r="E2201" s="16" t="s">
        <v>38</v>
      </c>
      <c r="F2201" s="81">
        <v>999930610</v>
      </c>
      <c r="G2201" s="1">
        <f t="shared" si="383"/>
        <v>38</v>
      </c>
      <c r="I2201" s="28"/>
      <c r="J2201" s="1">
        <f t="shared" si="374"/>
        <v>0</v>
      </c>
      <c r="K2201" s="1">
        <f t="shared" si="375"/>
        <v>0</v>
      </c>
      <c r="L2201" s="1">
        <v>0</v>
      </c>
      <c r="M2201" s="1">
        <v>0</v>
      </c>
      <c r="N2201" s="1">
        <v>0</v>
      </c>
      <c r="O2201" s="1"/>
      <c r="P2201" s="1">
        <v>0</v>
      </c>
      <c r="Q2201" s="1">
        <v>0</v>
      </c>
      <c r="R2201" s="1">
        <v>0</v>
      </c>
      <c r="S2201" s="31"/>
      <c r="T2201" s="1">
        <f t="shared" si="376"/>
        <v>38</v>
      </c>
      <c r="U2201" s="1">
        <f t="shared" si="377"/>
        <v>0</v>
      </c>
      <c r="V2201" s="1">
        <f t="shared" si="378"/>
        <v>38</v>
      </c>
      <c r="W2201" s="1">
        <f t="shared" si="379"/>
        <v>1</v>
      </c>
      <c r="X2201" s="1">
        <f t="shared" si="380"/>
        <v>0</v>
      </c>
      <c r="Y2201" s="1">
        <f t="shared" si="381"/>
        <v>0</v>
      </c>
      <c r="Z2201" s="1">
        <f t="shared" si="384"/>
        <v>0</v>
      </c>
      <c r="AA2201" s="1">
        <f t="shared" si="382"/>
        <v>0</v>
      </c>
      <c r="AB2201" s="31"/>
      <c r="AC2201" s="16">
        <v>0</v>
      </c>
      <c r="AD2201" s="28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16">
        <v>0</v>
      </c>
      <c r="AO2201" s="16">
        <v>0</v>
      </c>
      <c r="AP2201" s="16">
        <v>38</v>
      </c>
      <c r="AQ2201" s="16">
        <v>0</v>
      </c>
      <c r="AR2201" s="16">
        <v>0</v>
      </c>
      <c r="AS2201" s="16">
        <v>0</v>
      </c>
      <c r="AT2201" s="16">
        <v>0</v>
      </c>
      <c r="AU2201" s="16">
        <v>0</v>
      </c>
      <c r="AV2201" s="16">
        <v>0</v>
      </c>
      <c r="AW2201" s="16">
        <v>0</v>
      </c>
      <c r="AX2201" s="16">
        <v>0</v>
      </c>
      <c r="AY2201" s="16">
        <v>0</v>
      </c>
      <c r="AZ2201" s="16">
        <v>0</v>
      </c>
      <c r="BA2201" s="16">
        <v>0</v>
      </c>
      <c r="BB2201" s="16">
        <v>0</v>
      </c>
      <c r="BC2201" s="16">
        <v>0</v>
      </c>
      <c r="BD2201" s="16">
        <v>0</v>
      </c>
      <c r="BE2201" s="16">
        <v>0</v>
      </c>
      <c r="BF2201" s="16">
        <v>0</v>
      </c>
      <c r="BG2201" s="16">
        <v>0</v>
      </c>
      <c r="BH2201" s="16">
        <v>0</v>
      </c>
    </row>
    <row r="2202" spans="1:60" s="16" customFormat="1" x14ac:dyDescent="0.35">
      <c r="A2202" s="81" t="s">
        <v>26</v>
      </c>
      <c r="B2202" s="81" t="s">
        <v>175</v>
      </c>
      <c r="C2202" s="16" t="s">
        <v>390</v>
      </c>
      <c r="D2202" s="16" t="s">
        <v>2851</v>
      </c>
      <c r="E2202" s="16" t="s">
        <v>38</v>
      </c>
      <c r="F2202" s="81">
        <v>999926391</v>
      </c>
      <c r="G2202" s="1">
        <f t="shared" si="383"/>
        <v>34</v>
      </c>
      <c r="I2202" s="28"/>
      <c r="J2202" s="1">
        <f t="shared" si="374"/>
        <v>0</v>
      </c>
      <c r="K2202" s="1">
        <f t="shared" si="375"/>
        <v>0</v>
      </c>
      <c r="L2202" s="1">
        <v>0</v>
      </c>
      <c r="M2202" s="1">
        <v>0</v>
      </c>
      <c r="N2202" s="1">
        <v>0</v>
      </c>
      <c r="O2202" s="1"/>
      <c r="P2202" s="1">
        <v>0</v>
      </c>
      <c r="Q2202" s="1">
        <v>0</v>
      </c>
      <c r="R2202" s="1">
        <v>0</v>
      </c>
      <c r="S2202" s="28"/>
      <c r="T2202" s="1">
        <f t="shared" si="376"/>
        <v>34</v>
      </c>
      <c r="U2202" s="1">
        <f t="shared" si="377"/>
        <v>0</v>
      </c>
      <c r="V2202" s="1">
        <f t="shared" si="378"/>
        <v>34</v>
      </c>
      <c r="W2202" s="1">
        <f t="shared" si="379"/>
        <v>1</v>
      </c>
      <c r="X2202" s="1">
        <f t="shared" si="380"/>
        <v>0</v>
      </c>
      <c r="Y2202" s="1">
        <f t="shared" si="381"/>
        <v>0</v>
      </c>
      <c r="Z2202" s="1">
        <f t="shared" si="384"/>
        <v>0</v>
      </c>
      <c r="AA2202" s="1">
        <f t="shared" si="382"/>
        <v>0</v>
      </c>
      <c r="AB2202" s="28"/>
      <c r="AC2202" s="16">
        <v>0</v>
      </c>
      <c r="AD2202" s="28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34</v>
      </c>
      <c r="AM2202" s="16">
        <v>0</v>
      </c>
      <c r="AN2202" s="16">
        <v>0</v>
      </c>
      <c r="AO2202" s="16">
        <v>0</v>
      </c>
      <c r="AP2202" s="16">
        <v>0</v>
      </c>
      <c r="AQ2202" s="16">
        <v>0</v>
      </c>
      <c r="AR2202" s="16">
        <v>0</v>
      </c>
      <c r="AS2202" s="16">
        <v>0</v>
      </c>
      <c r="AT2202" s="16">
        <v>0</v>
      </c>
      <c r="AU2202" s="16">
        <v>0</v>
      </c>
      <c r="AV2202" s="16">
        <v>0</v>
      </c>
      <c r="AW2202" s="16">
        <v>0</v>
      </c>
      <c r="AX2202" s="16">
        <v>0</v>
      </c>
      <c r="AY2202" s="16">
        <v>0</v>
      </c>
      <c r="AZ2202" s="16">
        <v>0</v>
      </c>
      <c r="BA2202" s="16">
        <v>0</v>
      </c>
      <c r="BB2202" s="16">
        <v>0</v>
      </c>
      <c r="BC2202" s="16">
        <v>0</v>
      </c>
      <c r="BD2202" s="16">
        <v>0</v>
      </c>
      <c r="BE2202" s="16">
        <v>0</v>
      </c>
      <c r="BF2202" s="16">
        <v>0</v>
      </c>
      <c r="BG2202" s="16">
        <v>0</v>
      </c>
      <c r="BH2202" s="16">
        <v>0</v>
      </c>
    </row>
    <row r="2203" spans="1:60" s="16" customFormat="1" x14ac:dyDescent="0.35">
      <c r="A2203" s="81" t="s">
        <v>26</v>
      </c>
      <c r="B2203" s="81" t="s">
        <v>175</v>
      </c>
      <c r="C2203" s="16" t="s">
        <v>1690</v>
      </c>
      <c r="D2203" s="16" t="s">
        <v>1691</v>
      </c>
      <c r="E2203" s="16" t="s">
        <v>38</v>
      </c>
      <c r="F2203" s="81">
        <v>999926715</v>
      </c>
      <c r="G2203" s="1">
        <f t="shared" si="383"/>
        <v>34</v>
      </c>
      <c r="I2203" s="28"/>
      <c r="J2203" s="1">
        <f t="shared" si="374"/>
        <v>0</v>
      </c>
      <c r="K2203" s="1">
        <f t="shared" si="375"/>
        <v>0</v>
      </c>
      <c r="L2203" s="1">
        <v>0</v>
      </c>
      <c r="M2203" s="1">
        <v>0</v>
      </c>
      <c r="N2203" s="1">
        <v>0</v>
      </c>
      <c r="O2203" s="1"/>
      <c r="P2203" s="1">
        <v>0</v>
      </c>
      <c r="Q2203" s="1">
        <v>0</v>
      </c>
      <c r="R2203" s="1">
        <v>0</v>
      </c>
      <c r="S2203" s="31"/>
      <c r="T2203" s="1">
        <f t="shared" si="376"/>
        <v>34</v>
      </c>
      <c r="U2203" s="1">
        <f t="shared" si="377"/>
        <v>0</v>
      </c>
      <c r="V2203" s="1">
        <f t="shared" si="378"/>
        <v>34</v>
      </c>
      <c r="W2203" s="1">
        <f t="shared" si="379"/>
        <v>1</v>
      </c>
      <c r="X2203" s="1">
        <f t="shared" si="380"/>
        <v>0</v>
      </c>
      <c r="Y2203" s="1">
        <f t="shared" si="381"/>
        <v>0</v>
      </c>
      <c r="Z2203" s="1">
        <f t="shared" si="384"/>
        <v>0</v>
      </c>
      <c r="AA2203" s="1">
        <f t="shared" si="382"/>
        <v>0</v>
      </c>
      <c r="AB2203" s="31"/>
      <c r="AC2203" s="16">
        <v>0</v>
      </c>
      <c r="AD2203" s="28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34</v>
      </c>
      <c r="AN2203" s="16">
        <v>0</v>
      </c>
      <c r="AO2203" s="16">
        <v>0</v>
      </c>
      <c r="AP2203" s="16">
        <v>0</v>
      </c>
      <c r="AQ2203" s="16">
        <v>0</v>
      </c>
      <c r="AR2203" s="16">
        <v>0</v>
      </c>
      <c r="AS2203" s="16">
        <v>0</v>
      </c>
      <c r="AT2203" s="16">
        <v>0</v>
      </c>
      <c r="AU2203" s="16">
        <v>0</v>
      </c>
      <c r="AV2203" s="16">
        <v>0</v>
      </c>
      <c r="AW2203" s="16">
        <v>0</v>
      </c>
      <c r="AX2203" s="16">
        <v>0</v>
      </c>
      <c r="AY2203" s="16">
        <v>0</v>
      </c>
      <c r="AZ2203" s="16">
        <v>0</v>
      </c>
      <c r="BA2203" s="16">
        <v>0</v>
      </c>
      <c r="BB2203" s="16">
        <v>0</v>
      </c>
      <c r="BC2203" s="16">
        <v>0</v>
      </c>
      <c r="BD2203" s="16">
        <v>0</v>
      </c>
      <c r="BE2203" s="16">
        <v>0</v>
      </c>
      <c r="BF2203" s="16">
        <v>0</v>
      </c>
      <c r="BG2203" s="16">
        <v>0</v>
      </c>
      <c r="BH2203" s="16">
        <v>0</v>
      </c>
    </row>
    <row r="2204" spans="1:60" s="16" customFormat="1" x14ac:dyDescent="0.35">
      <c r="A2204" s="92" t="s">
        <v>26</v>
      </c>
      <c r="B2204" s="92" t="s">
        <v>175</v>
      </c>
      <c r="C2204" s="50" t="s">
        <v>1539</v>
      </c>
      <c r="D2204" s="50" t="s">
        <v>1540</v>
      </c>
      <c r="E2204" s="50" t="s">
        <v>38</v>
      </c>
      <c r="F2204" s="92">
        <v>999925676</v>
      </c>
      <c r="G2204" s="1">
        <f t="shared" si="383"/>
        <v>30</v>
      </c>
      <c r="I2204" s="28"/>
      <c r="J2204" s="1">
        <f t="shared" si="374"/>
        <v>0</v>
      </c>
      <c r="K2204" s="1">
        <f t="shared" si="375"/>
        <v>0</v>
      </c>
      <c r="L2204" s="1">
        <v>0</v>
      </c>
      <c r="M2204" s="1">
        <v>0</v>
      </c>
      <c r="N2204" s="1">
        <v>0</v>
      </c>
      <c r="O2204" s="1"/>
      <c r="P2204" s="1">
        <v>0</v>
      </c>
      <c r="Q2204" s="1">
        <v>0</v>
      </c>
      <c r="R2204" s="1">
        <v>0</v>
      </c>
      <c r="S2204" s="31"/>
      <c r="T2204" s="1">
        <f t="shared" si="376"/>
        <v>30</v>
      </c>
      <c r="U2204" s="1">
        <f t="shared" si="377"/>
        <v>0</v>
      </c>
      <c r="V2204" s="1">
        <f t="shared" si="378"/>
        <v>30</v>
      </c>
      <c r="W2204" s="1">
        <f t="shared" si="379"/>
        <v>1</v>
      </c>
      <c r="X2204" s="1">
        <f t="shared" si="380"/>
        <v>0</v>
      </c>
      <c r="Y2204" s="1">
        <f t="shared" si="381"/>
        <v>0</v>
      </c>
      <c r="Z2204" s="1">
        <f t="shared" si="384"/>
        <v>0</v>
      </c>
      <c r="AA2204" s="1">
        <f t="shared" si="382"/>
        <v>0</v>
      </c>
      <c r="AB2204" s="31"/>
      <c r="AC2204" s="16">
        <v>0</v>
      </c>
      <c r="AD2204" s="28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30</v>
      </c>
      <c r="AL2204" s="16">
        <v>0</v>
      </c>
      <c r="AM2204" s="16">
        <v>0</v>
      </c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>
        <v>0</v>
      </c>
      <c r="AU2204" s="16">
        <v>0</v>
      </c>
      <c r="AV2204" s="16">
        <v>0</v>
      </c>
      <c r="AW2204" s="16">
        <v>0</v>
      </c>
      <c r="AX2204" s="16">
        <v>0</v>
      </c>
      <c r="AY2204" s="16">
        <v>0</v>
      </c>
      <c r="AZ2204" s="16">
        <v>0</v>
      </c>
      <c r="BA2204" s="16">
        <v>0</v>
      </c>
      <c r="BB2204" s="16">
        <v>0</v>
      </c>
      <c r="BC2204" s="16">
        <v>0</v>
      </c>
      <c r="BD2204" s="16">
        <v>0</v>
      </c>
      <c r="BE2204" s="16">
        <v>0</v>
      </c>
      <c r="BF2204" s="16">
        <v>0</v>
      </c>
      <c r="BG2204" s="16">
        <v>0</v>
      </c>
      <c r="BH2204" s="16">
        <v>0</v>
      </c>
    </row>
    <row r="2205" spans="1:60" s="16" customFormat="1" x14ac:dyDescent="0.35">
      <c r="A2205" s="81" t="s">
        <v>26</v>
      </c>
      <c r="B2205" s="81" t="s">
        <v>175</v>
      </c>
      <c r="C2205" s="16" t="s">
        <v>2755</v>
      </c>
      <c r="D2205" s="16" t="s">
        <v>2756</v>
      </c>
      <c r="E2205" s="16" t="s">
        <v>38</v>
      </c>
      <c r="F2205" s="81">
        <v>999930291</v>
      </c>
      <c r="G2205" s="1">
        <f t="shared" si="383"/>
        <v>30</v>
      </c>
      <c r="I2205" s="28"/>
      <c r="J2205" s="1">
        <f t="shared" si="374"/>
        <v>0</v>
      </c>
      <c r="K2205" s="1">
        <f t="shared" si="375"/>
        <v>0</v>
      </c>
      <c r="L2205" s="1">
        <v>0</v>
      </c>
      <c r="M2205" s="1">
        <v>0</v>
      </c>
      <c r="N2205" s="1">
        <v>0</v>
      </c>
      <c r="O2205" s="1"/>
      <c r="P2205" s="1">
        <v>0</v>
      </c>
      <c r="Q2205" s="1">
        <v>0</v>
      </c>
      <c r="R2205" s="1">
        <v>0</v>
      </c>
      <c r="S2205" s="31"/>
      <c r="T2205" s="1">
        <f t="shared" si="376"/>
        <v>30</v>
      </c>
      <c r="U2205" s="1">
        <f t="shared" si="377"/>
        <v>0</v>
      </c>
      <c r="V2205" s="1">
        <f t="shared" si="378"/>
        <v>30</v>
      </c>
      <c r="W2205" s="1">
        <f t="shared" si="379"/>
        <v>1</v>
      </c>
      <c r="X2205" s="1">
        <f t="shared" si="380"/>
        <v>0</v>
      </c>
      <c r="Y2205" s="1">
        <f t="shared" si="381"/>
        <v>0</v>
      </c>
      <c r="Z2205" s="1">
        <f t="shared" si="384"/>
        <v>0</v>
      </c>
      <c r="AA2205" s="1">
        <f t="shared" si="382"/>
        <v>0</v>
      </c>
      <c r="AB2205" s="31"/>
      <c r="AC2205" s="16">
        <v>0</v>
      </c>
      <c r="AD2205" s="28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6">
        <v>0</v>
      </c>
      <c r="AO2205" s="16">
        <v>0</v>
      </c>
      <c r="AP2205" s="16">
        <v>0</v>
      </c>
      <c r="AQ2205" s="16">
        <v>0</v>
      </c>
      <c r="AR2205" s="16">
        <v>0</v>
      </c>
      <c r="AS2205" s="16">
        <v>30</v>
      </c>
      <c r="AT2205" s="16">
        <v>0</v>
      </c>
      <c r="AU2205" s="16">
        <v>0</v>
      </c>
      <c r="AV2205" s="16">
        <v>0</v>
      </c>
      <c r="AW2205" s="16">
        <v>0</v>
      </c>
      <c r="AX2205" s="16">
        <v>0</v>
      </c>
      <c r="AY2205" s="16">
        <v>0</v>
      </c>
      <c r="AZ2205" s="16">
        <v>0</v>
      </c>
      <c r="BA2205" s="16">
        <v>0</v>
      </c>
      <c r="BB2205" s="16">
        <v>0</v>
      </c>
      <c r="BC2205" s="16">
        <v>0</v>
      </c>
      <c r="BD2205" s="16">
        <v>0</v>
      </c>
      <c r="BE2205" s="16">
        <v>0</v>
      </c>
      <c r="BF2205" s="16">
        <v>0</v>
      </c>
      <c r="BG2205" s="16">
        <v>0</v>
      </c>
      <c r="BH2205" s="16">
        <v>0</v>
      </c>
    </row>
    <row r="2206" spans="1:60" s="16" customFormat="1" x14ac:dyDescent="0.35">
      <c r="A2206" s="81" t="s">
        <v>26</v>
      </c>
      <c r="B2206" s="81" t="s">
        <v>175</v>
      </c>
      <c r="C2206" s="16" t="s">
        <v>551</v>
      </c>
      <c r="D2206" s="16" t="s">
        <v>2358</v>
      </c>
      <c r="E2206" s="16" t="s">
        <v>38</v>
      </c>
      <c r="F2206" s="81">
        <v>999930583</v>
      </c>
      <c r="G2206" s="1">
        <f t="shared" si="383"/>
        <v>30</v>
      </c>
      <c r="I2206" s="28"/>
      <c r="J2206" s="1">
        <f t="shared" si="374"/>
        <v>0</v>
      </c>
      <c r="K2206" s="1">
        <f t="shared" si="375"/>
        <v>0</v>
      </c>
      <c r="L2206" s="1">
        <v>0</v>
      </c>
      <c r="M2206" s="1">
        <v>0</v>
      </c>
      <c r="N2206" s="1">
        <v>0</v>
      </c>
      <c r="O2206" s="1"/>
      <c r="P2206" s="1">
        <v>0</v>
      </c>
      <c r="Q2206" s="1">
        <v>0</v>
      </c>
      <c r="R2206" s="1">
        <v>0</v>
      </c>
      <c r="S2206" s="31"/>
      <c r="T2206" s="1">
        <f t="shared" si="376"/>
        <v>30</v>
      </c>
      <c r="U2206" s="1">
        <f t="shared" si="377"/>
        <v>0</v>
      </c>
      <c r="V2206" s="1">
        <f t="shared" si="378"/>
        <v>30</v>
      </c>
      <c r="W2206" s="1">
        <f t="shared" si="379"/>
        <v>1</v>
      </c>
      <c r="X2206" s="1">
        <f t="shared" si="380"/>
        <v>0</v>
      </c>
      <c r="Y2206" s="1">
        <f t="shared" si="381"/>
        <v>0</v>
      </c>
      <c r="Z2206" s="1">
        <f t="shared" si="384"/>
        <v>0</v>
      </c>
      <c r="AA2206" s="1">
        <f t="shared" si="382"/>
        <v>0</v>
      </c>
      <c r="AB2206" s="31"/>
      <c r="AC2206" s="16">
        <v>0</v>
      </c>
      <c r="AD2206" s="28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6">
        <v>0</v>
      </c>
      <c r="AO2206" s="16">
        <v>30</v>
      </c>
      <c r="AP2206" s="16">
        <v>0</v>
      </c>
      <c r="AQ2206" s="16">
        <v>0</v>
      </c>
      <c r="AR2206" s="16">
        <v>0</v>
      </c>
      <c r="AS2206" s="16">
        <v>0</v>
      </c>
      <c r="AT2206" s="16">
        <v>0</v>
      </c>
      <c r="AU2206" s="16">
        <v>0</v>
      </c>
      <c r="AV2206" s="16">
        <v>0</v>
      </c>
      <c r="AW2206" s="16">
        <v>0</v>
      </c>
      <c r="AX2206" s="16">
        <v>0</v>
      </c>
      <c r="AY2206" s="16">
        <v>0</v>
      </c>
      <c r="AZ2206" s="16">
        <v>0</v>
      </c>
      <c r="BA2206" s="16">
        <v>0</v>
      </c>
      <c r="BB2206" s="16">
        <v>0</v>
      </c>
      <c r="BC2206" s="16">
        <v>0</v>
      </c>
      <c r="BD2206" s="16">
        <v>0</v>
      </c>
      <c r="BE2206" s="16">
        <v>0</v>
      </c>
      <c r="BF2206" s="16">
        <v>0</v>
      </c>
      <c r="BG2206" s="16">
        <v>0</v>
      </c>
      <c r="BH2206" s="16">
        <v>0</v>
      </c>
    </row>
    <row r="2207" spans="1:60" s="16" customFormat="1" x14ac:dyDescent="0.35">
      <c r="A2207" s="81" t="s">
        <v>26</v>
      </c>
      <c r="B2207" s="81" t="s">
        <v>175</v>
      </c>
      <c r="C2207" s="1" t="s">
        <v>891</v>
      </c>
      <c r="D2207" s="1" t="s">
        <v>892</v>
      </c>
      <c r="E2207" s="1" t="s">
        <v>38</v>
      </c>
      <c r="F2207" s="81">
        <v>999919150</v>
      </c>
      <c r="G2207" s="1">
        <f t="shared" si="383"/>
        <v>23</v>
      </c>
      <c r="I2207" s="15"/>
      <c r="J2207" s="1">
        <f t="shared" si="374"/>
        <v>0</v>
      </c>
      <c r="K2207" s="1">
        <f t="shared" si="375"/>
        <v>0</v>
      </c>
      <c r="L2207" s="1">
        <v>0</v>
      </c>
      <c r="M2207" s="1">
        <v>0</v>
      </c>
      <c r="N2207" s="1">
        <v>0</v>
      </c>
      <c r="O2207" s="1"/>
      <c r="P2207" s="1">
        <v>0</v>
      </c>
      <c r="Q2207" s="1">
        <v>0</v>
      </c>
      <c r="R2207" s="1">
        <v>0</v>
      </c>
      <c r="S2207" s="31"/>
      <c r="T2207" s="1">
        <f t="shared" si="376"/>
        <v>23</v>
      </c>
      <c r="U2207" s="1">
        <f t="shared" si="377"/>
        <v>23</v>
      </c>
      <c r="V2207" s="1">
        <f t="shared" si="378"/>
        <v>0</v>
      </c>
      <c r="W2207" s="1">
        <f t="shared" si="379"/>
        <v>0</v>
      </c>
      <c r="X2207" s="1">
        <f t="shared" si="380"/>
        <v>0</v>
      </c>
      <c r="Y2207" s="1">
        <f t="shared" si="381"/>
        <v>0</v>
      </c>
      <c r="Z2207" s="1">
        <f t="shared" si="384"/>
        <v>0</v>
      </c>
      <c r="AA2207" s="1">
        <f t="shared" si="382"/>
        <v>0</v>
      </c>
      <c r="AB2207" s="31"/>
      <c r="AC2207" s="16">
        <v>0</v>
      </c>
      <c r="AD2207" s="28">
        <v>0</v>
      </c>
      <c r="AE2207" s="16">
        <v>23</v>
      </c>
      <c r="AF2207" s="16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6">
        <v>0</v>
      </c>
      <c r="AO2207" s="16">
        <v>0</v>
      </c>
      <c r="AP2207" s="16">
        <v>0</v>
      </c>
      <c r="AQ2207" s="16">
        <v>0</v>
      </c>
      <c r="AR2207" s="16">
        <v>0</v>
      </c>
      <c r="AS2207" s="16">
        <v>0</v>
      </c>
      <c r="AT2207" s="16">
        <v>0</v>
      </c>
      <c r="AU2207" s="16">
        <v>0</v>
      </c>
      <c r="AV2207" s="16">
        <v>0</v>
      </c>
      <c r="AW2207" s="16">
        <v>0</v>
      </c>
      <c r="AX2207" s="16">
        <v>0</v>
      </c>
      <c r="AY2207" s="16">
        <v>0</v>
      </c>
      <c r="AZ2207" s="16">
        <v>0</v>
      </c>
      <c r="BA2207" s="16">
        <v>0</v>
      </c>
      <c r="BB2207" s="16">
        <v>0</v>
      </c>
      <c r="BC2207" s="16">
        <v>0</v>
      </c>
      <c r="BD2207" s="16">
        <v>0</v>
      </c>
      <c r="BE2207" s="16">
        <v>0</v>
      </c>
      <c r="BF2207" s="16">
        <v>0</v>
      </c>
      <c r="BG2207" s="16">
        <v>0</v>
      </c>
      <c r="BH2207" s="16">
        <v>0</v>
      </c>
    </row>
    <row r="2208" spans="1:60" s="16" customFormat="1" x14ac:dyDescent="0.35">
      <c r="A2208" s="96" t="s">
        <v>26</v>
      </c>
      <c r="B2208" s="96" t="s">
        <v>175</v>
      </c>
      <c r="C2208" s="18" t="s">
        <v>936</v>
      </c>
      <c r="D2208" s="18" t="s">
        <v>157</v>
      </c>
      <c r="E2208" s="18" t="s">
        <v>38</v>
      </c>
      <c r="F2208" s="96">
        <v>999919779</v>
      </c>
      <c r="G2208" s="1">
        <f t="shared" si="383"/>
        <v>0</v>
      </c>
      <c r="H2208" s="1"/>
      <c r="I2208" s="15"/>
      <c r="J2208" s="1">
        <f t="shared" si="374"/>
        <v>0</v>
      </c>
      <c r="K2208" s="1">
        <f t="shared" si="375"/>
        <v>0</v>
      </c>
      <c r="L2208" s="1">
        <v>0</v>
      </c>
      <c r="M2208" s="1">
        <v>0</v>
      </c>
      <c r="N2208" s="1">
        <v>0</v>
      </c>
      <c r="O2208" s="1"/>
      <c r="P2208" s="1">
        <v>0</v>
      </c>
      <c r="Q2208" s="1">
        <v>0</v>
      </c>
      <c r="R2208" s="1">
        <v>0</v>
      </c>
      <c r="S2208" s="31"/>
      <c r="T2208" s="1">
        <f t="shared" si="376"/>
        <v>0</v>
      </c>
      <c r="U2208" s="1">
        <f t="shared" si="377"/>
        <v>0</v>
      </c>
      <c r="V2208" s="1">
        <f t="shared" si="378"/>
        <v>0</v>
      </c>
      <c r="W2208" s="1">
        <f t="shared" si="379"/>
        <v>0</v>
      </c>
      <c r="X2208" s="1">
        <f t="shared" si="380"/>
        <v>0</v>
      </c>
      <c r="Y2208" s="1">
        <f t="shared" si="381"/>
        <v>0</v>
      </c>
      <c r="Z2208" s="1">
        <f t="shared" si="384"/>
        <v>0</v>
      </c>
      <c r="AA2208" s="1">
        <f t="shared" si="382"/>
        <v>0</v>
      </c>
      <c r="AB2208" s="31"/>
      <c r="AC2208" s="16">
        <v>0</v>
      </c>
      <c r="AD2208" s="28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16">
        <v>0</v>
      </c>
      <c r="AO2208" s="16">
        <v>0</v>
      </c>
      <c r="AP2208" s="16">
        <v>0</v>
      </c>
      <c r="AQ2208" s="16">
        <v>0</v>
      </c>
      <c r="AR2208" s="16">
        <v>0</v>
      </c>
      <c r="AS2208" s="16">
        <v>0</v>
      </c>
      <c r="AT2208" s="16">
        <v>0</v>
      </c>
      <c r="AU2208" s="16">
        <v>0</v>
      </c>
      <c r="AV2208" s="16">
        <v>0</v>
      </c>
      <c r="AW2208" s="16">
        <v>0</v>
      </c>
      <c r="AX2208" s="16">
        <v>0</v>
      </c>
      <c r="AY2208" s="16">
        <v>0</v>
      </c>
      <c r="AZ2208" s="16">
        <v>0</v>
      </c>
      <c r="BA2208" s="16">
        <v>0</v>
      </c>
      <c r="BB2208" s="16">
        <v>0</v>
      </c>
      <c r="BC2208" s="16">
        <v>0</v>
      </c>
      <c r="BD2208" s="16">
        <v>0</v>
      </c>
      <c r="BE2208" s="16">
        <v>0</v>
      </c>
      <c r="BF2208" s="16">
        <v>0</v>
      </c>
      <c r="BG2208" s="16">
        <v>0</v>
      </c>
      <c r="BH2208" s="16">
        <v>0</v>
      </c>
    </row>
    <row r="2209" spans="1:60" s="16" customFormat="1" x14ac:dyDescent="0.35">
      <c r="A2209" s="96" t="s">
        <v>26</v>
      </c>
      <c r="B2209" s="96" t="s">
        <v>175</v>
      </c>
      <c r="C2209" s="18" t="s">
        <v>1600</v>
      </c>
      <c r="D2209" s="18" t="s">
        <v>644</v>
      </c>
      <c r="E2209" s="18" t="s">
        <v>38</v>
      </c>
      <c r="F2209" s="96">
        <v>999926099</v>
      </c>
      <c r="G2209" s="1">
        <f t="shared" si="383"/>
        <v>0</v>
      </c>
      <c r="H2209" s="1"/>
      <c r="I2209" s="15"/>
      <c r="J2209" s="1">
        <f t="shared" si="374"/>
        <v>0</v>
      </c>
      <c r="K2209" s="1">
        <f t="shared" si="375"/>
        <v>0</v>
      </c>
      <c r="L2209" s="1">
        <v>0</v>
      </c>
      <c r="M2209" s="1">
        <v>0</v>
      </c>
      <c r="N2209" s="1">
        <v>0</v>
      </c>
      <c r="O2209" s="1"/>
      <c r="P2209" s="1">
        <v>0</v>
      </c>
      <c r="Q2209" s="1">
        <v>0</v>
      </c>
      <c r="R2209" s="1">
        <v>0</v>
      </c>
      <c r="S2209" s="31"/>
      <c r="T2209" s="1">
        <f t="shared" si="376"/>
        <v>0</v>
      </c>
      <c r="U2209" s="1">
        <f t="shared" si="377"/>
        <v>0</v>
      </c>
      <c r="V2209" s="1">
        <f t="shared" si="378"/>
        <v>0</v>
      </c>
      <c r="W2209" s="1">
        <f t="shared" si="379"/>
        <v>0</v>
      </c>
      <c r="X2209" s="1">
        <f t="shared" si="380"/>
        <v>0</v>
      </c>
      <c r="Y2209" s="1">
        <f t="shared" si="381"/>
        <v>0</v>
      </c>
      <c r="Z2209" s="1">
        <f t="shared" si="384"/>
        <v>0</v>
      </c>
      <c r="AA2209" s="1">
        <f t="shared" si="382"/>
        <v>0</v>
      </c>
      <c r="AB2209" s="31"/>
      <c r="AC2209" s="16">
        <v>0</v>
      </c>
      <c r="AD2209" s="28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6">
        <v>0</v>
      </c>
      <c r="AO2209" s="16">
        <v>0</v>
      </c>
      <c r="AP2209" s="16">
        <v>0</v>
      </c>
      <c r="AQ2209" s="16">
        <v>0</v>
      </c>
      <c r="AR2209" s="16">
        <v>0</v>
      </c>
      <c r="AS2209" s="16">
        <v>0</v>
      </c>
      <c r="AT2209" s="16">
        <v>0</v>
      </c>
      <c r="AU2209" s="16">
        <v>0</v>
      </c>
      <c r="AV2209" s="16">
        <v>0</v>
      </c>
      <c r="AW2209" s="16">
        <v>0</v>
      </c>
      <c r="AX2209" s="16">
        <v>0</v>
      </c>
      <c r="AY2209" s="16">
        <v>0</v>
      </c>
      <c r="AZ2209" s="16">
        <v>0</v>
      </c>
      <c r="BA2209" s="16">
        <v>0</v>
      </c>
      <c r="BB2209" s="16">
        <v>0</v>
      </c>
      <c r="BC2209" s="16">
        <v>0</v>
      </c>
      <c r="BD2209" s="16">
        <v>0</v>
      </c>
      <c r="BE2209" s="16">
        <v>0</v>
      </c>
      <c r="BF2209" s="16">
        <v>0</v>
      </c>
      <c r="BG2209" s="16">
        <v>0</v>
      </c>
      <c r="BH2209" s="16">
        <v>0</v>
      </c>
    </row>
    <row r="2210" spans="1:60" s="16" customFormat="1" x14ac:dyDescent="0.35">
      <c r="A2210" s="16" t="s">
        <v>606</v>
      </c>
      <c r="B2210" s="16" t="s">
        <v>175</v>
      </c>
      <c r="C2210" s="16" t="s">
        <v>1165</v>
      </c>
      <c r="D2210" s="16" t="s">
        <v>1772</v>
      </c>
      <c r="E2210" s="16" t="s">
        <v>38</v>
      </c>
      <c r="F2210" s="16">
        <v>999929809</v>
      </c>
      <c r="G2210" s="1">
        <f t="shared" si="383"/>
        <v>160</v>
      </c>
      <c r="I2210" s="28"/>
      <c r="J2210" s="1">
        <f t="shared" si="374"/>
        <v>0</v>
      </c>
      <c r="K2210" s="1">
        <f t="shared" si="375"/>
        <v>0</v>
      </c>
      <c r="L2210" s="1">
        <v>0</v>
      </c>
      <c r="M2210" s="1">
        <v>0</v>
      </c>
      <c r="N2210" s="1">
        <v>0</v>
      </c>
      <c r="O2210" s="1"/>
      <c r="P2210" s="1">
        <v>0</v>
      </c>
      <c r="Q2210" s="1">
        <v>0</v>
      </c>
      <c r="R2210" s="1">
        <v>0</v>
      </c>
      <c r="S2210" s="31"/>
      <c r="T2210" s="1">
        <f t="shared" si="376"/>
        <v>160</v>
      </c>
      <c r="U2210" s="1">
        <f t="shared" si="377"/>
        <v>0</v>
      </c>
      <c r="V2210" s="1">
        <f t="shared" si="378"/>
        <v>30</v>
      </c>
      <c r="W2210" s="1">
        <f t="shared" si="379"/>
        <v>2</v>
      </c>
      <c r="X2210" s="1">
        <f t="shared" si="380"/>
        <v>40</v>
      </c>
      <c r="Y2210" s="1">
        <f t="shared" si="381"/>
        <v>90</v>
      </c>
      <c r="Z2210" s="1">
        <f t="shared" si="384"/>
        <v>0</v>
      </c>
      <c r="AA2210" s="1">
        <f t="shared" si="382"/>
        <v>0</v>
      </c>
      <c r="AB2210" s="31"/>
      <c r="AC2210" s="16">
        <v>0</v>
      </c>
      <c r="AD2210" s="28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18</v>
      </c>
      <c r="AM2210" s="16">
        <v>0</v>
      </c>
      <c r="AN2210" s="16">
        <v>0</v>
      </c>
      <c r="AO2210" s="16">
        <v>0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v>0</v>
      </c>
      <c r="AV2210" s="16">
        <v>0</v>
      </c>
      <c r="AW2210" s="16">
        <v>0</v>
      </c>
      <c r="AX2210" s="16">
        <v>0</v>
      </c>
      <c r="AY2210" s="16">
        <v>0</v>
      </c>
      <c r="AZ2210" s="16">
        <v>0</v>
      </c>
      <c r="BA2210" s="16">
        <v>0</v>
      </c>
      <c r="BB2210" s="16">
        <v>0</v>
      </c>
      <c r="BC2210" s="16">
        <v>12</v>
      </c>
      <c r="BD2210" s="16">
        <v>0</v>
      </c>
      <c r="BE2210" s="16">
        <v>0</v>
      </c>
      <c r="BF2210" s="16">
        <v>40</v>
      </c>
      <c r="BG2210" s="16">
        <v>90</v>
      </c>
      <c r="BH2210" s="16">
        <v>0</v>
      </c>
    </row>
    <row r="2211" spans="1:60" s="16" customFormat="1" x14ac:dyDescent="0.35">
      <c r="A2211" s="81" t="s">
        <v>606</v>
      </c>
      <c r="B2211" s="81" t="s">
        <v>175</v>
      </c>
      <c r="C2211" s="16" t="s">
        <v>1082</v>
      </c>
      <c r="D2211" s="16" t="s">
        <v>1501</v>
      </c>
      <c r="E2211" s="16" t="s">
        <v>38</v>
      </c>
      <c r="F2211" s="81">
        <v>999928136</v>
      </c>
      <c r="G2211" s="1">
        <f t="shared" si="383"/>
        <v>127.5</v>
      </c>
      <c r="I2211" s="28"/>
      <c r="J2211" s="1">
        <f t="shared" si="374"/>
        <v>0</v>
      </c>
      <c r="K2211" s="1">
        <f t="shared" si="375"/>
        <v>0</v>
      </c>
      <c r="L2211" s="1">
        <v>0</v>
      </c>
      <c r="M2211" s="1">
        <v>0</v>
      </c>
      <c r="N2211" s="1">
        <v>0</v>
      </c>
      <c r="O2211" s="1"/>
      <c r="P2211" s="1">
        <v>0</v>
      </c>
      <c r="Q2211" s="1">
        <v>0</v>
      </c>
      <c r="R2211" s="1">
        <v>0</v>
      </c>
      <c r="S2211" s="31"/>
      <c r="T2211" s="1">
        <f t="shared" si="376"/>
        <v>127.5</v>
      </c>
      <c r="U2211" s="1">
        <f t="shared" si="377"/>
        <v>0</v>
      </c>
      <c r="V2211" s="1">
        <f t="shared" si="378"/>
        <v>60</v>
      </c>
      <c r="W2211" s="1">
        <f t="shared" si="379"/>
        <v>1</v>
      </c>
      <c r="X2211" s="1">
        <f t="shared" si="380"/>
        <v>0</v>
      </c>
      <c r="Y2211" s="1">
        <f t="shared" si="381"/>
        <v>67.5</v>
      </c>
      <c r="Z2211" s="1">
        <f t="shared" si="384"/>
        <v>0</v>
      </c>
      <c r="AA2211" s="1">
        <f t="shared" si="382"/>
        <v>0</v>
      </c>
      <c r="AB2211" s="31"/>
      <c r="AC2211" s="16">
        <v>0</v>
      </c>
      <c r="AD2211" s="28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16">
        <v>0</v>
      </c>
      <c r="AO2211" s="16">
        <v>0</v>
      </c>
      <c r="AP2211" s="16">
        <v>60</v>
      </c>
      <c r="AQ2211" s="16">
        <v>0</v>
      </c>
      <c r="AR2211" s="16">
        <v>0</v>
      </c>
      <c r="AS2211" s="16">
        <v>0</v>
      </c>
      <c r="AT2211" s="16">
        <v>0</v>
      </c>
      <c r="AU2211" s="16">
        <v>0</v>
      </c>
      <c r="AV2211" s="16">
        <v>0</v>
      </c>
      <c r="AW2211" s="16">
        <v>0</v>
      </c>
      <c r="AX2211" s="16">
        <v>0</v>
      </c>
      <c r="AY2211" s="16">
        <v>0</v>
      </c>
      <c r="AZ2211" s="16">
        <v>0</v>
      </c>
      <c r="BA2211" s="16">
        <v>0</v>
      </c>
      <c r="BB2211" s="16">
        <v>0</v>
      </c>
      <c r="BC2211" s="16">
        <v>0</v>
      </c>
      <c r="BD2211" s="16">
        <v>0</v>
      </c>
      <c r="BE2211" s="16">
        <v>0</v>
      </c>
      <c r="BF2211" s="16">
        <v>0</v>
      </c>
      <c r="BG2211" s="16">
        <v>67.5</v>
      </c>
      <c r="BH2211" s="16">
        <v>0</v>
      </c>
    </row>
    <row r="2212" spans="1:60" s="16" customFormat="1" x14ac:dyDescent="0.35">
      <c r="A2212" s="81" t="s">
        <v>606</v>
      </c>
      <c r="B2212" s="81" t="s">
        <v>175</v>
      </c>
      <c r="C2212" s="16" t="s">
        <v>990</v>
      </c>
      <c r="D2212" s="16" t="s">
        <v>788</v>
      </c>
      <c r="E2212" s="16" t="s">
        <v>38</v>
      </c>
      <c r="F2212" s="81">
        <v>999927647</v>
      </c>
      <c r="G2212" s="1">
        <f t="shared" si="383"/>
        <v>75</v>
      </c>
      <c r="I2212" s="28"/>
      <c r="J2212" s="1">
        <f t="shared" si="374"/>
        <v>0</v>
      </c>
      <c r="K2212" s="1">
        <f t="shared" si="375"/>
        <v>0</v>
      </c>
      <c r="L2212" s="1">
        <v>0</v>
      </c>
      <c r="M2212" s="1">
        <v>0</v>
      </c>
      <c r="N2212" s="1">
        <v>0</v>
      </c>
      <c r="O2212" s="1"/>
      <c r="P2212" s="1">
        <v>0</v>
      </c>
      <c r="Q2212" s="1">
        <v>0</v>
      </c>
      <c r="R2212" s="1">
        <v>0</v>
      </c>
      <c r="S2212" s="28"/>
      <c r="T2212" s="1">
        <f t="shared" si="376"/>
        <v>75</v>
      </c>
      <c r="U2212" s="1">
        <f t="shared" si="377"/>
        <v>0</v>
      </c>
      <c r="V2212" s="1">
        <f t="shared" si="378"/>
        <v>75</v>
      </c>
      <c r="W2212" s="1">
        <f t="shared" si="379"/>
        <v>2</v>
      </c>
      <c r="X2212" s="1">
        <f t="shared" si="380"/>
        <v>0</v>
      </c>
      <c r="Y2212" s="1">
        <f t="shared" si="381"/>
        <v>0</v>
      </c>
      <c r="Z2212" s="1">
        <f t="shared" si="384"/>
        <v>0</v>
      </c>
      <c r="AA2212" s="1">
        <f t="shared" si="382"/>
        <v>0</v>
      </c>
      <c r="AB2212" s="28"/>
      <c r="AC2212" s="16">
        <v>0</v>
      </c>
      <c r="AD2212" s="28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0</v>
      </c>
      <c r="AR2212" s="16">
        <v>0</v>
      </c>
      <c r="AS2212" s="16">
        <v>0</v>
      </c>
      <c r="AT2212" s="16">
        <v>45</v>
      </c>
      <c r="AU2212" s="16">
        <v>0</v>
      </c>
      <c r="AV2212" s="16">
        <v>0</v>
      </c>
      <c r="AW2212" s="16">
        <v>0</v>
      </c>
      <c r="AX2212" s="16">
        <v>30</v>
      </c>
      <c r="AY2212" s="16">
        <v>0</v>
      </c>
      <c r="AZ2212" s="16">
        <v>0</v>
      </c>
      <c r="BA2212" s="16">
        <v>0</v>
      </c>
      <c r="BB2212" s="16">
        <v>0</v>
      </c>
      <c r="BC2212" s="16">
        <v>0</v>
      </c>
      <c r="BD2212" s="16">
        <v>0</v>
      </c>
      <c r="BE2212" s="16">
        <v>0</v>
      </c>
      <c r="BF2212" s="16">
        <v>0</v>
      </c>
      <c r="BG2212" s="16">
        <v>0</v>
      </c>
      <c r="BH2212" s="16">
        <v>0</v>
      </c>
    </row>
    <row r="2213" spans="1:60" s="16" customFormat="1" x14ac:dyDescent="0.35">
      <c r="A2213" s="81" t="s">
        <v>606</v>
      </c>
      <c r="B2213" s="81" t="s">
        <v>175</v>
      </c>
      <c r="C2213" s="16" t="s">
        <v>1291</v>
      </c>
      <c r="D2213" s="16" t="s">
        <v>2950</v>
      </c>
      <c r="E2213" s="16" t="s">
        <v>38</v>
      </c>
      <c r="F2213" s="81">
        <v>999931075</v>
      </c>
      <c r="G2213" s="1">
        <f t="shared" si="383"/>
        <v>60</v>
      </c>
      <c r="I2213" s="28"/>
      <c r="J2213" s="1">
        <f t="shared" si="374"/>
        <v>0</v>
      </c>
      <c r="K2213" s="1">
        <f t="shared" si="375"/>
        <v>0</v>
      </c>
      <c r="L2213" s="1">
        <v>0</v>
      </c>
      <c r="M2213" s="1">
        <v>0</v>
      </c>
      <c r="N2213" s="1">
        <v>0</v>
      </c>
      <c r="O2213" s="1"/>
      <c r="P2213" s="1">
        <v>0</v>
      </c>
      <c r="Q2213" s="1">
        <v>0</v>
      </c>
      <c r="R2213" s="1">
        <v>0</v>
      </c>
      <c r="S2213" s="28"/>
      <c r="T2213" s="1">
        <f t="shared" si="376"/>
        <v>60</v>
      </c>
      <c r="U2213" s="1">
        <f t="shared" si="377"/>
        <v>0</v>
      </c>
      <c r="V2213" s="1">
        <f t="shared" si="378"/>
        <v>60</v>
      </c>
      <c r="W2213" s="1">
        <f t="shared" si="379"/>
        <v>1</v>
      </c>
      <c r="X2213" s="1">
        <f t="shared" si="380"/>
        <v>0</v>
      </c>
      <c r="Y2213" s="1">
        <f t="shared" si="381"/>
        <v>0</v>
      </c>
      <c r="Z2213" s="1">
        <f t="shared" si="384"/>
        <v>0</v>
      </c>
      <c r="AA2213" s="1">
        <f t="shared" si="382"/>
        <v>0</v>
      </c>
      <c r="AB2213" s="28"/>
      <c r="AC2213" s="16">
        <v>0</v>
      </c>
      <c r="AD2213" s="28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60</v>
      </c>
      <c r="AU2213" s="16">
        <v>0</v>
      </c>
      <c r="AV2213" s="16">
        <v>0</v>
      </c>
      <c r="AW2213" s="16">
        <v>0</v>
      </c>
      <c r="AX2213" s="16">
        <v>0</v>
      </c>
      <c r="AY2213" s="16">
        <v>0</v>
      </c>
      <c r="AZ2213" s="16">
        <v>0</v>
      </c>
      <c r="BA2213" s="16">
        <v>0</v>
      </c>
      <c r="BB2213" s="16">
        <v>0</v>
      </c>
      <c r="BC2213" s="16">
        <v>0</v>
      </c>
      <c r="BD2213" s="16">
        <v>0</v>
      </c>
      <c r="BE2213" s="16">
        <v>0</v>
      </c>
      <c r="BF2213" s="16">
        <v>0</v>
      </c>
      <c r="BG2213" s="16">
        <v>0</v>
      </c>
      <c r="BH2213" s="16">
        <v>0</v>
      </c>
    </row>
    <row r="2214" spans="1:60" s="16" customFormat="1" x14ac:dyDescent="0.35">
      <c r="A2214" s="81" t="s">
        <v>606</v>
      </c>
      <c r="B2214" s="81" t="s">
        <v>175</v>
      </c>
      <c r="C2214" s="16" t="s">
        <v>2435</v>
      </c>
      <c r="D2214" s="16" t="s">
        <v>1642</v>
      </c>
      <c r="E2214" s="16" t="s">
        <v>38</v>
      </c>
      <c r="F2214" s="81">
        <v>999930983</v>
      </c>
      <c r="G2214" s="1">
        <f t="shared" si="383"/>
        <v>45</v>
      </c>
      <c r="I2214" s="28"/>
      <c r="J2214" s="1">
        <f t="shared" si="374"/>
        <v>0</v>
      </c>
      <c r="K2214" s="1">
        <f t="shared" si="375"/>
        <v>0</v>
      </c>
      <c r="L2214" s="1">
        <v>0</v>
      </c>
      <c r="M2214" s="1">
        <v>0</v>
      </c>
      <c r="N2214" s="1">
        <v>0</v>
      </c>
      <c r="O2214" s="1"/>
      <c r="P2214" s="1">
        <v>0</v>
      </c>
      <c r="Q2214" s="1">
        <v>0</v>
      </c>
      <c r="R2214" s="1">
        <v>0</v>
      </c>
      <c r="S2214" s="31"/>
      <c r="T2214" s="1">
        <f t="shared" si="376"/>
        <v>45</v>
      </c>
      <c r="U2214" s="1">
        <f t="shared" si="377"/>
        <v>0</v>
      </c>
      <c r="V2214" s="1">
        <f t="shared" si="378"/>
        <v>45</v>
      </c>
      <c r="W2214" s="1">
        <f t="shared" si="379"/>
        <v>1</v>
      </c>
      <c r="X2214" s="1">
        <f t="shared" si="380"/>
        <v>0</v>
      </c>
      <c r="Y2214" s="1">
        <f t="shared" si="381"/>
        <v>0</v>
      </c>
      <c r="Z2214" s="1">
        <f t="shared" si="384"/>
        <v>0</v>
      </c>
      <c r="AA2214" s="1">
        <f t="shared" si="382"/>
        <v>0</v>
      </c>
      <c r="AB2214" s="31"/>
      <c r="AC2214" s="16">
        <v>0</v>
      </c>
      <c r="AD2214" s="28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16">
        <v>0</v>
      </c>
      <c r="AO2214" s="16">
        <v>0</v>
      </c>
      <c r="AP2214" s="16">
        <v>45</v>
      </c>
      <c r="AQ2214" s="16">
        <v>0</v>
      </c>
      <c r="AR2214" s="16">
        <v>0</v>
      </c>
      <c r="AS2214" s="16">
        <v>0</v>
      </c>
      <c r="AT2214" s="16">
        <v>0</v>
      </c>
      <c r="AU2214" s="16">
        <v>0</v>
      </c>
      <c r="AV2214" s="16">
        <v>0</v>
      </c>
      <c r="AW2214" s="16">
        <v>0</v>
      </c>
      <c r="AX2214" s="16">
        <v>0</v>
      </c>
      <c r="AY2214" s="16">
        <v>0</v>
      </c>
      <c r="AZ2214" s="16">
        <v>0</v>
      </c>
      <c r="BA2214" s="16">
        <v>0</v>
      </c>
      <c r="BB2214" s="16">
        <v>0</v>
      </c>
      <c r="BC2214" s="16">
        <v>0</v>
      </c>
      <c r="BD2214" s="16">
        <v>0</v>
      </c>
      <c r="BE2214" s="16">
        <v>0</v>
      </c>
      <c r="BF2214" s="16">
        <v>0</v>
      </c>
      <c r="BG2214" s="16">
        <v>0</v>
      </c>
      <c r="BH2214" s="16">
        <v>0</v>
      </c>
    </row>
    <row r="2215" spans="1:60" s="16" customFormat="1" x14ac:dyDescent="0.35">
      <c r="A2215" s="81" t="s">
        <v>606</v>
      </c>
      <c r="B2215" s="81" t="s">
        <v>175</v>
      </c>
      <c r="C2215" s="16" t="s">
        <v>217</v>
      </c>
      <c r="D2215" s="16" t="s">
        <v>618</v>
      </c>
      <c r="E2215" s="16" t="s">
        <v>38</v>
      </c>
      <c r="F2215" s="81">
        <v>999930092</v>
      </c>
      <c r="G2215" s="1">
        <f t="shared" si="383"/>
        <v>34</v>
      </c>
      <c r="I2215" s="28"/>
      <c r="J2215" s="1">
        <f t="shared" si="374"/>
        <v>0</v>
      </c>
      <c r="K2215" s="1">
        <f t="shared" si="375"/>
        <v>0</v>
      </c>
      <c r="L2215" s="1">
        <v>0</v>
      </c>
      <c r="M2215" s="1">
        <v>0</v>
      </c>
      <c r="N2215" s="1">
        <v>0</v>
      </c>
      <c r="O2215" s="1"/>
      <c r="P2215" s="1">
        <v>0</v>
      </c>
      <c r="Q2215" s="1">
        <v>0</v>
      </c>
      <c r="R2215" s="1">
        <v>0</v>
      </c>
      <c r="S2215" s="28"/>
      <c r="T2215" s="1">
        <f t="shared" si="376"/>
        <v>34</v>
      </c>
      <c r="U2215" s="1">
        <f t="shared" si="377"/>
        <v>0</v>
      </c>
      <c r="V2215" s="1">
        <f t="shared" si="378"/>
        <v>34</v>
      </c>
      <c r="W2215" s="1">
        <f t="shared" si="379"/>
        <v>1</v>
      </c>
      <c r="X2215" s="1">
        <f t="shared" si="380"/>
        <v>0</v>
      </c>
      <c r="Y2215" s="1">
        <f t="shared" si="381"/>
        <v>0</v>
      </c>
      <c r="Z2215" s="1">
        <f t="shared" si="384"/>
        <v>0</v>
      </c>
      <c r="AA2215" s="1">
        <f t="shared" si="382"/>
        <v>0</v>
      </c>
      <c r="AB2215" s="28"/>
      <c r="AC2215" s="16">
        <v>0</v>
      </c>
      <c r="AD2215" s="28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6">
        <v>0</v>
      </c>
      <c r="AO2215" s="16">
        <v>0</v>
      </c>
      <c r="AP2215" s="16">
        <v>0</v>
      </c>
      <c r="AQ2215" s="16">
        <v>0</v>
      </c>
      <c r="AR2215" s="16">
        <v>0</v>
      </c>
      <c r="AS2215" s="16">
        <v>0</v>
      </c>
      <c r="AT2215" s="16">
        <v>34</v>
      </c>
      <c r="AU2215" s="16">
        <v>0</v>
      </c>
      <c r="AV2215" s="16">
        <v>0</v>
      </c>
      <c r="AW2215" s="16">
        <v>0</v>
      </c>
      <c r="AX2215" s="16">
        <v>0</v>
      </c>
      <c r="AY2215" s="16">
        <v>0</v>
      </c>
      <c r="AZ2215" s="16">
        <v>0</v>
      </c>
      <c r="BA2215" s="16">
        <v>0</v>
      </c>
      <c r="BB2215" s="16">
        <v>0</v>
      </c>
      <c r="BC2215" s="16">
        <v>0</v>
      </c>
      <c r="BD2215" s="16">
        <v>0</v>
      </c>
      <c r="BE2215" s="16">
        <v>0</v>
      </c>
      <c r="BF2215" s="16">
        <v>0</v>
      </c>
      <c r="BG2215" s="16">
        <v>0</v>
      </c>
      <c r="BH2215" s="16">
        <v>0</v>
      </c>
    </row>
    <row r="2216" spans="1:60" s="16" customFormat="1" x14ac:dyDescent="0.35">
      <c r="A2216" s="81" t="s">
        <v>606</v>
      </c>
      <c r="B2216" s="81" t="s">
        <v>175</v>
      </c>
      <c r="C2216" s="16" t="s">
        <v>2161</v>
      </c>
      <c r="D2216" s="16" t="s">
        <v>541</v>
      </c>
      <c r="E2216" s="16" t="s">
        <v>38</v>
      </c>
      <c r="F2216" s="81">
        <v>999929768</v>
      </c>
      <c r="G2216" s="1">
        <f t="shared" si="383"/>
        <v>30</v>
      </c>
      <c r="I2216" s="28"/>
      <c r="J2216" s="1">
        <f t="shared" si="374"/>
        <v>0</v>
      </c>
      <c r="K2216" s="1">
        <f t="shared" si="375"/>
        <v>0</v>
      </c>
      <c r="L2216" s="1">
        <v>0</v>
      </c>
      <c r="M2216" s="1">
        <v>0</v>
      </c>
      <c r="N2216" s="1">
        <v>0</v>
      </c>
      <c r="O2216" s="1"/>
      <c r="P2216" s="1">
        <v>0</v>
      </c>
      <c r="Q2216" s="1">
        <v>0</v>
      </c>
      <c r="R2216" s="1">
        <v>0</v>
      </c>
      <c r="S2216" s="31"/>
      <c r="T2216" s="1">
        <f t="shared" si="376"/>
        <v>30</v>
      </c>
      <c r="U2216" s="1">
        <f t="shared" si="377"/>
        <v>0</v>
      </c>
      <c r="V2216" s="1">
        <f t="shared" si="378"/>
        <v>30</v>
      </c>
      <c r="W2216" s="1">
        <f t="shared" si="379"/>
        <v>1</v>
      </c>
      <c r="X2216" s="1">
        <f t="shared" si="380"/>
        <v>0</v>
      </c>
      <c r="Y2216" s="1">
        <f t="shared" si="381"/>
        <v>0</v>
      </c>
      <c r="Z2216" s="1">
        <f t="shared" si="384"/>
        <v>0</v>
      </c>
      <c r="AA2216" s="1">
        <f t="shared" si="382"/>
        <v>0</v>
      </c>
      <c r="AB2216" s="31"/>
      <c r="AC2216" s="16">
        <v>0</v>
      </c>
      <c r="AD2216" s="28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30</v>
      </c>
      <c r="AK2216" s="16">
        <v>0</v>
      </c>
      <c r="AL2216" s="16">
        <v>0</v>
      </c>
      <c r="AM2216" s="16">
        <v>0</v>
      </c>
      <c r="AN2216" s="16">
        <v>0</v>
      </c>
      <c r="AO2216" s="16">
        <v>0</v>
      </c>
      <c r="AP2216" s="16">
        <v>0</v>
      </c>
      <c r="AQ2216" s="16">
        <v>0</v>
      </c>
      <c r="AR2216" s="16">
        <v>0</v>
      </c>
      <c r="AS2216" s="16">
        <v>0</v>
      </c>
      <c r="AT2216" s="16">
        <v>0</v>
      </c>
      <c r="AU2216" s="16">
        <v>0</v>
      </c>
      <c r="AV2216" s="16">
        <v>0</v>
      </c>
      <c r="AW2216" s="16">
        <v>0</v>
      </c>
      <c r="AX2216" s="16">
        <v>0</v>
      </c>
      <c r="AY2216" s="16">
        <v>0</v>
      </c>
      <c r="AZ2216" s="16">
        <v>0</v>
      </c>
      <c r="BA2216" s="16">
        <v>0</v>
      </c>
      <c r="BB2216" s="16">
        <v>0</v>
      </c>
      <c r="BC2216" s="16">
        <v>0</v>
      </c>
      <c r="BD2216" s="16">
        <v>0</v>
      </c>
      <c r="BE2216" s="16">
        <v>0</v>
      </c>
      <c r="BF2216" s="16">
        <v>0</v>
      </c>
      <c r="BG2216" s="16">
        <v>0</v>
      </c>
      <c r="BH2216" s="16">
        <v>0</v>
      </c>
    </row>
    <row r="2217" spans="1:60" s="16" customFormat="1" x14ac:dyDescent="0.35">
      <c r="A2217" s="81" t="s">
        <v>117</v>
      </c>
      <c r="B2217" s="81" t="s">
        <v>175</v>
      </c>
      <c r="C2217" s="16" t="s">
        <v>2308</v>
      </c>
      <c r="D2217" s="16" t="s">
        <v>2309</v>
      </c>
      <c r="E2217" s="16" t="s">
        <v>38</v>
      </c>
      <c r="F2217" s="81">
        <v>999930681</v>
      </c>
      <c r="G2217" s="1">
        <f t="shared" si="383"/>
        <v>290</v>
      </c>
      <c r="I2217" s="28"/>
      <c r="J2217" s="1">
        <f t="shared" si="374"/>
        <v>0</v>
      </c>
      <c r="K2217" s="1">
        <f t="shared" si="375"/>
        <v>0</v>
      </c>
      <c r="L2217" s="1">
        <v>0</v>
      </c>
      <c r="M2217" s="1">
        <v>0</v>
      </c>
      <c r="N2217" s="1">
        <v>0</v>
      </c>
      <c r="O2217" s="1"/>
      <c r="P2217" s="1">
        <v>0</v>
      </c>
      <c r="Q2217" s="1">
        <v>0</v>
      </c>
      <c r="R2217" s="1">
        <v>0</v>
      </c>
      <c r="S2217" s="31"/>
      <c r="T2217" s="1">
        <f t="shared" si="376"/>
        <v>290</v>
      </c>
      <c r="U2217" s="1">
        <f t="shared" si="377"/>
        <v>0</v>
      </c>
      <c r="V2217" s="1">
        <f t="shared" si="378"/>
        <v>30</v>
      </c>
      <c r="W2217" s="1">
        <f t="shared" si="379"/>
        <v>1</v>
      </c>
      <c r="X2217" s="1">
        <f t="shared" si="380"/>
        <v>80</v>
      </c>
      <c r="Y2217" s="1">
        <f t="shared" si="381"/>
        <v>180</v>
      </c>
      <c r="Z2217" s="1">
        <f t="shared" si="384"/>
        <v>0</v>
      </c>
      <c r="AA2217" s="1">
        <f t="shared" si="382"/>
        <v>0</v>
      </c>
      <c r="AB2217" s="31"/>
      <c r="AC2217" s="16">
        <v>0</v>
      </c>
      <c r="AD2217" s="28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16">
        <v>30</v>
      </c>
      <c r="AO2217" s="16">
        <v>0</v>
      </c>
      <c r="AP2217" s="16">
        <v>0</v>
      </c>
      <c r="AQ2217" s="16">
        <v>0</v>
      </c>
      <c r="AR2217" s="16">
        <v>0</v>
      </c>
      <c r="AS2217" s="16">
        <v>0</v>
      </c>
      <c r="AT2217" s="16">
        <v>0</v>
      </c>
      <c r="AU2217" s="16">
        <v>0</v>
      </c>
      <c r="AV2217" s="16">
        <v>0</v>
      </c>
      <c r="AW2217" s="16">
        <v>0</v>
      </c>
      <c r="AX2217" s="16">
        <v>0</v>
      </c>
      <c r="AY2217" s="16">
        <v>0</v>
      </c>
      <c r="AZ2217" s="16">
        <v>0</v>
      </c>
      <c r="BA2217" s="16">
        <v>0</v>
      </c>
      <c r="BB2217" s="16">
        <v>0</v>
      </c>
      <c r="BC2217" s="16">
        <v>0</v>
      </c>
      <c r="BD2217" s="16">
        <v>0</v>
      </c>
      <c r="BE2217" s="16">
        <v>80</v>
      </c>
      <c r="BF2217" s="16">
        <v>0</v>
      </c>
      <c r="BG2217" s="16">
        <v>180</v>
      </c>
      <c r="BH2217" s="16">
        <v>0</v>
      </c>
    </row>
    <row r="2218" spans="1:60" s="16" customFormat="1" x14ac:dyDescent="0.35">
      <c r="A2218" s="16" t="s">
        <v>117</v>
      </c>
      <c r="B2218" s="16" t="s">
        <v>175</v>
      </c>
      <c r="C2218" s="16" t="s">
        <v>3503</v>
      </c>
      <c r="D2218" s="16" t="s">
        <v>3504</v>
      </c>
      <c r="E2218" s="16" t="s">
        <v>38</v>
      </c>
      <c r="F2218" s="16">
        <v>999900870</v>
      </c>
      <c r="G2218" s="1">
        <f t="shared" si="383"/>
        <v>181</v>
      </c>
      <c r="I2218" s="28"/>
      <c r="J2218" s="1">
        <f t="shared" si="374"/>
        <v>0</v>
      </c>
      <c r="K2218" s="1">
        <f t="shared" si="375"/>
        <v>0</v>
      </c>
      <c r="L2218" s="1">
        <v>0</v>
      </c>
      <c r="M2218" s="1">
        <v>0</v>
      </c>
      <c r="N2218" s="1">
        <v>0</v>
      </c>
      <c r="O2218" s="1"/>
      <c r="P2218" s="1">
        <v>0</v>
      </c>
      <c r="Q2218" s="1">
        <v>0</v>
      </c>
      <c r="R2218" s="1">
        <v>0</v>
      </c>
      <c r="S2218" s="31"/>
      <c r="T2218" s="1">
        <f t="shared" si="376"/>
        <v>181</v>
      </c>
      <c r="U2218" s="1">
        <f t="shared" si="377"/>
        <v>0</v>
      </c>
      <c r="V2218" s="1">
        <f t="shared" si="378"/>
        <v>0</v>
      </c>
      <c r="W2218" s="1">
        <f t="shared" si="379"/>
        <v>0</v>
      </c>
      <c r="X2218" s="1">
        <f t="shared" si="380"/>
        <v>80</v>
      </c>
      <c r="Y2218" s="1">
        <f t="shared" si="381"/>
        <v>101</v>
      </c>
      <c r="Z2218" s="1">
        <f t="shared" si="384"/>
        <v>0</v>
      </c>
      <c r="AA2218" s="1">
        <f t="shared" si="382"/>
        <v>0</v>
      </c>
      <c r="AB2218" s="31"/>
      <c r="AC2218" s="16">
        <v>0</v>
      </c>
      <c r="AD2218" s="28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6">
        <v>0</v>
      </c>
      <c r="AO2218" s="16">
        <v>0</v>
      </c>
      <c r="AP2218" s="16">
        <v>0</v>
      </c>
      <c r="AQ2218" s="16">
        <v>0</v>
      </c>
      <c r="AR2218" s="16">
        <v>0</v>
      </c>
      <c r="AS2218" s="16">
        <v>0</v>
      </c>
      <c r="AT2218" s="16">
        <v>0</v>
      </c>
      <c r="AU2218" s="16">
        <v>0</v>
      </c>
      <c r="AV2218" s="16">
        <v>0</v>
      </c>
      <c r="AW2218" s="16">
        <v>0</v>
      </c>
      <c r="AX2218" s="16">
        <v>0</v>
      </c>
      <c r="AY2218" s="16">
        <v>0</v>
      </c>
      <c r="AZ2218" s="16">
        <v>0</v>
      </c>
      <c r="BA2218" s="16">
        <v>0</v>
      </c>
      <c r="BB2218" s="16">
        <v>0</v>
      </c>
      <c r="BC2218" s="16">
        <v>0</v>
      </c>
      <c r="BD2218" s="16">
        <v>0</v>
      </c>
      <c r="BE2218" s="16">
        <v>0</v>
      </c>
      <c r="BF2218" s="16">
        <v>80</v>
      </c>
      <c r="BG2218" s="16">
        <v>101</v>
      </c>
      <c r="BH2218" s="16">
        <v>0</v>
      </c>
    </row>
    <row r="2219" spans="1:60" s="16" customFormat="1" x14ac:dyDescent="0.35">
      <c r="A2219" s="81" t="s">
        <v>117</v>
      </c>
      <c r="B2219" s="81" t="s">
        <v>175</v>
      </c>
      <c r="C2219" s="16" t="s">
        <v>391</v>
      </c>
      <c r="D2219" s="16" t="s">
        <v>2458</v>
      </c>
      <c r="E2219" s="16" t="s">
        <v>38</v>
      </c>
      <c r="F2219" s="81">
        <v>999925340</v>
      </c>
      <c r="G2219" s="1">
        <f t="shared" si="383"/>
        <v>180</v>
      </c>
      <c r="H2219" s="1">
        <f>J2219*0.5</f>
        <v>0</v>
      </c>
      <c r="I2219" s="28"/>
      <c r="J2219" s="1">
        <f t="shared" si="374"/>
        <v>0</v>
      </c>
      <c r="K2219" s="1">
        <f t="shared" si="375"/>
        <v>0</v>
      </c>
      <c r="L2219" s="1">
        <v>0</v>
      </c>
      <c r="M2219" s="1">
        <v>0</v>
      </c>
      <c r="N2219" s="1">
        <v>0</v>
      </c>
      <c r="O2219" s="1"/>
      <c r="P2219" s="1">
        <v>0</v>
      </c>
      <c r="Q2219" s="1">
        <v>0</v>
      </c>
      <c r="R2219" s="1">
        <v>0</v>
      </c>
      <c r="S2219" s="31"/>
      <c r="T2219" s="1">
        <f t="shared" si="376"/>
        <v>180</v>
      </c>
      <c r="U2219" s="1">
        <f t="shared" si="377"/>
        <v>0</v>
      </c>
      <c r="V2219" s="1">
        <f t="shared" si="378"/>
        <v>45</v>
      </c>
      <c r="W2219" s="1">
        <f t="shared" si="379"/>
        <v>1</v>
      </c>
      <c r="X2219" s="1">
        <f t="shared" si="380"/>
        <v>0</v>
      </c>
      <c r="Y2219" s="1">
        <f t="shared" si="381"/>
        <v>135</v>
      </c>
      <c r="Z2219" s="1">
        <f t="shared" si="384"/>
        <v>0</v>
      </c>
      <c r="AA2219" s="1">
        <f t="shared" si="382"/>
        <v>0</v>
      </c>
      <c r="AB2219" s="31"/>
      <c r="AC2219" s="16">
        <v>0</v>
      </c>
      <c r="AD2219" s="28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6">
        <v>0</v>
      </c>
      <c r="AO2219" s="16">
        <v>0</v>
      </c>
      <c r="AP2219" s="16">
        <v>45</v>
      </c>
      <c r="AQ2219" s="16">
        <v>0</v>
      </c>
      <c r="AR2219" s="16">
        <v>0</v>
      </c>
      <c r="AS2219" s="16">
        <v>0</v>
      </c>
      <c r="AT2219" s="16">
        <v>0</v>
      </c>
      <c r="AU2219" s="16">
        <v>0</v>
      </c>
      <c r="AV2219" s="16">
        <v>0</v>
      </c>
      <c r="AW2219" s="16">
        <v>0</v>
      </c>
      <c r="AX2219" s="16">
        <v>0</v>
      </c>
      <c r="AY2219" s="16">
        <v>0</v>
      </c>
      <c r="AZ2219" s="16">
        <v>0</v>
      </c>
      <c r="BA2219" s="16">
        <v>0</v>
      </c>
      <c r="BB2219" s="16">
        <v>0</v>
      </c>
      <c r="BC2219" s="16">
        <v>0</v>
      </c>
      <c r="BD2219" s="16">
        <v>0</v>
      </c>
      <c r="BE2219" s="16">
        <v>0</v>
      </c>
      <c r="BF2219" s="16">
        <v>0</v>
      </c>
      <c r="BG2219" s="16">
        <v>135</v>
      </c>
      <c r="BH2219" s="16">
        <v>0</v>
      </c>
    </row>
    <row r="2220" spans="1:60" s="16" customFormat="1" x14ac:dyDescent="0.35">
      <c r="A2220" s="16" t="s">
        <v>117</v>
      </c>
      <c r="B2220" s="16" t="s">
        <v>175</v>
      </c>
      <c r="C2220" s="16" t="s">
        <v>3505</v>
      </c>
      <c r="D2220" s="16" t="s">
        <v>3504</v>
      </c>
      <c r="E2220" s="16" t="s">
        <v>38</v>
      </c>
      <c r="F2220" s="16">
        <v>999900872</v>
      </c>
      <c r="G2220" s="1">
        <f t="shared" si="383"/>
        <v>161</v>
      </c>
      <c r="I2220" s="28"/>
      <c r="J2220" s="1">
        <f t="shared" si="374"/>
        <v>0</v>
      </c>
      <c r="K2220" s="1">
        <f t="shared" si="375"/>
        <v>0</v>
      </c>
      <c r="L2220" s="1">
        <v>0</v>
      </c>
      <c r="M2220" s="1">
        <v>0</v>
      </c>
      <c r="N2220" s="1">
        <v>0</v>
      </c>
      <c r="O2220" s="1"/>
      <c r="P2220" s="1">
        <v>0</v>
      </c>
      <c r="Q2220" s="1">
        <v>0</v>
      </c>
      <c r="R2220" s="1">
        <v>0</v>
      </c>
      <c r="S2220" s="31"/>
      <c r="T2220" s="1">
        <f t="shared" si="376"/>
        <v>161</v>
      </c>
      <c r="U2220" s="1">
        <f t="shared" si="377"/>
        <v>0</v>
      </c>
      <c r="V2220" s="1">
        <f t="shared" si="378"/>
        <v>0</v>
      </c>
      <c r="W2220" s="1">
        <f t="shared" si="379"/>
        <v>0</v>
      </c>
      <c r="X2220" s="1">
        <f t="shared" si="380"/>
        <v>60</v>
      </c>
      <c r="Y2220" s="1">
        <f t="shared" si="381"/>
        <v>101</v>
      </c>
      <c r="Z2220" s="1">
        <f t="shared" si="384"/>
        <v>0</v>
      </c>
      <c r="AA2220" s="1">
        <f t="shared" si="382"/>
        <v>0</v>
      </c>
      <c r="AB2220" s="31"/>
      <c r="AC2220" s="16">
        <v>0</v>
      </c>
      <c r="AD2220" s="28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6">
        <v>0</v>
      </c>
      <c r="AO2220" s="16">
        <v>0</v>
      </c>
      <c r="AP2220" s="16">
        <v>0</v>
      </c>
      <c r="AQ2220" s="16">
        <v>0</v>
      </c>
      <c r="AR2220" s="16">
        <v>0</v>
      </c>
      <c r="AS2220" s="16">
        <v>0</v>
      </c>
      <c r="AT2220" s="16">
        <v>0</v>
      </c>
      <c r="AU2220" s="16">
        <v>0</v>
      </c>
      <c r="AV2220" s="16">
        <v>0</v>
      </c>
      <c r="AW2220" s="16">
        <v>0</v>
      </c>
      <c r="AX2220" s="16">
        <v>0</v>
      </c>
      <c r="AY2220" s="16">
        <v>0</v>
      </c>
      <c r="AZ2220" s="16">
        <v>0</v>
      </c>
      <c r="BA2220" s="16">
        <v>0</v>
      </c>
      <c r="BB2220" s="16">
        <v>0</v>
      </c>
      <c r="BC2220" s="16">
        <v>0</v>
      </c>
      <c r="BD2220" s="16">
        <v>0</v>
      </c>
      <c r="BE2220" s="16">
        <v>0</v>
      </c>
      <c r="BF2220" s="16">
        <v>60</v>
      </c>
      <c r="BG2220" s="16">
        <v>101</v>
      </c>
      <c r="BH2220" s="16">
        <v>0</v>
      </c>
    </row>
    <row r="2221" spans="1:60" s="16" customFormat="1" x14ac:dyDescent="0.35">
      <c r="A2221" s="81" t="s">
        <v>117</v>
      </c>
      <c r="B2221" s="81" t="s">
        <v>175</v>
      </c>
      <c r="C2221" s="16" t="s">
        <v>1299</v>
      </c>
      <c r="D2221" s="16" t="s">
        <v>2951</v>
      </c>
      <c r="E2221" s="16" t="s">
        <v>38</v>
      </c>
      <c r="F2221" s="81">
        <v>999929829</v>
      </c>
      <c r="G2221" s="1">
        <f t="shared" si="383"/>
        <v>149</v>
      </c>
      <c r="I2221" s="28"/>
      <c r="J2221" s="1">
        <f t="shared" si="374"/>
        <v>0</v>
      </c>
      <c r="K2221" s="1">
        <f t="shared" si="375"/>
        <v>0</v>
      </c>
      <c r="L2221" s="1">
        <v>0</v>
      </c>
      <c r="M2221" s="1">
        <v>0</v>
      </c>
      <c r="N2221" s="1">
        <v>0</v>
      </c>
      <c r="O2221" s="1"/>
      <c r="P2221" s="1">
        <v>0</v>
      </c>
      <c r="Q2221" s="1">
        <v>0</v>
      </c>
      <c r="R2221" s="1">
        <v>0</v>
      </c>
      <c r="S2221" s="28"/>
      <c r="T2221" s="1">
        <f t="shared" si="376"/>
        <v>149</v>
      </c>
      <c r="U2221" s="1">
        <f t="shared" si="377"/>
        <v>0</v>
      </c>
      <c r="V2221" s="1">
        <f t="shared" si="378"/>
        <v>60</v>
      </c>
      <c r="W2221" s="1">
        <f t="shared" si="379"/>
        <v>1</v>
      </c>
      <c r="X2221" s="1">
        <f t="shared" si="380"/>
        <v>0</v>
      </c>
      <c r="Y2221" s="1">
        <f t="shared" si="381"/>
        <v>89</v>
      </c>
      <c r="Z2221" s="1">
        <f t="shared" si="384"/>
        <v>0</v>
      </c>
      <c r="AA2221" s="1">
        <f t="shared" si="382"/>
        <v>0</v>
      </c>
      <c r="AB2221" s="28"/>
      <c r="AC2221" s="16">
        <v>0</v>
      </c>
      <c r="AD2221" s="28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6">
        <v>0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60</v>
      </c>
      <c r="AU2221" s="16">
        <v>0</v>
      </c>
      <c r="AV2221" s="16">
        <v>0</v>
      </c>
      <c r="AW2221" s="16">
        <v>0</v>
      </c>
      <c r="AX2221" s="16">
        <v>0</v>
      </c>
      <c r="AY2221" s="16">
        <v>0</v>
      </c>
      <c r="AZ2221" s="16">
        <v>0</v>
      </c>
      <c r="BA2221" s="16">
        <v>0</v>
      </c>
      <c r="BB2221" s="16">
        <v>0</v>
      </c>
      <c r="BC2221" s="16">
        <v>0</v>
      </c>
      <c r="BD2221" s="16">
        <v>0</v>
      </c>
      <c r="BE2221" s="16">
        <v>0</v>
      </c>
      <c r="BF2221" s="16">
        <v>0</v>
      </c>
      <c r="BG2221" s="16">
        <v>89</v>
      </c>
      <c r="BH2221" s="16">
        <v>0</v>
      </c>
    </row>
    <row r="2222" spans="1:60" s="16" customFormat="1" x14ac:dyDescent="0.35">
      <c r="A2222" s="81" t="s">
        <v>117</v>
      </c>
      <c r="B2222" s="81" t="s">
        <v>175</v>
      </c>
      <c r="C2222" s="16" t="s">
        <v>2459</v>
      </c>
      <c r="D2222" s="16" t="s">
        <v>141</v>
      </c>
      <c r="E2222" s="16" t="s">
        <v>38</v>
      </c>
      <c r="F2222" s="81">
        <v>999929589</v>
      </c>
      <c r="G2222" s="1">
        <f t="shared" si="383"/>
        <v>129</v>
      </c>
      <c r="I2222" s="28"/>
      <c r="J2222" s="1">
        <f t="shared" si="374"/>
        <v>0</v>
      </c>
      <c r="K2222" s="1">
        <f t="shared" si="375"/>
        <v>0</v>
      </c>
      <c r="L2222" s="1">
        <v>0</v>
      </c>
      <c r="M2222" s="1">
        <v>0</v>
      </c>
      <c r="N2222" s="1">
        <v>0</v>
      </c>
      <c r="O2222" s="1"/>
      <c r="P2222" s="1">
        <v>0</v>
      </c>
      <c r="Q2222" s="1">
        <v>0</v>
      </c>
      <c r="R2222" s="1">
        <v>0</v>
      </c>
      <c r="S2222" s="31"/>
      <c r="T2222" s="1">
        <f t="shared" si="376"/>
        <v>129</v>
      </c>
      <c r="U2222" s="1">
        <f t="shared" si="377"/>
        <v>0</v>
      </c>
      <c r="V2222" s="1">
        <f t="shared" si="378"/>
        <v>34</v>
      </c>
      <c r="W2222" s="1">
        <f t="shared" si="379"/>
        <v>1</v>
      </c>
      <c r="X2222" s="1">
        <f t="shared" si="380"/>
        <v>0</v>
      </c>
      <c r="Y2222" s="1">
        <f t="shared" si="381"/>
        <v>95</v>
      </c>
      <c r="Z2222" s="1">
        <f t="shared" si="384"/>
        <v>0</v>
      </c>
      <c r="AA2222" s="1">
        <f t="shared" si="382"/>
        <v>0</v>
      </c>
      <c r="AB2222" s="31"/>
      <c r="AC2222" s="16">
        <v>0</v>
      </c>
      <c r="AD2222" s="28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6">
        <v>0</v>
      </c>
      <c r="AO2222" s="16">
        <v>0</v>
      </c>
      <c r="AP2222" s="16">
        <v>34</v>
      </c>
      <c r="AQ2222" s="16">
        <v>0</v>
      </c>
      <c r="AR2222" s="16">
        <v>0</v>
      </c>
      <c r="AS2222" s="16">
        <v>0</v>
      </c>
      <c r="AT2222" s="16">
        <v>0</v>
      </c>
      <c r="AU2222" s="16">
        <v>0</v>
      </c>
      <c r="AV2222" s="16">
        <v>0</v>
      </c>
      <c r="AW2222" s="16">
        <v>0</v>
      </c>
      <c r="AX2222" s="16">
        <v>0</v>
      </c>
      <c r="AY2222" s="16">
        <v>0</v>
      </c>
      <c r="AZ2222" s="16">
        <v>0</v>
      </c>
      <c r="BA2222" s="16">
        <v>0</v>
      </c>
      <c r="BB2222" s="16">
        <v>0</v>
      </c>
      <c r="BC2222" s="16">
        <v>0</v>
      </c>
      <c r="BD2222" s="16">
        <v>0</v>
      </c>
      <c r="BE2222" s="16">
        <v>0</v>
      </c>
      <c r="BF2222" s="16">
        <v>0</v>
      </c>
      <c r="BG2222" s="16">
        <v>95</v>
      </c>
      <c r="BH2222" s="16">
        <v>0</v>
      </c>
    </row>
    <row r="2223" spans="1:60" s="16" customFormat="1" x14ac:dyDescent="0.35">
      <c r="A2223" s="81" t="s">
        <v>117</v>
      </c>
      <c r="B2223" s="81" t="s">
        <v>175</v>
      </c>
      <c r="C2223" s="16" t="s">
        <v>1486</v>
      </c>
      <c r="D2223" s="16" t="s">
        <v>1487</v>
      </c>
      <c r="E2223" s="16" t="s">
        <v>38</v>
      </c>
      <c r="F2223" s="81">
        <v>999925356</v>
      </c>
      <c r="G2223" s="1">
        <f t="shared" si="383"/>
        <v>113</v>
      </c>
      <c r="I2223" s="28"/>
      <c r="J2223" s="1">
        <f t="shared" si="374"/>
        <v>0</v>
      </c>
      <c r="K2223" s="1">
        <f t="shared" si="375"/>
        <v>0</v>
      </c>
      <c r="L2223" s="1">
        <v>0</v>
      </c>
      <c r="M2223" s="1">
        <v>0</v>
      </c>
      <c r="N2223" s="1">
        <v>0</v>
      </c>
      <c r="O2223" s="1"/>
      <c r="P2223" s="1">
        <v>0</v>
      </c>
      <c r="Q2223" s="1">
        <v>0</v>
      </c>
      <c r="R2223" s="1">
        <v>0</v>
      </c>
      <c r="S2223" s="31"/>
      <c r="T2223" s="1">
        <f t="shared" si="376"/>
        <v>113</v>
      </c>
      <c r="U2223" s="1">
        <f t="shared" si="377"/>
        <v>0</v>
      </c>
      <c r="V2223" s="1">
        <f t="shared" si="378"/>
        <v>30</v>
      </c>
      <c r="W2223" s="1">
        <f t="shared" si="379"/>
        <v>1</v>
      </c>
      <c r="X2223" s="1">
        <f t="shared" si="380"/>
        <v>0</v>
      </c>
      <c r="Y2223" s="1">
        <f t="shared" si="381"/>
        <v>83</v>
      </c>
      <c r="Z2223" s="1">
        <f t="shared" si="384"/>
        <v>0</v>
      </c>
      <c r="AA2223" s="1">
        <f t="shared" si="382"/>
        <v>0</v>
      </c>
      <c r="AB2223" s="31"/>
      <c r="AC2223" s="16">
        <v>0</v>
      </c>
      <c r="AD2223" s="28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30</v>
      </c>
      <c r="AJ2223" s="16">
        <v>0</v>
      </c>
      <c r="AK2223" s="16">
        <v>0</v>
      </c>
      <c r="AL2223" s="16">
        <v>0</v>
      </c>
      <c r="AM2223" s="16">
        <v>0</v>
      </c>
      <c r="AN2223" s="16">
        <v>0</v>
      </c>
      <c r="AO2223" s="16">
        <v>0</v>
      </c>
      <c r="AP2223" s="16">
        <v>0</v>
      </c>
      <c r="AQ2223" s="16">
        <v>0</v>
      </c>
      <c r="AR2223" s="16">
        <v>0</v>
      </c>
      <c r="AS2223" s="16">
        <v>0</v>
      </c>
      <c r="AT2223" s="16">
        <v>0</v>
      </c>
      <c r="AU2223" s="16">
        <v>0</v>
      </c>
      <c r="AV2223" s="16">
        <v>0</v>
      </c>
      <c r="AW2223" s="16">
        <v>0</v>
      </c>
      <c r="AX2223" s="16">
        <v>0</v>
      </c>
      <c r="AY2223" s="16">
        <v>0</v>
      </c>
      <c r="AZ2223" s="16">
        <v>0</v>
      </c>
      <c r="BA2223" s="16">
        <v>0</v>
      </c>
      <c r="BB2223" s="16">
        <v>0</v>
      </c>
      <c r="BC2223" s="16">
        <v>0</v>
      </c>
      <c r="BD2223" s="16">
        <v>0</v>
      </c>
      <c r="BE2223" s="16">
        <v>0</v>
      </c>
      <c r="BF2223" s="16">
        <v>0</v>
      </c>
      <c r="BG2223" s="16">
        <v>83</v>
      </c>
      <c r="BH2223" s="16">
        <v>0</v>
      </c>
    </row>
    <row r="2224" spans="1:60" s="16" customFormat="1" x14ac:dyDescent="0.35">
      <c r="A2224" s="81" t="s">
        <v>117</v>
      </c>
      <c r="B2224" s="81" t="s">
        <v>175</v>
      </c>
      <c r="C2224" s="16" t="s">
        <v>475</v>
      </c>
      <c r="D2224" s="16" t="s">
        <v>3273</v>
      </c>
      <c r="E2224" s="16" t="s">
        <v>38</v>
      </c>
      <c r="F2224" s="81">
        <v>999924598</v>
      </c>
      <c r="G2224" s="1">
        <f t="shared" si="383"/>
        <v>90</v>
      </c>
      <c r="I2224" s="28"/>
      <c r="J2224" s="1">
        <f t="shared" si="374"/>
        <v>0</v>
      </c>
      <c r="K2224" s="1">
        <f t="shared" si="375"/>
        <v>0</v>
      </c>
      <c r="L2224" s="1">
        <v>0</v>
      </c>
      <c r="M2224" s="1">
        <v>0</v>
      </c>
      <c r="N2224" s="1">
        <v>0</v>
      </c>
      <c r="O2224" s="1"/>
      <c r="P2224" s="1">
        <v>0</v>
      </c>
      <c r="Q2224" s="1">
        <v>0</v>
      </c>
      <c r="R2224" s="1">
        <v>0</v>
      </c>
      <c r="S2224" s="31"/>
      <c r="T2224" s="1">
        <f t="shared" si="376"/>
        <v>90</v>
      </c>
      <c r="U2224" s="1">
        <f t="shared" si="377"/>
        <v>0</v>
      </c>
      <c r="V2224" s="1">
        <f t="shared" si="378"/>
        <v>30</v>
      </c>
      <c r="W2224" s="1">
        <f t="shared" si="379"/>
        <v>1</v>
      </c>
      <c r="X2224" s="1">
        <f t="shared" si="380"/>
        <v>60</v>
      </c>
      <c r="Y2224" s="1">
        <f t="shared" si="381"/>
        <v>0</v>
      </c>
      <c r="Z2224" s="1">
        <f t="shared" si="384"/>
        <v>0</v>
      </c>
      <c r="AA2224" s="1">
        <f t="shared" si="382"/>
        <v>0</v>
      </c>
      <c r="AB2224" s="31"/>
      <c r="AC2224" s="16">
        <v>0</v>
      </c>
      <c r="AD2224" s="28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6">
        <v>0</v>
      </c>
      <c r="AO2224" s="16">
        <v>0</v>
      </c>
      <c r="AP2224" s="16">
        <v>0</v>
      </c>
      <c r="AQ2224" s="16">
        <v>0</v>
      </c>
      <c r="AR2224" s="16">
        <v>0</v>
      </c>
      <c r="AS2224" s="16">
        <v>0</v>
      </c>
      <c r="AT2224" s="16">
        <v>0</v>
      </c>
      <c r="AU2224" s="16">
        <v>0</v>
      </c>
      <c r="AV2224" s="16">
        <v>0</v>
      </c>
      <c r="AW2224" s="16">
        <v>0</v>
      </c>
      <c r="AX2224" s="16">
        <v>0</v>
      </c>
      <c r="AY2224" s="16">
        <v>0</v>
      </c>
      <c r="AZ2224" s="16">
        <v>0</v>
      </c>
      <c r="BA2224" s="16">
        <v>0</v>
      </c>
      <c r="BB2224" s="16">
        <v>30</v>
      </c>
      <c r="BC2224" s="16">
        <v>0</v>
      </c>
      <c r="BD2224" s="16">
        <v>0</v>
      </c>
      <c r="BE2224" s="16">
        <v>60</v>
      </c>
      <c r="BF2224" s="16">
        <v>0</v>
      </c>
      <c r="BG2224" s="16">
        <v>0</v>
      </c>
      <c r="BH2224" s="16">
        <v>0</v>
      </c>
    </row>
    <row r="2225" spans="1:60" s="16" customFormat="1" x14ac:dyDescent="0.35">
      <c r="A2225" s="81" t="s">
        <v>117</v>
      </c>
      <c r="B2225" s="81" t="s">
        <v>175</v>
      </c>
      <c r="C2225" s="16" t="s">
        <v>2952</v>
      </c>
      <c r="D2225" s="16" t="s">
        <v>2953</v>
      </c>
      <c r="E2225" s="16" t="s">
        <v>38</v>
      </c>
      <c r="F2225" s="81">
        <v>999923791</v>
      </c>
      <c r="G2225" s="1">
        <f t="shared" si="383"/>
        <v>75</v>
      </c>
      <c r="I2225" s="28"/>
      <c r="J2225" s="1">
        <f t="shared" si="374"/>
        <v>0</v>
      </c>
      <c r="K2225" s="1">
        <f t="shared" si="375"/>
        <v>0</v>
      </c>
      <c r="L2225" s="1">
        <v>0</v>
      </c>
      <c r="M2225" s="1">
        <v>0</v>
      </c>
      <c r="N2225" s="1">
        <v>0</v>
      </c>
      <c r="O2225" s="1"/>
      <c r="P2225" s="1">
        <v>0</v>
      </c>
      <c r="Q2225" s="1">
        <v>0</v>
      </c>
      <c r="R2225" s="1">
        <v>0</v>
      </c>
      <c r="S2225" s="28"/>
      <c r="T2225" s="1">
        <f t="shared" si="376"/>
        <v>75</v>
      </c>
      <c r="U2225" s="1">
        <f t="shared" si="377"/>
        <v>0</v>
      </c>
      <c r="V2225" s="1">
        <f t="shared" si="378"/>
        <v>75</v>
      </c>
      <c r="W2225" s="1">
        <f t="shared" si="379"/>
        <v>2</v>
      </c>
      <c r="X2225" s="1">
        <f t="shared" si="380"/>
        <v>0</v>
      </c>
      <c r="Y2225" s="1">
        <f t="shared" si="381"/>
        <v>0</v>
      </c>
      <c r="Z2225" s="1">
        <f t="shared" si="384"/>
        <v>0</v>
      </c>
      <c r="AA2225" s="1">
        <f t="shared" si="382"/>
        <v>0</v>
      </c>
      <c r="AB2225" s="28"/>
      <c r="AC2225" s="16">
        <v>0</v>
      </c>
      <c r="AD2225" s="28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16">
        <v>0</v>
      </c>
      <c r="AO2225" s="16">
        <v>0</v>
      </c>
      <c r="AP2225" s="16">
        <v>0</v>
      </c>
      <c r="AQ2225" s="16">
        <v>0</v>
      </c>
      <c r="AR2225" s="16">
        <v>0</v>
      </c>
      <c r="AS2225" s="16">
        <v>0</v>
      </c>
      <c r="AT2225" s="16">
        <v>45</v>
      </c>
      <c r="AU2225" s="16">
        <v>0</v>
      </c>
      <c r="AV2225" s="16">
        <v>0</v>
      </c>
      <c r="AW2225" s="16">
        <v>0</v>
      </c>
      <c r="AX2225" s="16">
        <v>0</v>
      </c>
      <c r="AY2225" s="16">
        <v>0</v>
      </c>
      <c r="AZ2225" s="16">
        <v>30</v>
      </c>
      <c r="BA2225" s="16">
        <v>0</v>
      </c>
      <c r="BB2225" s="16">
        <v>0</v>
      </c>
      <c r="BC2225" s="16">
        <v>0</v>
      </c>
      <c r="BD2225" s="16">
        <v>0</v>
      </c>
      <c r="BE2225" s="16">
        <v>0</v>
      </c>
      <c r="BF2225" s="16">
        <v>0</v>
      </c>
      <c r="BG2225" s="16">
        <v>0</v>
      </c>
      <c r="BH2225" s="16">
        <v>0</v>
      </c>
    </row>
    <row r="2226" spans="1:60" s="16" customFormat="1" x14ac:dyDescent="0.35">
      <c r="A2226" s="81" t="s">
        <v>117</v>
      </c>
      <c r="B2226" s="81" t="s">
        <v>175</v>
      </c>
      <c r="C2226" s="16" t="s">
        <v>855</v>
      </c>
      <c r="D2226" s="16" t="s">
        <v>1608</v>
      </c>
      <c r="E2226" s="16" t="s">
        <v>38</v>
      </c>
      <c r="F2226" s="81">
        <v>999929627</v>
      </c>
      <c r="G2226" s="1">
        <f t="shared" si="383"/>
        <v>60</v>
      </c>
      <c r="I2226" s="28"/>
      <c r="J2226" s="1">
        <f t="shared" si="374"/>
        <v>0</v>
      </c>
      <c r="K2226" s="1">
        <f t="shared" si="375"/>
        <v>0</v>
      </c>
      <c r="L2226" s="1">
        <v>0</v>
      </c>
      <c r="M2226" s="1">
        <v>0</v>
      </c>
      <c r="N2226" s="1">
        <v>0</v>
      </c>
      <c r="O2226" s="1"/>
      <c r="P2226" s="1">
        <v>0</v>
      </c>
      <c r="Q2226" s="1">
        <v>0</v>
      </c>
      <c r="R2226" s="1">
        <v>0</v>
      </c>
      <c r="S2226" s="31"/>
      <c r="T2226" s="1">
        <f t="shared" si="376"/>
        <v>60</v>
      </c>
      <c r="U2226" s="1">
        <f t="shared" si="377"/>
        <v>0</v>
      </c>
      <c r="V2226" s="1">
        <f t="shared" si="378"/>
        <v>60</v>
      </c>
      <c r="W2226" s="1">
        <f t="shared" si="379"/>
        <v>1</v>
      </c>
      <c r="X2226" s="1">
        <f t="shared" si="380"/>
        <v>0</v>
      </c>
      <c r="Y2226" s="1">
        <f t="shared" si="381"/>
        <v>0</v>
      </c>
      <c r="Z2226" s="1">
        <f t="shared" si="384"/>
        <v>0</v>
      </c>
      <c r="AA2226" s="1">
        <f t="shared" si="382"/>
        <v>0</v>
      </c>
      <c r="AB2226" s="31"/>
      <c r="AC2226" s="16">
        <v>0</v>
      </c>
      <c r="AD2226" s="28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60</v>
      </c>
      <c r="AQ2226" s="16">
        <v>0</v>
      </c>
      <c r="AR2226" s="16">
        <v>0</v>
      </c>
      <c r="AS2226" s="16">
        <v>0</v>
      </c>
      <c r="AT2226" s="16">
        <v>0</v>
      </c>
      <c r="AU2226" s="16">
        <v>0</v>
      </c>
      <c r="AV2226" s="16">
        <v>0</v>
      </c>
      <c r="AW2226" s="16">
        <v>0</v>
      </c>
      <c r="AX2226" s="16">
        <v>0</v>
      </c>
      <c r="AY2226" s="16">
        <v>0</v>
      </c>
      <c r="AZ2226" s="16">
        <v>0</v>
      </c>
      <c r="BA2226" s="16">
        <v>0</v>
      </c>
      <c r="BB2226" s="16">
        <v>0</v>
      </c>
      <c r="BC2226" s="16">
        <v>0</v>
      </c>
      <c r="BD2226" s="16">
        <v>0</v>
      </c>
      <c r="BE2226" s="16">
        <v>0</v>
      </c>
      <c r="BF2226" s="16">
        <v>0</v>
      </c>
      <c r="BG2226" s="16">
        <v>0</v>
      </c>
      <c r="BH2226" s="16">
        <v>0</v>
      </c>
    </row>
    <row r="2227" spans="1:60" s="16" customFormat="1" x14ac:dyDescent="0.35">
      <c r="A2227" s="81" t="s">
        <v>117</v>
      </c>
      <c r="B2227" s="81" t="s">
        <v>175</v>
      </c>
      <c r="C2227" s="16" t="s">
        <v>193</v>
      </c>
      <c r="D2227" s="16" t="s">
        <v>618</v>
      </c>
      <c r="E2227" s="16" t="s">
        <v>38</v>
      </c>
      <c r="F2227" s="81">
        <v>999921881</v>
      </c>
      <c r="G2227" s="1">
        <f t="shared" si="383"/>
        <v>30</v>
      </c>
      <c r="I2227" s="28"/>
      <c r="J2227" s="1">
        <f t="shared" si="374"/>
        <v>0</v>
      </c>
      <c r="K2227" s="1">
        <f t="shared" si="375"/>
        <v>0</v>
      </c>
      <c r="L2227" s="1">
        <v>0</v>
      </c>
      <c r="M2227" s="1">
        <v>0</v>
      </c>
      <c r="N2227" s="1">
        <v>0</v>
      </c>
      <c r="O2227" s="1"/>
      <c r="P2227" s="1">
        <v>0</v>
      </c>
      <c r="Q2227" s="1">
        <v>0</v>
      </c>
      <c r="R2227" s="1">
        <v>0</v>
      </c>
      <c r="S2227" s="31"/>
      <c r="T2227" s="1">
        <f t="shared" si="376"/>
        <v>30</v>
      </c>
      <c r="U2227" s="1">
        <f t="shared" si="377"/>
        <v>0</v>
      </c>
      <c r="V2227" s="1">
        <f t="shared" si="378"/>
        <v>30</v>
      </c>
      <c r="W2227" s="1">
        <f t="shared" si="379"/>
        <v>1</v>
      </c>
      <c r="X2227" s="1">
        <f t="shared" si="380"/>
        <v>0</v>
      </c>
      <c r="Y2227" s="1">
        <f t="shared" si="381"/>
        <v>0</v>
      </c>
      <c r="Z2227" s="1">
        <f t="shared" si="384"/>
        <v>0</v>
      </c>
      <c r="AA2227" s="1">
        <f t="shared" si="382"/>
        <v>0</v>
      </c>
      <c r="AB2227" s="31"/>
      <c r="AC2227" s="16">
        <v>0</v>
      </c>
      <c r="AD2227" s="28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6">
        <v>0</v>
      </c>
      <c r="AO2227" s="16">
        <v>0</v>
      </c>
      <c r="AP2227" s="16">
        <v>0</v>
      </c>
      <c r="AQ2227" s="16">
        <v>0</v>
      </c>
      <c r="AR2227" s="16">
        <v>0</v>
      </c>
      <c r="AS2227" s="16">
        <v>0</v>
      </c>
      <c r="AT2227" s="16">
        <v>0</v>
      </c>
      <c r="AU2227" s="16">
        <v>0</v>
      </c>
      <c r="AV2227" s="16">
        <v>0</v>
      </c>
      <c r="AW2227" s="16">
        <v>0</v>
      </c>
      <c r="AX2227" s="16">
        <v>30</v>
      </c>
      <c r="AY2227" s="16">
        <v>0</v>
      </c>
      <c r="AZ2227" s="16">
        <v>0</v>
      </c>
      <c r="BA2227" s="16">
        <v>0</v>
      </c>
      <c r="BB2227" s="16">
        <v>0</v>
      </c>
      <c r="BC2227" s="16">
        <v>0</v>
      </c>
      <c r="BD2227" s="16">
        <v>0</v>
      </c>
      <c r="BE2227" s="16">
        <v>0</v>
      </c>
      <c r="BF2227" s="16">
        <v>0</v>
      </c>
      <c r="BG2227" s="16">
        <v>0</v>
      </c>
      <c r="BH2227" s="16">
        <v>0</v>
      </c>
    </row>
    <row r="2228" spans="1:60" s="16" customFormat="1" x14ac:dyDescent="0.35">
      <c r="A2228" s="81" t="s">
        <v>117</v>
      </c>
      <c r="B2228" s="81" t="s">
        <v>175</v>
      </c>
      <c r="C2228" s="16" t="s">
        <v>1789</v>
      </c>
      <c r="D2228" s="16" t="s">
        <v>70</v>
      </c>
      <c r="E2228" s="16" t="s">
        <v>38</v>
      </c>
      <c r="F2228" s="81">
        <v>999927497</v>
      </c>
      <c r="G2228" s="1">
        <f t="shared" si="383"/>
        <v>30</v>
      </c>
      <c r="I2228" s="28"/>
      <c r="J2228" s="1">
        <f t="shared" si="374"/>
        <v>0</v>
      </c>
      <c r="K2228" s="1">
        <f t="shared" si="375"/>
        <v>0</v>
      </c>
      <c r="L2228" s="1">
        <v>0</v>
      </c>
      <c r="M2228" s="1">
        <v>0</v>
      </c>
      <c r="N2228" s="1">
        <v>0</v>
      </c>
      <c r="O2228" s="1"/>
      <c r="P2228" s="1">
        <v>0</v>
      </c>
      <c r="Q2228" s="1">
        <v>0</v>
      </c>
      <c r="R2228" s="1">
        <v>0</v>
      </c>
      <c r="S2228" s="31"/>
      <c r="T2228" s="1">
        <f t="shared" si="376"/>
        <v>30</v>
      </c>
      <c r="U2228" s="1">
        <f t="shared" si="377"/>
        <v>0</v>
      </c>
      <c r="V2228" s="1">
        <f t="shared" si="378"/>
        <v>30</v>
      </c>
      <c r="W2228" s="1">
        <f t="shared" si="379"/>
        <v>1</v>
      </c>
      <c r="X2228" s="1">
        <f t="shared" si="380"/>
        <v>0</v>
      </c>
      <c r="Y2228" s="1">
        <f t="shared" si="381"/>
        <v>0</v>
      </c>
      <c r="Z2228" s="1">
        <f t="shared" si="384"/>
        <v>0</v>
      </c>
      <c r="AA2228" s="1">
        <f t="shared" si="382"/>
        <v>0</v>
      </c>
      <c r="AB2228" s="31"/>
      <c r="AC2228" s="16">
        <v>0</v>
      </c>
      <c r="AD2228" s="28">
        <v>0</v>
      </c>
      <c r="AE2228" s="16">
        <v>0</v>
      </c>
      <c r="AF2228" s="16">
        <v>0</v>
      </c>
      <c r="AG2228" s="16">
        <v>0</v>
      </c>
      <c r="AH2228" s="16">
        <v>30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6">
        <v>0</v>
      </c>
      <c r="AO2228" s="16">
        <v>0</v>
      </c>
      <c r="AP2228" s="16">
        <v>0</v>
      </c>
      <c r="AQ2228" s="16">
        <v>0</v>
      </c>
      <c r="AR2228" s="16">
        <v>0</v>
      </c>
      <c r="AS2228" s="16">
        <v>0</v>
      </c>
      <c r="AT2228" s="16">
        <v>0</v>
      </c>
      <c r="AU2228" s="16">
        <v>0</v>
      </c>
      <c r="AV2228" s="16">
        <v>0</v>
      </c>
      <c r="AW2228" s="16">
        <v>0</v>
      </c>
      <c r="AX2228" s="16">
        <v>0</v>
      </c>
      <c r="AY2228" s="16">
        <v>0</v>
      </c>
      <c r="AZ2228" s="16">
        <v>0</v>
      </c>
      <c r="BA2228" s="16">
        <v>0</v>
      </c>
      <c r="BB2228" s="16">
        <v>0</v>
      </c>
      <c r="BC2228" s="16">
        <v>0</v>
      </c>
      <c r="BD2228" s="16">
        <v>0</v>
      </c>
      <c r="BE2228" s="16">
        <v>0</v>
      </c>
      <c r="BF2228" s="16">
        <v>0</v>
      </c>
      <c r="BG2228" s="16">
        <v>0</v>
      </c>
      <c r="BH2228" s="16">
        <v>0</v>
      </c>
    </row>
    <row r="2229" spans="1:60" s="16" customFormat="1" x14ac:dyDescent="0.35">
      <c r="A2229" s="81" t="s">
        <v>117</v>
      </c>
      <c r="B2229" s="81" t="s">
        <v>175</v>
      </c>
      <c r="C2229" s="16" t="s">
        <v>2319</v>
      </c>
      <c r="D2229" s="16" t="s">
        <v>2757</v>
      </c>
      <c r="E2229" s="16" t="s">
        <v>38</v>
      </c>
      <c r="F2229" s="81">
        <v>999929302</v>
      </c>
      <c r="G2229" s="1">
        <f t="shared" si="383"/>
        <v>30</v>
      </c>
      <c r="I2229" s="28"/>
      <c r="J2229" s="1">
        <f t="shared" si="374"/>
        <v>0</v>
      </c>
      <c r="K2229" s="1">
        <f t="shared" si="375"/>
        <v>0</v>
      </c>
      <c r="L2229" s="1">
        <v>0</v>
      </c>
      <c r="M2229" s="1">
        <v>0</v>
      </c>
      <c r="N2229" s="1">
        <v>0</v>
      </c>
      <c r="O2229" s="1"/>
      <c r="P2229" s="1">
        <v>0</v>
      </c>
      <c r="Q2229" s="1">
        <v>0</v>
      </c>
      <c r="R2229" s="1">
        <v>0</v>
      </c>
      <c r="S2229" s="31"/>
      <c r="T2229" s="1">
        <f t="shared" si="376"/>
        <v>30</v>
      </c>
      <c r="U2229" s="1">
        <f t="shared" si="377"/>
        <v>0</v>
      </c>
      <c r="V2229" s="1">
        <f t="shared" si="378"/>
        <v>30</v>
      </c>
      <c r="W2229" s="1">
        <f t="shared" si="379"/>
        <v>1</v>
      </c>
      <c r="X2229" s="1">
        <f t="shared" si="380"/>
        <v>0</v>
      </c>
      <c r="Y2229" s="1">
        <f t="shared" si="381"/>
        <v>0</v>
      </c>
      <c r="Z2229" s="1">
        <f t="shared" si="384"/>
        <v>0</v>
      </c>
      <c r="AA2229" s="1">
        <f t="shared" si="382"/>
        <v>0</v>
      </c>
      <c r="AB2229" s="31"/>
      <c r="AC2229" s="16">
        <v>0</v>
      </c>
      <c r="AD2229" s="28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16">
        <v>0</v>
      </c>
      <c r="AO2229" s="16">
        <v>0</v>
      </c>
      <c r="AP2229" s="16">
        <v>0</v>
      </c>
      <c r="AQ2229" s="16">
        <v>0</v>
      </c>
      <c r="AR2229" s="16">
        <v>0</v>
      </c>
      <c r="AS2229" s="16">
        <v>30</v>
      </c>
      <c r="AT2229" s="16">
        <v>0</v>
      </c>
      <c r="AU2229" s="16">
        <v>0</v>
      </c>
      <c r="AV2229" s="16">
        <v>0</v>
      </c>
      <c r="AW2229" s="16">
        <v>0</v>
      </c>
      <c r="AX2229" s="16">
        <v>0</v>
      </c>
      <c r="AY2229" s="16">
        <v>0</v>
      </c>
      <c r="AZ2229" s="16">
        <v>0</v>
      </c>
      <c r="BA2229" s="16">
        <v>0</v>
      </c>
      <c r="BB2229" s="16">
        <v>0</v>
      </c>
      <c r="BC2229" s="16">
        <v>0</v>
      </c>
      <c r="BD2229" s="16">
        <v>0</v>
      </c>
      <c r="BE2229" s="16">
        <v>0</v>
      </c>
      <c r="BF2229" s="16">
        <v>0</v>
      </c>
      <c r="BG2229" s="16">
        <v>0</v>
      </c>
      <c r="BH2229" s="16">
        <v>0</v>
      </c>
    </row>
    <row r="2230" spans="1:60" s="16" customFormat="1" x14ac:dyDescent="0.35">
      <c r="A2230" s="81" t="s">
        <v>117</v>
      </c>
      <c r="B2230" s="81" t="s">
        <v>175</v>
      </c>
      <c r="C2230" s="1" t="s">
        <v>1518</v>
      </c>
      <c r="D2230" s="1" t="s">
        <v>1519</v>
      </c>
      <c r="E2230" s="1" t="s">
        <v>38</v>
      </c>
      <c r="F2230" s="81">
        <v>999925558</v>
      </c>
      <c r="G2230" s="1">
        <f t="shared" si="383"/>
        <v>0</v>
      </c>
      <c r="H2230" s="1"/>
      <c r="I2230" s="15"/>
      <c r="J2230" s="1">
        <f t="shared" si="374"/>
        <v>0</v>
      </c>
      <c r="K2230" s="1">
        <f t="shared" si="375"/>
        <v>0</v>
      </c>
      <c r="L2230" s="1">
        <v>0</v>
      </c>
      <c r="M2230" s="1">
        <v>0</v>
      </c>
      <c r="N2230" s="1">
        <v>0</v>
      </c>
      <c r="O2230" s="1"/>
      <c r="P2230" s="1">
        <v>0</v>
      </c>
      <c r="Q2230" s="1">
        <v>0</v>
      </c>
      <c r="R2230" s="1">
        <v>0</v>
      </c>
      <c r="S2230" s="31"/>
      <c r="T2230" s="1">
        <f t="shared" si="376"/>
        <v>0</v>
      </c>
      <c r="U2230" s="1">
        <f t="shared" si="377"/>
        <v>0</v>
      </c>
      <c r="V2230" s="1">
        <f t="shared" si="378"/>
        <v>0</v>
      </c>
      <c r="W2230" s="1">
        <f t="shared" si="379"/>
        <v>0</v>
      </c>
      <c r="X2230" s="1">
        <f t="shared" si="380"/>
        <v>0</v>
      </c>
      <c r="Y2230" s="1">
        <f t="shared" si="381"/>
        <v>0</v>
      </c>
      <c r="Z2230" s="1">
        <f t="shared" si="384"/>
        <v>0</v>
      </c>
      <c r="AA2230" s="1">
        <f t="shared" si="382"/>
        <v>0</v>
      </c>
      <c r="AB2230" s="31"/>
      <c r="AC2230" s="16">
        <v>0</v>
      </c>
      <c r="AD2230" s="28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6">
        <v>0</v>
      </c>
      <c r="AO2230" s="16">
        <v>0</v>
      </c>
      <c r="AP2230" s="16">
        <v>0</v>
      </c>
      <c r="AQ2230" s="16">
        <v>0</v>
      </c>
      <c r="AR2230" s="16">
        <v>0</v>
      </c>
      <c r="AS2230" s="16">
        <v>0</v>
      </c>
      <c r="AT2230" s="16">
        <v>0</v>
      </c>
      <c r="AU2230" s="16">
        <v>0</v>
      </c>
      <c r="AV2230" s="16">
        <v>0</v>
      </c>
      <c r="AW2230" s="16">
        <v>0</v>
      </c>
      <c r="AX2230" s="16">
        <v>0</v>
      </c>
      <c r="AY2230" s="16">
        <v>0</v>
      </c>
      <c r="AZ2230" s="16">
        <v>0</v>
      </c>
      <c r="BA2230" s="16">
        <v>0</v>
      </c>
      <c r="BB2230" s="16">
        <v>0</v>
      </c>
      <c r="BC2230" s="16">
        <v>0</v>
      </c>
      <c r="BD2230" s="16">
        <v>0</v>
      </c>
      <c r="BE2230" s="16">
        <v>0</v>
      </c>
      <c r="BF2230" s="16">
        <v>0</v>
      </c>
      <c r="BG2230" s="16">
        <v>0</v>
      </c>
      <c r="BH2230" s="16">
        <v>0</v>
      </c>
    </row>
    <row r="2231" spans="1:60" s="16" customFormat="1" x14ac:dyDescent="0.35">
      <c r="A2231" s="81" t="s">
        <v>28</v>
      </c>
      <c r="B2231" s="81" t="s">
        <v>175</v>
      </c>
      <c r="C2231" s="16" t="s">
        <v>1926</v>
      </c>
      <c r="D2231" s="16" t="s">
        <v>1927</v>
      </c>
      <c r="E2231" s="16" t="s">
        <v>38</v>
      </c>
      <c r="F2231" s="81">
        <v>999928686</v>
      </c>
      <c r="G2231" s="1">
        <f t="shared" si="383"/>
        <v>524</v>
      </c>
      <c r="I2231" s="28"/>
      <c r="J2231" s="1">
        <f t="shared" si="374"/>
        <v>0</v>
      </c>
      <c r="K2231" s="1">
        <f t="shared" si="375"/>
        <v>0</v>
      </c>
      <c r="L2231" s="1">
        <v>0</v>
      </c>
      <c r="M2231" s="1">
        <v>0</v>
      </c>
      <c r="N2231" s="1">
        <v>0</v>
      </c>
      <c r="O2231" s="1"/>
      <c r="P2231" s="1">
        <v>0</v>
      </c>
      <c r="Q2231" s="1">
        <v>0</v>
      </c>
      <c r="R2231" s="1">
        <v>0</v>
      </c>
      <c r="S2231" s="28"/>
      <c r="T2231" s="1">
        <f t="shared" si="376"/>
        <v>524</v>
      </c>
      <c r="U2231" s="1">
        <f t="shared" si="377"/>
        <v>10</v>
      </c>
      <c r="V2231" s="1">
        <f t="shared" si="378"/>
        <v>180</v>
      </c>
      <c r="W2231" s="1">
        <f t="shared" si="379"/>
        <v>2</v>
      </c>
      <c r="X2231" s="1">
        <f t="shared" si="380"/>
        <v>170</v>
      </c>
      <c r="Y2231" s="1">
        <f t="shared" si="381"/>
        <v>89</v>
      </c>
      <c r="Z2231" s="1">
        <f t="shared" si="384"/>
        <v>75</v>
      </c>
      <c r="AA2231" s="1">
        <f t="shared" si="382"/>
        <v>0</v>
      </c>
      <c r="AB2231" s="28"/>
      <c r="AC2231" s="16">
        <v>0</v>
      </c>
      <c r="AD2231" s="28">
        <v>0</v>
      </c>
      <c r="AE2231" s="16">
        <v>10</v>
      </c>
      <c r="AF2231" s="16">
        <v>0</v>
      </c>
      <c r="AG2231" s="16">
        <v>0</v>
      </c>
      <c r="AH2231" s="16">
        <v>0</v>
      </c>
      <c r="AI2231" s="16">
        <v>60</v>
      </c>
      <c r="AJ2231" s="16">
        <v>0</v>
      </c>
      <c r="AK2231" s="16">
        <v>0</v>
      </c>
      <c r="AL2231" s="16">
        <v>0</v>
      </c>
      <c r="AM2231" s="16">
        <v>0</v>
      </c>
      <c r="AN2231" s="16">
        <v>0</v>
      </c>
      <c r="AO2231" s="16">
        <v>0</v>
      </c>
      <c r="AP2231" s="16">
        <v>0</v>
      </c>
      <c r="AQ2231" s="16">
        <v>0</v>
      </c>
      <c r="AR2231" s="16">
        <v>0</v>
      </c>
      <c r="AS2231" s="16">
        <v>0</v>
      </c>
      <c r="AT2231" s="16">
        <v>0</v>
      </c>
      <c r="AU2231" s="16">
        <v>0</v>
      </c>
      <c r="AV2231" s="16">
        <v>0</v>
      </c>
      <c r="AW2231" s="16">
        <v>0</v>
      </c>
      <c r="AX2231" s="16">
        <v>0</v>
      </c>
      <c r="AY2231" s="16">
        <v>0</v>
      </c>
      <c r="AZ2231" s="16">
        <v>120</v>
      </c>
      <c r="BA2231" s="16">
        <v>0</v>
      </c>
      <c r="BB2231" s="16">
        <v>0</v>
      </c>
      <c r="BC2231" s="16">
        <v>0</v>
      </c>
      <c r="BD2231" s="16">
        <v>0</v>
      </c>
      <c r="BE2231" s="16">
        <v>90</v>
      </c>
      <c r="BF2231" s="16">
        <v>80</v>
      </c>
      <c r="BG2231" s="16">
        <v>89</v>
      </c>
      <c r="BH2231" s="16">
        <v>75</v>
      </c>
    </row>
    <row r="2232" spans="1:60" s="16" customFormat="1" x14ac:dyDescent="0.35">
      <c r="A2232" s="81" t="s">
        <v>28</v>
      </c>
      <c r="B2232" s="81" t="s">
        <v>175</v>
      </c>
      <c r="C2232" s="16" t="s">
        <v>952</v>
      </c>
      <c r="D2232" s="16" t="s">
        <v>1170</v>
      </c>
      <c r="E2232" s="16" t="s">
        <v>38</v>
      </c>
      <c r="F2232" s="81">
        <v>999923700</v>
      </c>
      <c r="G2232" s="1">
        <f t="shared" si="383"/>
        <v>385</v>
      </c>
      <c r="H2232" s="1">
        <f>J2232*0.5</f>
        <v>0</v>
      </c>
      <c r="I2232" s="28"/>
      <c r="J2232" s="1">
        <f t="shared" si="374"/>
        <v>0</v>
      </c>
      <c r="K2232" s="1">
        <f t="shared" si="375"/>
        <v>0</v>
      </c>
      <c r="L2232" s="1">
        <v>0</v>
      </c>
      <c r="M2232" s="1">
        <v>0</v>
      </c>
      <c r="N2232" s="1">
        <v>0</v>
      </c>
      <c r="O2232" s="1"/>
      <c r="P2232" s="1">
        <v>0</v>
      </c>
      <c r="Q2232" s="1">
        <v>0</v>
      </c>
      <c r="R2232" s="1">
        <v>0</v>
      </c>
      <c r="S2232" s="31"/>
      <c r="T2232" s="1">
        <f t="shared" si="376"/>
        <v>385</v>
      </c>
      <c r="U2232" s="1">
        <f t="shared" si="377"/>
        <v>0</v>
      </c>
      <c r="V2232" s="1">
        <f t="shared" si="378"/>
        <v>90</v>
      </c>
      <c r="W2232" s="1">
        <f t="shared" si="379"/>
        <v>2</v>
      </c>
      <c r="X2232" s="1">
        <f t="shared" si="380"/>
        <v>60</v>
      </c>
      <c r="Y2232" s="1">
        <f t="shared" si="381"/>
        <v>135</v>
      </c>
      <c r="Z2232" s="1">
        <f t="shared" si="384"/>
        <v>100</v>
      </c>
      <c r="AA2232" s="1">
        <f t="shared" si="382"/>
        <v>0</v>
      </c>
      <c r="AB2232" s="31"/>
      <c r="AC2232" s="16">
        <v>0</v>
      </c>
      <c r="AD2232" s="28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60</v>
      </c>
      <c r="AM2232" s="16">
        <v>0</v>
      </c>
      <c r="AN2232" s="16">
        <v>0</v>
      </c>
      <c r="AO2232" s="16">
        <v>0</v>
      </c>
      <c r="AP2232" s="16">
        <v>0</v>
      </c>
      <c r="AQ2232" s="16">
        <v>0</v>
      </c>
      <c r="AR2232" s="16">
        <v>0</v>
      </c>
      <c r="AS2232" s="16">
        <v>0</v>
      </c>
      <c r="AT2232" s="16">
        <v>0</v>
      </c>
      <c r="AU2232" s="16">
        <v>0</v>
      </c>
      <c r="AV2232" s="16">
        <v>0</v>
      </c>
      <c r="AW2232" s="16">
        <v>0</v>
      </c>
      <c r="AX2232" s="16">
        <v>0</v>
      </c>
      <c r="AY2232" s="16">
        <v>0</v>
      </c>
      <c r="AZ2232" s="16">
        <v>0</v>
      </c>
      <c r="BA2232" s="16">
        <v>0</v>
      </c>
      <c r="BB2232" s="16">
        <v>0</v>
      </c>
      <c r="BC2232" s="16">
        <v>30</v>
      </c>
      <c r="BD2232" s="16">
        <v>0</v>
      </c>
      <c r="BE2232" s="16">
        <v>0</v>
      </c>
      <c r="BF2232" s="16">
        <v>60</v>
      </c>
      <c r="BG2232" s="16">
        <v>135</v>
      </c>
      <c r="BH2232" s="16">
        <v>100</v>
      </c>
    </row>
    <row r="2233" spans="1:60" s="16" customFormat="1" x14ac:dyDescent="0.35">
      <c r="A2233" s="81" t="s">
        <v>28</v>
      </c>
      <c r="B2233" s="81" t="s">
        <v>175</v>
      </c>
      <c r="C2233" s="16" t="s">
        <v>2303</v>
      </c>
      <c r="D2233" s="16" t="s">
        <v>2304</v>
      </c>
      <c r="E2233" s="16" t="s">
        <v>38</v>
      </c>
      <c r="F2233" s="81">
        <v>999925168</v>
      </c>
      <c r="G2233" s="1">
        <f t="shared" si="383"/>
        <v>339</v>
      </c>
      <c r="I2233" s="28"/>
      <c r="J2233" s="1">
        <f t="shared" si="374"/>
        <v>0</v>
      </c>
      <c r="K2233" s="1">
        <f t="shared" si="375"/>
        <v>0</v>
      </c>
      <c r="L2233" s="1">
        <v>0</v>
      </c>
      <c r="M2233" s="1">
        <v>0</v>
      </c>
      <c r="N2233" s="1">
        <v>0</v>
      </c>
      <c r="O2233" s="1"/>
      <c r="P2233" s="1">
        <v>0</v>
      </c>
      <c r="Q2233" s="1">
        <v>0</v>
      </c>
      <c r="R2233" s="1">
        <v>0</v>
      </c>
      <c r="S2233" s="31"/>
      <c r="T2233" s="1">
        <f t="shared" si="376"/>
        <v>339</v>
      </c>
      <c r="U2233" s="1">
        <f t="shared" si="377"/>
        <v>0</v>
      </c>
      <c r="V2233" s="1">
        <f t="shared" si="378"/>
        <v>96</v>
      </c>
      <c r="W2233" s="1">
        <f t="shared" si="379"/>
        <v>2</v>
      </c>
      <c r="X2233" s="1">
        <f t="shared" si="380"/>
        <v>160</v>
      </c>
      <c r="Y2233" s="1">
        <f t="shared" si="381"/>
        <v>83</v>
      </c>
      <c r="Z2233" s="1">
        <f t="shared" si="384"/>
        <v>0</v>
      </c>
      <c r="AA2233" s="1">
        <f t="shared" si="382"/>
        <v>0</v>
      </c>
      <c r="AB2233" s="31"/>
      <c r="AC2233" s="16">
        <v>0</v>
      </c>
      <c r="AD2233" s="28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6">
        <v>45</v>
      </c>
      <c r="AO2233" s="16">
        <v>0</v>
      </c>
      <c r="AP2233" s="16">
        <v>51</v>
      </c>
      <c r="AQ2233" s="16">
        <v>0</v>
      </c>
      <c r="AR2233" s="16">
        <v>0</v>
      </c>
      <c r="AS2233" s="16">
        <v>0</v>
      </c>
      <c r="AT2233" s="16">
        <v>0</v>
      </c>
      <c r="AU2233" s="16">
        <v>0</v>
      </c>
      <c r="AV2233" s="16">
        <v>0</v>
      </c>
      <c r="AW2233" s="16">
        <v>0</v>
      </c>
      <c r="AX2233" s="16">
        <v>0</v>
      </c>
      <c r="AY2233" s="16">
        <v>0</v>
      </c>
      <c r="AZ2233" s="16">
        <v>0</v>
      </c>
      <c r="BA2233" s="16">
        <v>0</v>
      </c>
      <c r="BB2233" s="16">
        <v>0</v>
      </c>
      <c r="BC2233" s="16">
        <v>0</v>
      </c>
      <c r="BD2233" s="16">
        <v>0</v>
      </c>
      <c r="BE2233" s="16">
        <v>160</v>
      </c>
      <c r="BF2233" s="16">
        <v>0</v>
      </c>
      <c r="BG2233" s="16">
        <v>83</v>
      </c>
      <c r="BH2233" s="16">
        <v>0</v>
      </c>
    </row>
    <row r="2234" spans="1:60" s="16" customFormat="1" x14ac:dyDescent="0.35">
      <c r="A2234" s="81" t="s">
        <v>28</v>
      </c>
      <c r="B2234" s="81" t="s">
        <v>175</v>
      </c>
      <c r="C2234" s="16" t="s">
        <v>2436</v>
      </c>
      <c r="D2234" s="16" t="s">
        <v>2437</v>
      </c>
      <c r="E2234" s="16" t="s">
        <v>38</v>
      </c>
      <c r="F2234" s="81">
        <v>999931123</v>
      </c>
      <c r="G2234" s="1">
        <f t="shared" si="383"/>
        <v>300</v>
      </c>
      <c r="I2234" s="28"/>
      <c r="J2234" s="1">
        <f t="shared" si="374"/>
        <v>0</v>
      </c>
      <c r="K2234" s="1">
        <f t="shared" si="375"/>
        <v>0</v>
      </c>
      <c r="L2234" s="1">
        <v>0</v>
      </c>
      <c r="M2234" s="1">
        <v>0</v>
      </c>
      <c r="N2234" s="1">
        <v>0</v>
      </c>
      <c r="O2234" s="1"/>
      <c r="P2234" s="1">
        <v>0</v>
      </c>
      <c r="Q2234" s="1">
        <v>0</v>
      </c>
      <c r="R2234" s="1">
        <v>0</v>
      </c>
      <c r="S2234" s="31"/>
      <c r="T2234" s="1">
        <f t="shared" si="376"/>
        <v>300</v>
      </c>
      <c r="U2234" s="1">
        <f t="shared" si="377"/>
        <v>0</v>
      </c>
      <c r="V2234" s="1">
        <f t="shared" si="378"/>
        <v>120</v>
      </c>
      <c r="W2234" s="1">
        <f t="shared" si="379"/>
        <v>1</v>
      </c>
      <c r="X2234" s="1">
        <f t="shared" si="380"/>
        <v>0</v>
      </c>
      <c r="Y2234" s="1">
        <f t="shared" si="381"/>
        <v>180</v>
      </c>
      <c r="Z2234" s="1">
        <f t="shared" si="384"/>
        <v>0</v>
      </c>
      <c r="AA2234" s="1">
        <f t="shared" si="382"/>
        <v>0</v>
      </c>
      <c r="AB2234" s="31"/>
      <c r="AC2234" s="16">
        <v>0</v>
      </c>
      <c r="AD2234" s="28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6">
        <v>0</v>
      </c>
      <c r="AO2234" s="16">
        <v>0</v>
      </c>
      <c r="AP2234" s="16">
        <v>120</v>
      </c>
      <c r="AQ2234" s="16">
        <v>0</v>
      </c>
      <c r="AR2234" s="16">
        <v>0</v>
      </c>
      <c r="AS2234" s="16">
        <v>0</v>
      </c>
      <c r="AT2234" s="16">
        <v>0</v>
      </c>
      <c r="AU2234" s="16">
        <v>0</v>
      </c>
      <c r="AV2234" s="16">
        <v>0</v>
      </c>
      <c r="AW2234" s="16">
        <v>0</v>
      </c>
      <c r="AX2234" s="16">
        <v>0</v>
      </c>
      <c r="AY2234" s="16">
        <v>0</v>
      </c>
      <c r="AZ2234" s="16">
        <v>0</v>
      </c>
      <c r="BA2234" s="16">
        <v>0</v>
      </c>
      <c r="BB2234" s="16">
        <v>0</v>
      </c>
      <c r="BC2234" s="16">
        <v>0</v>
      </c>
      <c r="BD2234" s="16">
        <v>0</v>
      </c>
      <c r="BE2234" s="16">
        <v>0</v>
      </c>
      <c r="BF2234" s="16">
        <v>0</v>
      </c>
      <c r="BG2234" s="16">
        <v>180</v>
      </c>
      <c r="BH2234" s="16">
        <v>0</v>
      </c>
    </row>
    <row r="2235" spans="1:60" s="16" customFormat="1" x14ac:dyDescent="0.35">
      <c r="A2235" s="81" t="s">
        <v>28</v>
      </c>
      <c r="B2235" s="81" t="s">
        <v>175</v>
      </c>
      <c r="C2235" s="16" t="s">
        <v>1205</v>
      </c>
      <c r="D2235" s="16" t="s">
        <v>2302</v>
      </c>
      <c r="E2235" s="16" t="s">
        <v>38</v>
      </c>
      <c r="F2235" s="81">
        <v>999924604</v>
      </c>
      <c r="G2235" s="1">
        <f t="shared" si="383"/>
        <v>207</v>
      </c>
      <c r="H2235" s="1">
        <f>J2235*0.5</f>
        <v>0</v>
      </c>
      <c r="I2235" s="28"/>
      <c r="J2235" s="1">
        <f t="shared" si="374"/>
        <v>0</v>
      </c>
      <c r="K2235" s="1">
        <f t="shared" si="375"/>
        <v>0</v>
      </c>
      <c r="L2235" s="1">
        <v>0</v>
      </c>
      <c r="M2235" s="1">
        <v>0</v>
      </c>
      <c r="N2235" s="1">
        <v>0</v>
      </c>
      <c r="O2235" s="1"/>
      <c r="P2235" s="1">
        <v>0</v>
      </c>
      <c r="Q2235" s="1">
        <v>0</v>
      </c>
      <c r="R2235" s="1">
        <v>0</v>
      </c>
      <c r="S2235" s="31"/>
      <c r="T2235" s="1">
        <f t="shared" si="376"/>
        <v>207</v>
      </c>
      <c r="U2235" s="1">
        <f t="shared" si="377"/>
        <v>0</v>
      </c>
      <c r="V2235" s="1">
        <f t="shared" si="378"/>
        <v>60</v>
      </c>
      <c r="W2235" s="1">
        <f t="shared" si="379"/>
        <v>1</v>
      </c>
      <c r="X2235" s="1">
        <f t="shared" si="380"/>
        <v>90</v>
      </c>
      <c r="Y2235" s="1">
        <f t="shared" si="381"/>
        <v>57</v>
      </c>
      <c r="Z2235" s="1">
        <f t="shared" si="384"/>
        <v>0</v>
      </c>
      <c r="AA2235" s="1">
        <f t="shared" si="382"/>
        <v>0</v>
      </c>
      <c r="AB2235" s="31"/>
      <c r="AC2235" s="16">
        <v>0</v>
      </c>
      <c r="AD2235" s="28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6">
        <v>60</v>
      </c>
      <c r="AO2235" s="16">
        <v>0</v>
      </c>
      <c r="AP2235" s="16">
        <v>0</v>
      </c>
      <c r="AQ2235" s="16">
        <v>0</v>
      </c>
      <c r="AR2235" s="16">
        <v>0</v>
      </c>
      <c r="AS2235" s="16">
        <v>0</v>
      </c>
      <c r="AT2235" s="16">
        <v>0</v>
      </c>
      <c r="AU2235" s="16">
        <v>0</v>
      </c>
      <c r="AV2235" s="16">
        <v>0</v>
      </c>
      <c r="AW2235" s="16">
        <v>0</v>
      </c>
      <c r="AX2235" s="16">
        <v>0</v>
      </c>
      <c r="AY2235" s="16">
        <v>0</v>
      </c>
      <c r="AZ2235" s="16">
        <v>0</v>
      </c>
      <c r="BA2235" s="16">
        <v>0</v>
      </c>
      <c r="BB2235" s="16">
        <v>0</v>
      </c>
      <c r="BC2235" s="16">
        <v>0</v>
      </c>
      <c r="BD2235" s="16">
        <v>0</v>
      </c>
      <c r="BE2235" s="16">
        <v>90</v>
      </c>
      <c r="BF2235" s="16">
        <v>0</v>
      </c>
      <c r="BG2235" s="16">
        <v>57</v>
      </c>
      <c r="BH2235" s="16">
        <v>0</v>
      </c>
    </row>
    <row r="2236" spans="1:60" s="16" customFormat="1" x14ac:dyDescent="0.35">
      <c r="A2236" s="81" t="s">
        <v>28</v>
      </c>
      <c r="B2236" s="81" t="s">
        <v>175</v>
      </c>
      <c r="C2236" s="16" t="s">
        <v>594</v>
      </c>
      <c r="D2236" s="16" t="s">
        <v>2404</v>
      </c>
      <c r="E2236" s="16" t="s">
        <v>38</v>
      </c>
      <c r="F2236" s="81">
        <v>999924390</v>
      </c>
      <c r="G2236" s="1">
        <f t="shared" si="383"/>
        <v>185</v>
      </c>
      <c r="I2236" s="28"/>
      <c r="J2236" s="1">
        <f t="shared" si="374"/>
        <v>0</v>
      </c>
      <c r="K2236" s="1">
        <f t="shared" si="375"/>
        <v>0</v>
      </c>
      <c r="L2236" s="1">
        <v>0</v>
      </c>
      <c r="M2236" s="1">
        <v>0</v>
      </c>
      <c r="N2236" s="1">
        <v>0</v>
      </c>
      <c r="O2236" s="1"/>
      <c r="P2236" s="1">
        <v>0</v>
      </c>
      <c r="Q2236" s="1">
        <v>0</v>
      </c>
      <c r="R2236" s="1">
        <v>0</v>
      </c>
      <c r="S2236" s="31"/>
      <c r="T2236" s="1">
        <f t="shared" si="376"/>
        <v>185</v>
      </c>
      <c r="U2236" s="1">
        <f t="shared" si="377"/>
        <v>0</v>
      </c>
      <c r="V2236" s="1">
        <f t="shared" si="378"/>
        <v>90</v>
      </c>
      <c r="W2236" s="1">
        <f t="shared" si="379"/>
        <v>1</v>
      </c>
      <c r="X2236" s="1">
        <f t="shared" si="380"/>
        <v>0</v>
      </c>
      <c r="Y2236" s="1">
        <f t="shared" si="381"/>
        <v>95</v>
      </c>
      <c r="Z2236" s="1">
        <f t="shared" si="384"/>
        <v>0</v>
      </c>
      <c r="AA2236" s="1">
        <f t="shared" si="382"/>
        <v>0</v>
      </c>
      <c r="AB2236" s="31"/>
      <c r="AC2236" s="16">
        <v>0</v>
      </c>
      <c r="AD2236" s="28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16">
        <v>0</v>
      </c>
      <c r="AO2236" s="16">
        <v>0</v>
      </c>
      <c r="AP2236" s="16">
        <v>90</v>
      </c>
      <c r="AQ2236" s="16">
        <v>0</v>
      </c>
      <c r="AR2236" s="16">
        <v>0</v>
      </c>
      <c r="AS2236" s="16">
        <v>0</v>
      </c>
      <c r="AT2236" s="16">
        <v>0</v>
      </c>
      <c r="AU2236" s="16">
        <v>0</v>
      </c>
      <c r="AV2236" s="16">
        <v>0</v>
      </c>
      <c r="AW2236" s="16">
        <v>0</v>
      </c>
      <c r="AX2236" s="16">
        <v>0</v>
      </c>
      <c r="AY2236" s="16">
        <v>0</v>
      </c>
      <c r="AZ2236" s="16">
        <v>0</v>
      </c>
      <c r="BA2236" s="16">
        <v>0</v>
      </c>
      <c r="BB2236" s="16">
        <v>0</v>
      </c>
      <c r="BC2236" s="16">
        <v>0</v>
      </c>
      <c r="BD2236" s="16">
        <v>0</v>
      </c>
      <c r="BE2236" s="16">
        <v>0</v>
      </c>
      <c r="BF2236" s="16">
        <v>0</v>
      </c>
      <c r="BG2236" s="16">
        <v>95</v>
      </c>
      <c r="BH2236" s="16">
        <v>0</v>
      </c>
    </row>
    <row r="2237" spans="1:60" s="16" customFormat="1" x14ac:dyDescent="0.35">
      <c r="A2237" s="81" t="s">
        <v>28</v>
      </c>
      <c r="B2237" s="81" t="s">
        <v>175</v>
      </c>
      <c r="C2237" s="16" t="s">
        <v>1058</v>
      </c>
      <c r="D2237" s="16" t="s">
        <v>82</v>
      </c>
      <c r="E2237" s="16" t="s">
        <v>38</v>
      </c>
      <c r="F2237" s="81">
        <v>999926906</v>
      </c>
      <c r="G2237" s="1">
        <f t="shared" si="383"/>
        <v>169</v>
      </c>
      <c r="I2237" s="28"/>
      <c r="J2237" s="1">
        <f t="shared" si="374"/>
        <v>0</v>
      </c>
      <c r="K2237" s="1">
        <f t="shared" si="375"/>
        <v>0</v>
      </c>
      <c r="L2237" s="1">
        <v>0</v>
      </c>
      <c r="M2237" s="1">
        <v>0</v>
      </c>
      <c r="N2237" s="1">
        <v>0</v>
      </c>
      <c r="O2237" s="1"/>
      <c r="P2237" s="1">
        <v>0</v>
      </c>
      <c r="Q2237" s="1">
        <v>0</v>
      </c>
      <c r="R2237" s="1">
        <v>0</v>
      </c>
      <c r="S2237" s="31"/>
      <c r="T2237" s="1">
        <f t="shared" si="376"/>
        <v>169</v>
      </c>
      <c r="U2237" s="1">
        <f t="shared" si="377"/>
        <v>0</v>
      </c>
      <c r="V2237" s="1">
        <f t="shared" si="378"/>
        <v>68</v>
      </c>
      <c r="W2237" s="1">
        <f t="shared" si="379"/>
        <v>1</v>
      </c>
      <c r="X2237" s="1">
        <f t="shared" si="380"/>
        <v>0</v>
      </c>
      <c r="Y2237" s="1">
        <f t="shared" si="381"/>
        <v>101</v>
      </c>
      <c r="Z2237" s="1">
        <f t="shared" si="384"/>
        <v>0</v>
      </c>
      <c r="AA2237" s="1">
        <f t="shared" si="382"/>
        <v>0</v>
      </c>
      <c r="AB2237" s="31"/>
      <c r="AC2237" s="16">
        <v>0</v>
      </c>
      <c r="AD2237" s="28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68</v>
      </c>
      <c r="AQ2237" s="16">
        <v>0</v>
      </c>
      <c r="AR2237" s="16">
        <v>0</v>
      </c>
      <c r="AS2237" s="16">
        <v>0</v>
      </c>
      <c r="AT2237" s="16">
        <v>0</v>
      </c>
      <c r="AU2237" s="16">
        <v>0</v>
      </c>
      <c r="AV2237" s="16">
        <v>0</v>
      </c>
      <c r="AW2237" s="16">
        <v>0</v>
      </c>
      <c r="AX2237" s="16">
        <v>0</v>
      </c>
      <c r="AY2237" s="16">
        <v>0</v>
      </c>
      <c r="AZ2237" s="16">
        <v>0</v>
      </c>
      <c r="BA2237" s="16">
        <v>0</v>
      </c>
      <c r="BB2237" s="16">
        <v>0</v>
      </c>
      <c r="BC2237" s="16">
        <v>0</v>
      </c>
      <c r="BD2237" s="16">
        <v>0</v>
      </c>
      <c r="BE2237" s="16">
        <v>0</v>
      </c>
      <c r="BF2237" s="16">
        <v>0</v>
      </c>
      <c r="BG2237" s="16">
        <v>101</v>
      </c>
      <c r="BH2237" s="16">
        <v>0</v>
      </c>
    </row>
    <row r="2238" spans="1:60" s="16" customFormat="1" x14ac:dyDescent="0.35">
      <c r="A2238" s="16" t="s">
        <v>28</v>
      </c>
      <c r="B2238" s="16" t="s">
        <v>175</v>
      </c>
      <c r="C2238" s="16" t="s">
        <v>3538</v>
      </c>
      <c r="D2238" s="16" t="s">
        <v>3539</v>
      </c>
      <c r="E2238" s="16" t="s">
        <v>38</v>
      </c>
      <c r="F2238" s="16">
        <v>999921044</v>
      </c>
      <c r="G2238" s="1">
        <f t="shared" si="383"/>
        <v>147</v>
      </c>
      <c r="I2238" s="28"/>
      <c r="J2238" s="1">
        <f t="shared" ref="J2238:J2301" si="385">SUM(K2238,L2238,N2238,O2238,P2238,Q2238)</f>
        <v>0</v>
      </c>
      <c r="K2238" s="1">
        <f t="shared" ref="K2238:K2301" si="386">SUM(AC2238)</f>
        <v>0</v>
      </c>
      <c r="L2238" s="1">
        <v>0</v>
      </c>
      <c r="M2238" s="1">
        <v>0</v>
      </c>
      <c r="N2238" s="1">
        <v>0</v>
      </c>
      <c r="O2238" s="1"/>
      <c r="P2238" s="1">
        <v>0</v>
      </c>
      <c r="Q2238" s="1">
        <v>0</v>
      </c>
      <c r="R2238" s="1">
        <v>0</v>
      </c>
      <c r="S2238" s="28"/>
      <c r="T2238" s="1">
        <f t="shared" ref="T2238:T2301" si="387">SUM(U2238,V2238,X2238,Y2238,Z2238,AA2238)</f>
        <v>147</v>
      </c>
      <c r="U2238" s="1">
        <f t="shared" ref="U2238:U2301" si="388">SUM(AE2238,BD2238)</f>
        <v>0</v>
      </c>
      <c r="V2238" s="1">
        <f t="shared" ref="V2238:V2301" si="389">SUM(AH2238,AI2238,AJ2238,AK2238,AM2238,AN2238,AO2238,AP2238,AQ2238,AR2238,AS2238,AL2238,AT2238,AU2238,AV2238,AW2238,AX2238,AY2238,BA2238,BB2238,BC2238,AZ2238)</f>
        <v>90</v>
      </c>
      <c r="W2238" s="1">
        <f t="shared" ref="W2238:W2301" si="390">COUNTIF(AH2238:BC2238, "&gt;0")</f>
        <v>1</v>
      </c>
      <c r="X2238" s="1">
        <f t="shared" ref="X2238:X2301" si="391">SUM(BE2238,BF2238)</f>
        <v>0</v>
      </c>
      <c r="Y2238" s="1">
        <f t="shared" ref="Y2238:Y2301" si="392">BG2238</f>
        <v>57</v>
      </c>
      <c r="Z2238" s="1">
        <f t="shared" si="384"/>
        <v>0</v>
      </c>
      <c r="AA2238" s="1">
        <f t="shared" ref="AA2238:AA2301" si="393">AF2238</f>
        <v>0</v>
      </c>
      <c r="AB2238" s="28"/>
      <c r="AC2238" s="16">
        <v>0</v>
      </c>
      <c r="AD2238" s="28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6">
        <v>0</v>
      </c>
      <c r="AO2238" s="16">
        <v>0</v>
      </c>
      <c r="AP2238" s="16">
        <v>0</v>
      </c>
      <c r="AQ2238" s="16">
        <v>0</v>
      </c>
      <c r="AR2238" s="16">
        <v>0</v>
      </c>
      <c r="AS2238" s="16">
        <v>0</v>
      </c>
      <c r="AT2238" s="16">
        <v>0</v>
      </c>
      <c r="AU2238" s="16">
        <v>0</v>
      </c>
      <c r="AV2238" s="16">
        <v>0</v>
      </c>
      <c r="AW2238" s="16">
        <v>0</v>
      </c>
      <c r="AX2238" s="16">
        <v>0</v>
      </c>
      <c r="AY2238" s="16">
        <v>0</v>
      </c>
      <c r="AZ2238" s="16">
        <v>90</v>
      </c>
      <c r="BA2238" s="16">
        <v>0</v>
      </c>
      <c r="BB2238" s="16">
        <v>0</v>
      </c>
      <c r="BC2238" s="16">
        <v>0</v>
      </c>
      <c r="BD2238" s="16">
        <v>0</v>
      </c>
      <c r="BE2238" s="16">
        <v>0</v>
      </c>
      <c r="BF2238" s="16">
        <v>0</v>
      </c>
      <c r="BG2238" s="16">
        <v>57</v>
      </c>
      <c r="BH2238" s="16">
        <v>0</v>
      </c>
    </row>
    <row r="2239" spans="1:60" s="16" customFormat="1" x14ac:dyDescent="0.35">
      <c r="A2239" s="16" t="s">
        <v>28</v>
      </c>
      <c r="B2239" s="16" t="s">
        <v>175</v>
      </c>
      <c r="C2239" s="16" t="s">
        <v>3443</v>
      </c>
      <c r="D2239" s="16" t="s">
        <v>3444</v>
      </c>
      <c r="E2239" s="16" t="s">
        <v>38</v>
      </c>
      <c r="F2239" s="16">
        <v>999931778</v>
      </c>
      <c r="G2239" s="1">
        <f t="shared" si="383"/>
        <v>141</v>
      </c>
      <c r="I2239" s="28"/>
      <c r="J2239" s="1">
        <f t="shared" si="385"/>
        <v>0</v>
      </c>
      <c r="K2239" s="1">
        <f t="shared" si="386"/>
        <v>0</v>
      </c>
      <c r="L2239" s="1">
        <v>0</v>
      </c>
      <c r="M2239" s="1">
        <v>0</v>
      </c>
      <c r="N2239" s="1">
        <v>0</v>
      </c>
      <c r="O2239" s="1"/>
      <c r="P2239" s="1">
        <v>0</v>
      </c>
      <c r="Q2239" s="1">
        <v>0</v>
      </c>
      <c r="R2239" s="1">
        <v>0</v>
      </c>
      <c r="S2239" s="28"/>
      <c r="T2239" s="1">
        <f t="shared" si="387"/>
        <v>141</v>
      </c>
      <c r="U2239" s="1">
        <f t="shared" si="388"/>
        <v>0</v>
      </c>
      <c r="V2239" s="1">
        <f t="shared" si="389"/>
        <v>0</v>
      </c>
      <c r="W2239" s="1">
        <f t="shared" si="390"/>
        <v>0</v>
      </c>
      <c r="X2239" s="1">
        <f t="shared" si="391"/>
        <v>84</v>
      </c>
      <c r="Y2239" s="1">
        <f t="shared" si="392"/>
        <v>57</v>
      </c>
      <c r="Z2239" s="1">
        <f t="shared" si="384"/>
        <v>0</v>
      </c>
      <c r="AA2239" s="1">
        <f t="shared" si="393"/>
        <v>0</v>
      </c>
      <c r="AB2239" s="28"/>
      <c r="AC2239" s="16">
        <v>0</v>
      </c>
      <c r="AD2239" s="28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  <c r="AQ2239" s="16">
        <v>0</v>
      </c>
      <c r="AR2239" s="16">
        <v>0</v>
      </c>
      <c r="AS2239" s="16">
        <v>0</v>
      </c>
      <c r="AT2239" s="16">
        <v>0</v>
      </c>
      <c r="AU2239" s="16">
        <v>0</v>
      </c>
      <c r="AV2239" s="16">
        <v>0</v>
      </c>
      <c r="AW2239" s="16">
        <v>0</v>
      </c>
      <c r="AX2239" s="16">
        <v>0</v>
      </c>
      <c r="AY2239" s="16">
        <v>0</v>
      </c>
      <c r="AZ2239" s="16">
        <v>0</v>
      </c>
      <c r="BA2239" s="16">
        <v>0</v>
      </c>
      <c r="BB2239" s="16">
        <v>0</v>
      </c>
      <c r="BC2239" s="16">
        <v>0</v>
      </c>
      <c r="BD2239" s="16">
        <v>0</v>
      </c>
      <c r="BE2239" s="16">
        <v>84</v>
      </c>
      <c r="BF2239" s="16">
        <v>0</v>
      </c>
      <c r="BG2239" s="16">
        <v>57</v>
      </c>
      <c r="BH2239" s="16">
        <v>0</v>
      </c>
    </row>
    <row r="2240" spans="1:60" s="16" customFormat="1" x14ac:dyDescent="0.35">
      <c r="A2240" s="90" t="s">
        <v>28</v>
      </c>
      <c r="B2240" s="90" t="s">
        <v>175</v>
      </c>
      <c r="C2240" s="34" t="s">
        <v>3076</v>
      </c>
      <c r="D2240" s="34" t="s">
        <v>3077</v>
      </c>
      <c r="E2240" s="34" t="s">
        <v>38</v>
      </c>
      <c r="F2240" s="81">
        <v>999921209</v>
      </c>
      <c r="G2240" s="1">
        <f t="shared" si="383"/>
        <v>136</v>
      </c>
      <c r="I2240" s="28"/>
      <c r="J2240" s="1">
        <f t="shared" si="385"/>
        <v>0</v>
      </c>
      <c r="K2240" s="1">
        <f t="shared" si="386"/>
        <v>0</v>
      </c>
      <c r="L2240" s="1">
        <v>0</v>
      </c>
      <c r="M2240" s="1">
        <v>0</v>
      </c>
      <c r="N2240" s="1">
        <v>0</v>
      </c>
      <c r="O2240" s="1"/>
      <c r="P2240" s="1">
        <v>0</v>
      </c>
      <c r="Q2240" s="1">
        <v>0</v>
      </c>
      <c r="R2240" s="1">
        <v>0</v>
      </c>
      <c r="S2240" s="28"/>
      <c r="T2240" s="1">
        <f t="shared" si="387"/>
        <v>136</v>
      </c>
      <c r="U2240" s="1">
        <f t="shared" si="388"/>
        <v>0</v>
      </c>
      <c r="V2240" s="1">
        <f t="shared" si="389"/>
        <v>60</v>
      </c>
      <c r="W2240" s="1">
        <f t="shared" si="390"/>
        <v>1</v>
      </c>
      <c r="X2240" s="1">
        <f t="shared" si="391"/>
        <v>0</v>
      </c>
      <c r="Y2240" s="1">
        <f t="shared" si="392"/>
        <v>76</v>
      </c>
      <c r="Z2240" s="1">
        <f t="shared" si="384"/>
        <v>0</v>
      </c>
      <c r="AA2240" s="1">
        <f t="shared" si="393"/>
        <v>0</v>
      </c>
      <c r="AB2240" s="28"/>
      <c r="AC2240" s="16">
        <v>0</v>
      </c>
      <c r="AD2240" s="28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16">
        <v>0</v>
      </c>
      <c r="AO2240" s="16">
        <v>0</v>
      </c>
      <c r="AP2240" s="16">
        <v>0</v>
      </c>
      <c r="AQ2240" s="16">
        <v>0</v>
      </c>
      <c r="AR2240" s="16">
        <v>0</v>
      </c>
      <c r="AS2240" s="16">
        <v>0</v>
      </c>
      <c r="AT2240" s="16">
        <v>0</v>
      </c>
      <c r="AU2240" s="16">
        <v>60</v>
      </c>
      <c r="AV2240" s="16">
        <v>0</v>
      </c>
      <c r="AW2240" s="16">
        <v>0</v>
      </c>
      <c r="AX2240" s="16">
        <v>0</v>
      </c>
      <c r="AY2240" s="16">
        <v>0</v>
      </c>
      <c r="AZ2240" s="16">
        <v>0</v>
      </c>
      <c r="BA2240" s="16">
        <v>0</v>
      </c>
      <c r="BB2240" s="16">
        <v>0</v>
      </c>
      <c r="BC2240" s="16">
        <v>0</v>
      </c>
      <c r="BD2240" s="16">
        <v>0</v>
      </c>
      <c r="BE2240" s="16">
        <v>0</v>
      </c>
      <c r="BF2240" s="16">
        <v>0</v>
      </c>
      <c r="BG2240" s="16">
        <v>76</v>
      </c>
      <c r="BH2240" s="16">
        <v>0</v>
      </c>
    </row>
    <row r="2241" spans="1:60" s="16" customFormat="1" x14ac:dyDescent="0.35">
      <c r="A2241" s="16" t="s">
        <v>28</v>
      </c>
      <c r="B2241" s="16" t="s">
        <v>175</v>
      </c>
      <c r="C2241" s="16" t="s">
        <v>1165</v>
      </c>
      <c r="D2241" s="16" t="s">
        <v>898</v>
      </c>
      <c r="E2241" s="16" t="s">
        <v>38</v>
      </c>
      <c r="F2241" s="16">
        <v>999926216</v>
      </c>
      <c r="G2241" s="1">
        <f t="shared" si="383"/>
        <v>116</v>
      </c>
      <c r="I2241" s="28"/>
      <c r="J2241" s="1">
        <f t="shared" si="385"/>
        <v>0</v>
      </c>
      <c r="K2241" s="1">
        <f t="shared" si="386"/>
        <v>0</v>
      </c>
      <c r="L2241" s="1">
        <v>0</v>
      </c>
      <c r="M2241" s="1">
        <v>0</v>
      </c>
      <c r="N2241" s="1">
        <v>0</v>
      </c>
      <c r="O2241" s="1"/>
      <c r="P2241" s="1">
        <v>0</v>
      </c>
      <c r="Q2241" s="1">
        <v>0</v>
      </c>
      <c r="R2241" s="1">
        <v>0</v>
      </c>
      <c r="S2241" s="28"/>
      <c r="T2241" s="1">
        <f t="shared" si="387"/>
        <v>116</v>
      </c>
      <c r="U2241" s="1">
        <f t="shared" si="388"/>
        <v>0</v>
      </c>
      <c r="V2241" s="1">
        <f t="shared" si="389"/>
        <v>116</v>
      </c>
      <c r="W2241" s="1">
        <f t="shared" si="390"/>
        <v>2</v>
      </c>
      <c r="X2241" s="1">
        <f t="shared" si="391"/>
        <v>0</v>
      </c>
      <c r="Y2241" s="1">
        <f t="shared" si="392"/>
        <v>0</v>
      </c>
      <c r="Z2241" s="1">
        <f t="shared" si="384"/>
        <v>0</v>
      </c>
      <c r="AA2241" s="1">
        <f t="shared" si="393"/>
        <v>0</v>
      </c>
      <c r="AB2241" s="28"/>
      <c r="AC2241" s="16">
        <v>0</v>
      </c>
      <c r="AD2241" s="28">
        <v>0</v>
      </c>
      <c r="AE2241" s="16">
        <v>0</v>
      </c>
      <c r="AF2241" s="16">
        <v>0</v>
      </c>
      <c r="AG2241" s="16">
        <v>0</v>
      </c>
      <c r="AH2241" s="16">
        <v>48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16">
        <v>0</v>
      </c>
      <c r="AO2241" s="16">
        <v>0</v>
      </c>
      <c r="AP2241" s="16">
        <v>0</v>
      </c>
      <c r="AQ2241" s="16">
        <v>0</v>
      </c>
      <c r="AR2241" s="16">
        <v>0</v>
      </c>
      <c r="AS2241" s="16">
        <v>0</v>
      </c>
      <c r="AT2241" s="16">
        <v>0</v>
      </c>
      <c r="AU2241" s="16">
        <v>0</v>
      </c>
      <c r="AV2241" s="16">
        <v>0</v>
      </c>
      <c r="AW2241" s="16">
        <v>0</v>
      </c>
      <c r="AX2241" s="16">
        <v>0</v>
      </c>
      <c r="AY2241" s="16">
        <v>0</v>
      </c>
      <c r="AZ2241" s="16">
        <v>68</v>
      </c>
      <c r="BA2241" s="16">
        <v>0</v>
      </c>
      <c r="BB2241" s="16">
        <v>0</v>
      </c>
      <c r="BC2241" s="16">
        <v>0</v>
      </c>
      <c r="BD2241" s="16">
        <v>0</v>
      </c>
      <c r="BE2241" s="16">
        <v>0</v>
      </c>
      <c r="BF2241" s="16">
        <v>0</v>
      </c>
      <c r="BG2241" s="16">
        <v>0</v>
      </c>
      <c r="BH2241" s="16">
        <v>0</v>
      </c>
    </row>
    <row r="2242" spans="1:60" s="16" customFormat="1" ht="14.5" x14ac:dyDescent="0.35">
      <c r="A2242" s="46" t="s">
        <v>28</v>
      </c>
      <c r="B2242" s="46" t="s">
        <v>175</v>
      </c>
      <c r="C2242" s="46" t="s">
        <v>3074</v>
      </c>
      <c r="D2242" s="46" t="s">
        <v>4125</v>
      </c>
      <c r="E2242" s="46" t="s">
        <v>38</v>
      </c>
      <c r="F2242" s="46">
        <v>999923278</v>
      </c>
      <c r="G2242" s="1">
        <f t="shared" si="383"/>
        <v>105</v>
      </c>
      <c r="I2242" s="28"/>
      <c r="J2242" s="1">
        <f t="shared" si="385"/>
        <v>0</v>
      </c>
      <c r="K2242" s="1">
        <f t="shared" si="386"/>
        <v>0</v>
      </c>
      <c r="L2242" s="1">
        <v>0</v>
      </c>
      <c r="M2242" s="1">
        <v>0</v>
      </c>
      <c r="N2242" s="1">
        <v>0</v>
      </c>
      <c r="O2242" s="1"/>
      <c r="P2242" s="1">
        <v>0</v>
      </c>
      <c r="Q2242" s="1">
        <v>0</v>
      </c>
      <c r="R2242" s="1">
        <v>0</v>
      </c>
      <c r="S2242" s="31"/>
      <c r="T2242" s="1">
        <f t="shared" si="387"/>
        <v>105</v>
      </c>
      <c r="U2242" s="1">
        <f t="shared" si="388"/>
        <v>0</v>
      </c>
      <c r="V2242" s="1">
        <f t="shared" si="389"/>
        <v>48</v>
      </c>
      <c r="W2242" s="1">
        <f t="shared" si="390"/>
        <v>1</v>
      </c>
      <c r="X2242" s="1">
        <f t="shared" si="391"/>
        <v>0</v>
      </c>
      <c r="Y2242" s="1">
        <f t="shared" si="392"/>
        <v>57</v>
      </c>
      <c r="Z2242" s="1">
        <f t="shared" si="384"/>
        <v>0</v>
      </c>
      <c r="AA2242" s="1">
        <f t="shared" si="393"/>
        <v>0</v>
      </c>
      <c r="AB2242" s="31"/>
      <c r="AC2242" s="16">
        <v>0</v>
      </c>
      <c r="AD2242" s="28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16">
        <v>0</v>
      </c>
      <c r="AO2242" s="16">
        <v>0</v>
      </c>
      <c r="AP2242" s="16">
        <v>0</v>
      </c>
      <c r="AQ2242" s="16">
        <v>0</v>
      </c>
      <c r="AR2242" s="16">
        <v>0</v>
      </c>
      <c r="AS2242" s="16">
        <v>0</v>
      </c>
      <c r="AT2242" s="16">
        <v>0</v>
      </c>
      <c r="AU2242" s="16">
        <v>48</v>
      </c>
      <c r="AV2242" s="16">
        <v>0</v>
      </c>
      <c r="AW2242" s="16">
        <v>0</v>
      </c>
      <c r="AX2242" s="16">
        <v>0</v>
      </c>
      <c r="AY2242" s="16">
        <v>0</v>
      </c>
      <c r="AZ2242" s="16">
        <v>0</v>
      </c>
      <c r="BA2242" s="16">
        <v>0</v>
      </c>
      <c r="BB2242" s="16">
        <v>0</v>
      </c>
      <c r="BC2242" s="16">
        <v>0</v>
      </c>
      <c r="BD2242" s="16">
        <v>0</v>
      </c>
      <c r="BE2242" s="16">
        <v>0</v>
      </c>
      <c r="BF2242" s="16">
        <v>0</v>
      </c>
      <c r="BG2242" s="16">
        <v>57</v>
      </c>
      <c r="BH2242" s="16">
        <v>0</v>
      </c>
    </row>
    <row r="2243" spans="1:60" s="16" customFormat="1" x14ac:dyDescent="0.35">
      <c r="A2243" s="81" t="s">
        <v>28</v>
      </c>
      <c r="B2243" s="81" t="s">
        <v>175</v>
      </c>
      <c r="C2243" s="16" t="s">
        <v>2120</v>
      </c>
      <c r="D2243" s="16" t="s">
        <v>1459</v>
      </c>
      <c r="E2243" s="16" t="s">
        <v>38</v>
      </c>
      <c r="F2243" s="81">
        <v>999929459</v>
      </c>
      <c r="G2243" s="1">
        <f t="shared" si="383"/>
        <v>102</v>
      </c>
      <c r="I2243" s="28"/>
      <c r="J2243" s="1">
        <f t="shared" si="385"/>
        <v>0</v>
      </c>
      <c r="K2243" s="1">
        <f t="shared" si="386"/>
        <v>0</v>
      </c>
      <c r="L2243" s="1">
        <v>0</v>
      </c>
      <c r="M2243" s="1">
        <v>0</v>
      </c>
      <c r="N2243" s="1">
        <v>0</v>
      </c>
      <c r="O2243" s="1"/>
      <c r="P2243" s="1">
        <v>0</v>
      </c>
      <c r="Q2243" s="1">
        <v>0</v>
      </c>
      <c r="R2243" s="1">
        <v>0</v>
      </c>
      <c r="S2243" s="31"/>
      <c r="T2243" s="1">
        <f t="shared" si="387"/>
        <v>102</v>
      </c>
      <c r="U2243" s="1">
        <f t="shared" si="388"/>
        <v>0</v>
      </c>
      <c r="V2243" s="1">
        <f t="shared" si="389"/>
        <v>45</v>
      </c>
      <c r="W2243" s="1">
        <f t="shared" si="390"/>
        <v>1</v>
      </c>
      <c r="X2243" s="1">
        <f t="shared" si="391"/>
        <v>0</v>
      </c>
      <c r="Y2243" s="1">
        <f t="shared" si="392"/>
        <v>57</v>
      </c>
      <c r="Z2243" s="1">
        <f t="shared" si="384"/>
        <v>0</v>
      </c>
      <c r="AA2243" s="1">
        <f t="shared" si="393"/>
        <v>0</v>
      </c>
      <c r="AB2243" s="31"/>
      <c r="AC2243" s="16">
        <v>0</v>
      </c>
      <c r="AD2243" s="28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45</v>
      </c>
      <c r="AJ2243" s="16">
        <v>0</v>
      </c>
      <c r="AK2243" s="16">
        <v>0</v>
      </c>
      <c r="AL2243" s="16">
        <v>0</v>
      </c>
      <c r="AM2243" s="16">
        <v>0</v>
      </c>
      <c r="AN2243" s="16">
        <v>0</v>
      </c>
      <c r="AO2243" s="16">
        <v>0</v>
      </c>
      <c r="AP2243" s="16">
        <v>0</v>
      </c>
      <c r="AQ2243" s="16">
        <v>0</v>
      </c>
      <c r="AR2243" s="16">
        <v>0</v>
      </c>
      <c r="AS2243" s="16">
        <v>0</v>
      </c>
      <c r="AT2243" s="16">
        <v>0</v>
      </c>
      <c r="AU2243" s="16">
        <v>0</v>
      </c>
      <c r="AV2243" s="16">
        <v>0</v>
      </c>
      <c r="AW2243" s="16">
        <v>0</v>
      </c>
      <c r="AX2243" s="16">
        <v>0</v>
      </c>
      <c r="AY2243" s="16">
        <v>0</v>
      </c>
      <c r="AZ2243" s="16">
        <v>0</v>
      </c>
      <c r="BA2243" s="16">
        <v>0</v>
      </c>
      <c r="BB2243" s="16">
        <v>0</v>
      </c>
      <c r="BC2243" s="16">
        <v>0</v>
      </c>
      <c r="BD2243" s="16">
        <v>0</v>
      </c>
      <c r="BE2243" s="16">
        <v>0</v>
      </c>
      <c r="BF2243" s="16">
        <v>0</v>
      </c>
      <c r="BG2243" s="16">
        <v>57</v>
      </c>
      <c r="BH2243" s="16">
        <v>0</v>
      </c>
    </row>
    <row r="2244" spans="1:60" s="16" customFormat="1" x14ac:dyDescent="0.35">
      <c r="A2244" s="81" t="s">
        <v>28</v>
      </c>
      <c r="B2244" s="81" t="s">
        <v>175</v>
      </c>
      <c r="C2244" s="16" t="s">
        <v>1632</v>
      </c>
      <c r="D2244" s="16" t="s">
        <v>1633</v>
      </c>
      <c r="E2244" s="16" t="s">
        <v>38</v>
      </c>
      <c r="F2244" s="81">
        <v>999926315</v>
      </c>
      <c r="G2244" s="1">
        <f t="shared" si="383"/>
        <v>91</v>
      </c>
      <c r="I2244" s="28"/>
      <c r="J2244" s="1">
        <f t="shared" si="385"/>
        <v>0</v>
      </c>
      <c r="K2244" s="1">
        <f t="shared" si="386"/>
        <v>0</v>
      </c>
      <c r="L2244" s="1">
        <v>0</v>
      </c>
      <c r="M2244" s="1">
        <v>0</v>
      </c>
      <c r="N2244" s="1">
        <v>0</v>
      </c>
      <c r="O2244" s="1"/>
      <c r="P2244" s="1">
        <v>0</v>
      </c>
      <c r="Q2244" s="1">
        <v>0</v>
      </c>
      <c r="R2244" s="1">
        <v>0</v>
      </c>
      <c r="S2244" s="31"/>
      <c r="T2244" s="1">
        <f t="shared" si="387"/>
        <v>91</v>
      </c>
      <c r="U2244" s="1">
        <f t="shared" si="388"/>
        <v>0</v>
      </c>
      <c r="V2244" s="1">
        <f t="shared" si="389"/>
        <v>34</v>
      </c>
      <c r="W2244" s="1">
        <f t="shared" si="390"/>
        <v>1</v>
      </c>
      <c r="X2244" s="1">
        <f t="shared" si="391"/>
        <v>0</v>
      </c>
      <c r="Y2244" s="1">
        <f t="shared" si="392"/>
        <v>57</v>
      </c>
      <c r="Z2244" s="1">
        <f t="shared" si="384"/>
        <v>0</v>
      </c>
      <c r="AA2244" s="1">
        <f t="shared" si="393"/>
        <v>0</v>
      </c>
      <c r="AB2244" s="31"/>
      <c r="AC2244" s="16">
        <v>0</v>
      </c>
      <c r="AD2244" s="28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34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0</v>
      </c>
      <c r="AQ2244" s="16">
        <v>0</v>
      </c>
      <c r="AR2244" s="16">
        <v>0</v>
      </c>
      <c r="AS2244" s="16">
        <v>0</v>
      </c>
      <c r="AT2244" s="16">
        <v>0</v>
      </c>
      <c r="AU2244" s="16">
        <v>0</v>
      </c>
      <c r="AV2244" s="16">
        <v>0</v>
      </c>
      <c r="AW2244" s="16">
        <v>0</v>
      </c>
      <c r="AX2244" s="16">
        <v>0</v>
      </c>
      <c r="AY2244" s="16">
        <v>0</v>
      </c>
      <c r="AZ2244" s="16">
        <v>0</v>
      </c>
      <c r="BA2244" s="16">
        <v>0</v>
      </c>
      <c r="BB2244" s="16">
        <v>0</v>
      </c>
      <c r="BC2244" s="16">
        <v>0</v>
      </c>
      <c r="BD2244" s="16">
        <v>0</v>
      </c>
      <c r="BE2244" s="16">
        <v>0</v>
      </c>
      <c r="BF2244" s="16">
        <v>0</v>
      </c>
      <c r="BG2244" s="16">
        <v>57</v>
      </c>
      <c r="BH2244" s="16">
        <v>0</v>
      </c>
    </row>
    <row r="2245" spans="1:60" s="16" customFormat="1" x14ac:dyDescent="0.35">
      <c r="A2245" s="81" t="s">
        <v>28</v>
      </c>
      <c r="B2245" s="81" t="s">
        <v>175</v>
      </c>
      <c r="C2245" s="16" t="s">
        <v>1205</v>
      </c>
      <c r="D2245" s="16" t="s">
        <v>2361</v>
      </c>
      <c r="E2245" s="16" t="s">
        <v>38</v>
      </c>
      <c r="F2245" s="81">
        <v>999928957</v>
      </c>
      <c r="G2245" s="1">
        <f t="shared" si="383"/>
        <v>87</v>
      </c>
      <c r="I2245" s="28"/>
      <c r="J2245" s="1">
        <f t="shared" si="385"/>
        <v>0</v>
      </c>
      <c r="K2245" s="1">
        <f t="shared" si="386"/>
        <v>0</v>
      </c>
      <c r="L2245" s="1">
        <v>0</v>
      </c>
      <c r="M2245" s="1">
        <v>0</v>
      </c>
      <c r="N2245" s="1">
        <v>0</v>
      </c>
      <c r="O2245" s="1"/>
      <c r="P2245" s="1">
        <v>0</v>
      </c>
      <c r="Q2245" s="1">
        <v>0</v>
      </c>
      <c r="R2245" s="1">
        <v>0</v>
      </c>
      <c r="S2245" s="31"/>
      <c r="T2245" s="1">
        <f t="shared" si="387"/>
        <v>87</v>
      </c>
      <c r="U2245" s="1">
        <f t="shared" si="388"/>
        <v>0</v>
      </c>
      <c r="V2245" s="1">
        <f t="shared" si="389"/>
        <v>30</v>
      </c>
      <c r="W2245" s="1">
        <f t="shared" si="390"/>
        <v>1</v>
      </c>
      <c r="X2245" s="1">
        <f t="shared" si="391"/>
        <v>0</v>
      </c>
      <c r="Y2245" s="1">
        <f t="shared" si="392"/>
        <v>57</v>
      </c>
      <c r="Z2245" s="1">
        <f t="shared" si="384"/>
        <v>0</v>
      </c>
      <c r="AA2245" s="1">
        <f t="shared" si="393"/>
        <v>0</v>
      </c>
      <c r="AB2245" s="31"/>
      <c r="AC2245" s="16">
        <v>0</v>
      </c>
      <c r="AD2245" s="28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6">
        <v>0</v>
      </c>
      <c r="AO2245" s="16">
        <v>30</v>
      </c>
      <c r="AP2245" s="16">
        <v>0</v>
      </c>
      <c r="AQ2245" s="16">
        <v>0</v>
      </c>
      <c r="AR2245" s="16">
        <v>0</v>
      </c>
      <c r="AS2245" s="16">
        <v>0</v>
      </c>
      <c r="AT2245" s="16">
        <v>0</v>
      </c>
      <c r="AU2245" s="16">
        <v>0</v>
      </c>
      <c r="AV2245" s="16">
        <v>0</v>
      </c>
      <c r="AW2245" s="16">
        <v>0</v>
      </c>
      <c r="AX2245" s="16">
        <v>0</v>
      </c>
      <c r="AY2245" s="16">
        <v>0</v>
      </c>
      <c r="AZ2245" s="16">
        <v>0</v>
      </c>
      <c r="BA2245" s="16">
        <v>0</v>
      </c>
      <c r="BB2245" s="16">
        <v>0</v>
      </c>
      <c r="BC2245" s="16">
        <v>0</v>
      </c>
      <c r="BD2245" s="16">
        <v>0</v>
      </c>
      <c r="BE2245" s="16">
        <v>0</v>
      </c>
      <c r="BF2245" s="16">
        <v>0</v>
      </c>
      <c r="BG2245" s="16">
        <v>57</v>
      </c>
      <c r="BH2245" s="16">
        <v>0</v>
      </c>
    </row>
    <row r="2246" spans="1:60" s="16" customFormat="1" ht="14.5" x14ac:dyDescent="0.35">
      <c r="A2246" s="46" t="s">
        <v>28</v>
      </c>
      <c r="B2246" s="46" t="s">
        <v>175</v>
      </c>
      <c r="C2246" s="46" t="s">
        <v>217</v>
      </c>
      <c r="D2246" s="46" t="s">
        <v>2337</v>
      </c>
      <c r="E2246" s="46" t="s">
        <v>38</v>
      </c>
      <c r="F2246" s="46">
        <v>999930686</v>
      </c>
      <c r="G2246" s="1">
        <f t="shared" ref="G2246:G2309" si="394">(J2246+T2246)-H2246</f>
        <v>77.400000000000006</v>
      </c>
      <c r="I2246" s="28"/>
      <c r="J2246" s="1">
        <f t="shared" si="385"/>
        <v>0</v>
      </c>
      <c r="K2246" s="1">
        <f t="shared" si="386"/>
        <v>0</v>
      </c>
      <c r="L2246" s="1">
        <v>0</v>
      </c>
      <c r="M2246" s="1">
        <v>0</v>
      </c>
      <c r="N2246" s="1">
        <v>0</v>
      </c>
      <c r="O2246" s="1"/>
      <c r="P2246" s="1">
        <v>0</v>
      </c>
      <c r="Q2246" s="1">
        <v>0</v>
      </c>
      <c r="R2246" s="1">
        <v>0</v>
      </c>
      <c r="S2246" s="31"/>
      <c r="T2246" s="1">
        <f t="shared" si="387"/>
        <v>77.400000000000006</v>
      </c>
      <c r="U2246" s="1">
        <f t="shared" si="388"/>
        <v>0</v>
      </c>
      <c r="V2246" s="1">
        <f t="shared" si="389"/>
        <v>20.400000000000002</v>
      </c>
      <c r="W2246" s="1">
        <f t="shared" si="390"/>
        <v>1</v>
      </c>
      <c r="X2246" s="1">
        <f t="shared" si="391"/>
        <v>0</v>
      </c>
      <c r="Y2246" s="1">
        <f t="shared" si="392"/>
        <v>57</v>
      </c>
      <c r="Z2246" s="1">
        <f t="shared" ref="Z2246:Z2309" si="395">AG2246+BH2246</f>
        <v>0</v>
      </c>
      <c r="AA2246" s="1">
        <f t="shared" si="393"/>
        <v>0</v>
      </c>
      <c r="AB2246" s="31"/>
      <c r="AC2246" s="16">
        <v>0</v>
      </c>
      <c r="AD2246" s="28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20.400000000000002</v>
      </c>
      <c r="AQ2246" s="16">
        <v>0</v>
      </c>
      <c r="AR2246" s="16">
        <v>0</v>
      </c>
      <c r="AS2246" s="16">
        <v>0</v>
      </c>
      <c r="AT2246" s="16">
        <v>0</v>
      </c>
      <c r="AU2246" s="16">
        <v>0</v>
      </c>
      <c r="AV2246" s="16">
        <v>0</v>
      </c>
      <c r="AW2246" s="16">
        <v>0</v>
      </c>
      <c r="AX2246" s="16">
        <v>0</v>
      </c>
      <c r="AY2246" s="16">
        <v>0</v>
      </c>
      <c r="AZ2246" s="16">
        <v>0</v>
      </c>
      <c r="BA2246" s="16">
        <v>0</v>
      </c>
      <c r="BB2246" s="16">
        <v>0</v>
      </c>
      <c r="BC2246" s="16">
        <v>0</v>
      </c>
      <c r="BD2246" s="16">
        <v>0</v>
      </c>
      <c r="BE2246" s="16">
        <v>0</v>
      </c>
      <c r="BF2246" s="16">
        <v>0</v>
      </c>
      <c r="BG2246" s="16">
        <v>57</v>
      </c>
      <c r="BH2246" s="16">
        <v>0</v>
      </c>
    </row>
    <row r="2247" spans="1:60" s="16" customFormat="1" x14ac:dyDescent="0.35">
      <c r="A2247" s="16" t="s">
        <v>28</v>
      </c>
      <c r="B2247" s="16" t="s">
        <v>175</v>
      </c>
      <c r="C2247" s="16" t="s">
        <v>3540</v>
      </c>
      <c r="D2247" s="16" t="s">
        <v>3541</v>
      </c>
      <c r="E2247" s="16" t="s">
        <v>38</v>
      </c>
      <c r="F2247" s="16">
        <v>999931087</v>
      </c>
      <c r="G2247" s="1">
        <f t="shared" si="394"/>
        <v>68</v>
      </c>
      <c r="I2247" s="28"/>
      <c r="J2247" s="1">
        <f t="shared" si="385"/>
        <v>0</v>
      </c>
      <c r="K2247" s="1">
        <f t="shared" si="386"/>
        <v>0</v>
      </c>
      <c r="L2247" s="1">
        <v>0</v>
      </c>
      <c r="M2247" s="1">
        <v>0</v>
      </c>
      <c r="N2247" s="1">
        <v>0</v>
      </c>
      <c r="O2247" s="1"/>
      <c r="P2247" s="1">
        <v>0</v>
      </c>
      <c r="Q2247" s="1">
        <v>0</v>
      </c>
      <c r="R2247" s="1">
        <v>0</v>
      </c>
      <c r="S2247" s="28"/>
      <c r="T2247" s="1">
        <f t="shared" si="387"/>
        <v>68</v>
      </c>
      <c r="U2247" s="1">
        <f t="shared" si="388"/>
        <v>0</v>
      </c>
      <c r="V2247" s="1">
        <f t="shared" si="389"/>
        <v>68</v>
      </c>
      <c r="W2247" s="1">
        <f t="shared" si="390"/>
        <v>1</v>
      </c>
      <c r="X2247" s="1">
        <f t="shared" si="391"/>
        <v>0</v>
      </c>
      <c r="Y2247" s="1">
        <f t="shared" si="392"/>
        <v>0</v>
      </c>
      <c r="Z2247" s="1">
        <f t="shared" si="395"/>
        <v>0</v>
      </c>
      <c r="AA2247" s="1">
        <f t="shared" si="393"/>
        <v>0</v>
      </c>
      <c r="AB2247" s="28"/>
      <c r="AC2247" s="16">
        <v>0</v>
      </c>
      <c r="AD2247" s="28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6">
        <v>0</v>
      </c>
      <c r="AO2247" s="16">
        <v>0</v>
      </c>
      <c r="AP2247" s="16">
        <v>0</v>
      </c>
      <c r="AQ2247" s="16">
        <v>0</v>
      </c>
      <c r="AR2247" s="16">
        <v>0</v>
      </c>
      <c r="AS2247" s="16">
        <v>0</v>
      </c>
      <c r="AT2247" s="16">
        <v>0</v>
      </c>
      <c r="AU2247" s="16">
        <v>0</v>
      </c>
      <c r="AV2247" s="16">
        <v>0</v>
      </c>
      <c r="AW2247" s="16">
        <v>0</v>
      </c>
      <c r="AX2247" s="16">
        <v>0</v>
      </c>
      <c r="AY2247" s="16">
        <v>0</v>
      </c>
      <c r="AZ2247" s="16">
        <v>68</v>
      </c>
      <c r="BA2247" s="16">
        <v>0</v>
      </c>
      <c r="BB2247" s="16">
        <v>0</v>
      </c>
      <c r="BC2247" s="16">
        <v>0</v>
      </c>
      <c r="BD2247" s="16">
        <v>0</v>
      </c>
      <c r="BE2247" s="16">
        <v>0</v>
      </c>
      <c r="BF2247" s="16">
        <v>0</v>
      </c>
      <c r="BG2247" s="16">
        <v>0</v>
      </c>
      <c r="BH2247" s="16">
        <v>0</v>
      </c>
    </row>
    <row r="2248" spans="1:60" s="16" customFormat="1" x14ac:dyDescent="0.35">
      <c r="A2248" s="16" t="s">
        <v>28</v>
      </c>
      <c r="B2248" s="16" t="s">
        <v>175</v>
      </c>
      <c r="C2248" s="16" t="s">
        <v>3542</v>
      </c>
      <c r="D2248" s="16" t="s">
        <v>3543</v>
      </c>
      <c r="E2248" s="16" t="s">
        <v>38</v>
      </c>
      <c r="F2248" s="16">
        <v>999929990</v>
      </c>
      <c r="G2248" s="1">
        <f t="shared" si="394"/>
        <v>63</v>
      </c>
      <c r="I2248" s="28"/>
      <c r="J2248" s="1">
        <f t="shared" si="385"/>
        <v>0</v>
      </c>
      <c r="K2248" s="1">
        <f t="shared" si="386"/>
        <v>0</v>
      </c>
      <c r="L2248" s="1">
        <v>0</v>
      </c>
      <c r="M2248" s="1">
        <v>0</v>
      </c>
      <c r="N2248" s="1">
        <v>0</v>
      </c>
      <c r="O2248" s="1"/>
      <c r="P2248" s="1">
        <v>0</v>
      </c>
      <c r="Q2248" s="1">
        <v>0</v>
      </c>
      <c r="R2248" s="1">
        <v>0</v>
      </c>
      <c r="S2248" s="28"/>
      <c r="T2248" s="1">
        <f t="shared" si="387"/>
        <v>63</v>
      </c>
      <c r="U2248" s="1">
        <f t="shared" si="388"/>
        <v>0</v>
      </c>
      <c r="V2248" s="1">
        <f t="shared" si="389"/>
        <v>63</v>
      </c>
      <c r="W2248" s="1">
        <f t="shared" si="390"/>
        <v>1</v>
      </c>
      <c r="X2248" s="1">
        <f t="shared" si="391"/>
        <v>0</v>
      </c>
      <c r="Y2248" s="1">
        <f t="shared" si="392"/>
        <v>0</v>
      </c>
      <c r="Z2248" s="1">
        <f t="shared" si="395"/>
        <v>0</v>
      </c>
      <c r="AA2248" s="1">
        <f t="shared" si="393"/>
        <v>0</v>
      </c>
      <c r="AB2248" s="28"/>
      <c r="AC2248" s="16">
        <v>0</v>
      </c>
      <c r="AD2248" s="28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6">
        <v>0</v>
      </c>
      <c r="AO2248" s="16">
        <v>0</v>
      </c>
      <c r="AP2248" s="16">
        <v>0</v>
      </c>
      <c r="AQ2248" s="16">
        <v>0</v>
      </c>
      <c r="AR2248" s="16">
        <v>0</v>
      </c>
      <c r="AS2248" s="16">
        <v>0</v>
      </c>
      <c r="AT2248" s="16">
        <v>0</v>
      </c>
      <c r="AU2248" s="16">
        <v>0</v>
      </c>
      <c r="AV2248" s="16">
        <v>0</v>
      </c>
      <c r="AW2248" s="16">
        <v>0</v>
      </c>
      <c r="AX2248" s="16">
        <v>0</v>
      </c>
      <c r="AY2248" s="16">
        <v>0</v>
      </c>
      <c r="AZ2248" s="16">
        <v>63</v>
      </c>
      <c r="BA2248" s="16">
        <v>0</v>
      </c>
      <c r="BB2248" s="16">
        <v>0</v>
      </c>
      <c r="BC2248" s="16">
        <v>0</v>
      </c>
      <c r="BD2248" s="16">
        <v>0</v>
      </c>
      <c r="BE2248" s="16">
        <v>0</v>
      </c>
      <c r="BF2248" s="16">
        <v>0</v>
      </c>
      <c r="BG2248" s="16">
        <v>0</v>
      </c>
      <c r="BH2248" s="16">
        <v>0</v>
      </c>
    </row>
    <row r="2249" spans="1:60" s="16" customFormat="1" x14ac:dyDescent="0.35">
      <c r="A2249" s="81" t="s">
        <v>28</v>
      </c>
      <c r="B2249" s="81" t="s">
        <v>175</v>
      </c>
      <c r="C2249" s="16" t="s">
        <v>2955</v>
      </c>
      <c r="D2249" s="16" t="s">
        <v>817</v>
      </c>
      <c r="E2249" s="16" t="s">
        <v>38</v>
      </c>
      <c r="F2249" s="81">
        <v>999925789</v>
      </c>
      <c r="G2249" s="1">
        <f t="shared" si="394"/>
        <v>60</v>
      </c>
      <c r="I2249" s="28"/>
      <c r="J2249" s="1">
        <f t="shared" si="385"/>
        <v>0</v>
      </c>
      <c r="K2249" s="1">
        <f t="shared" si="386"/>
        <v>0</v>
      </c>
      <c r="L2249" s="1">
        <v>0</v>
      </c>
      <c r="M2249" s="1">
        <v>0</v>
      </c>
      <c r="N2249" s="1">
        <v>0</v>
      </c>
      <c r="O2249" s="1"/>
      <c r="P2249" s="1">
        <v>0</v>
      </c>
      <c r="Q2249" s="1">
        <v>0</v>
      </c>
      <c r="R2249" s="1">
        <v>0</v>
      </c>
      <c r="S2249" s="28"/>
      <c r="T2249" s="1">
        <f t="shared" si="387"/>
        <v>60</v>
      </c>
      <c r="U2249" s="1">
        <f t="shared" si="388"/>
        <v>0</v>
      </c>
      <c r="V2249" s="1">
        <f t="shared" si="389"/>
        <v>60</v>
      </c>
      <c r="W2249" s="1">
        <f t="shared" si="390"/>
        <v>1</v>
      </c>
      <c r="X2249" s="1">
        <f t="shared" si="391"/>
        <v>0</v>
      </c>
      <c r="Y2249" s="1">
        <f t="shared" si="392"/>
        <v>0</v>
      </c>
      <c r="Z2249" s="1">
        <f t="shared" si="395"/>
        <v>0</v>
      </c>
      <c r="AA2249" s="1">
        <f t="shared" si="393"/>
        <v>0</v>
      </c>
      <c r="AB2249" s="28"/>
      <c r="AC2249" s="16">
        <v>0</v>
      </c>
      <c r="AD2249" s="28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>
        <v>60</v>
      </c>
      <c r="AU2249" s="16">
        <v>0</v>
      </c>
      <c r="AV2249" s="16">
        <v>0</v>
      </c>
      <c r="AW2249" s="16">
        <v>0</v>
      </c>
      <c r="AX2249" s="16">
        <v>0</v>
      </c>
      <c r="AY2249" s="16">
        <v>0</v>
      </c>
      <c r="AZ2249" s="16">
        <v>0</v>
      </c>
      <c r="BA2249" s="16">
        <v>0</v>
      </c>
      <c r="BB2249" s="16">
        <v>0</v>
      </c>
      <c r="BC2249" s="16">
        <v>0</v>
      </c>
      <c r="BD2249" s="16">
        <v>0</v>
      </c>
      <c r="BE2249" s="16">
        <v>0</v>
      </c>
      <c r="BF2249" s="16">
        <v>0</v>
      </c>
      <c r="BG2249" s="16">
        <v>0</v>
      </c>
      <c r="BH2249" s="16">
        <v>0</v>
      </c>
    </row>
    <row r="2250" spans="1:60" s="16" customFormat="1" x14ac:dyDescent="0.35">
      <c r="A2250" s="81" t="s">
        <v>28</v>
      </c>
      <c r="B2250" s="81" t="s">
        <v>175</v>
      </c>
      <c r="C2250" s="1" t="s">
        <v>3084</v>
      </c>
      <c r="D2250" s="1" t="s">
        <v>3085</v>
      </c>
      <c r="E2250" s="1" t="s">
        <v>38</v>
      </c>
      <c r="F2250" s="81">
        <v>999929515</v>
      </c>
      <c r="G2250" s="1">
        <f t="shared" si="394"/>
        <v>60</v>
      </c>
      <c r="H2250" s="1">
        <f>(K2250+L2250+N2250+O2250+P2250+Q2250+R2250)*0.5</f>
        <v>0</v>
      </c>
      <c r="I2250" s="28"/>
      <c r="J2250" s="1">
        <f t="shared" si="385"/>
        <v>0</v>
      </c>
      <c r="K2250" s="1">
        <f t="shared" si="386"/>
        <v>0</v>
      </c>
      <c r="L2250" s="1">
        <v>0</v>
      </c>
      <c r="M2250" s="1">
        <v>0</v>
      </c>
      <c r="N2250" s="1">
        <v>0</v>
      </c>
      <c r="O2250" s="1"/>
      <c r="P2250" s="1">
        <v>0</v>
      </c>
      <c r="Q2250" s="1">
        <v>0</v>
      </c>
      <c r="R2250" s="1">
        <v>0</v>
      </c>
      <c r="S2250" s="28"/>
      <c r="T2250" s="1">
        <f t="shared" si="387"/>
        <v>60</v>
      </c>
      <c r="U2250" s="1">
        <f t="shared" si="388"/>
        <v>0</v>
      </c>
      <c r="V2250" s="1">
        <f t="shared" si="389"/>
        <v>60</v>
      </c>
      <c r="W2250" s="1">
        <f t="shared" si="390"/>
        <v>1</v>
      </c>
      <c r="X2250" s="1">
        <f t="shared" si="391"/>
        <v>0</v>
      </c>
      <c r="Y2250" s="1">
        <f t="shared" si="392"/>
        <v>0</v>
      </c>
      <c r="Z2250" s="1">
        <f t="shared" si="395"/>
        <v>0</v>
      </c>
      <c r="AA2250" s="1">
        <f t="shared" si="393"/>
        <v>0</v>
      </c>
      <c r="AB2250" s="28"/>
      <c r="AC2250" s="16">
        <v>0</v>
      </c>
      <c r="AD2250" s="28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6">
        <v>0</v>
      </c>
      <c r="AO2250" s="16">
        <v>0</v>
      </c>
      <c r="AP2250" s="16">
        <v>0</v>
      </c>
      <c r="AQ2250" s="16">
        <v>0</v>
      </c>
      <c r="AR2250" s="16">
        <v>0</v>
      </c>
      <c r="AS2250" s="16">
        <v>0</v>
      </c>
      <c r="AT2250" s="16">
        <v>0</v>
      </c>
      <c r="AU2250" s="16">
        <v>0</v>
      </c>
      <c r="AV2250" s="16">
        <v>60</v>
      </c>
      <c r="AW2250" s="16">
        <v>0</v>
      </c>
      <c r="AX2250" s="16">
        <v>0</v>
      </c>
      <c r="AY2250" s="16">
        <v>0</v>
      </c>
      <c r="AZ2250" s="16">
        <v>0</v>
      </c>
      <c r="BA2250" s="16">
        <v>0</v>
      </c>
      <c r="BB2250" s="16">
        <v>0</v>
      </c>
      <c r="BC2250" s="16">
        <v>0</v>
      </c>
      <c r="BD2250" s="16">
        <v>0</v>
      </c>
      <c r="BE2250" s="16">
        <v>0</v>
      </c>
      <c r="BF2250" s="16">
        <v>0</v>
      </c>
      <c r="BG2250" s="16">
        <v>0</v>
      </c>
      <c r="BH2250" s="16">
        <v>0</v>
      </c>
    </row>
    <row r="2251" spans="1:60" s="16" customFormat="1" x14ac:dyDescent="0.35">
      <c r="A2251" s="92" t="s">
        <v>28</v>
      </c>
      <c r="B2251" s="92" t="s">
        <v>175</v>
      </c>
      <c r="C2251" s="50" t="s">
        <v>2208</v>
      </c>
      <c r="D2251" s="50" t="s">
        <v>2209</v>
      </c>
      <c r="E2251" s="50" t="s">
        <v>38</v>
      </c>
      <c r="F2251" s="92">
        <v>999929761</v>
      </c>
      <c r="G2251" s="1">
        <f t="shared" si="394"/>
        <v>60</v>
      </c>
      <c r="I2251" s="28"/>
      <c r="J2251" s="1">
        <f t="shared" si="385"/>
        <v>0</v>
      </c>
      <c r="K2251" s="1">
        <f t="shared" si="386"/>
        <v>0</v>
      </c>
      <c r="L2251" s="1">
        <v>0</v>
      </c>
      <c r="M2251" s="1">
        <v>0</v>
      </c>
      <c r="N2251" s="1">
        <v>0</v>
      </c>
      <c r="O2251" s="1"/>
      <c r="P2251" s="1">
        <v>0</v>
      </c>
      <c r="Q2251" s="1">
        <v>0</v>
      </c>
      <c r="R2251" s="1">
        <v>0</v>
      </c>
      <c r="S2251" s="31"/>
      <c r="T2251" s="1">
        <f t="shared" si="387"/>
        <v>60</v>
      </c>
      <c r="U2251" s="1">
        <f t="shared" si="388"/>
        <v>0</v>
      </c>
      <c r="V2251" s="1">
        <f t="shared" si="389"/>
        <v>60</v>
      </c>
      <c r="W2251" s="1">
        <f t="shared" si="390"/>
        <v>1</v>
      </c>
      <c r="X2251" s="1">
        <f t="shared" si="391"/>
        <v>0</v>
      </c>
      <c r="Y2251" s="1">
        <f t="shared" si="392"/>
        <v>0</v>
      </c>
      <c r="Z2251" s="1">
        <f t="shared" si="395"/>
        <v>0</v>
      </c>
      <c r="AA2251" s="1">
        <f t="shared" si="393"/>
        <v>0</v>
      </c>
      <c r="AB2251" s="31"/>
      <c r="AC2251" s="16">
        <v>0</v>
      </c>
      <c r="AD2251" s="28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60</v>
      </c>
      <c r="AL2251" s="16">
        <v>0</v>
      </c>
      <c r="AM2251" s="16">
        <v>0</v>
      </c>
      <c r="AN2251" s="16">
        <v>0</v>
      </c>
      <c r="AO2251" s="16">
        <v>0</v>
      </c>
      <c r="AP2251" s="16">
        <v>0</v>
      </c>
      <c r="AQ2251" s="16">
        <v>0</v>
      </c>
      <c r="AR2251" s="16">
        <v>0</v>
      </c>
      <c r="AS2251" s="16">
        <v>0</v>
      </c>
      <c r="AT2251" s="16">
        <v>0</v>
      </c>
      <c r="AU2251" s="16">
        <v>0</v>
      </c>
      <c r="AV2251" s="16">
        <v>0</v>
      </c>
      <c r="AW2251" s="16">
        <v>0</v>
      </c>
      <c r="AX2251" s="16">
        <v>0</v>
      </c>
      <c r="AY2251" s="16">
        <v>0</v>
      </c>
      <c r="AZ2251" s="16">
        <v>0</v>
      </c>
      <c r="BA2251" s="16">
        <v>0</v>
      </c>
      <c r="BB2251" s="16">
        <v>0</v>
      </c>
      <c r="BC2251" s="16">
        <v>0</v>
      </c>
      <c r="BD2251" s="16">
        <v>0</v>
      </c>
      <c r="BE2251" s="16">
        <v>0</v>
      </c>
      <c r="BF2251" s="16">
        <v>0</v>
      </c>
      <c r="BG2251" s="16">
        <v>0</v>
      </c>
      <c r="BH2251" s="16">
        <v>0</v>
      </c>
    </row>
    <row r="2252" spans="1:60" s="16" customFormat="1" x14ac:dyDescent="0.35">
      <c r="A2252" s="16" t="s">
        <v>28</v>
      </c>
      <c r="B2252" s="16" t="s">
        <v>175</v>
      </c>
      <c r="C2252" s="16" t="s">
        <v>3544</v>
      </c>
      <c r="D2252" s="16" t="s">
        <v>3545</v>
      </c>
      <c r="E2252" s="16" t="s">
        <v>38</v>
      </c>
      <c r="F2252" s="16">
        <v>999931791</v>
      </c>
      <c r="G2252" s="1">
        <f t="shared" si="394"/>
        <v>58</v>
      </c>
      <c r="I2252" s="28"/>
      <c r="J2252" s="1">
        <f t="shared" si="385"/>
        <v>0</v>
      </c>
      <c r="K2252" s="1">
        <f t="shared" si="386"/>
        <v>0</v>
      </c>
      <c r="L2252" s="1">
        <v>0</v>
      </c>
      <c r="M2252" s="1">
        <v>0</v>
      </c>
      <c r="N2252" s="1">
        <v>0</v>
      </c>
      <c r="O2252" s="1"/>
      <c r="P2252" s="1">
        <v>0</v>
      </c>
      <c r="Q2252" s="1">
        <v>0</v>
      </c>
      <c r="R2252" s="1">
        <v>0</v>
      </c>
      <c r="S2252" s="28"/>
      <c r="T2252" s="1">
        <f t="shared" si="387"/>
        <v>58</v>
      </c>
      <c r="U2252" s="1">
        <f t="shared" si="388"/>
        <v>0</v>
      </c>
      <c r="V2252" s="1">
        <f t="shared" si="389"/>
        <v>58</v>
      </c>
      <c r="W2252" s="1">
        <f t="shared" si="390"/>
        <v>1</v>
      </c>
      <c r="X2252" s="1">
        <f t="shared" si="391"/>
        <v>0</v>
      </c>
      <c r="Y2252" s="1">
        <f t="shared" si="392"/>
        <v>0</v>
      </c>
      <c r="Z2252" s="1">
        <f t="shared" si="395"/>
        <v>0</v>
      </c>
      <c r="AA2252" s="1">
        <f t="shared" si="393"/>
        <v>0</v>
      </c>
      <c r="AB2252" s="28"/>
      <c r="AC2252" s="16">
        <v>0</v>
      </c>
      <c r="AD2252" s="28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6">
        <v>0</v>
      </c>
      <c r="AO2252" s="16">
        <v>0</v>
      </c>
      <c r="AP2252" s="16">
        <v>0</v>
      </c>
      <c r="AQ2252" s="16">
        <v>0</v>
      </c>
      <c r="AR2252" s="16">
        <v>0</v>
      </c>
      <c r="AS2252" s="16">
        <v>0</v>
      </c>
      <c r="AT2252" s="16">
        <v>0</v>
      </c>
      <c r="AU2252" s="16">
        <v>0</v>
      </c>
      <c r="AV2252" s="16">
        <v>0</v>
      </c>
      <c r="AW2252" s="16">
        <v>0</v>
      </c>
      <c r="AX2252" s="16">
        <v>0</v>
      </c>
      <c r="AY2252" s="16">
        <v>0</v>
      </c>
      <c r="AZ2252" s="16">
        <v>58</v>
      </c>
      <c r="BA2252" s="16">
        <v>0</v>
      </c>
      <c r="BB2252" s="16">
        <v>0</v>
      </c>
      <c r="BC2252" s="16">
        <v>0</v>
      </c>
      <c r="BD2252" s="16">
        <v>0</v>
      </c>
      <c r="BE2252" s="16">
        <v>0</v>
      </c>
      <c r="BF2252" s="16">
        <v>0</v>
      </c>
      <c r="BG2252" s="16">
        <v>0</v>
      </c>
      <c r="BH2252" s="16">
        <v>0</v>
      </c>
    </row>
    <row r="2253" spans="1:60" s="16" customFormat="1" x14ac:dyDescent="0.35">
      <c r="A2253" s="81" t="s">
        <v>28</v>
      </c>
      <c r="B2253" s="81" t="s">
        <v>175</v>
      </c>
      <c r="C2253" s="16" t="s">
        <v>1702</v>
      </c>
      <c r="D2253" s="16" t="s">
        <v>1241</v>
      </c>
      <c r="E2253" s="16" t="s">
        <v>38</v>
      </c>
      <c r="F2253" s="81">
        <v>999926784</v>
      </c>
      <c r="G2253" s="1">
        <f t="shared" si="394"/>
        <v>51</v>
      </c>
      <c r="I2253" s="28"/>
      <c r="J2253" s="1">
        <f t="shared" si="385"/>
        <v>0</v>
      </c>
      <c r="K2253" s="1">
        <f t="shared" si="386"/>
        <v>0</v>
      </c>
      <c r="L2253" s="1">
        <v>0</v>
      </c>
      <c r="M2253" s="1">
        <v>0</v>
      </c>
      <c r="N2253" s="1">
        <v>0</v>
      </c>
      <c r="O2253" s="1"/>
      <c r="P2253" s="1">
        <v>0</v>
      </c>
      <c r="Q2253" s="1">
        <v>0</v>
      </c>
      <c r="R2253" s="1">
        <v>0</v>
      </c>
      <c r="S2253" s="31"/>
      <c r="T2253" s="1">
        <f t="shared" si="387"/>
        <v>51</v>
      </c>
      <c r="U2253" s="1">
        <f t="shared" si="388"/>
        <v>0</v>
      </c>
      <c r="V2253" s="1">
        <f t="shared" si="389"/>
        <v>51</v>
      </c>
      <c r="W2253" s="1">
        <f t="shared" si="390"/>
        <v>1</v>
      </c>
      <c r="X2253" s="1">
        <f t="shared" si="391"/>
        <v>0</v>
      </c>
      <c r="Y2253" s="1">
        <f t="shared" si="392"/>
        <v>0</v>
      </c>
      <c r="Z2253" s="1">
        <f t="shared" si="395"/>
        <v>0</v>
      </c>
      <c r="AA2253" s="1">
        <f t="shared" si="393"/>
        <v>0</v>
      </c>
      <c r="AB2253" s="31"/>
      <c r="AC2253" s="16">
        <v>0</v>
      </c>
      <c r="AD2253" s="28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6">
        <v>0</v>
      </c>
      <c r="AO2253" s="16">
        <v>0</v>
      </c>
      <c r="AP2253" s="16">
        <v>51</v>
      </c>
      <c r="AQ2253" s="16">
        <v>0</v>
      </c>
      <c r="AR2253" s="16">
        <v>0</v>
      </c>
      <c r="AS2253" s="16">
        <v>0</v>
      </c>
      <c r="AT2253" s="16">
        <v>0</v>
      </c>
      <c r="AU2253" s="16">
        <v>0</v>
      </c>
      <c r="AV2253" s="16">
        <v>0</v>
      </c>
      <c r="AW2253" s="16">
        <v>0</v>
      </c>
      <c r="AX2253" s="16">
        <v>0</v>
      </c>
      <c r="AY2253" s="16">
        <v>0</v>
      </c>
      <c r="AZ2253" s="16">
        <v>0</v>
      </c>
      <c r="BA2253" s="16">
        <v>0</v>
      </c>
      <c r="BB2253" s="16">
        <v>0</v>
      </c>
      <c r="BC2253" s="16">
        <v>0</v>
      </c>
      <c r="BD2253" s="16">
        <v>0</v>
      </c>
      <c r="BE2253" s="16">
        <v>0</v>
      </c>
      <c r="BF2253" s="16">
        <v>0</v>
      </c>
      <c r="BG2253" s="16">
        <v>0</v>
      </c>
      <c r="BH2253" s="16">
        <v>0</v>
      </c>
    </row>
    <row r="2254" spans="1:60" s="16" customFormat="1" x14ac:dyDescent="0.35">
      <c r="A2254" s="81" t="s">
        <v>28</v>
      </c>
      <c r="B2254" s="81" t="s">
        <v>175</v>
      </c>
      <c r="C2254" s="16" t="s">
        <v>1804</v>
      </c>
      <c r="D2254" s="16" t="s">
        <v>2438</v>
      </c>
      <c r="E2254" s="16" t="s">
        <v>38</v>
      </c>
      <c r="F2254" s="81">
        <v>999928517</v>
      </c>
      <c r="G2254" s="1">
        <f t="shared" si="394"/>
        <v>51</v>
      </c>
      <c r="I2254" s="28"/>
      <c r="J2254" s="1">
        <f t="shared" si="385"/>
        <v>0</v>
      </c>
      <c r="K2254" s="1">
        <f t="shared" si="386"/>
        <v>0</v>
      </c>
      <c r="L2254" s="1">
        <v>0</v>
      </c>
      <c r="M2254" s="1">
        <v>0</v>
      </c>
      <c r="N2254" s="1">
        <v>0</v>
      </c>
      <c r="O2254" s="1"/>
      <c r="P2254" s="1">
        <v>0</v>
      </c>
      <c r="Q2254" s="1">
        <v>0</v>
      </c>
      <c r="R2254" s="1">
        <v>0</v>
      </c>
      <c r="S2254" s="31"/>
      <c r="T2254" s="1">
        <f t="shared" si="387"/>
        <v>51</v>
      </c>
      <c r="U2254" s="1">
        <f t="shared" si="388"/>
        <v>0</v>
      </c>
      <c r="V2254" s="1">
        <f t="shared" si="389"/>
        <v>51</v>
      </c>
      <c r="W2254" s="1">
        <f t="shared" si="390"/>
        <v>1</v>
      </c>
      <c r="X2254" s="1">
        <f t="shared" si="391"/>
        <v>0</v>
      </c>
      <c r="Y2254" s="1">
        <f t="shared" si="392"/>
        <v>0</v>
      </c>
      <c r="Z2254" s="1">
        <f t="shared" si="395"/>
        <v>0</v>
      </c>
      <c r="AA2254" s="1">
        <f t="shared" si="393"/>
        <v>0</v>
      </c>
      <c r="AB2254" s="31"/>
      <c r="AC2254" s="16">
        <v>0</v>
      </c>
      <c r="AD2254" s="28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6">
        <v>0</v>
      </c>
      <c r="AO2254" s="16">
        <v>0</v>
      </c>
      <c r="AP2254" s="16">
        <v>51</v>
      </c>
      <c r="AQ2254" s="16">
        <v>0</v>
      </c>
      <c r="AR2254" s="16">
        <v>0</v>
      </c>
      <c r="AS2254" s="16">
        <v>0</v>
      </c>
      <c r="AT2254" s="16">
        <v>0</v>
      </c>
      <c r="AU2254" s="16">
        <v>0</v>
      </c>
      <c r="AV2254" s="16">
        <v>0</v>
      </c>
      <c r="AW2254" s="16">
        <v>0</v>
      </c>
      <c r="AX2254" s="16">
        <v>0</v>
      </c>
      <c r="AY2254" s="16">
        <v>0</v>
      </c>
      <c r="AZ2254" s="16">
        <v>0</v>
      </c>
      <c r="BA2254" s="16">
        <v>0</v>
      </c>
      <c r="BB2254" s="16">
        <v>0</v>
      </c>
      <c r="BC2254" s="16">
        <v>0</v>
      </c>
      <c r="BD2254" s="16">
        <v>0</v>
      </c>
      <c r="BE2254" s="16">
        <v>0</v>
      </c>
      <c r="BF2254" s="16">
        <v>0</v>
      </c>
      <c r="BG2254" s="16">
        <v>0</v>
      </c>
      <c r="BH2254" s="16">
        <v>0</v>
      </c>
    </row>
    <row r="2255" spans="1:60" s="16" customFormat="1" x14ac:dyDescent="0.35">
      <c r="A2255" s="90" t="s">
        <v>28</v>
      </c>
      <c r="B2255" s="90" t="s">
        <v>175</v>
      </c>
      <c r="C2255" s="34" t="s">
        <v>183</v>
      </c>
      <c r="D2255" s="34" t="s">
        <v>1188</v>
      </c>
      <c r="E2255" s="34" t="s">
        <v>38</v>
      </c>
      <c r="F2255" s="81">
        <v>999926565</v>
      </c>
      <c r="G2255" s="1">
        <f t="shared" si="394"/>
        <v>45</v>
      </c>
      <c r="I2255" s="28"/>
      <c r="J2255" s="1">
        <f t="shared" si="385"/>
        <v>0</v>
      </c>
      <c r="K2255" s="1">
        <f t="shared" si="386"/>
        <v>0</v>
      </c>
      <c r="L2255" s="1">
        <v>0</v>
      </c>
      <c r="M2255" s="1">
        <v>0</v>
      </c>
      <c r="N2255" s="1">
        <v>0</v>
      </c>
      <c r="O2255" s="1"/>
      <c r="P2255" s="1">
        <v>0</v>
      </c>
      <c r="Q2255" s="1">
        <v>0</v>
      </c>
      <c r="R2255" s="1">
        <v>0</v>
      </c>
      <c r="S2255" s="28"/>
      <c r="T2255" s="1">
        <f t="shared" si="387"/>
        <v>45</v>
      </c>
      <c r="U2255" s="1">
        <f t="shared" si="388"/>
        <v>0</v>
      </c>
      <c r="V2255" s="1">
        <f t="shared" si="389"/>
        <v>45</v>
      </c>
      <c r="W2255" s="1">
        <f t="shared" si="390"/>
        <v>1</v>
      </c>
      <c r="X2255" s="1">
        <f t="shared" si="391"/>
        <v>0</v>
      </c>
      <c r="Y2255" s="1">
        <f t="shared" si="392"/>
        <v>0</v>
      </c>
      <c r="Z2255" s="1">
        <f t="shared" si="395"/>
        <v>0</v>
      </c>
      <c r="AA2255" s="1">
        <f t="shared" si="393"/>
        <v>0</v>
      </c>
      <c r="AB2255" s="28"/>
      <c r="AC2255" s="16">
        <v>0</v>
      </c>
      <c r="AD2255" s="28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16">
        <v>0</v>
      </c>
      <c r="AO2255" s="16">
        <v>0</v>
      </c>
      <c r="AP2255" s="16">
        <v>0</v>
      </c>
      <c r="AQ2255" s="16">
        <v>0</v>
      </c>
      <c r="AR2255" s="16">
        <v>0</v>
      </c>
      <c r="AS2255" s="16">
        <v>0</v>
      </c>
      <c r="AT2255" s="16">
        <v>0</v>
      </c>
      <c r="AU2255" s="16">
        <v>45</v>
      </c>
      <c r="AV2255" s="16">
        <v>0</v>
      </c>
      <c r="AW2255" s="16">
        <v>0</v>
      </c>
      <c r="AX2255" s="16">
        <v>0</v>
      </c>
      <c r="AY2255" s="16">
        <v>0</v>
      </c>
      <c r="AZ2255" s="16">
        <v>0</v>
      </c>
      <c r="BA2255" s="16">
        <v>0</v>
      </c>
      <c r="BB2255" s="16">
        <v>0</v>
      </c>
      <c r="BC2255" s="16">
        <v>0</v>
      </c>
      <c r="BD2255" s="16">
        <v>0</v>
      </c>
      <c r="BE2255" s="16">
        <v>0</v>
      </c>
      <c r="BF2255" s="16">
        <v>0</v>
      </c>
      <c r="BG2255" s="16">
        <v>0</v>
      </c>
      <c r="BH2255" s="16">
        <v>0</v>
      </c>
    </row>
    <row r="2256" spans="1:60" s="16" customFormat="1" x14ac:dyDescent="0.35">
      <c r="A2256" s="81" t="s">
        <v>28</v>
      </c>
      <c r="B2256" s="81" t="s">
        <v>175</v>
      </c>
      <c r="C2256" s="16" t="s">
        <v>2954</v>
      </c>
      <c r="D2256" s="16" t="s">
        <v>306</v>
      </c>
      <c r="E2256" s="16" t="s">
        <v>38</v>
      </c>
      <c r="F2256" s="81">
        <v>999930945</v>
      </c>
      <c r="G2256" s="1">
        <f t="shared" si="394"/>
        <v>45</v>
      </c>
      <c r="I2256" s="28"/>
      <c r="J2256" s="1">
        <f t="shared" si="385"/>
        <v>0</v>
      </c>
      <c r="K2256" s="1">
        <f t="shared" si="386"/>
        <v>0</v>
      </c>
      <c r="L2256" s="1">
        <v>0</v>
      </c>
      <c r="M2256" s="1">
        <v>0</v>
      </c>
      <c r="N2256" s="1">
        <v>0</v>
      </c>
      <c r="O2256" s="1"/>
      <c r="P2256" s="1">
        <v>0</v>
      </c>
      <c r="Q2256" s="1">
        <v>0</v>
      </c>
      <c r="R2256" s="1">
        <v>0</v>
      </c>
      <c r="S2256" s="28"/>
      <c r="T2256" s="1">
        <f t="shared" si="387"/>
        <v>45</v>
      </c>
      <c r="U2256" s="1">
        <f t="shared" si="388"/>
        <v>0</v>
      </c>
      <c r="V2256" s="1">
        <f t="shared" si="389"/>
        <v>45</v>
      </c>
      <c r="W2256" s="1">
        <f t="shared" si="390"/>
        <v>1</v>
      </c>
      <c r="X2256" s="1">
        <f t="shared" si="391"/>
        <v>0</v>
      </c>
      <c r="Y2256" s="1">
        <f t="shared" si="392"/>
        <v>0</v>
      </c>
      <c r="Z2256" s="1">
        <f t="shared" si="395"/>
        <v>0</v>
      </c>
      <c r="AA2256" s="1">
        <f t="shared" si="393"/>
        <v>0</v>
      </c>
      <c r="AB2256" s="28"/>
      <c r="AC2256" s="16">
        <v>0</v>
      </c>
      <c r="AD2256" s="28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16">
        <v>0</v>
      </c>
      <c r="AO2256" s="16">
        <v>0</v>
      </c>
      <c r="AP2256" s="16">
        <v>0</v>
      </c>
      <c r="AQ2256" s="16">
        <v>0</v>
      </c>
      <c r="AR2256" s="16">
        <v>0</v>
      </c>
      <c r="AS2256" s="16">
        <v>0</v>
      </c>
      <c r="AT2256" s="16">
        <v>45</v>
      </c>
      <c r="AU2256" s="16">
        <v>0</v>
      </c>
      <c r="AV2256" s="16">
        <v>0</v>
      </c>
      <c r="AW2256" s="16">
        <v>0</v>
      </c>
      <c r="AX2256" s="16">
        <v>0</v>
      </c>
      <c r="AY2256" s="16">
        <v>0</v>
      </c>
      <c r="AZ2256" s="16">
        <v>0</v>
      </c>
      <c r="BA2256" s="16">
        <v>0</v>
      </c>
      <c r="BB2256" s="16">
        <v>0</v>
      </c>
      <c r="BC2256" s="16">
        <v>0</v>
      </c>
      <c r="BD2256" s="16">
        <v>0</v>
      </c>
      <c r="BE2256" s="16">
        <v>0</v>
      </c>
      <c r="BF2256" s="16">
        <v>0</v>
      </c>
      <c r="BG2256" s="16">
        <v>0</v>
      </c>
      <c r="BH2256" s="16">
        <v>0</v>
      </c>
    </row>
    <row r="2257" spans="1:60" s="16" customFormat="1" x14ac:dyDescent="0.35">
      <c r="A2257" s="81" t="s">
        <v>28</v>
      </c>
      <c r="B2257" s="81" t="s">
        <v>175</v>
      </c>
      <c r="C2257" s="1" t="s">
        <v>3086</v>
      </c>
      <c r="D2257" s="1" t="s">
        <v>3087</v>
      </c>
      <c r="E2257" s="1" t="s">
        <v>38</v>
      </c>
      <c r="F2257" s="81">
        <v>999931731</v>
      </c>
      <c r="G2257" s="1">
        <f t="shared" si="394"/>
        <v>45</v>
      </c>
      <c r="H2257" s="1">
        <f>(K2257+L2257+N2257+O2257+P2257+Q2257+R2257)*0.5</f>
        <v>0</v>
      </c>
      <c r="I2257" s="28"/>
      <c r="J2257" s="1">
        <f t="shared" si="385"/>
        <v>0</v>
      </c>
      <c r="K2257" s="1">
        <f t="shared" si="386"/>
        <v>0</v>
      </c>
      <c r="L2257" s="1">
        <v>0</v>
      </c>
      <c r="M2257" s="1">
        <v>0</v>
      </c>
      <c r="N2257" s="1">
        <v>0</v>
      </c>
      <c r="O2257" s="1"/>
      <c r="P2257" s="1">
        <v>0</v>
      </c>
      <c r="Q2257" s="1">
        <v>0</v>
      </c>
      <c r="R2257" s="1">
        <v>0</v>
      </c>
      <c r="S2257" s="28"/>
      <c r="T2257" s="1">
        <f t="shared" si="387"/>
        <v>45</v>
      </c>
      <c r="U2257" s="1">
        <f t="shared" si="388"/>
        <v>0</v>
      </c>
      <c r="V2257" s="1">
        <f t="shared" si="389"/>
        <v>45</v>
      </c>
      <c r="W2257" s="1">
        <f t="shared" si="390"/>
        <v>1</v>
      </c>
      <c r="X2257" s="1">
        <f t="shared" si="391"/>
        <v>0</v>
      </c>
      <c r="Y2257" s="1">
        <f t="shared" si="392"/>
        <v>0</v>
      </c>
      <c r="Z2257" s="1">
        <f t="shared" si="395"/>
        <v>0</v>
      </c>
      <c r="AA2257" s="1">
        <f t="shared" si="393"/>
        <v>0</v>
      </c>
      <c r="AB2257" s="28"/>
      <c r="AC2257" s="16">
        <v>0</v>
      </c>
      <c r="AD2257" s="28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6">
        <v>0</v>
      </c>
      <c r="AO2257" s="16">
        <v>0</v>
      </c>
      <c r="AP2257" s="16">
        <v>0</v>
      </c>
      <c r="AQ2257" s="16">
        <v>0</v>
      </c>
      <c r="AR2257" s="16">
        <v>0</v>
      </c>
      <c r="AS2257" s="16">
        <v>0</v>
      </c>
      <c r="AT2257" s="16">
        <v>0</v>
      </c>
      <c r="AU2257" s="16">
        <v>0</v>
      </c>
      <c r="AV2257" s="16">
        <v>45</v>
      </c>
      <c r="AW2257" s="16">
        <v>0</v>
      </c>
      <c r="AX2257" s="16">
        <v>0</v>
      </c>
      <c r="AY2257" s="16">
        <v>0</v>
      </c>
      <c r="AZ2257" s="16">
        <v>0</v>
      </c>
      <c r="BA2257" s="16">
        <v>0</v>
      </c>
      <c r="BB2257" s="16">
        <v>0</v>
      </c>
      <c r="BC2257" s="16">
        <v>0</v>
      </c>
      <c r="BD2257" s="16">
        <v>0</v>
      </c>
      <c r="BE2257" s="16">
        <v>0</v>
      </c>
      <c r="BF2257" s="16">
        <v>0</v>
      </c>
      <c r="BG2257" s="16">
        <v>0</v>
      </c>
      <c r="BH2257" s="16">
        <v>0</v>
      </c>
    </row>
    <row r="2258" spans="1:60" s="16" customFormat="1" x14ac:dyDescent="0.35">
      <c r="A2258" s="81" t="s">
        <v>28</v>
      </c>
      <c r="B2258" s="81" t="s">
        <v>175</v>
      </c>
      <c r="C2258" s="16" t="s">
        <v>2852</v>
      </c>
      <c r="D2258" s="16" t="s">
        <v>1637</v>
      </c>
      <c r="E2258" s="16" t="s">
        <v>38</v>
      </c>
      <c r="F2258" s="81">
        <v>999926355</v>
      </c>
      <c r="G2258" s="1">
        <f t="shared" si="394"/>
        <v>34</v>
      </c>
      <c r="I2258" s="28"/>
      <c r="J2258" s="1">
        <f t="shared" si="385"/>
        <v>0</v>
      </c>
      <c r="K2258" s="1">
        <f t="shared" si="386"/>
        <v>0</v>
      </c>
      <c r="L2258" s="1">
        <v>0</v>
      </c>
      <c r="M2258" s="1">
        <v>0</v>
      </c>
      <c r="N2258" s="1">
        <v>0</v>
      </c>
      <c r="O2258" s="1"/>
      <c r="P2258" s="1">
        <v>0</v>
      </c>
      <c r="Q2258" s="1">
        <v>0</v>
      </c>
      <c r="R2258" s="1">
        <v>0</v>
      </c>
      <c r="S2258" s="28"/>
      <c r="T2258" s="1">
        <f t="shared" si="387"/>
        <v>34</v>
      </c>
      <c r="U2258" s="1">
        <f t="shared" si="388"/>
        <v>0</v>
      </c>
      <c r="V2258" s="1">
        <f t="shared" si="389"/>
        <v>34</v>
      </c>
      <c r="W2258" s="1">
        <f t="shared" si="390"/>
        <v>1</v>
      </c>
      <c r="X2258" s="1">
        <f t="shared" si="391"/>
        <v>0</v>
      </c>
      <c r="Y2258" s="1">
        <f t="shared" si="392"/>
        <v>0</v>
      </c>
      <c r="Z2258" s="1">
        <f t="shared" si="395"/>
        <v>0</v>
      </c>
      <c r="AA2258" s="1">
        <f t="shared" si="393"/>
        <v>0</v>
      </c>
      <c r="AB2258" s="28"/>
      <c r="AC2258" s="16">
        <v>0</v>
      </c>
      <c r="AD2258" s="28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34</v>
      </c>
      <c r="AM2258" s="16">
        <v>0</v>
      </c>
      <c r="AN2258" s="16">
        <v>0</v>
      </c>
      <c r="AO2258" s="16">
        <v>0</v>
      </c>
      <c r="AP2258" s="16">
        <v>0</v>
      </c>
      <c r="AQ2258" s="16">
        <v>0</v>
      </c>
      <c r="AR2258" s="16">
        <v>0</v>
      </c>
      <c r="AS2258" s="16">
        <v>0</v>
      </c>
      <c r="AT2258" s="16">
        <v>0</v>
      </c>
      <c r="AU2258" s="16">
        <v>0</v>
      </c>
      <c r="AV2258" s="16">
        <v>0</v>
      </c>
      <c r="AW2258" s="16">
        <v>0</v>
      </c>
      <c r="AX2258" s="16">
        <v>0</v>
      </c>
      <c r="AY2258" s="16">
        <v>0</v>
      </c>
      <c r="AZ2258" s="16">
        <v>0</v>
      </c>
      <c r="BA2258" s="16">
        <v>0</v>
      </c>
      <c r="BB2258" s="16">
        <v>0</v>
      </c>
      <c r="BC2258" s="16">
        <v>0</v>
      </c>
      <c r="BD2258" s="16">
        <v>0</v>
      </c>
      <c r="BE2258" s="16">
        <v>0</v>
      </c>
      <c r="BF2258" s="16">
        <v>0</v>
      </c>
      <c r="BG2258" s="16">
        <v>0</v>
      </c>
      <c r="BH2258" s="16">
        <v>0</v>
      </c>
    </row>
    <row r="2259" spans="1:60" s="16" customFormat="1" x14ac:dyDescent="0.35">
      <c r="A2259" s="81" t="s">
        <v>28</v>
      </c>
      <c r="B2259" s="81" t="s">
        <v>175</v>
      </c>
      <c r="C2259" s="16" t="s">
        <v>2956</v>
      </c>
      <c r="D2259" s="16" t="s">
        <v>1181</v>
      </c>
      <c r="E2259" s="16" t="s">
        <v>38</v>
      </c>
      <c r="F2259" s="81">
        <v>999930906</v>
      </c>
      <c r="G2259" s="1">
        <f t="shared" si="394"/>
        <v>34</v>
      </c>
      <c r="I2259" s="28"/>
      <c r="J2259" s="1">
        <f t="shared" si="385"/>
        <v>0</v>
      </c>
      <c r="K2259" s="1">
        <f t="shared" si="386"/>
        <v>0</v>
      </c>
      <c r="L2259" s="1">
        <v>0</v>
      </c>
      <c r="M2259" s="1">
        <v>0</v>
      </c>
      <c r="N2259" s="1">
        <v>0</v>
      </c>
      <c r="O2259" s="1"/>
      <c r="P2259" s="1">
        <v>0</v>
      </c>
      <c r="Q2259" s="1">
        <v>0</v>
      </c>
      <c r="R2259" s="1">
        <v>0</v>
      </c>
      <c r="S2259" s="28"/>
      <c r="T2259" s="1">
        <f t="shared" si="387"/>
        <v>34</v>
      </c>
      <c r="U2259" s="1">
        <f t="shared" si="388"/>
        <v>0</v>
      </c>
      <c r="V2259" s="1">
        <f t="shared" si="389"/>
        <v>34</v>
      </c>
      <c r="W2259" s="1">
        <f t="shared" si="390"/>
        <v>1</v>
      </c>
      <c r="X2259" s="1">
        <f t="shared" si="391"/>
        <v>0</v>
      </c>
      <c r="Y2259" s="1">
        <f t="shared" si="392"/>
        <v>0</v>
      </c>
      <c r="Z2259" s="1">
        <f t="shared" si="395"/>
        <v>0</v>
      </c>
      <c r="AA2259" s="1">
        <f t="shared" si="393"/>
        <v>0</v>
      </c>
      <c r="AB2259" s="28"/>
      <c r="AC2259" s="16">
        <v>0</v>
      </c>
      <c r="AD2259" s="28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  <c r="AQ2259" s="16">
        <v>0</v>
      </c>
      <c r="AR2259" s="16">
        <v>0</v>
      </c>
      <c r="AS2259" s="16">
        <v>0</v>
      </c>
      <c r="AT2259" s="16">
        <v>34</v>
      </c>
      <c r="AU2259" s="16">
        <v>0</v>
      </c>
      <c r="AV2259" s="16">
        <v>0</v>
      </c>
      <c r="AW2259" s="16">
        <v>0</v>
      </c>
      <c r="AX2259" s="16">
        <v>0</v>
      </c>
      <c r="AY2259" s="16">
        <v>0</v>
      </c>
      <c r="AZ2259" s="16">
        <v>0</v>
      </c>
      <c r="BA2259" s="16">
        <v>0</v>
      </c>
      <c r="BB2259" s="16">
        <v>0</v>
      </c>
      <c r="BC2259" s="16">
        <v>0</v>
      </c>
      <c r="BD2259" s="16">
        <v>0</v>
      </c>
      <c r="BE2259" s="16">
        <v>0</v>
      </c>
      <c r="BF2259" s="16">
        <v>0</v>
      </c>
      <c r="BG2259" s="16">
        <v>0</v>
      </c>
      <c r="BH2259" s="16">
        <v>0</v>
      </c>
    </row>
    <row r="2260" spans="1:60" s="16" customFormat="1" x14ac:dyDescent="0.35">
      <c r="A2260" s="81" t="s">
        <v>28</v>
      </c>
      <c r="B2260" s="81" t="s">
        <v>175</v>
      </c>
      <c r="C2260" s="16" t="s">
        <v>237</v>
      </c>
      <c r="D2260" s="16" t="s">
        <v>1019</v>
      </c>
      <c r="E2260" s="16" t="s">
        <v>38</v>
      </c>
      <c r="F2260" s="81">
        <v>999921127</v>
      </c>
      <c r="G2260" s="1">
        <f t="shared" si="394"/>
        <v>0</v>
      </c>
      <c r="I2260" s="15"/>
      <c r="J2260" s="1">
        <f t="shared" si="385"/>
        <v>0</v>
      </c>
      <c r="K2260" s="1">
        <f t="shared" si="386"/>
        <v>0</v>
      </c>
      <c r="L2260" s="1">
        <v>0</v>
      </c>
      <c r="M2260" s="1">
        <v>0</v>
      </c>
      <c r="N2260" s="1">
        <v>0</v>
      </c>
      <c r="O2260" s="1"/>
      <c r="P2260" s="1">
        <v>0</v>
      </c>
      <c r="Q2260" s="1">
        <v>0</v>
      </c>
      <c r="R2260" s="1">
        <v>0</v>
      </c>
      <c r="S2260" s="31"/>
      <c r="T2260" s="1">
        <f t="shared" si="387"/>
        <v>0</v>
      </c>
      <c r="U2260" s="1">
        <f t="shared" si="388"/>
        <v>0</v>
      </c>
      <c r="V2260" s="1">
        <f t="shared" si="389"/>
        <v>0</v>
      </c>
      <c r="W2260" s="1">
        <f t="shared" si="390"/>
        <v>0</v>
      </c>
      <c r="X2260" s="1">
        <f t="shared" si="391"/>
        <v>0</v>
      </c>
      <c r="Y2260" s="1">
        <f t="shared" si="392"/>
        <v>0</v>
      </c>
      <c r="Z2260" s="1">
        <f t="shared" si="395"/>
        <v>0</v>
      </c>
      <c r="AA2260" s="1">
        <f t="shared" si="393"/>
        <v>0</v>
      </c>
      <c r="AB2260" s="31"/>
      <c r="AC2260" s="16">
        <v>0</v>
      </c>
      <c r="AD2260" s="28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0</v>
      </c>
      <c r="AN2260" s="16">
        <v>0</v>
      </c>
      <c r="AO2260" s="16">
        <v>0</v>
      </c>
      <c r="AP2260" s="16">
        <v>0</v>
      </c>
      <c r="AQ2260" s="16">
        <v>0</v>
      </c>
      <c r="AR2260" s="16">
        <v>0</v>
      </c>
      <c r="AS2260" s="16">
        <v>0</v>
      </c>
      <c r="AT2260" s="16">
        <v>0</v>
      </c>
      <c r="AU2260" s="16">
        <v>0</v>
      </c>
      <c r="AV2260" s="16">
        <v>0</v>
      </c>
      <c r="AW2260" s="16">
        <v>0</v>
      </c>
      <c r="AX2260" s="16">
        <v>0</v>
      </c>
      <c r="AY2260" s="16">
        <v>0</v>
      </c>
      <c r="AZ2260" s="16">
        <v>0</v>
      </c>
      <c r="BA2260" s="16">
        <v>0</v>
      </c>
      <c r="BB2260" s="16">
        <v>0</v>
      </c>
      <c r="BC2260" s="16">
        <v>0</v>
      </c>
      <c r="BD2260" s="16">
        <v>0</v>
      </c>
      <c r="BE2260" s="16">
        <v>0</v>
      </c>
      <c r="BF2260" s="16">
        <v>0</v>
      </c>
      <c r="BG2260" s="16">
        <v>0</v>
      </c>
      <c r="BH2260" s="16">
        <v>0</v>
      </c>
    </row>
    <row r="2261" spans="1:60" s="16" customFormat="1" x14ac:dyDescent="0.35">
      <c r="A2261" s="81" t="s">
        <v>57</v>
      </c>
      <c r="B2261" s="81" t="s">
        <v>175</v>
      </c>
      <c r="C2261" s="16" t="s">
        <v>1391</v>
      </c>
      <c r="D2261" s="16" t="s">
        <v>1390</v>
      </c>
      <c r="E2261" s="16" t="s">
        <v>38</v>
      </c>
      <c r="F2261" s="81">
        <v>999924853</v>
      </c>
      <c r="G2261" s="1">
        <f t="shared" si="394"/>
        <v>210</v>
      </c>
      <c r="I2261" s="28"/>
      <c r="J2261" s="1">
        <f t="shared" si="385"/>
        <v>0</v>
      </c>
      <c r="K2261" s="1">
        <f t="shared" si="386"/>
        <v>0</v>
      </c>
      <c r="L2261" s="1">
        <v>0</v>
      </c>
      <c r="M2261" s="1">
        <v>0</v>
      </c>
      <c r="N2261" s="1">
        <v>0</v>
      </c>
      <c r="O2261" s="1"/>
      <c r="P2261" s="1">
        <v>0</v>
      </c>
      <c r="Q2261" s="1">
        <v>0</v>
      </c>
      <c r="R2261" s="1">
        <v>0</v>
      </c>
      <c r="S2261" s="31"/>
      <c r="T2261" s="1">
        <f t="shared" si="387"/>
        <v>210</v>
      </c>
      <c r="U2261" s="1">
        <f t="shared" si="388"/>
        <v>0</v>
      </c>
      <c r="V2261" s="1">
        <f t="shared" si="389"/>
        <v>30</v>
      </c>
      <c r="W2261" s="1">
        <f t="shared" si="390"/>
        <v>1</v>
      </c>
      <c r="X2261" s="1">
        <f t="shared" si="391"/>
        <v>0</v>
      </c>
      <c r="Y2261" s="1">
        <f t="shared" si="392"/>
        <v>180</v>
      </c>
      <c r="Z2261" s="1">
        <f t="shared" si="395"/>
        <v>0</v>
      </c>
      <c r="AA2261" s="1">
        <f t="shared" si="393"/>
        <v>0</v>
      </c>
      <c r="AB2261" s="31"/>
      <c r="AC2261" s="16">
        <v>0</v>
      </c>
      <c r="AD2261" s="28">
        <v>0</v>
      </c>
      <c r="AE2261" s="16">
        <v>0</v>
      </c>
      <c r="AF2261" s="16">
        <v>0</v>
      </c>
      <c r="AG2261" s="16">
        <v>0</v>
      </c>
      <c r="AH2261" s="16">
        <v>30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16">
        <v>0</v>
      </c>
      <c r="AO2261" s="16">
        <v>0</v>
      </c>
      <c r="AP2261" s="16">
        <v>0</v>
      </c>
      <c r="AQ2261" s="16">
        <v>0</v>
      </c>
      <c r="AR2261" s="16">
        <v>0</v>
      </c>
      <c r="AS2261" s="16">
        <v>0</v>
      </c>
      <c r="AT2261" s="16">
        <v>0</v>
      </c>
      <c r="AU2261" s="16">
        <v>0</v>
      </c>
      <c r="AV2261" s="16">
        <v>0</v>
      </c>
      <c r="AW2261" s="16">
        <v>0</v>
      </c>
      <c r="AX2261" s="16">
        <v>0</v>
      </c>
      <c r="AY2261" s="16">
        <v>0</v>
      </c>
      <c r="AZ2261" s="16">
        <v>0</v>
      </c>
      <c r="BA2261" s="16">
        <v>0</v>
      </c>
      <c r="BB2261" s="16">
        <v>0</v>
      </c>
      <c r="BC2261" s="16">
        <v>0</v>
      </c>
      <c r="BD2261" s="16">
        <v>0</v>
      </c>
      <c r="BE2261" s="16">
        <v>0</v>
      </c>
      <c r="BF2261" s="16">
        <v>0</v>
      </c>
      <c r="BG2261" s="16">
        <v>180</v>
      </c>
      <c r="BH2261" s="16">
        <v>0</v>
      </c>
    </row>
    <row r="2262" spans="1:60" s="16" customFormat="1" x14ac:dyDescent="0.35">
      <c r="A2262" s="81" t="s">
        <v>57</v>
      </c>
      <c r="B2262" s="92" t="s">
        <v>175</v>
      </c>
      <c r="C2262" s="50" t="s">
        <v>1054</v>
      </c>
      <c r="D2262" s="50" t="s">
        <v>132</v>
      </c>
      <c r="E2262" s="50" t="s">
        <v>38</v>
      </c>
      <c r="F2262" s="92">
        <v>999930253</v>
      </c>
      <c r="G2262" s="1">
        <f t="shared" si="394"/>
        <v>165</v>
      </c>
      <c r="I2262" s="28"/>
      <c r="J2262" s="1">
        <f t="shared" si="385"/>
        <v>0</v>
      </c>
      <c r="K2262" s="1">
        <f t="shared" si="386"/>
        <v>0</v>
      </c>
      <c r="L2262" s="1">
        <v>0</v>
      </c>
      <c r="M2262" s="1">
        <v>0</v>
      </c>
      <c r="N2262" s="1">
        <v>0</v>
      </c>
      <c r="O2262" s="1"/>
      <c r="P2262" s="1">
        <v>0</v>
      </c>
      <c r="Q2262" s="1">
        <v>0</v>
      </c>
      <c r="R2262" s="1">
        <v>0</v>
      </c>
      <c r="S2262" s="31"/>
      <c r="T2262" s="1">
        <f t="shared" si="387"/>
        <v>165</v>
      </c>
      <c r="U2262" s="1">
        <f t="shared" si="388"/>
        <v>0</v>
      </c>
      <c r="V2262" s="1">
        <f t="shared" si="389"/>
        <v>30</v>
      </c>
      <c r="W2262" s="1">
        <f t="shared" si="390"/>
        <v>1</v>
      </c>
      <c r="X2262" s="1">
        <f t="shared" si="391"/>
        <v>0</v>
      </c>
      <c r="Y2262" s="1">
        <f t="shared" si="392"/>
        <v>135</v>
      </c>
      <c r="Z2262" s="1">
        <f t="shared" si="395"/>
        <v>0</v>
      </c>
      <c r="AA2262" s="1">
        <f t="shared" si="393"/>
        <v>0</v>
      </c>
      <c r="AB2262" s="31"/>
      <c r="AC2262" s="16">
        <v>0</v>
      </c>
      <c r="AD2262" s="28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30</v>
      </c>
      <c r="AL2262" s="16">
        <v>0</v>
      </c>
      <c r="AM2262" s="16">
        <v>0</v>
      </c>
      <c r="AN2262" s="16">
        <v>0</v>
      </c>
      <c r="AO2262" s="16">
        <v>0</v>
      </c>
      <c r="AP2262" s="16">
        <v>0</v>
      </c>
      <c r="AQ2262" s="16">
        <v>0</v>
      </c>
      <c r="AR2262" s="16">
        <v>0</v>
      </c>
      <c r="AS2262" s="16">
        <v>0</v>
      </c>
      <c r="AT2262" s="16">
        <v>0</v>
      </c>
      <c r="AU2262" s="16">
        <v>0</v>
      </c>
      <c r="AV2262" s="16">
        <v>0</v>
      </c>
      <c r="AW2262" s="16">
        <v>0</v>
      </c>
      <c r="AX2262" s="16">
        <v>0</v>
      </c>
      <c r="AY2262" s="16">
        <v>0</v>
      </c>
      <c r="AZ2262" s="16">
        <v>0</v>
      </c>
      <c r="BA2262" s="16">
        <v>0</v>
      </c>
      <c r="BB2262" s="16">
        <v>0</v>
      </c>
      <c r="BC2262" s="16">
        <v>0</v>
      </c>
      <c r="BD2262" s="16">
        <v>0</v>
      </c>
      <c r="BE2262" s="16">
        <v>0</v>
      </c>
      <c r="BF2262" s="16">
        <v>0</v>
      </c>
      <c r="BG2262" s="16">
        <v>135</v>
      </c>
      <c r="BH2262" s="16">
        <v>0</v>
      </c>
    </row>
    <row r="2263" spans="1:60" s="16" customFormat="1" ht="14.5" x14ac:dyDescent="0.35">
      <c r="A2263" s="46" t="s">
        <v>57</v>
      </c>
      <c r="B2263" s="46" t="s">
        <v>175</v>
      </c>
      <c r="C2263" s="46" t="s">
        <v>379</v>
      </c>
      <c r="D2263" s="46" t="s">
        <v>3983</v>
      </c>
      <c r="E2263" s="46" t="s">
        <v>38</v>
      </c>
      <c r="F2263" s="46">
        <v>999927502</v>
      </c>
      <c r="G2263" s="1">
        <f t="shared" si="394"/>
        <v>141</v>
      </c>
      <c r="H2263" s="46"/>
      <c r="I2263" s="101"/>
      <c r="J2263" s="1">
        <f t="shared" si="385"/>
        <v>0</v>
      </c>
      <c r="K2263" s="1">
        <f t="shared" si="386"/>
        <v>0</v>
      </c>
      <c r="L2263" s="1">
        <v>0</v>
      </c>
      <c r="M2263" s="1">
        <v>0</v>
      </c>
      <c r="N2263" s="1">
        <v>0</v>
      </c>
      <c r="O2263" s="1"/>
      <c r="P2263" s="1">
        <v>0</v>
      </c>
      <c r="Q2263" s="1">
        <v>0</v>
      </c>
      <c r="R2263" s="1">
        <v>0</v>
      </c>
      <c r="S2263" s="101"/>
      <c r="T2263" s="1">
        <f t="shared" si="387"/>
        <v>141</v>
      </c>
      <c r="U2263" s="1">
        <f t="shared" si="388"/>
        <v>40</v>
      </c>
      <c r="V2263" s="1">
        <f t="shared" si="389"/>
        <v>0</v>
      </c>
      <c r="W2263" s="1">
        <f t="shared" si="390"/>
        <v>0</v>
      </c>
      <c r="X2263" s="1">
        <f t="shared" si="391"/>
        <v>0</v>
      </c>
      <c r="Y2263" s="1">
        <f t="shared" si="392"/>
        <v>101</v>
      </c>
      <c r="Z2263" s="1">
        <f t="shared" si="395"/>
        <v>0</v>
      </c>
      <c r="AA2263" s="1">
        <f t="shared" si="393"/>
        <v>0</v>
      </c>
      <c r="AB2263" s="101"/>
      <c r="AC2263" s="16">
        <v>0</v>
      </c>
      <c r="AD2263" s="28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16">
        <v>0</v>
      </c>
      <c r="AO2263" s="16">
        <v>0</v>
      </c>
      <c r="AP2263" s="16">
        <v>0</v>
      </c>
      <c r="AQ2263" s="16">
        <v>0</v>
      </c>
      <c r="AR2263" s="16">
        <v>0</v>
      </c>
      <c r="AS2263" s="16">
        <v>0</v>
      </c>
      <c r="AT2263" s="16">
        <v>0</v>
      </c>
      <c r="AU2263" s="16">
        <v>0</v>
      </c>
      <c r="AV2263" s="16">
        <v>0</v>
      </c>
      <c r="AW2263" s="16">
        <v>0</v>
      </c>
      <c r="AX2263" s="16">
        <v>0</v>
      </c>
      <c r="AY2263" s="16">
        <v>0</v>
      </c>
      <c r="AZ2263" s="16">
        <v>0</v>
      </c>
      <c r="BA2263" s="16">
        <v>0</v>
      </c>
      <c r="BB2263" s="16">
        <v>0</v>
      </c>
      <c r="BC2263" s="16">
        <v>0</v>
      </c>
      <c r="BD2263" s="16">
        <v>40</v>
      </c>
      <c r="BE2263" s="16">
        <v>0</v>
      </c>
      <c r="BF2263" s="16">
        <v>0</v>
      </c>
      <c r="BG2263" s="16">
        <v>101</v>
      </c>
      <c r="BH2263" s="16">
        <v>0</v>
      </c>
    </row>
    <row r="2264" spans="1:60" s="16" customFormat="1" ht="14.5" x14ac:dyDescent="0.35">
      <c r="A2264" s="46" t="s">
        <v>57</v>
      </c>
      <c r="B2264" s="46" t="s">
        <v>175</v>
      </c>
      <c r="C2264" s="46" t="s">
        <v>1751</v>
      </c>
      <c r="D2264" s="46" t="s">
        <v>4106</v>
      </c>
      <c r="E2264" s="46" t="s">
        <v>38</v>
      </c>
      <c r="F2264" s="46">
        <v>999927174</v>
      </c>
      <c r="G2264" s="1">
        <f t="shared" si="394"/>
        <v>113</v>
      </c>
      <c r="H2264" s="46"/>
      <c r="I2264" s="101"/>
      <c r="J2264" s="1">
        <f t="shared" si="385"/>
        <v>0</v>
      </c>
      <c r="K2264" s="1">
        <f t="shared" si="386"/>
        <v>0</v>
      </c>
      <c r="L2264" s="1">
        <v>0</v>
      </c>
      <c r="M2264" s="1">
        <v>0</v>
      </c>
      <c r="N2264" s="1">
        <v>0</v>
      </c>
      <c r="O2264" s="1"/>
      <c r="P2264" s="1">
        <v>0</v>
      </c>
      <c r="Q2264" s="1">
        <v>0</v>
      </c>
      <c r="R2264" s="1">
        <v>0</v>
      </c>
      <c r="S2264" s="101"/>
      <c r="T2264" s="1">
        <f t="shared" si="387"/>
        <v>113</v>
      </c>
      <c r="U2264" s="1">
        <f t="shared" si="388"/>
        <v>0</v>
      </c>
      <c r="V2264" s="1">
        <f t="shared" si="389"/>
        <v>12</v>
      </c>
      <c r="W2264" s="1">
        <f t="shared" si="390"/>
        <v>1</v>
      </c>
      <c r="X2264" s="1">
        <f t="shared" si="391"/>
        <v>0</v>
      </c>
      <c r="Y2264" s="1">
        <f t="shared" si="392"/>
        <v>101</v>
      </c>
      <c r="Z2264" s="1">
        <f t="shared" si="395"/>
        <v>0</v>
      </c>
      <c r="AA2264" s="1">
        <f t="shared" si="393"/>
        <v>0</v>
      </c>
      <c r="AB2264" s="101"/>
      <c r="AC2264" s="16">
        <v>0</v>
      </c>
      <c r="AD2264" s="28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12</v>
      </c>
      <c r="AL2264" s="16">
        <v>0</v>
      </c>
      <c r="AM2264" s="16">
        <v>0</v>
      </c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>
        <v>0</v>
      </c>
      <c r="AU2264" s="16">
        <v>0</v>
      </c>
      <c r="AV2264" s="16">
        <v>0</v>
      </c>
      <c r="AW2264" s="16">
        <v>0</v>
      </c>
      <c r="AX2264" s="16">
        <v>0</v>
      </c>
      <c r="AY2264" s="16">
        <v>0</v>
      </c>
      <c r="AZ2264" s="16">
        <v>0</v>
      </c>
      <c r="BA2264" s="16">
        <v>0</v>
      </c>
      <c r="BB2264" s="16">
        <v>0</v>
      </c>
      <c r="BC2264" s="16">
        <v>0</v>
      </c>
      <c r="BD2264" s="16">
        <v>0</v>
      </c>
      <c r="BE2264" s="16">
        <v>0</v>
      </c>
      <c r="BF2264" s="16">
        <v>0</v>
      </c>
      <c r="BG2264" s="16">
        <v>101</v>
      </c>
      <c r="BH2264" s="16">
        <v>0</v>
      </c>
    </row>
    <row r="2265" spans="1:60" s="16" customFormat="1" x14ac:dyDescent="0.35">
      <c r="A2265" s="16" t="s">
        <v>57</v>
      </c>
      <c r="B2265" s="16" t="s">
        <v>2298</v>
      </c>
      <c r="C2265" s="16" t="s">
        <v>3848</v>
      </c>
      <c r="D2265" s="16" t="s">
        <v>3943</v>
      </c>
      <c r="E2265" s="16" t="s">
        <v>38</v>
      </c>
      <c r="F2265" s="16">
        <v>999927445</v>
      </c>
      <c r="G2265" s="1">
        <f t="shared" si="394"/>
        <v>100</v>
      </c>
      <c r="I2265" s="28"/>
      <c r="J2265" s="1">
        <f t="shared" si="385"/>
        <v>0</v>
      </c>
      <c r="K2265" s="1">
        <f t="shared" si="386"/>
        <v>0</v>
      </c>
      <c r="L2265" s="1">
        <v>0</v>
      </c>
      <c r="M2265" s="1">
        <v>0</v>
      </c>
      <c r="N2265" s="1">
        <v>0</v>
      </c>
      <c r="O2265" s="1"/>
      <c r="P2265" s="1">
        <v>0</v>
      </c>
      <c r="Q2265" s="1">
        <v>0</v>
      </c>
      <c r="R2265" s="1">
        <v>0</v>
      </c>
      <c r="S2265" s="28"/>
      <c r="T2265" s="1">
        <f t="shared" si="387"/>
        <v>100</v>
      </c>
      <c r="U2265" s="1">
        <f t="shared" si="388"/>
        <v>100</v>
      </c>
      <c r="V2265" s="1">
        <f t="shared" si="389"/>
        <v>0</v>
      </c>
      <c r="W2265" s="1">
        <f t="shared" si="390"/>
        <v>0</v>
      </c>
      <c r="X2265" s="1">
        <f t="shared" si="391"/>
        <v>0</v>
      </c>
      <c r="Y2265" s="1">
        <f t="shared" si="392"/>
        <v>0</v>
      </c>
      <c r="Z2265" s="1">
        <f t="shared" si="395"/>
        <v>0</v>
      </c>
      <c r="AA2265" s="1">
        <f t="shared" si="393"/>
        <v>0</v>
      </c>
      <c r="AB2265" s="28"/>
      <c r="AC2265" s="16">
        <v>0</v>
      </c>
      <c r="AD2265" s="28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16">
        <v>0</v>
      </c>
      <c r="AO2265" s="16">
        <v>0</v>
      </c>
      <c r="AP2265" s="16">
        <v>0</v>
      </c>
      <c r="AQ2265" s="16">
        <v>0</v>
      </c>
      <c r="AR2265" s="16">
        <v>0</v>
      </c>
      <c r="AS2265" s="16">
        <v>0</v>
      </c>
      <c r="AT2265" s="16">
        <v>0</v>
      </c>
      <c r="AU2265" s="16">
        <v>0</v>
      </c>
      <c r="AV2265" s="16">
        <v>0</v>
      </c>
      <c r="AW2265" s="16">
        <v>0</v>
      </c>
      <c r="AX2265" s="16">
        <v>0</v>
      </c>
      <c r="AY2265" s="16">
        <v>0</v>
      </c>
      <c r="AZ2265" s="16">
        <v>0</v>
      </c>
      <c r="BA2265" s="16">
        <v>0</v>
      </c>
      <c r="BB2265" s="16">
        <v>0</v>
      </c>
      <c r="BC2265" s="16">
        <v>0</v>
      </c>
      <c r="BD2265" s="16">
        <v>100</v>
      </c>
      <c r="BE2265" s="16">
        <v>0</v>
      </c>
      <c r="BF2265" s="16">
        <v>0</v>
      </c>
      <c r="BG2265" s="16">
        <v>0</v>
      </c>
      <c r="BH2265" s="16">
        <v>0</v>
      </c>
    </row>
    <row r="2266" spans="1:60" s="16" customFormat="1" x14ac:dyDescent="0.35">
      <c r="A2266" s="16" t="s">
        <v>57</v>
      </c>
      <c r="B2266" s="16" t="s">
        <v>2298</v>
      </c>
      <c r="C2266" s="16" t="s">
        <v>3969</v>
      </c>
      <c r="D2266" s="16" t="s">
        <v>77</v>
      </c>
      <c r="E2266" s="16" t="s">
        <v>38</v>
      </c>
      <c r="F2266" s="16">
        <v>999931957</v>
      </c>
      <c r="G2266" s="1">
        <f t="shared" si="394"/>
        <v>75</v>
      </c>
      <c r="I2266" s="28"/>
      <c r="J2266" s="1">
        <f t="shared" si="385"/>
        <v>0</v>
      </c>
      <c r="K2266" s="1">
        <f t="shared" si="386"/>
        <v>0</v>
      </c>
      <c r="L2266" s="1">
        <v>0</v>
      </c>
      <c r="M2266" s="1">
        <v>0</v>
      </c>
      <c r="N2266" s="1">
        <v>0</v>
      </c>
      <c r="O2266" s="1"/>
      <c r="P2266" s="1">
        <v>0</v>
      </c>
      <c r="Q2266" s="1">
        <v>0</v>
      </c>
      <c r="R2266" s="1">
        <v>0</v>
      </c>
      <c r="S2266" s="28"/>
      <c r="T2266" s="1">
        <f t="shared" si="387"/>
        <v>75</v>
      </c>
      <c r="U2266" s="1">
        <f t="shared" si="388"/>
        <v>75</v>
      </c>
      <c r="V2266" s="1">
        <f t="shared" si="389"/>
        <v>0</v>
      </c>
      <c r="W2266" s="1">
        <f t="shared" si="390"/>
        <v>0</v>
      </c>
      <c r="X2266" s="1">
        <f t="shared" si="391"/>
        <v>0</v>
      </c>
      <c r="Y2266" s="1">
        <f t="shared" si="392"/>
        <v>0</v>
      </c>
      <c r="Z2266" s="1">
        <f t="shared" si="395"/>
        <v>0</v>
      </c>
      <c r="AA2266" s="1">
        <f t="shared" si="393"/>
        <v>0</v>
      </c>
      <c r="AB2266" s="28"/>
      <c r="AC2266" s="16">
        <v>0</v>
      </c>
      <c r="AD2266" s="28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16">
        <v>0</v>
      </c>
      <c r="AO2266" s="16">
        <v>0</v>
      </c>
      <c r="AP2266" s="16">
        <v>0</v>
      </c>
      <c r="AQ2266" s="16">
        <v>0</v>
      </c>
      <c r="AR2266" s="16">
        <v>0</v>
      </c>
      <c r="AS2266" s="16">
        <v>0</v>
      </c>
      <c r="AT2266" s="16">
        <v>0</v>
      </c>
      <c r="AU2266" s="16">
        <v>0</v>
      </c>
      <c r="AV2266" s="16">
        <v>0</v>
      </c>
      <c r="AW2266" s="16">
        <v>0</v>
      </c>
      <c r="AX2266" s="16">
        <v>0</v>
      </c>
      <c r="AY2266" s="16">
        <v>0</v>
      </c>
      <c r="AZ2266" s="16">
        <v>0</v>
      </c>
      <c r="BA2266" s="16">
        <v>0</v>
      </c>
      <c r="BB2266" s="16">
        <v>0</v>
      </c>
      <c r="BC2266" s="16">
        <v>0</v>
      </c>
      <c r="BD2266" s="16">
        <v>75</v>
      </c>
      <c r="BE2266" s="16">
        <v>0</v>
      </c>
      <c r="BF2266" s="16">
        <v>0</v>
      </c>
      <c r="BG2266" s="16">
        <v>0</v>
      </c>
      <c r="BH2266" s="16">
        <v>0</v>
      </c>
    </row>
    <row r="2267" spans="1:60" s="16" customFormat="1" x14ac:dyDescent="0.35">
      <c r="A2267" s="81" t="s">
        <v>57</v>
      </c>
      <c r="B2267" s="81" t="s">
        <v>175</v>
      </c>
      <c r="C2267" s="16" t="s">
        <v>859</v>
      </c>
      <c r="D2267" s="16" t="s">
        <v>860</v>
      </c>
      <c r="E2267" s="16" t="s">
        <v>38</v>
      </c>
      <c r="F2267" s="81">
        <v>999918577</v>
      </c>
      <c r="G2267" s="1">
        <f t="shared" si="394"/>
        <v>69</v>
      </c>
      <c r="I2267" s="28"/>
      <c r="J2267" s="1">
        <f t="shared" si="385"/>
        <v>0</v>
      </c>
      <c r="K2267" s="1">
        <f t="shared" si="386"/>
        <v>0</v>
      </c>
      <c r="L2267" s="1">
        <v>0</v>
      </c>
      <c r="M2267" s="1">
        <v>0</v>
      </c>
      <c r="N2267" s="1">
        <v>0</v>
      </c>
      <c r="O2267" s="1"/>
      <c r="P2267" s="1">
        <v>0</v>
      </c>
      <c r="Q2267" s="1">
        <v>0</v>
      </c>
      <c r="R2267" s="1">
        <v>0</v>
      </c>
      <c r="S2267" s="31"/>
      <c r="T2267" s="1">
        <f t="shared" si="387"/>
        <v>69</v>
      </c>
      <c r="U2267" s="1">
        <f t="shared" si="388"/>
        <v>24</v>
      </c>
      <c r="V2267" s="1">
        <f t="shared" si="389"/>
        <v>45</v>
      </c>
      <c r="W2267" s="1">
        <f t="shared" si="390"/>
        <v>1</v>
      </c>
      <c r="X2267" s="1">
        <f t="shared" si="391"/>
        <v>0</v>
      </c>
      <c r="Y2267" s="1">
        <f t="shared" si="392"/>
        <v>0</v>
      </c>
      <c r="Z2267" s="1">
        <f t="shared" si="395"/>
        <v>0</v>
      </c>
      <c r="AA2267" s="1">
        <f t="shared" si="393"/>
        <v>0</v>
      </c>
      <c r="AB2267" s="31"/>
      <c r="AC2267" s="16">
        <v>0</v>
      </c>
      <c r="AD2267" s="28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45</v>
      </c>
      <c r="AJ2267" s="16">
        <v>0</v>
      </c>
      <c r="AK2267" s="16">
        <v>0</v>
      </c>
      <c r="AL2267" s="16">
        <v>0</v>
      </c>
      <c r="AM2267" s="16">
        <v>0</v>
      </c>
      <c r="AN2267" s="16">
        <v>0</v>
      </c>
      <c r="AO2267" s="16">
        <v>0</v>
      </c>
      <c r="AP2267" s="16">
        <v>0</v>
      </c>
      <c r="AQ2267" s="16">
        <v>0</v>
      </c>
      <c r="AR2267" s="16">
        <v>0</v>
      </c>
      <c r="AS2267" s="16">
        <v>0</v>
      </c>
      <c r="AT2267" s="16">
        <v>0</v>
      </c>
      <c r="AU2267" s="16">
        <v>0</v>
      </c>
      <c r="AV2267" s="16">
        <v>0</v>
      </c>
      <c r="AW2267" s="16">
        <v>0</v>
      </c>
      <c r="AX2267" s="16">
        <v>0</v>
      </c>
      <c r="AY2267" s="16">
        <v>0</v>
      </c>
      <c r="AZ2267" s="16">
        <v>0</v>
      </c>
      <c r="BA2267" s="16">
        <v>0</v>
      </c>
      <c r="BB2267" s="16">
        <v>0</v>
      </c>
      <c r="BC2267" s="16">
        <v>0</v>
      </c>
      <c r="BD2267" s="16">
        <v>24</v>
      </c>
      <c r="BE2267" s="16">
        <v>0</v>
      </c>
      <c r="BF2267" s="16">
        <v>0</v>
      </c>
      <c r="BG2267" s="16">
        <v>0</v>
      </c>
      <c r="BH2267" s="16">
        <v>0</v>
      </c>
    </row>
    <row r="2268" spans="1:60" s="16" customFormat="1" x14ac:dyDescent="0.35">
      <c r="A2268" s="81" t="s">
        <v>57</v>
      </c>
      <c r="B2268" s="81" t="s">
        <v>175</v>
      </c>
      <c r="C2268" s="16" t="s">
        <v>1207</v>
      </c>
      <c r="D2268" s="16" t="s">
        <v>768</v>
      </c>
      <c r="E2268" s="16" t="s">
        <v>38</v>
      </c>
      <c r="F2268" s="81">
        <v>999926059</v>
      </c>
      <c r="G2268" s="1">
        <f t="shared" si="394"/>
        <v>60</v>
      </c>
      <c r="I2268" s="28"/>
      <c r="J2268" s="1">
        <f t="shared" si="385"/>
        <v>0</v>
      </c>
      <c r="K2268" s="1">
        <f t="shared" si="386"/>
        <v>0</v>
      </c>
      <c r="L2268" s="1">
        <v>0</v>
      </c>
      <c r="M2268" s="1">
        <v>0</v>
      </c>
      <c r="N2268" s="1">
        <v>0</v>
      </c>
      <c r="O2268" s="1"/>
      <c r="P2268" s="1">
        <v>0</v>
      </c>
      <c r="Q2268" s="1">
        <v>0</v>
      </c>
      <c r="R2268" s="1">
        <v>0</v>
      </c>
      <c r="S2268" s="28"/>
      <c r="T2268" s="1">
        <f t="shared" si="387"/>
        <v>60</v>
      </c>
      <c r="U2268" s="1">
        <f t="shared" si="388"/>
        <v>0</v>
      </c>
      <c r="V2268" s="1">
        <f t="shared" si="389"/>
        <v>60</v>
      </c>
      <c r="W2268" s="1">
        <f t="shared" si="390"/>
        <v>1</v>
      </c>
      <c r="X2268" s="1">
        <f t="shared" si="391"/>
        <v>0</v>
      </c>
      <c r="Y2268" s="1">
        <f t="shared" si="392"/>
        <v>0</v>
      </c>
      <c r="Z2268" s="1">
        <f t="shared" si="395"/>
        <v>0</v>
      </c>
      <c r="AA2268" s="1">
        <f t="shared" si="393"/>
        <v>0</v>
      </c>
      <c r="AB2268" s="28"/>
      <c r="AC2268" s="16">
        <v>0</v>
      </c>
      <c r="AD2268" s="28">
        <v>0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60</v>
      </c>
      <c r="AM2268" s="16">
        <v>0</v>
      </c>
      <c r="AN2268" s="16">
        <v>0</v>
      </c>
      <c r="AO2268" s="16">
        <v>0</v>
      </c>
      <c r="AP2268" s="16">
        <v>0</v>
      </c>
      <c r="AQ2268" s="16">
        <v>0</v>
      </c>
      <c r="AR2268" s="16">
        <v>0</v>
      </c>
      <c r="AS2268" s="16">
        <v>0</v>
      </c>
      <c r="AT2268" s="16">
        <v>0</v>
      </c>
      <c r="AU2268" s="16">
        <v>0</v>
      </c>
      <c r="AV2268" s="16">
        <v>0</v>
      </c>
      <c r="AW2268" s="16">
        <v>0</v>
      </c>
      <c r="AX2268" s="16">
        <v>0</v>
      </c>
      <c r="AY2268" s="16">
        <v>0</v>
      </c>
      <c r="AZ2268" s="16">
        <v>0</v>
      </c>
      <c r="BA2268" s="16">
        <v>0</v>
      </c>
      <c r="BB2268" s="16">
        <v>0</v>
      </c>
      <c r="BC2268" s="16">
        <v>0</v>
      </c>
      <c r="BD2268" s="16">
        <v>0</v>
      </c>
      <c r="BE2268" s="16">
        <v>0</v>
      </c>
      <c r="BF2268" s="16">
        <v>0</v>
      </c>
      <c r="BG2268" s="16">
        <v>0</v>
      </c>
      <c r="BH2268" s="16">
        <v>0</v>
      </c>
    </row>
    <row r="2269" spans="1:60" s="16" customFormat="1" x14ac:dyDescent="0.35">
      <c r="A2269" s="81" t="s">
        <v>57</v>
      </c>
      <c r="B2269" s="81" t="s">
        <v>175</v>
      </c>
      <c r="C2269" s="16" t="s">
        <v>1656</v>
      </c>
      <c r="D2269" s="16" t="s">
        <v>1657</v>
      </c>
      <c r="E2269" s="16" t="s">
        <v>38</v>
      </c>
      <c r="F2269" s="81">
        <v>999926510</v>
      </c>
      <c r="G2269" s="1">
        <f t="shared" si="394"/>
        <v>60</v>
      </c>
      <c r="I2269" s="28"/>
      <c r="J2269" s="1">
        <f t="shared" si="385"/>
        <v>0</v>
      </c>
      <c r="K2269" s="1">
        <f t="shared" si="386"/>
        <v>0</v>
      </c>
      <c r="L2269" s="1">
        <v>0</v>
      </c>
      <c r="M2269" s="1">
        <v>0</v>
      </c>
      <c r="N2269" s="1">
        <v>0</v>
      </c>
      <c r="O2269" s="1"/>
      <c r="P2269" s="1">
        <v>0</v>
      </c>
      <c r="Q2269" s="1">
        <v>0</v>
      </c>
      <c r="R2269" s="1">
        <v>0</v>
      </c>
      <c r="S2269" s="31"/>
      <c r="T2269" s="1">
        <f t="shared" si="387"/>
        <v>60</v>
      </c>
      <c r="U2269" s="1">
        <f t="shared" si="388"/>
        <v>0</v>
      </c>
      <c r="V2269" s="1">
        <f t="shared" si="389"/>
        <v>60</v>
      </c>
      <c r="W2269" s="1">
        <f t="shared" si="390"/>
        <v>1</v>
      </c>
      <c r="X2269" s="1">
        <f t="shared" si="391"/>
        <v>0</v>
      </c>
      <c r="Y2269" s="1">
        <f t="shared" si="392"/>
        <v>0</v>
      </c>
      <c r="Z2269" s="1">
        <f t="shared" si="395"/>
        <v>0</v>
      </c>
      <c r="AA2269" s="1">
        <f t="shared" si="393"/>
        <v>0</v>
      </c>
      <c r="AB2269" s="31"/>
      <c r="AC2269" s="16">
        <v>0</v>
      </c>
      <c r="AD2269" s="28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60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  <c r="AQ2269" s="16">
        <v>0</v>
      </c>
      <c r="AR2269" s="16">
        <v>0</v>
      </c>
      <c r="AS2269" s="16">
        <v>0</v>
      </c>
      <c r="AT2269" s="16">
        <v>0</v>
      </c>
      <c r="AU2269" s="16">
        <v>0</v>
      </c>
      <c r="AV2269" s="16">
        <v>0</v>
      </c>
      <c r="AW2269" s="16">
        <v>0</v>
      </c>
      <c r="AX2269" s="16">
        <v>0</v>
      </c>
      <c r="AY2269" s="16">
        <v>0</v>
      </c>
      <c r="AZ2269" s="16">
        <v>0</v>
      </c>
      <c r="BA2269" s="16">
        <v>0</v>
      </c>
      <c r="BB2269" s="16">
        <v>0</v>
      </c>
      <c r="BC2269" s="16">
        <v>0</v>
      </c>
      <c r="BD2269" s="16">
        <v>0</v>
      </c>
      <c r="BE2269" s="16">
        <v>0</v>
      </c>
      <c r="BF2269" s="16">
        <v>0</v>
      </c>
      <c r="BG2269" s="16">
        <v>0</v>
      </c>
      <c r="BH2269" s="16">
        <v>0</v>
      </c>
    </row>
    <row r="2270" spans="1:60" s="16" customFormat="1" x14ac:dyDescent="0.35">
      <c r="A2270" s="16" t="s">
        <v>57</v>
      </c>
      <c r="B2270" s="16" t="s">
        <v>2298</v>
      </c>
      <c r="C2270" s="16" t="s">
        <v>3878</v>
      </c>
      <c r="D2270" s="16" t="s">
        <v>3970</v>
      </c>
      <c r="E2270" s="16" t="s">
        <v>38</v>
      </c>
      <c r="F2270" s="16">
        <v>999922592</v>
      </c>
      <c r="G2270" s="1">
        <f t="shared" si="394"/>
        <v>56</v>
      </c>
      <c r="I2270" s="28"/>
      <c r="J2270" s="1">
        <f t="shared" si="385"/>
        <v>0</v>
      </c>
      <c r="K2270" s="1">
        <f t="shared" si="386"/>
        <v>0</v>
      </c>
      <c r="L2270" s="1">
        <v>0</v>
      </c>
      <c r="M2270" s="1">
        <v>0</v>
      </c>
      <c r="N2270" s="1">
        <v>0</v>
      </c>
      <c r="O2270" s="1"/>
      <c r="P2270" s="1">
        <v>0</v>
      </c>
      <c r="Q2270" s="1">
        <v>0</v>
      </c>
      <c r="R2270" s="1">
        <v>0</v>
      </c>
      <c r="S2270" s="28"/>
      <c r="T2270" s="1">
        <f t="shared" si="387"/>
        <v>56</v>
      </c>
      <c r="U2270" s="1">
        <f t="shared" si="388"/>
        <v>56</v>
      </c>
      <c r="V2270" s="1">
        <f t="shared" si="389"/>
        <v>0</v>
      </c>
      <c r="W2270" s="1">
        <f t="shared" si="390"/>
        <v>0</v>
      </c>
      <c r="X2270" s="1">
        <f t="shared" si="391"/>
        <v>0</v>
      </c>
      <c r="Y2270" s="1">
        <f t="shared" si="392"/>
        <v>0</v>
      </c>
      <c r="Z2270" s="1">
        <f t="shared" si="395"/>
        <v>0</v>
      </c>
      <c r="AA2270" s="1">
        <f t="shared" si="393"/>
        <v>0</v>
      </c>
      <c r="AB2270" s="28"/>
      <c r="AC2270" s="16">
        <v>0</v>
      </c>
      <c r="AD2270" s="28">
        <v>0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6">
        <v>0</v>
      </c>
      <c r="AO2270" s="16">
        <v>0</v>
      </c>
      <c r="AP2270" s="16">
        <v>0</v>
      </c>
      <c r="AQ2270" s="16">
        <v>0</v>
      </c>
      <c r="AR2270" s="16">
        <v>0</v>
      </c>
      <c r="AS2270" s="16">
        <v>0</v>
      </c>
      <c r="AT2270" s="16">
        <v>0</v>
      </c>
      <c r="AU2270" s="16">
        <v>0</v>
      </c>
      <c r="AV2270" s="16">
        <v>0</v>
      </c>
      <c r="AW2270" s="16">
        <v>0</v>
      </c>
      <c r="AX2270" s="16">
        <v>0</v>
      </c>
      <c r="AY2270" s="16">
        <v>0</v>
      </c>
      <c r="AZ2270" s="16">
        <v>0</v>
      </c>
      <c r="BA2270" s="16">
        <v>0</v>
      </c>
      <c r="BB2270" s="16">
        <v>0</v>
      </c>
      <c r="BC2270" s="16">
        <v>0</v>
      </c>
      <c r="BD2270" s="16">
        <v>56</v>
      </c>
      <c r="BE2270" s="16">
        <v>0</v>
      </c>
      <c r="BF2270" s="16">
        <v>0</v>
      </c>
      <c r="BG2270" s="16">
        <v>0</v>
      </c>
      <c r="BH2270" s="16">
        <v>0</v>
      </c>
    </row>
    <row r="2271" spans="1:60" s="16" customFormat="1" x14ac:dyDescent="0.35">
      <c r="A2271" s="16" t="s">
        <v>57</v>
      </c>
      <c r="B2271" s="16" t="s">
        <v>2298</v>
      </c>
      <c r="C2271" s="16" t="s">
        <v>3941</v>
      </c>
      <c r="D2271" s="16" t="s">
        <v>3942</v>
      </c>
      <c r="E2271" s="16" t="s">
        <v>38</v>
      </c>
      <c r="F2271" s="16">
        <v>999923635</v>
      </c>
      <c r="G2271" s="1">
        <f t="shared" si="394"/>
        <v>56</v>
      </c>
      <c r="I2271" s="28"/>
      <c r="J2271" s="1">
        <f t="shared" si="385"/>
        <v>0</v>
      </c>
      <c r="K2271" s="1">
        <f t="shared" si="386"/>
        <v>0</v>
      </c>
      <c r="L2271" s="1">
        <v>0</v>
      </c>
      <c r="M2271" s="1">
        <v>0</v>
      </c>
      <c r="N2271" s="1">
        <v>0</v>
      </c>
      <c r="O2271" s="1"/>
      <c r="P2271" s="1">
        <v>0</v>
      </c>
      <c r="Q2271" s="1">
        <v>0</v>
      </c>
      <c r="R2271" s="1">
        <v>0</v>
      </c>
      <c r="S2271" s="28"/>
      <c r="T2271" s="1">
        <f t="shared" si="387"/>
        <v>56</v>
      </c>
      <c r="U2271" s="1">
        <f t="shared" si="388"/>
        <v>56</v>
      </c>
      <c r="V2271" s="1">
        <f t="shared" si="389"/>
        <v>0</v>
      </c>
      <c r="W2271" s="1">
        <f t="shared" si="390"/>
        <v>0</v>
      </c>
      <c r="X2271" s="1">
        <f t="shared" si="391"/>
        <v>0</v>
      </c>
      <c r="Y2271" s="1">
        <f t="shared" si="392"/>
        <v>0</v>
      </c>
      <c r="Z2271" s="1">
        <f t="shared" si="395"/>
        <v>0</v>
      </c>
      <c r="AA2271" s="1">
        <f t="shared" si="393"/>
        <v>0</v>
      </c>
      <c r="AB2271" s="28"/>
      <c r="AC2271" s="16">
        <v>0</v>
      </c>
      <c r="AD2271" s="28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6">
        <v>0</v>
      </c>
      <c r="AO2271" s="16">
        <v>0</v>
      </c>
      <c r="AP2271" s="16">
        <v>0</v>
      </c>
      <c r="AQ2271" s="16">
        <v>0</v>
      </c>
      <c r="AR2271" s="16">
        <v>0</v>
      </c>
      <c r="AS2271" s="16">
        <v>0</v>
      </c>
      <c r="AT2271" s="16">
        <v>0</v>
      </c>
      <c r="AU2271" s="16">
        <v>0</v>
      </c>
      <c r="AV2271" s="16">
        <v>0</v>
      </c>
      <c r="AW2271" s="16">
        <v>0</v>
      </c>
      <c r="AX2271" s="16">
        <v>0</v>
      </c>
      <c r="AY2271" s="16">
        <v>0</v>
      </c>
      <c r="AZ2271" s="16">
        <v>0</v>
      </c>
      <c r="BA2271" s="16">
        <v>0</v>
      </c>
      <c r="BB2271" s="16">
        <v>0</v>
      </c>
      <c r="BC2271" s="16">
        <v>0</v>
      </c>
      <c r="BD2271" s="16">
        <v>56</v>
      </c>
      <c r="BE2271" s="16">
        <v>0</v>
      </c>
      <c r="BF2271" s="16">
        <v>0</v>
      </c>
      <c r="BG2271" s="16">
        <v>0</v>
      </c>
      <c r="BH2271" s="16">
        <v>0</v>
      </c>
    </row>
    <row r="2272" spans="1:60" s="16" customFormat="1" x14ac:dyDescent="0.35">
      <c r="A2272" s="16" t="s">
        <v>57</v>
      </c>
      <c r="B2272" s="16" t="s">
        <v>2298</v>
      </c>
      <c r="C2272" s="16" t="s">
        <v>3951</v>
      </c>
      <c r="D2272" s="16" t="s">
        <v>3952</v>
      </c>
      <c r="E2272" s="16" t="s">
        <v>38</v>
      </c>
      <c r="F2272" s="16">
        <v>999931956</v>
      </c>
      <c r="G2272" s="1">
        <f t="shared" si="394"/>
        <v>52</v>
      </c>
      <c r="I2272" s="28"/>
      <c r="J2272" s="1">
        <f t="shared" si="385"/>
        <v>0</v>
      </c>
      <c r="K2272" s="1">
        <f t="shared" si="386"/>
        <v>0</v>
      </c>
      <c r="L2272" s="1">
        <v>0</v>
      </c>
      <c r="M2272" s="1">
        <v>0</v>
      </c>
      <c r="N2272" s="1">
        <v>0</v>
      </c>
      <c r="O2272" s="1"/>
      <c r="P2272" s="1">
        <v>0</v>
      </c>
      <c r="Q2272" s="1">
        <v>0</v>
      </c>
      <c r="R2272" s="1">
        <v>0</v>
      </c>
      <c r="S2272" s="28"/>
      <c r="T2272" s="1">
        <f t="shared" si="387"/>
        <v>52</v>
      </c>
      <c r="U2272" s="1">
        <f t="shared" si="388"/>
        <v>52</v>
      </c>
      <c r="V2272" s="1">
        <f t="shared" si="389"/>
        <v>0</v>
      </c>
      <c r="W2272" s="1">
        <f t="shared" si="390"/>
        <v>0</v>
      </c>
      <c r="X2272" s="1">
        <f t="shared" si="391"/>
        <v>0</v>
      </c>
      <c r="Y2272" s="1">
        <f t="shared" si="392"/>
        <v>0</v>
      </c>
      <c r="Z2272" s="1">
        <f t="shared" si="395"/>
        <v>0</v>
      </c>
      <c r="AA2272" s="1">
        <f t="shared" si="393"/>
        <v>0</v>
      </c>
      <c r="AB2272" s="28"/>
      <c r="AC2272" s="16">
        <v>0</v>
      </c>
      <c r="AD2272" s="28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6">
        <v>0</v>
      </c>
      <c r="AO2272" s="16">
        <v>0</v>
      </c>
      <c r="AP2272" s="16">
        <v>0</v>
      </c>
      <c r="AQ2272" s="16">
        <v>0</v>
      </c>
      <c r="AR2272" s="16">
        <v>0</v>
      </c>
      <c r="AS2272" s="16">
        <v>0</v>
      </c>
      <c r="AT2272" s="16">
        <v>0</v>
      </c>
      <c r="AU2272" s="16">
        <v>0</v>
      </c>
      <c r="AV2272" s="16">
        <v>0</v>
      </c>
      <c r="AW2272" s="16">
        <v>0</v>
      </c>
      <c r="AX2272" s="16">
        <v>0</v>
      </c>
      <c r="AY2272" s="16">
        <v>0</v>
      </c>
      <c r="AZ2272" s="16">
        <v>0</v>
      </c>
      <c r="BA2272" s="16">
        <v>0</v>
      </c>
      <c r="BB2272" s="16">
        <v>0</v>
      </c>
      <c r="BC2272" s="16">
        <v>0</v>
      </c>
      <c r="BD2272" s="16">
        <v>52</v>
      </c>
      <c r="BE2272" s="16">
        <v>0</v>
      </c>
      <c r="BF2272" s="16">
        <v>0</v>
      </c>
      <c r="BG2272" s="16">
        <v>0</v>
      </c>
      <c r="BH2272" s="16">
        <v>0</v>
      </c>
    </row>
    <row r="2273" spans="1:60" s="16" customFormat="1" x14ac:dyDescent="0.35">
      <c r="A2273" s="16" t="s">
        <v>57</v>
      </c>
      <c r="B2273" s="16" t="s">
        <v>2298</v>
      </c>
      <c r="C2273" s="16" t="s">
        <v>3971</v>
      </c>
      <c r="D2273" s="16" t="s">
        <v>456</v>
      </c>
      <c r="E2273" s="16" t="s">
        <v>38</v>
      </c>
      <c r="F2273" s="16">
        <v>999931959</v>
      </c>
      <c r="G2273" s="1">
        <f t="shared" si="394"/>
        <v>48</v>
      </c>
      <c r="I2273" s="28"/>
      <c r="J2273" s="1">
        <f t="shared" si="385"/>
        <v>0</v>
      </c>
      <c r="K2273" s="1">
        <f t="shared" si="386"/>
        <v>0</v>
      </c>
      <c r="L2273" s="1">
        <v>0</v>
      </c>
      <c r="M2273" s="1">
        <v>0</v>
      </c>
      <c r="N2273" s="1">
        <v>0</v>
      </c>
      <c r="O2273" s="1"/>
      <c r="P2273" s="1">
        <v>0</v>
      </c>
      <c r="Q2273" s="1">
        <v>0</v>
      </c>
      <c r="R2273" s="1">
        <v>0</v>
      </c>
      <c r="S2273" s="28"/>
      <c r="T2273" s="1">
        <f t="shared" si="387"/>
        <v>48</v>
      </c>
      <c r="U2273" s="1">
        <f t="shared" si="388"/>
        <v>48</v>
      </c>
      <c r="V2273" s="1">
        <f t="shared" si="389"/>
        <v>0</v>
      </c>
      <c r="W2273" s="1">
        <f t="shared" si="390"/>
        <v>0</v>
      </c>
      <c r="X2273" s="1">
        <f t="shared" si="391"/>
        <v>0</v>
      </c>
      <c r="Y2273" s="1">
        <f t="shared" si="392"/>
        <v>0</v>
      </c>
      <c r="Z2273" s="1">
        <f t="shared" si="395"/>
        <v>0</v>
      </c>
      <c r="AA2273" s="1">
        <f t="shared" si="393"/>
        <v>0</v>
      </c>
      <c r="AB2273" s="28"/>
      <c r="AC2273" s="16">
        <v>0</v>
      </c>
      <c r="AD2273" s="28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16">
        <v>0</v>
      </c>
      <c r="AO2273" s="16">
        <v>0</v>
      </c>
      <c r="AP2273" s="16">
        <v>0</v>
      </c>
      <c r="AQ2273" s="16">
        <v>0</v>
      </c>
      <c r="AR2273" s="16">
        <v>0</v>
      </c>
      <c r="AS2273" s="16">
        <v>0</v>
      </c>
      <c r="AT2273" s="16">
        <v>0</v>
      </c>
      <c r="AU2273" s="16">
        <v>0</v>
      </c>
      <c r="AV2273" s="16">
        <v>0</v>
      </c>
      <c r="AW2273" s="16">
        <v>0</v>
      </c>
      <c r="AX2273" s="16">
        <v>0</v>
      </c>
      <c r="AY2273" s="16">
        <v>0</v>
      </c>
      <c r="AZ2273" s="16">
        <v>0</v>
      </c>
      <c r="BA2273" s="16">
        <v>0</v>
      </c>
      <c r="BB2273" s="16">
        <v>0</v>
      </c>
      <c r="BC2273" s="16">
        <v>0</v>
      </c>
      <c r="BD2273" s="16">
        <v>48</v>
      </c>
      <c r="BE2273" s="16">
        <v>0</v>
      </c>
      <c r="BF2273" s="16">
        <v>0</v>
      </c>
      <c r="BG2273" s="16">
        <v>0</v>
      </c>
      <c r="BH2273" s="16">
        <v>0</v>
      </c>
    </row>
    <row r="2274" spans="1:60" s="16" customFormat="1" x14ac:dyDescent="0.35">
      <c r="A2274" s="81" t="s">
        <v>57</v>
      </c>
      <c r="B2274" s="81" t="s">
        <v>175</v>
      </c>
      <c r="C2274" s="16" t="s">
        <v>1189</v>
      </c>
      <c r="D2274" s="16" t="s">
        <v>1190</v>
      </c>
      <c r="E2274" s="16" t="s">
        <v>38</v>
      </c>
      <c r="F2274" s="81">
        <v>999922703</v>
      </c>
      <c r="G2274" s="1">
        <f t="shared" si="394"/>
        <v>45</v>
      </c>
      <c r="I2274" s="28"/>
      <c r="J2274" s="1">
        <f t="shared" si="385"/>
        <v>0</v>
      </c>
      <c r="K2274" s="1">
        <f t="shared" si="386"/>
        <v>0</v>
      </c>
      <c r="L2274" s="1">
        <v>0</v>
      </c>
      <c r="M2274" s="1">
        <v>0</v>
      </c>
      <c r="N2274" s="1">
        <v>0</v>
      </c>
      <c r="O2274" s="1"/>
      <c r="P2274" s="1">
        <v>0</v>
      </c>
      <c r="Q2274" s="1">
        <v>0</v>
      </c>
      <c r="R2274" s="1">
        <v>0</v>
      </c>
      <c r="S2274" s="28"/>
      <c r="T2274" s="1">
        <f t="shared" si="387"/>
        <v>45</v>
      </c>
      <c r="U2274" s="1">
        <f t="shared" si="388"/>
        <v>0</v>
      </c>
      <c r="V2274" s="1">
        <f t="shared" si="389"/>
        <v>45</v>
      </c>
      <c r="W2274" s="1">
        <f t="shared" si="390"/>
        <v>1</v>
      </c>
      <c r="X2274" s="1">
        <f t="shared" si="391"/>
        <v>0</v>
      </c>
      <c r="Y2274" s="1">
        <f t="shared" si="392"/>
        <v>0</v>
      </c>
      <c r="Z2274" s="1">
        <f t="shared" si="395"/>
        <v>0</v>
      </c>
      <c r="AA2274" s="1">
        <f t="shared" si="393"/>
        <v>0</v>
      </c>
      <c r="AB2274" s="28"/>
      <c r="AC2274" s="16">
        <v>0</v>
      </c>
      <c r="AD2274" s="28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45</v>
      </c>
      <c r="AM2274" s="16">
        <v>0</v>
      </c>
      <c r="AN2274" s="16">
        <v>0</v>
      </c>
      <c r="AO2274" s="16">
        <v>0</v>
      </c>
      <c r="AP2274" s="16">
        <v>0</v>
      </c>
      <c r="AQ2274" s="16">
        <v>0</v>
      </c>
      <c r="AR2274" s="16">
        <v>0</v>
      </c>
      <c r="AS2274" s="16">
        <v>0</v>
      </c>
      <c r="AT2274" s="16">
        <v>0</v>
      </c>
      <c r="AU2274" s="16">
        <v>0</v>
      </c>
      <c r="AV2274" s="16">
        <v>0</v>
      </c>
      <c r="AW2274" s="16">
        <v>0</v>
      </c>
      <c r="AX2274" s="16">
        <v>0</v>
      </c>
      <c r="AY2274" s="16">
        <v>0</v>
      </c>
      <c r="AZ2274" s="16">
        <v>0</v>
      </c>
      <c r="BA2274" s="16">
        <v>0</v>
      </c>
      <c r="BB2274" s="16">
        <v>0</v>
      </c>
      <c r="BC2274" s="16">
        <v>0</v>
      </c>
      <c r="BD2274" s="16">
        <v>0</v>
      </c>
      <c r="BE2274" s="16">
        <v>0</v>
      </c>
      <c r="BF2274" s="16">
        <v>0</v>
      </c>
      <c r="BG2274" s="16">
        <v>0</v>
      </c>
      <c r="BH2274" s="16">
        <v>0</v>
      </c>
    </row>
    <row r="2275" spans="1:60" s="16" customFormat="1" x14ac:dyDescent="0.35">
      <c r="A2275" s="16" t="s">
        <v>57</v>
      </c>
      <c r="B2275" s="16" t="s">
        <v>2298</v>
      </c>
      <c r="C2275" s="16" t="s">
        <v>4006</v>
      </c>
      <c r="D2275" s="16" t="s">
        <v>4007</v>
      </c>
      <c r="E2275" s="16" t="s">
        <v>38</v>
      </c>
      <c r="F2275" s="16">
        <v>999926629</v>
      </c>
      <c r="G2275" s="1">
        <f t="shared" si="394"/>
        <v>44</v>
      </c>
      <c r="I2275" s="28"/>
      <c r="J2275" s="1">
        <f t="shared" si="385"/>
        <v>0</v>
      </c>
      <c r="K2275" s="1">
        <f t="shared" si="386"/>
        <v>0</v>
      </c>
      <c r="L2275" s="1">
        <v>0</v>
      </c>
      <c r="M2275" s="1">
        <v>0</v>
      </c>
      <c r="N2275" s="1">
        <v>0</v>
      </c>
      <c r="O2275" s="1"/>
      <c r="P2275" s="1">
        <v>0</v>
      </c>
      <c r="Q2275" s="1">
        <v>0</v>
      </c>
      <c r="R2275" s="1">
        <v>0</v>
      </c>
      <c r="S2275" s="28"/>
      <c r="T2275" s="1">
        <f t="shared" si="387"/>
        <v>44</v>
      </c>
      <c r="U2275" s="1">
        <f t="shared" si="388"/>
        <v>44</v>
      </c>
      <c r="V2275" s="1">
        <f t="shared" si="389"/>
        <v>0</v>
      </c>
      <c r="W2275" s="1">
        <f t="shared" si="390"/>
        <v>0</v>
      </c>
      <c r="X2275" s="1">
        <f t="shared" si="391"/>
        <v>0</v>
      </c>
      <c r="Y2275" s="1">
        <f t="shared" si="392"/>
        <v>0</v>
      </c>
      <c r="Z2275" s="1">
        <f t="shared" si="395"/>
        <v>0</v>
      </c>
      <c r="AA2275" s="1">
        <f t="shared" si="393"/>
        <v>0</v>
      </c>
      <c r="AB2275" s="28"/>
      <c r="AC2275" s="16">
        <v>0</v>
      </c>
      <c r="AD2275" s="28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v>0</v>
      </c>
      <c r="AS2275" s="16">
        <v>0</v>
      </c>
      <c r="AT2275" s="16">
        <v>0</v>
      </c>
      <c r="AU2275" s="16">
        <v>0</v>
      </c>
      <c r="AV2275" s="16">
        <v>0</v>
      </c>
      <c r="AW2275" s="16">
        <v>0</v>
      </c>
      <c r="AX2275" s="16">
        <v>0</v>
      </c>
      <c r="AY2275" s="16">
        <v>0</v>
      </c>
      <c r="AZ2275" s="16">
        <v>0</v>
      </c>
      <c r="BA2275" s="16">
        <v>0</v>
      </c>
      <c r="BB2275" s="16">
        <v>0</v>
      </c>
      <c r="BC2275" s="16">
        <v>0</v>
      </c>
      <c r="BD2275" s="16">
        <v>44</v>
      </c>
      <c r="BE2275" s="16">
        <v>0</v>
      </c>
      <c r="BF2275" s="16">
        <v>0</v>
      </c>
      <c r="BG2275" s="16">
        <v>0</v>
      </c>
      <c r="BH2275" s="16">
        <v>0</v>
      </c>
    </row>
    <row r="2276" spans="1:60" s="16" customFormat="1" x14ac:dyDescent="0.35">
      <c r="A2276" s="16" t="s">
        <v>57</v>
      </c>
      <c r="B2276" s="16" t="s">
        <v>2298</v>
      </c>
      <c r="C2276" s="16" t="s">
        <v>3934</v>
      </c>
      <c r="D2276" s="16" t="s">
        <v>3935</v>
      </c>
      <c r="E2276" s="16" t="s">
        <v>38</v>
      </c>
      <c r="F2276" s="16">
        <v>999931963</v>
      </c>
      <c r="G2276" s="1">
        <f t="shared" si="394"/>
        <v>44</v>
      </c>
      <c r="I2276" s="28"/>
      <c r="J2276" s="1">
        <f t="shared" si="385"/>
        <v>0</v>
      </c>
      <c r="K2276" s="1">
        <f t="shared" si="386"/>
        <v>0</v>
      </c>
      <c r="L2276" s="1">
        <v>0</v>
      </c>
      <c r="M2276" s="1">
        <v>0</v>
      </c>
      <c r="N2276" s="1">
        <v>0</v>
      </c>
      <c r="O2276" s="1"/>
      <c r="P2276" s="1">
        <v>0</v>
      </c>
      <c r="Q2276" s="1">
        <v>0</v>
      </c>
      <c r="R2276" s="1">
        <v>0</v>
      </c>
      <c r="S2276" s="28"/>
      <c r="T2276" s="1">
        <f t="shared" si="387"/>
        <v>44</v>
      </c>
      <c r="U2276" s="1">
        <f t="shared" si="388"/>
        <v>44</v>
      </c>
      <c r="V2276" s="1">
        <f t="shared" si="389"/>
        <v>0</v>
      </c>
      <c r="W2276" s="1">
        <f t="shared" si="390"/>
        <v>0</v>
      </c>
      <c r="X2276" s="1">
        <f t="shared" si="391"/>
        <v>0</v>
      </c>
      <c r="Y2276" s="1">
        <f t="shared" si="392"/>
        <v>0</v>
      </c>
      <c r="Z2276" s="1">
        <f t="shared" si="395"/>
        <v>0</v>
      </c>
      <c r="AA2276" s="1">
        <f t="shared" si="393"/>
        <v>0</v>
      </c>
      <c r="AB2276" s="28"/>
      <c r="AC2276" s="16">
        <v>0</v>
      </c>
      <c r="AD2276" s="28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16">
        <v>0</v>
      </c>
      <c r="AO2276" s="16">
        <v>0</v>
      </c>
      <c r="AP2276" s="16">
        <v>0</v>
      </c>
      <c r="AQ2276" s="16">
        <v>0</v>
      </c>
      <c r="AR2276" s="16">
        <v>0</v>
      </c>
      <c r="AS2276" s="16">
        <v>0</v>
      </c>
      <c r="AT2276" s="16">
        <v>0</v>
      </c>
      <c r="AU2276" s="16">
        <v>0</v>
      </c>
      <c r="AV2276" s="16">
        <v>0</v>
      </c>
      <c r="AW2276" s="16">
        <v>0</v>
      </c>
      <c r="AX2276" s="16">
        <v>0</v>
      </c>
      <c r="AY2276" s="16">
        <v>0</v>
      </c>
      <c r="AZ2276" s="16">
        <v>0</v>
      </c>
      <c r="BA2276" s="16">
        <v>0</v>
      </c>
      <c r="BB2276" s="16">
        <v>0</v>
      </c>
      <c r="BC2276" s="16">
        <v>0</v>
      </c>
      <c r="BD2276" s="16">
        <v>44</v>
      </c>
      <c r="BE2276" s="16">
        <v>0</v>
      </c>
      <c r="BF2276" s="16">
        <v>0</v>
      </c>
      <c r="BG2276" s="16">
        <v>0</v>
      </c>
      <c r="BH2276" s="16">
        <v>0</v>
      </c>
    </row>
    <row r="2277" spans="1:60" s="16" customFormat="1" x14ac:dyDescent="0.35">
      <c r="A2277" s="16" t="s">
        <v>57</v>
      </c>
      <c r="B2277" s="16" t="s">
        <v>2298</v>
      </c>
      <c r="C2277" s="16" t="s">
        <v>3864</v>
      </c>
      <c r="D2277" s="16" t="s">
        <v>3957</v>
      </c>
      <c r="E2277" s="16" t="s">
        <v>38</v>
      </c>
      <c r="F2277" s="16">
        <v>999932080</v>
      </c>
      <c r="G2277" s="1">
        <f t="shared" si="394"/>
        <v>42</v>
      </c>
      <c r="I2277" s="28"/>
      <c r="J2277" s="1">
        <f t="shared" si="385"/>
        <v>0</v>
      </c>
      <c r="K2277" s="1">
        <f t="shared" si="386"/>
        <v>0</v>
      </c>
      <c r="L2277" s="1">
        <v>0</v>
      </c>
      <c r="M2277" s="1">
        <v>0</v>
      </c>
      <c r="N2277" s="1">
        <v>0</v>
      </c>
      <c r="O2277" s="1"/>
      <c r="P2277" s="1">
        <v>0</v>
      </c>
      <c r="Q2277" s="1">
        <v>0</v>
      </c>
      <c r="R2277" s="1">
        <v>0</v>
      </c>
      <c r="S2277" s="28"/>
      <c r="T2277" s="1">
        <f t="shared" si="387"/>
        <v>42</v>
      </c>
      <c r="U2277" s="1">
        <f t="shared" si="388"/>
        <v>42</v>
      </c>
      <c r="V2277" s="1">
        <f t="shared" si="389"/>
        <v>0</v>
      </c>
      <c r="W2277" s="1">
        <f t="shared" si="390"/>
        <v>0</v>
      </c>
      <c r="X2277" s="1">
        <f t="shared" si="391"/>
        <v>0</v>
      </c>
      <c r="Y2277" s="1">
        <f t="shared" si="392"/>
        <v>0</v>
      </c>
      <c r="Z2277" s="1">
        <f t="shared" si="395"/>
        <v>0</v>
      </c>
      <c r="AA2277" s="1">
        <f t="shared" si="393"/>
        <v>0</v>
      </c>
      <c r="AB2277" s="28"/>
      <c r="AC2277" s="16">
        <v>0</v>
      </c>
      <c r="AD2277" s="28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16">
        <v>0</v>
      </c>
      <c r="AO2277" s="16">
        <v>0</v>
      </c>
      <c r="AP2277" s="16">
        <v>0</v>
      </c>
      <c r="AQ2277" s="16">
        <v>0</v>
      </c>
      <c r="AR2277" s="16">
        <v>0</v>
      </c>
      <c r="AS2277" s="16">
        <v>0</v>
      </c>
      <c r="AT2277" s="16">
        <v>0</v>
      </c>
      <c r="AU2277" s="16">
        <v>0</v>
      </c>
      <c r="AV2277" s="16">
        <v>0</v>
      </c>
      <c r="AW2277" s="16">
        <v>0</v>
      </c>
      <c r="AX2277" s="16">
        <v>0</v>
      </c>
      <c r="AY2277" s="16">
        <v>0</v>
      </c>
      <c r="AZ2277" s="16">
        <v>0</v>
      </c>
      <c r="BA2277" s="16">
        <v>0</v>
      </c>
      <c r="BB2277" s="16">
        <v>0</v>
      </c>
      <c r="BC2277" s="16">
        <v>0</v>
      </c>
      <c r="BD2277" s="16">
        <v>42</v>
      </c>
      <c r="BE2277" s="16">
        <v>0</v>
      </c>
      <c r="BF2277" s="16">
        <v>0</v>
      </c>
      <c r="BG2277" s="16">
        <v>0</v>
      </c>
      <c r="BH2277" s="16">
        <v>0</v>
      </c>
    </row>
    <row r="2278" spans="1:60" s="16" customFormat="1" x14ac:dyDescent="0.35">
      <c r="A2278" s="81" t="s">
        <v>57</v>
      </c>
      <c r="B2278" s="81" t="s">
        <v>175</v>
      </c>
      <c r="C2278" s="16" t="s">
        <v>2853</v>
      </c>
      <c r="D2278" s="16" t="s">
        <v>2854</v>
      </c>
      <c r="E2278" s="16" t="s">
        <v>38</v>
      </c>
      <c r="F2278" s="81">
        <v>999922328</v>
      </c>
      <c r="G2278" s="1">
        <f t="shared" si="394"/>
        <v>34</v>
      </c>
      <c r="I2278" s="28"/>
      <c r="J2278" s="1">
        <f t="shared" si="385"/>
        <v>0</v>
      </c>
      <c r="K2278" s="1">
        <f t="shared" si="386"/>
        <v>0</v>
      </c>
      <c r="L2278" s="1">
        <v>0</v>
      </c>
      <c r="M2278" s="1">
        <v>0</v>
      </c>
      <c r="N2278" s="1">
        <v>0</v>
      </c>
      <c r="O2278" s="1"/>
      <c r="P2278" s="1">
        <v>0</v>
      </c>
      <c r="Q2278" s="1">
        <v>0</v>
      </c>
      <c r="R2278" s="1">
        <v>0</v>
      </c>
      <c r="S2278" s="28"/>
      <c r="T2278" s="1">
        <f t="shared" si="387"/>
        <v>34</v>
      </c>
      <c r="U2278" s="1">
        <f t="shared" si="388"/>
        <v>0</v>
      </c>
      <c r="V2278" s="1">
        <f t="shared" si="389"/>
        <v>34</v>
      </c>
      <c r="W2278" s="1">
        <f t="shared" si="390"/>
        <v>1</v>
      </c>
      <c r="X2278" s="1">
        <f t="shared" si="391"/>
        <v>0</v>
      </c>
      <c r="Y2278" s="1">
        <f t="shared" si="392"/>
        <v>0</v>
      </c>
      <c r="Z2278" s="1">
        <f t="shared" si="395"/>
        <v>0</v>
      </c>
      <c r="AA2278" s="1">
        <f t="shared" si="393"/>
        <v>0</v>
      </c>
      <c r="AB2278" s="28"/>
      <c r="AC2278" s="16">
        <v>0</v>
      </c>
      <c r="AD2278" s="28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34</v>
      </c>
      <c r="AM2278" s="16">
        <v>0</v>
      </c>
      <c r="AN2278" s="16">
        <v>0</v>
      </c>
      <c r="AO2278" s="16">
        <v>0</v>
      </c>
      <c r="AP2278" s="16">
        <v>0</v>
      </c>
      <c r="AQ2278" s="16">
        <v>0</v>
      </c>
      <c r="AR2278" s="16">
        <v>0</v>
      </c>
      <c r="AS2278" s="16">
        <v>0</v>
      </c>
      <c r="AT2278" s="16">
        <v>0</v>
      </c>
      <c r="AU2278" s="16">
        <v>0</v>
      </c>
      <c r="AV2278" s="16">
        <v>0</v>
      </c>
      <c r="AW2278" s="16">
        <v>0</v>
      </c>
      <c r="AX2278" s="16">
        <v>0</v>
      </c>
      <c r="AY2278" s="16">
        <v>0</v>
      </c>
      <c r="AZ2278" s="16">
        <v>0</v>
      </c>
      <c r="BA2278" s="16">
        <v>0</v>
      </c>
      <c r="BB2278" s="16">
        <v>0</v>
      </c>
      <c r="BC2278" s="16">
        <v>0</v>
      </c>
      <c r="BD2278" s="16">
        <v>0</v>
      </c>
      <c r="BE2278" s="16">
        <v>0</v>
      </c>
      <c r="BF2278" s="16">
        <v>0</v>
      </c>
      <c r="BG2278" s="16">
        <v>0</v>
      </c>
      <c r="BH2278" s="16">
        <v>0</v>
      </c>
    </row>
    <row r="2279" spans="1:60" s="16" customFormat="1" x14ac:dyDescent="0.35">
      <c r="A2279" s="81" t="s">
        <v>57</v>
      </c>
      <c r="B2279" s="81" t="s">
        <v>175</v>
      </c>
      <c r="C2279" s="16" t="s">
        <v>592</v>
      </c>
      <c r="D2279" s="16" t="s">
        <v>1262</v>
      </c>
      <c r="E2279" s="16" t="s">
        <v>38</v>
      </c>
      <c r="F2279" s="81">
        <v>999923523</v>
      </c>
      <c r="G2279" s="1">
        <f t="shared" si="394"/>
        <v>30</v>
      </c>
      <c r="H2279" s="1"/>
      <c r="I2279" s="15"/>
      <c r="J2279" s="1">
        <f t="shared" si="385"/>
        <v>0</v>
      </c>
      <c r="K2279" s="1">
        <f t="shared" si="386"/>
        <v>0</v>
      </c>
      <c r="L2279" s="1">
        <v>0</v>
      </c>
      <c r="M2279" s="1">
        <v>0</v>
      </c>
      <c r="N2279" s="1">
        <v>0</v>
      </c>
      <c r="O2279" s="1"/>
      <c r="P2279" s="1">
        <v>0</v>
      </c>
      <c r="Q2279" s="1">
        <v>0</v>
      </c>
      <c r="R2279" s="1">
        <v>0</v>
      </c>
      <c r="S2279" s="31"/>
      <c r="T2279" s="1">
        <f t="shared" si="387"/>
        <v>30</v>
      </c>
      <c r="U2279" s="1">
        <f t="shared" si="388"/>
        <v>0</v>
      </c>
      <c r="V2279" s="1">
        <f t="shared" si="389"/>
        <v>30</v>
      </c>
      <c r="W2279" s="1">
        <f t="shared" si="390"/>
        <v>1</v>
      </c>
      <c r="X2279" s="1">
        <f t="shared" si="391"/>
        <v>0</v>
      </c>
      <c r="Y2279" s="1">
        <f t="shared" si="392"/>
        <v>0</v>
      </c>
      <c r="Z2279" s="1">
        <f t="shared" si="395"/>
        <v>0</v>
      </c>
      <c r="AA2279" s="1">
        <f t="shared" si="393"/>
        <v>0</v>
      </c>
      <c r="AB2279" s="31"/>
      <c r="AC2279" s="16">
        <v>0</v>
      </c>
      <c r="AD2279" s="28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  <c r="AQ2279" s="16">
        <v>30</v>
      </c>
      <c r="AR2279" s="16">
        <v>0</v>
      </c>
      <c r="AS2279" s="16">
        <v>0</v>
      </c>
      <c r="AT2279" s="16">
        <v>0</v>
      </c>
      <c r="AU2279" s="16">
        <v>0</v>
      </c>
      <c r="AV2279" s="16">
        <v>0</v>
      </c>
      <c r="AW2279" s="16">
        <v>0</v>
      </c>
      <c r="AX2279" s="16">
        <v>0</v>
      </c>
      <c r="AY2279" s="16">
        <v>0</v>
      </c>
      <c r="AZ2279" s="16">
        <v>0</v>
      </c>
      <c r="BA2279" s="16">
        <v>0</v>
      </c>
      <c r="BB2279" s="16">
        <v>0</v>
      </c>
      <c r="BC2279" s="16">
        <v>0</v>
      </c>
      <c r="BD2279" s="16">
        <v>0</v>
      </c>
      <c r="BE2279" s="16">
        <v>0</v>
      </c>
      <c r="BF2279" s="16">
        <v>0</v>
      </c>
      <c r="BG2279" s="16">
        <v>0</v>
      </c>
      <c r="BH2279" s="16">
        <v>0</v>
      </c>
    </row>
    <row r="2280" spans="1:60" s="16" customFormat="1" x14ac:dyDescent="0.35">
      <c r="A2280" s="81" t="s">
        <v>57</v>
      </c>
      <c r="B2280" s="81" t="s">
        <v>175</v>
      </c>
      <c r="C2280" s="16" t="s">
        <v>903</v>
      </c>
      <c r="D2280" s="16" t="s">
        <v>2460</v>
      </c>
      <c r="E2280" s="16" t="s">
        <v>38</v>
      </c>
      <c r="F2280" s="81">
        <v>999928980</v>
      </c>
      <c r="G2280" s="1">
        <f t="shared" si="394"/>
        <v>30</v>
      </c>
      <c r="I2280" s="28"/>
      <c r="J2280" s="1">
        <f t="shared" si="385"/>
        <v>0</v>
      </c>
      <c r="K2280" s="1">
        <f t="shared" si="386"/>
        <v>0</v>
      </c>
      <c r="L2280" s="1">
        <v>0</v>
      </c>
      <c r="M2280" s="1">
        <v>0</v>
      </c>
      <c r="N2280" s="1">
        <v>0</v>
      </c>
      <c r="O2280" s="1"/>
      <c r="P2280" s="1">
        <v>0</v>
      </c>
      <c r="Q2280" s="1">
        <v>0</v>
      </c>
      <c r="R2280" s="1">
        <v>0</v>
      </c>
      <c r="S2280" s="31"/>
      <c r="T2280" s="1">
        <f t="shared" si="387"/>
        <v>30</v>
      </c>
      <c r="U2280" s="1">
        <f t="shared" si="388"/>
        <v>0</v>
      </c>
      <c r="V2280" s="1">
        <f t="shared" si="389"/>
        <v>30</v>
      </c>
      <c r="W2280" s="1">
        <f t="shared" si="390"/>
        <v>1</v>
      </c>
      <c r="X2280" s="1">
        <f t="shared" si="391"/>
        <v>0</v>
      </c>
      <c r="Y2280" s="1">
        <f t="shared" si="392"/>
        <v>0</v>
      </c>
      <c r="Z2280" s="1">
        <f t="shared" si="395"/>
        <v>0</v>
      </c>
      <c r="AA2280" s="1">
        <f t="shared" si="393"/>
        <v>0</v>
      </c>
      <c r="AB2280" s="31"/>
      <c r="AC2280" s="16">
        <v>0</v>
      </c>
      <c r="AD2280" s="28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6">
        <v>0</v>
      </c>
      <c r="AO2280" s="16">
        <v>0</v>
      </c>
      <c r="AP2280" s="16">
        <v>30</v>
      </c>
      <c r="AQ2280" s="16">
        <v>0</v>
      </c>
      <c r="AR2280" s="16">
        <v>0</v>
      </c>
      <c r="AS2280" s="16">
        <v>0</v>
      </c>
      <c r="AT2280" s="16">
        <v>0</v>
      </c>
      <c r="AU2280" s="16">
        <v>0</v>
      </c>
      <c r="AV2280" s="16">
        <v>0</v>
      </c>
      <c r="AW2280" s="16">
        <v>0</v>
      </c>
      <c r="AX2280" s="16">
        <v>0</v>
      </c>
      <c r="AY2280" s="16">
        <v>0</v>
      </c>
      <c r="AZ2280" s="16">
        <v>0</v>
      </c>
      <c r="BA2280" s="16">
        <v>0</v>
      </c>
      <c r="BB2280" s="16">
        <v>0</v>
      </c>
      <c r="BC2280" s="16">
        <v>0</v>
      </c>
      <c r="BD2280" s="16">
        <v>0</v>
      </c>
      <c r="BE2280" s="16">
        <v>0</v>
      </c>
      <c r="BF2280" s="16">
        <v>0</v>
      </c>
      <c r="BG2280" s="16">
        <v>0</v>
      </c>
      <c r="BH2280" s="16">
        <v>0</v>
      </c>
    </row>
    <row r="2281" spans="1:60" s="16" customFormat="1" x14ac:dyDescent="0.35">
      <c r="A2281" s="16" t="s">
        <v>57</v>
      </c>
      <c r="B2281" s="16" t="s">
        <v>175</v>
      </c>
      <c r="C2281" s="16" t="s">
        <v>326</v>
      </c>
      <c r="D2281" s="16" t="s">
        <v>3620</v>
      </c>
      <c r="E2281" s="16" t="s">
        <v>38</v>
      </c>
      <c r="F2281" s="16">
        <v>999931638</v>
      </c>
      <c r="G2281" s="1">
        <f t="shared" si="394"/>
        <v>30</v>
      </c>
      <c r="I2281" s="28"/>
      <c r="J2281" s="1">
        <f t="shared" si="385"/>
        <v>0</v>
      </c>
      <c r="K2281" s="1">
        <f t="shared" si="386"/>
        <v>0</v>
      </c>
      <c r="L2281" s="1">
        <v>0</v>
      </c>
      <c r="M2281" s="1">
        <v>0</v>
      </c>
      <c r="N2281" s="1">
        <v>0</v>
      </c>
      <c r="O2281" s="1"/>
      <c r="P2281" s="1">
        <v>0</v>
      </c>
      <c r="Q2281" s="1">
        <v>0</v>
      </c>
      <c r="R2281" s="1">
        <v>0</v>
      </c>
      <c r="S2281" s="28"/>
      <c r="T2281" s="1">
        <f t="shared" si="387"/>
        <v>30</v>
      </c>
      <c r="U2281" s="1">
        <f t="shared" si="388"/>
        <v>0</v>
      </c>
      <c r="V2281" s="1">
        <f t="shared" si="389"/>
        <v>30</v>
      </c>
      <c r="W2281" s="1">
        <f t="shared" si="390"/>
        <v>1</v>
      </c>
      <c r="X2281" s="1">
        <f t="shared" si="391"/>
        <v>0</v>
      </c>
      <c r="Y2281" s="1">
        <f t="shared" si="392"/>
        <v>0</v>
      </c>
      <c r="Z2281" s="1">
        <f t="shared" si="395"/>
        <v>0</v>
      </c>
      <c r="AA2281" s="1">
        <f t="shared" si="393"/>
        <v>0</v>
      </c>
      <c r="AB2281" s="28"/>
      <c r="AC2281" s="16">
        <v>0</v>
      </c>
      <c r="AD2281" s="28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16">
        <v>0</v>
      </c>
      <c r="AO2281" s="16">
        <v>0</v>
      </c>
      <c r="AP2281" s="16">
        <v>0</v>
      </c>
      <c r="AQ2281" s="16">
        <v>0</v>
      </c>
      <c r="AR2281" s="16">
        <v>0</v>
      </c>
      <c r="AS2281" s="16">
        <v>0</v>
      </c>
      <c r="AT2281" s="16">
        <v>0</v>
      </c>
      <c r="AU2281" s="16">
        <v>0</v>
      </c>
      <c r="AV2281" s="16">
        <v>0</v>
      </c>
      <c r="AW2281" s="16">
        <v>0</v>
      </c>
      <c r="AX2281" s="16">
        <v>0</v>
      </c>
      <c r="AY2281" s="16">
        <v>0</v>
      </c>
      <c r="AZ2281" s="16">
        <v>30</v>
      </c>
      <c r="BA2281" s="16">
        <v>0</v>
      </c>
      <c r="BB2281" s="16">
        <v>0</v>
      </c>
      <c r="BC2281" s="16">
        <v>0</v>
      </c>
      <c r="BD2281" s="16">
        <v>0</v>
      </c>
      <c r="BE2281" s="16">
        <v>0</v>
      </c>
      <c r="BF2281" s="16">
        <v>0</v>
      </c>
      <c r="BG2281" s="16">
        <v>0</v>
      </c>
      <c r="BH2281" s="16">
        <v>0</v>
      </c>
    </row>
    <row r="2282" spans="1:60" s="16" customFormat="1" x14ac:dyDescent="0.35">
      <c r="A2282" s="81" t="s">
        <v>57</v>
      </c>
      <c r="B2282" s="81" t="s">
        <v>175</v>
      </c>
      <c r="C2282" s="16" t="s">
        <v>3224</v>
      </c>
      <c r="D2282" s="16" t="s">
        <v>3225</v>
      </c>
      <c r="E2282" s="16" t="s">
        <v>38</v>
      </c>
      <c r="F2282" s="81">
        <v>999932022</v>
      </c>
      <c r="G2282" s="1">
        <f t="shared" si="394"/>
        <v>30</v>
      </c>
      <c r="I2282" s="28"/>
      <c r="J2282" s="1">
        <f t="shared" si="385"/>
        <v>0</v>
      </c>
      <c r="K2282" s="1">
        <f t="shared" si="386"/>
        <v>0</v>
      </c>
      <c r="L2282" s="1">
        <v>0</v>
      </c>
      <c r="M2282" s="1">
        <v>0</v>
      </c>
      <c r="N2282" s="1">
        <v>0</v>
      </c>
      <c r="O2282" s="1"/>
      <c r="P2282" s="1">
        <v>0</v>
      </c>
      <c r="Q2282" s="1">
        <v>0</v>
      </c>
      <c r="R2282" s="1">
        <v>0</v>
      </c>
      <c r="S2282" s="31"/>
      <c r="T2282" s="1">
        <f t="shared" si="387"/>
        <v>30</v>
      </c>
      <c r="U2282" s="1">
        <f t="shared" si="388"/>
        <v>0</v>
      </c>
      <c r="V2282" s="1">
        <f t="shared" si="389"/>
        <v>30</v>
      </c>
      <c r="W2282" s="1">
        <f t="shared" si="390"/>
        <v>1</v>
      </c>
      <c r="X2282" s="1">
        <f t="shared" si="391"/>
        <v>0</v>
      </c>
      <c r="Y2282" s="1">
        <f t="shared" si="392"/>
        <v>0</v>
      </c>
      <c r="Z2282" s="1">
        <f t="shared" si="395"/>
        <v>0</v>
      </c>
      <c r="AA2282" s="1">
        <f t="shared" si="393"/>
        <v>0</v>
      </c>
      <c r="AB2282" s="31"/>
      <c r="AC2282" s="16">
        <v>0</v>
      </c>
      <c r="AD2282" s="28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6">
        <v>0</v>
      </c>
      <c r="AO2282" s="16">
        <v>0</v>
      </c>
      <c r="AP2282" s="16">
        <v>0</v>
      </c>
      <c r="AQ2282" s="16">
        <v>0</v>
      </c>
      <c r="AR2282" s="16">
        <v>0</v>
      </c>
      <c r="AS2282" s="16">
        <v>0</v>
      </c>
      <c r="AT2282" s="16">
        <v>0</v>
      </c>
      <c r="AU2282" s="16">
        <v>0</v>
      </c>
      <c r="AV2282" s="16">
        <v>0</v>
      </c>
      <c r="AW2282" s="16">
        <v>0</v>
      </c>
      <c r="AX2282" s="16">
        <v>30</v>
      </c>
      <c r="AY2282" s="16">
        <v>0</v>
      </c>
      <c r="AZ2282" s="16">
        <v>0</v>
      </c>
      <c r="BA2282" s="16">
        <v>0</v>
      </c>
      <c r="BB2282" s="16">
        <v>0</v>
      </c>
      <c r="BC2282" s="16">
        <v>0</v>
      </c>
      <c r="BD2282" s="16">
        <v>0</v>
      </c>
      <c r="BE2282" s="16">
        <v>0</v>
      </c>
      <c r="BF2282" s="16">
        <v>0</v>
      </c>
      <c r="BG2282" s="16">
        <v>0</v>
      </c>
      <c r="BH2282" s="16">
        <v>0</v>
      </c>
    </row>
    <row r="2283" spans="1:60" s="16" customFormat="1" x14ac:dyDescent="0.35">
      <c r="A2283" s="16" t="s">
        <v>57</v>
      </c>
      <c r="B2283" s="16" t="s">
        <v>2298</v>
      </c>
      <c r="C2283" s="16" t="s">
        <v>2874</v>
      </c>
      <c r="D2283" s="16" t="s">
        <v>3174</v>
      </c>
      <c r="E2283" s="16" t="s">
        <v>38</v>
      </c>
      <c r="F2283" s="16">
        <v>999872149</v>
      </c>
      <c r="G2283" s="1">
        <f t="shared" si="394"/>
        <v>24</v>
      </c>
      <c r="I2283" s="28"/>
      <c r="J2283" s="1">
        <f t="shared" si="385"/>
        <v>0</v>
      </c>
      <c r="K2283" s="1">
        <f t="shared" si="386"/>
        <v>0</v>
      </c>
      <c r="L2283" s="1">
        <v>0</v>
      </c>
      <c r="M2283" s="1">
        <v>0</v>
      </c>
      <c r="N2283" s="1">
        <v>0</v>
      </c>
      <c r="O2283" s="1"/>
      <c r="P2283" s="1">
        <v>0</v>
      </c>
      <c r="Q2283" s="1">
        <v>0</v>
      </c>
      <c r="R2283" s="1">
        <v>0</v>
      </c>
      <c r="S2283" s="28"/>
      <c r="T2283" s="1">
        <f t="shared" si="387"/>
        <v>24</v>
      </c>
      <c r="U2283" s="1">
        <f t="shared" si="388"/>
        <v>24</v>
      </c>
      <c r="V2283" s="1">
        <f t="shared" si="389"/>
        <v>0</v>
      </c>
      <c r="W2283" s="1">
        <f t="shared" si="390"/>
        <v>0</v>
      </c>
      <c r="X2283" s="1">
        <f t="shared" si="391"/>
        <v>0</v>
      </c>
      <c r="Y2283" s="1">
        <f t="shared" si="392"/>
        <v>0</v>
      </c>
      <c r="Z2283" s="1">
        <f t="shared" si="395"/>
        <v>0</v>
      </c>
      <c r="AA2283" s="1">
        <f t="shared" si="393"/>
        <v>0</v>
      </c>
      <c r="AB2283" s="28"/>
      <c r="AC2283" s="16">
        <v>0</v>
      </c>
      <c r="AD2283" s="28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16">
        <v>0</v>
      </c>
      <c r="AO2283" s="16">
        <v>0</v>
      </c>
      <c r="AP2283" s="16">
        <v>0</v>
      </c>
      <c r="AQ2283" s="16">
        <v>0</v>
      </c>
      <c r="AR2283" s="16">
        <v>0</v>
      </c>
      <c r="AS2283" s="16">
        <v>0</v>
      </c>
      <c r="AT2283" s="16">
        <v>0</v>
      </c>
      <c r="AU2283" s="16">
        <v>0</v>
      </c>
      <c r="AV2283" s="16">
        <v>0</v>
      </c>
      <c r="AW2283" s="16">
        <v>0</v>
      </c>
      <c r="AX2283" s="16">
        <v>0</v>
      </c>
      <c r="AY2283" s="16">
        <v>0</v>
      </c>
      <c r="AZ2283" s="16">
        <v>0</v>
      </c>
      <c r="BA2283" s="16">
        <v>0</v>
      </c>
      <c r="BB2283" s="16">
        <v>0</v>
      </c>
      <c r="BC2283" s="16">
        <v>0</v>
      </c>
      <c r="BD2283" s="16">
        <v>24</v>
      </c>
      <c r="BE2283" s="16">
        <v>0</v>
      </c>
      <c r="BF2283" s="16">
        <v>0</v>
      </c>
      <c r="BG2283" s="16">
        <v>0</v>
      </c>
      <c r="BH2283" s="16">
        <v>0</v>
      </c>
    </row>
    <row r="2284" spans="1:60" s="16" customFormat="1" x14ac:dyDescent="0.35">
      <c r="A2284" s="16" t="s">
        <v>57</v>
      </c>
      <c r="B2284" s="16" t="s">
        <v>2298</v>
      </c>
      <c r="C2284" s="16" t="s">
        <v>621</v>
      </c>
      <c r="D2284" s="16" t="s">
        <v>841</v>
      </c>
      <c r="E2284" s="16" t="s">
        <v>38</v>
      </c>
      <c r="F2284" s="16">
        <v>999919004</v>
      </c>
      <c r="G2284" s="1">
        <f t="shared" si="394"/>
        <v>24</v>
      </c>
      <c r="I2284" s="28"/>
      <c r="J2284" s="1">
        <f t="shared" si="385"/>
        <v>0</v>
      </c>
      <c r="K2284" s="1">
        <f t="shared" si="386"/>
        <v>0</v>
      </c>
      <c r="L2284" s="1">
        <v>0</v>
      </c>
      <c r="M2284" s="1">
        <v>0</v>
      </c>
      <c r="N2284" s="1">
        <v>0</v>
      </c>
      <c r="O2284" s="1"/>
      <c r="P2284" s="1">
        <v>0</v>
      </c>
      <c r="Q2284" s="1">
        <v>0</v>
      </c>
      <c r="R2284" s="1">
        <v>0</v>
      </c>
      <c r="S2284" s="28"/>
      <c r="T2284" s="1">
        <f t="shared" si="387"/>
        <v>24</v>
      </c>
      <c r="U2284" s="1">
        <f t="shared" si="388"/>
        <v>24</v>
      </c>
      <c r="V2284" s="1">
        <f t="shared" si="389"/>
        <v>0</v>
      </c>
      <c r="W2284" s="1">
        <f t="shared" si="390"/>
        <v>0</v>
      </c>
      <c r="X2284" s="1">
        <f t="shared" si="391"/>
        <v>0</v>
      </c>
      <c r="Y2284" s="1">
        <f t="shared" si="392"/>
        <v>0</v>
      </c>
      <c r="Z2284" s="1">
        <f t="shared" si="395"/>
        <v>0</v>
      </c>
      <c r="AA2284" s="1">
        <f t="shared" si="393"/>
        <v>0</v>
      </c>
      <c r="AB2284" s="28"/>
      <c r="AC2284" s="16">
        <v>0</v>
      </c>
      <c r="AD2284" s="28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6">
        <v>0</v>
      </c>
      <c r="AO2284" s="16">
        <v>0</v>
      </c>
      <c r="AP2284" s="16">
        <v>0</v>
      </c>
      <c r="AQ2284" s="16">
        <v>0</v>
      </c>
      <c r="AR2284" s="16">
        <v>0</v>
      </c>
      <c r="AS2284" s="16">
        <v>0</v>
      </c>
      <c r="AT2284" s="16">
        <v>0</v>
      </c>
      <c r="AU2284" s="16">
        <v>0</v>
      </c>
      <c r="AV2284" s="16">
        <v>0</v>
      </c>
      <c r="AW2284" s="16">
        <v>0</v>
      </c>
      <c r="AX2284" s="16">
        <v>0</v>
      </c>
      <c r="AY2284" s="16">
        <v>0</v>
      </c>
      <c r="AZ2284" s="16">
        <v>0</v>
      </c>
      <c r="BA2284" s="16">
        <v>0</v>
      </c>
      <c r="BB2284" s="16">
        <v>0</v>
      </c>
      <c r="BC2284" s="16">
        <v>0</v>
      </c>
      <c r="BD2284" s="16">
        <v>24</v>
      </c>
      <c r="BE2284" s="16">
        <v>0</v>
      </c>
      <c r="BF2284" s="16">
        <v>0</v>
      </c>
      <c r="BG2284" s="16">
        <v>0</v>
      </c>
      <c r="BH2284" s="16">
        <v>0</v>
      </c>
    </row>
    <row r="2285" spans="1:60" s="16" customFormat="1" x14ac:dyDescent="0.35">
      <c r="A2285" s="16" t="s">
        <v>57</v>
      </c>
      <c r="B2285" s="16" t="s">
        <v>2298</v>
      </c>
      <c r="C2285" s="16" t="s">
        <v>3936</v>
      </c>
      <c r="D2285" s="16" t="s">
        <v>3937</v>
      </c>
      <c r="E2285" s="16" t="s">
        <v>38</v>
      </c>
      <c r="F2285" s="16">
        <v>999919069</v>
      </c>
      <c r="G2285" s="1">
        <f t="shared" si="394"/>
        <v>24</v>
      </c>
      <c r="I2285" s="28"/>
      <c r="J2285" s="1">
        <f t="shared" si="385"/>
        <v>0</v>
      </c>
      <c r="K2285" s="1">
        <f t="shared" si="386"/>
        <v>0</v>
      </c>
      <c r="L2285" s="1">
        <v>0</v>
      </c>
      <c r="M2285" s="1">
        <v>0</v>
      </c>
      <c r="N2285" s="1">
        <v>0</v>
      </c>
      <c r="O2285" s="1"/>
      <c r="P2285" s="1">
        <v>0</v>
      </c>
      <c r="Q2285" s="1">
        <v>0</v>
      </c>
      <c r="R2285" s="1">
        <v>0</v>
      </c>
      <c r="S2285" s="28"/>
      <c r="T2285" s="1">
        <f t="shared" si="387"/>
        <v>24</v>
      </c>
      <c r="U2285" s="1">
        <f t="shared" si="388"/>
        <v>24</v>
      </c>
      <c r="V2285" s="1">
        <f t="shared" si="389"/>
        <v>0</v>
      </c>
      <c r="W2285" s="1">
        <f t="shared" si="390"/>
        <v>0</v>
      </c>
      <c r="X2285" s="1">
        <f t="shared" si="391"/>
        <v>0</v>
      </c>
      <c r="Y2285" s="1">
        <f t="shared" si="392"/>
        <v>0</v>
      </c>
      <c r="Z2285" s="1">
        <f t="shared" si="395"/>
        <v>0</v>
      </c>
      <c r="AA2285" s="1">
        <f t="shared" si="393"/>
        <v>0</v>
      </c>
      <c r="AB2285" s="28"/>
      <c r="AC2285" s="16">
        <v>0</v>
      </c>
      <c r="AD2285" s="28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  <c r="AQ2285" s="16">
        <v>0</v>
      </c>
      <c r="AR2285" s="16">
        <v>0</v>
      </c>
      <c r="AS2285" s="16">
        <v>0</v>
      </c>
      <c r="AT2285" s="16">
        <v>0</v>
      </c>
      <c r="AU2285" s="16">
        <v>0</v>
      </c>
      <c r="AV2285" s="16">
        <v>0</v>
      </c>
      <c r="AW2285" s="16">
        <v>0</v>
      </c>
      <c r="AX2285" s="16">
        <v>0</v>
      </c>
      <c r="AY2285" s="16">
        <v>0</v>
      </c>
      <c r="AZ2285" s="16">
        <v>0</v>
      </c>
      <c r="BA2285" s="16">
        <v>0</v>
      </c>
      <c r="BB2285" s="16">
        <v>0</v>
      </c>
      <c r="BC2285" s="16">
        <v>0</v>
      </c>
      <c r="BD2285" s="16">
        <v>24</v>
      </c>
      <c r="BE2285" s="16">
        <v>0</v>
      </c>
      <c r="BF2285" s="16">
        <v>0</v>
      </c>
      <c r="BG2285" s="16">
        <v>0</v>
      </c>
      <c r="BH2285" s="16">
        <v>0</v>
      </c>
    </row>
    <row r="2286" spans="1:60" s="16" customFormat="1" x14ac:dyDescent="0.35">
      <c r="A2286" s="16" t="s">
        <v>57</v>
      </c>
      <c r="B2286" s="16" t="s">
        <v>2298</v>
      </c>
      <c r="C2286" s="16" t="s">
        <v>3960</v>
      </c>
      <c r="D2286" s="16" t="s">
        <v>3961</v>
      </c>
      <c r="E2286" s="16" t="s">
        <v>38</v>
      </c>
      <c r="F2286" s="16">
        <v>999922036</v>
      </c>
      <c r="G2286" s="1">
        <f t="shared" si="394"/>
        <v>24</v>
      </c>
      <c r="I2286" s="28"/>
      <c r="J2286" s="1">
        <f t="shared" si="385"/>
        <v>0</v>
      </c>
      <c r="K2286" s="1">
        <f t="shared" si="386"/>
        <v>0</v>
      </c>
      <c r="L2286" s="1">
        <v>0</v>
      </c>
      <c r="M2286" s="1">
        <v>0</v>
      </c>
      <c r="N2286" s="1">
        <v>0</v>
      </c>
      <c r="O2286" s="1"/>
      <c r="P2286" s="1">
        <v>0</v>
      </c>
      <c r="Q2286" s="1">
        <v>0</v>
      </c>
      <c r="R2286" s="1">
        <v>0</v>
      </c>
      <c r="S2286" s="28"/>
      <c r="T2286" s="1">
        <f t="shared" si="387"/>
        <v>24</v>
      </c>
      <c r="U2286" s="1">
        <f t="shared" si="388"/>
        <v>24</v>
      </c>
      <c r="V2286" s="1">
        <f t="shared" si="389"/>
        <v>0</v>
      </c>
      <c r="W2286" s="1">
        <f t="shared" si="390"/>
        <v>0</v>
      </c>
      <c r="X2286" s="1">
        <f t="shared" si="391"/>
        <v>0</v>
      </c>
      <c r="Y2286" s="1">
        <f t="shared" si="392"/>
        <v>0</v>
      </c>
      <c r="Z2286" s="1">
        <f t="shared" si="395"/>
        <v>0</v>
      </c>
      <c r="AA2286" s="1">
        <f t="shared" si="393"/>
        <v>0</v>
      </c>
      <c r="AB2286" s="28"/>
      <c r="AC2286" s="16">
        <v>0</v>
      </c>
      <c r="AD2286" s="28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6">
        <v>0</v>
      </c>
      <c r="AO2286" s="16">
        <v>0</v>
      </c>
      <c r="AP2286" s="16">
        <v>0</v>
      </c>
      <c r="AQ2286" s="16">
        <v>0</v>
      </c>
      <c r="AR2286" s="16">
        <v>0</v>
      </c>
      <c r="AS2286" s="16">
        <v>0</v>
      </c>
      <c r="AT2286" s="16">
        <v>0</v>
      </c>
      <c r="AU2286" s="16">
        <v>0</v>
      </c>
      <c r="AV2286" s="16">
        <v>0</v>
      </c>
      <c r="AW2286" s="16">
        <v>0</v>
      </c>
      <c r="AX2286" s="16">
        <v>0</v>
      </c>
      <c r="AY2286" s="16">
        <v>0</v>
      </c>
      <c r="AZ2286" s="16">
        <v>0</v>
      </c>
      <c r="BA2286" s="16">
        <v>0</v>
      </c>
      <c r="BB2286" s="16">
        <v>0</v>
      </c>
      <c r="BC2286" s="16">
        <v>0</v>
      </c>
      <c r="BD2286" s="16">
        <v>24</v>
      </c>
      <c r="BE2286" s="16">
        <v>0</v>
      </c>
      <c r="BF2286" s="16">
        <v>0</v>
      </c>
      <c r="BG2286" s="16">
        <v>0</v>
      </c>
      <c r="BH2286" s="16">
        <v>0</v>
      </c>
    </row>
    <row r="2287" spans="1:60" s="16" customFormat="1" x14ac:dyDescent="0.35">
      <c r="A2287" s="16" t="s">
        <v>57</v>
      </c>
      <c r="B2287" s="16" t="s">
        <v>2298</v>
      </c>
      <c r="C2287" s="16" t="s">
        <v>3953</v>
      </c>
      <c r="D2287" s="16" t="s">
        <v>3954</v>
      </c>
      <c r="E2287" s="16" t="s">
        <v>38</v>
      </c>
      <c r="F2287" s="16">
        <v>999922409</v>
      </c>
      <c r="G2287" s="1">
        <f t="shared" si="394"/>
        <v>24</v>
      </c>
      <c r="I2287" s="28"/>
      <c r="J2287" s="1">
        <f t="shared" si="385"/>
        <v>0</v>
      </c>
      <c r="K2287" s="1">
        <f t="shared" si="386"/>
        <v>0</v>
      </c>
      <c r="L2287" s="1">
        <v>0</v>
      </c>
      <c r="M2287" s="1">
        <v>0</v>
      </c>
      <c r="N2287" s="1">
        <v>0</v>
      </c>
      <c r="O2287" s="1"/>
      <c r="P2287" s="1">
        <v>0</v>
      </c>
      <c r="Q2287" s="1">
        <v>0</v>
      </c>
      <c r="R2287" s="1">
        <v>0</v>
      </c>
      <c r="S2287" s="28"/>
      <c r="T2287" s="1">
        <f t="shared" si="387"/>
        <v>24</v>
      </c>
      <c r="U2287" s="1">
        <f t="shared" si="388"/>
        <v>24</v>
      </c>
      <c r="V2287" s="1">
        <f t="shared" si="389"/>
        <v>0</v>
      </c>
      <c r="W2287" s="1">
        <f t="shared" si="390"/>
        <v>0</v>
      </c>
      <c r="X2287" s="1">
        <f t="shared" si="391"/>
        <v>0</v>
      </c>
      <c r="Y2287" s="1">
        <f t="shared" si="392"/>
        <v>0</v>
      </c>
      <c r="Z2287" s="1">
        <f t="shared" si="395"/>
        <v>0</v>
      </c>
      <c r="AA2287" s="1">
        <f t="shared" si="393"/>
        <v>0</v>
      </c>
      <c r="AB2287" s="28"/>
      <c r="AC2287" s="16">
        <v>0</v>
      </c>
      <c r="AD2287" s="28">
        <v>0</v>
      </c>
      <c r="AE2287" s="16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6">
        <v>0</v>
      </c>
      <c r="AO2287" s="16">
        <v>0</v>
      </c>
      <c r="AP2287" s="16">
        <v>0</v>
      </c>
      <c r="AQ2287" s="16">
        <v>0</v>
      </c>
      <c r="AR2287" s="16">
        <v>0</v>
      </c>
      <c r="AS2287" s="16">
        <v>0</v>
      </c>
      <c r="AT2287" s="16">
        <v>0</v>
      </c>
      <c r="AU2287" s="16">
        <v>0</v>
      </c>
      <c r="AV2287" s="16">
        <v>0</v>
      </c>
      <c r="AW2287" s="16">
        <v>0</v>
      </c>
      <c r="AX2287" s="16">
        <v>0</v>
      </c>
      <c r="AY2287" s="16">
        <v>0</v>
      </c>
      <c r="AZ2287" s="16">
        <v>0</v>
      </c>
      <c r="BA2287" s="16">
        <v>0</v>
      </c>
      <c r="BB2287" s="16">
        <v>0</v>
      </c>
      <c r="BC2287" s="16">
        <v>0</v>
      </c>
      <c r="BD2287" s="16">
        <v>24</v>
      </c>
      <c r="BE2287" s="16">
        <v>0</v>
      </c>
      <c r="BF2287" s="16">
        <v>0</v>
      </c>
      <c r="BG2287" s="16">
        <v>0</v>
      </c>
      <c r="BH2287" s="16">
        <v>0</v>
      </c>
    </row>
    <row r="2288" spans="1:60" s="16" customFormat="1" x14ac:dyDescent="0.35">
      <c r="A2288" s="16" t="s">
        <v>57</v>
      </c>
      <c r="B2288" s="16" t="s">
        <v>2298</v>
      </c>
      <c r="C2288" s="16" t="s">
        <v>3857</v>
      </c>
      <c r="D2288" s="16" t="s">
        <v>3945</v>
      </c>
      <c r="E2288" s="16" t="s">
        <v>38</v>
      </c>
      <c r="F2288" s="16">
        <v>999922421</v>
      </c>
      <c r="G2288" s="1">
        <f t="shared" si="394"/>
        <v>24</v>
      </c>
      <c r="I2288" s="28"/>
      <c r="J2288" s="1">
        <f t="shared" si="385"/>
        <v>0</v>
      </c>
      <c r="K2288" s="1">
        <f t="shared" si="386"/>
        <v>0</v>
      </c>
      <c r="L2288" s="1">
        <v>0</v>
      </c>
      <c r="M2288" s="1">
        <v>0</v>
      </c>
      <c r="N2288" s="1">
        <v>0</v>
      </c>
      <c r="O2288" s="1"/>
      <c r="P2288" s="1">
        <v>0</v>
      </c>
      <c r="Q2288" s="1">
        <v>0</v>
      </c>
      <c r="R2288" s="1">
        <v>0</v>
      </c>
      <c r="S2288" s="28"/>
      <c r="T2288" s="1">
        <f t="shared" si="387"/>
        <v>24</v>
      </c>
      <c r="U2288" s="1">
        <f t="shared" si="388"/>
        <v>24</v>
      </c>
      <c r="V2288" s="1">
        <f t="shared" si="389"/>
        <v>0</v>
      </c>
      <c r="W2288" s="1">
        <f t="shared" si="390"/>
        <v>0</v>
      </c>
      <c r="X2288" s="1">
        <f t="shared" si="391"/>
        <v>0</v>
      </c>
      <c r="Y2288" s="1">
        <f t="shared" si="392"/>
        <v>0</v>
      </c>
      <c r="Z2288" s="1">
        <f t="shared" si="395"/>
        <v>0</v>
      </c>
      <c r="AA2288" s="1">
        <f t="shared" si="393"/>
        <v>0</v>
      </c>
      <c r="AB2288" s="28"/>
      <c r="AC2288" s="16">
        <v>0</v>
      </c>
      <c r="AD2288" s="28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6">
        <v>0</v>
      </c>
      <c r="AO2288" s="16">
        <v>0</v>
      </c>
      <c r="AP2288" s="16">
        <v>0</v>
      </c>
      <c r="AQ2288" s="16">
        <v>0</v>
      </c>
      <c r="AR2288" s="16">
        <v>0</v>
      </c>
      <c r="AS2288" s="16">
        <v>0</v>
      </c>
      <c r="AT2288" s="16">
        <v>0</v>
      </c>
      <c r="AU2288" s="16">
        <v>0</v>
      </c>
      <c r="AV2288" s="16">
        <v>0</v>
      </c>
      <c r="AW2288" s="16">
        <v>0</v>
      </c>
      <c r="AX2288" s="16">
        <v>0</v>
      </c>
      <c r="AY2288" s="16">
        <v>0</v>
      </c>
      <c r="AZ2288" s="16">
        <v>0</v>
      </c>
      <c r="BA2288" s="16">
        <v>0</v>
      </c>
      <c r="BB2288" s="16">
        <v>0</v>
      </c>
      <c r="BC2288" s="16">
        <v>0</v>
      </c>
      <c r="BD2288" s="16">
        <v>24</v>
      </c>
      <c r="BE2288" s="16">
        <v>0</v>
      </c>
      <c r="BF2288" s="16">
        <v>0</v>
      </c>
      <c r="BG2288" s="16">
        <v>0</v>
      </c>
      <c r="BH2288" s="16">
        <v>0</v>
      </c>
    </row>
    <row r="2289" spans="1:60" s="16" customFormat="1" x14ac:dyDescent="0.35">
      <c r="A2289" s="16" t="s">
        <v>57</v>
      </c>
      <c r="B2289" s="16" t="s">
        <v>2298</v>
      </c>
      <c r="C2289" s="16" t="s">
        <v>3962</v>
      </c>
      <c r="D2289" s="16" t="s">
        <v>3963</v>
      </c>
      <c r="E2289" s="16" t="s">
        <v>38</v>
      </c>
      <c r="F2289" s="16">
        <v>999924939</v>
      </c>
      <c r="G2289" s="1">
        <f t="shared" si="394"/>
        <v>24</v>
      </c>
      <c r="I2289" s="28"/>
      <c r="J2289" s="1">
        <f t="shared" si="385"/>
        <v>0</v>
      </c>
      <c r="K2289" s="1">
        <f t="shared" si="386"/>
        <v>0</v>
      </c>
      <c r="L2289" s="1">
        <v>0</v>
      </c>
      <c r="M2289" s="1">
        <v>0</v>
      </c>
      <c r="N2289" s="1">
        <v>0</v>
      </c>
      <c r="O2289" s="1"/>
      <c r="P2289" s="1">
        <v>0</v>
      </c>
      <c r="Q2289" s="1">
        <v>0</v>
      </c>
      <c r="R2289" s="1">
        <v>0</v>
      </c>
      <c r="S2289" s="28"/>
      <c r="T2289" s="1">
        <f t="shared" si="387"/>
        <v>24</v>
      </c>
      <c r="U2289" s="1">
        <f t="shared" si="388"/>
        <v>24</v>
      </c>
      <c r="V2289" s="1">
        <f t="shared" si="389"/>
        <v>0</v>
      </c>
      <c r="W2289" s="1">
        <f t="shared" si="390"/>
        <v>0</v>
      </c>
      <c r="X2289" s="1">
        <f t="shared" si="391"/>
        <v>0</v>
      </c>
      <c r="Y2289" s="1">
        <f t="shared" si="392"/>
        <v>0</v>
      </c>
      <c r="Z2289" s="1">
        <f t="shared" si="395"/>
        <v>0</v>
      </c>
      <c r="AA2289" s="1">
        <f t="shared" si="393"/>
        <v>0</v>
      </c>
      <c r="AB2289" s="28"/>
      <c r="AC2289" s="16">
        <v>0</v>
      </c>
      <c r="AD2289" s="28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6">
        <v>0</v>
      </c>
      <c r="AO2289" s="16">
        <v>0</v>
      </c>
      <c r="AP2289" s="16">
        <v>0</v>
      </c>
      <c r="AQ2289" s="16">
        <v>0</v>
      </c>
      <c r="AR2289" s="16">
        <v>0</v>
      </c>
      <c r="AS2289" s="16">
        <v>0</v>
      </c>
      <c r="AT2289" s="16">
        <v>0</v>
      </c>
      <c r="AU2289" s="16">
        <v>0</v>
      </c>
      <c r="AV2289" s="16">
        <v>0</v>
      </c>
      <c r="AW2289" s="16">
        <v>0</v>
      </c>
      <c r="AX2289" s="16">
        <v>0</v>
      </c>
      <c r="AY2289" s="16">
        <v>0</v>
      </c>
      <c r="AZ2289" s="16">
        <v>0</v>
      </c>
      <c r="BA2289" s="16">
        <v>0</v>
      </c>
      <c r="BB2289" s="16">
        <v>0</v>
      </c>
      <c r="BC2289" s="16">
        <v>0</v>
      </c>
      <c r="BD2289" s="16">
        <v>24</v>
      </c>
      <c r="BE2289" s="16">
        <v>0</v>
      </c>
      <c r="BF2289" s="16">
        <v>0</v>
      </c>
      <c r="BG2289" s="16">
        <v>0</v>
      </c>
      <c r="BH2289" s="16">
        <v>0</v>
      </c>
    </row>
    <row r="2290" spans="1:60" s="16" customFormat="1" x14ac:dyDescent="0.35">
      <c r="A2290" s="16" t="s">
        <v>57</v>
      </c>
      <c r="B2290" s="16" t="s">
        <v>2298</v>
      </c>
      <c r="C2290" s="16" t="s">
        <v>3456</v>
      </c>
      <c r="D2290" s="16" t="s">
        <v>3940</v>
      </c>
      <c r="E2290" s="16" t="s">
        <v>38</v>
      </c>
      <c r="F2290" s="16">
        <v>999926183</v>
      </c>
      <c r="G2290" s="1">
        <f t="shared" si="394"/>
        <v>24</v>
      </c>
      <c r="I2290" s="28"/>
      <c r="J2290" s="1">
        <f t="shared" si="385"/>
        <v>0</v>
      </c>
      <c r="K2290" s="1">
        <f t="shared" si="386"/>
        <v>0</v>
      </c>
      <c r="L2290" s="1">
        <v>0</v>
      </c>
      <c r="M2290" s="1">
        <v>0</v>
      </c>
      <c r="N2290" s="1">
        <v>0</v>
      </c>
      <c r="O2290" s="1"/>
      <c r="P2290" s="1">
        <v>0</v>
      </c>
      <c r="Q2290" s="1">
        <v>0</v>
      </c>
      <c r="R2290" s="1">
        <v>0</v>
      </c>
      <c r="S2290" s="28"/>
      <c r="T2290" s="1">
        <f t="shared" si="387"/>
        <v>24</v>
      </c>
      <c r="U2290" s="1">
        <f t="shared" si="388"/>
        <v>24</v>
      </c>
      <c r="V2290" s="1">
        <f t="shared" si="389"/>
        <v>0</v>
      </c>
      <c r="W2290" s="1">
        <f t="shared" si="390"/>
        <v>0</v>
      </c>
      <c r="X2290" s="1">
        <f t="shared" si="391"/>
        <v>0</v>
      </c>
      <c r="Y2290" s="1">
        <f t="shared" si="392"/>
        <v>0</v>
      </c>
      <c r="Z2290" s="1">
        <f t="shared" si="395"/>
        <v>0</v>
      </c>
      <c r="AA2290" s="1">
        <f t="shared" si="393"/>
        <v>0</v>
      </c>
      <c r="AB2290" s="28"/>
      <c r="AC2290" s="16">
        <v>0</v>
      </c>
      <c r="AD2290" s="28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16">
        <v>0</v>
      </c>
      <c r="AO2290" s="16">
        <v>0</v>
      </c>
      <c r="AP2290" s="16">
        <v>0</v>
      </c>
      <c r="AQ2290" s="16">
        <v>0</v>
      </c>
      <c r="AR2290" s="16">
        <v>0</v>
      </c>
      <c r="AS2290" s="16">
        <v>0</v>
      </c>
      <c r="AT2290" s="16">
        <v>0</v>
      </c>
      <c r="AU2290" s="16">
        <v>0</v>
      </c>
      <c r="AV2290" s="16">
        <v>0</v>
      </c>
      <c r="AW2290" s="16">
        <v>0</v>
      </c>
      <c r="AX2290" s="16">
        <v>0</v>
      </c>
      <c r="AY2290" s="16">
        <v>0</v>
      </c>
      <c r="AZ2290" s="16">
        <v>0</v>
      </c>
      <c r="BA2290" s="16">
        <v>0</v>
      </c>
      <c r="BB2290" s="16">
        <v>0</v>
      </c>
      <c r="BC2290" s="16">
        <v>0</v>
      </c>
      <c r="BD2290" s="16">
        <v>24</v>
      </c>
      <c r="BE2290" s="16">
        <v>0</v>
      </c>
      <c r="BF2290" s="16">
        <v>0</v>
      </c>
      <c r="BG2290" s="16">
        <v>0</v>
      </c>
      <c r="BH2290" s="16">
        <v>0</v>
      </c>
    </row>
    <row r="2291" spans="1:60" s="16" customFormat="1" x14ac:dyDescent="0.35">
      <c r="A2291" s="16" t="s">
        <v>57</v>
      </c>
      <c r="B2291" s="16" t="s">
        <v>2298</v>
      </c>
      <c r="C2291" s="16" t="s">
        <v>3949</v>
      </c>
      <c r="D2291" s="16" t="s">
        <v>3950</v>
      </c>
      <c r="E2291" s="16" t="s">
        <v>38</v>
      </c>
      <c r="F2291" s="16">
        <v>999926478</v>
      </c>
      <c r="G2291" s="1">
        <f t="shared" si="394"/>
        <v>24</v>
      </c>
      <c r="I2291" s="28"/>
      <c r="J2291" s="1">
        <f t="shared" si="385"/>
        <v>0</v>
      </c>
      <c r="K2291" s="1">
        <f t="shared" si="386"/>
        <v>0</v>
      </c>
      <c r="L2291" s="1">
        <v>0</v>
      </c>
      <c r="M2291" s="1">
        <v>0</v>
      </c>
      <c r="N2291" s="1">
        <v>0</v>
      </c>
      <c r="O2291" s="1"/>
      <c r="P2291" s="1">
        <v>0</v>
      </c>
      <c r="Q2291" s="1">
        <v>0</v>
      </c>
      <c r="R2291" s="1">
        <v>0</v>
      </c>
      <c r="S2291" s="28"/>
      <c r="T2291" s="1">
        <f t="shared" si="387"/>
        <v>24</v>
      </c>
      <c r="U2291" s="1">
        <f t="shared" si="388"/>
        <v>24</v>
      </c>
      <c r="V2291" s="1">
        <f t="shared" si="389"/>
        <v>0</v>
      </c>
      <c r="W2291" s="1">
        <f t="shared" si="390"/>
        <v>0</v>
      </c>
      <c r="X2291" s="1">
        <f t="shared" si="391"/>
        <v>0</v>
      </c>
      <c r="Y2291" s="1">
        <f t="shared" si="392"/>
        <v>0</v>
      </c>
      <c r="Z2291" s="1">
        <f t="shared" si="395"/>
        <v>0</v>
      </c>
      <c r="AA2291" s="1">
        <f t="shared" si="393"/>
        <v>0</v>
      </c>
      <c r="AB2291" s="28"/>
      <c r="AC2291" s="16">
        <v>0</v>
      </c>
      <c r="AD2291" s="28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6">
        <v>0</v>
      </c>
      <c r="AO2291" s="16">
        <v>0</v>
      </c>
      <c r="AP2291" s="16">
        <v>0</v>
      </c>
      <c r="AQ2291" s="16">
        <v>0</v>
      </c>
      <c r="AR2291" s="16">
        <v>0</v>
      </c>
      <c r="AS2291" s="16">
        <v>0</v>
      </c>
      <c r="AT2291" s="16">
        <v>0</v>
      </c>
      <c r="AU2291" s="16">
        <v>0</v>
      </c>
      <c r="AV2291" s="16">
        <v>0</v>
      </c>
      <c r="AW2291" s="16">
        <v>0</v>
      </c>
      <c r="AX2291" s="16">
        <v>0</v>
      </c>
      <c r="AY2291" s="16">
        <v>0</v>
      </c>
      <c r="AZ2291" s="16">
        <v>0</v>
      </c>
      <c r="BA2291" s="16">
        <v>0</v>
      </c>
      <c r="BB2291" s="16">
        <v>0</v>
      </c>
      <c r="BC2291" s="16">
        <v>0</v>
      </c>
      <c r="BD2291" s="16">
        <v>24</v>
      </c>
      <c r="BE2291" s="16">
        <v>0</v>
      </c>
      <c r="BF2291" s="16">
        <v>0</v>
      </c>
      <c r="BG2291" s="16">
        <v>0</v>
      </c>
      <c r="BH2291" s="16">
        <v>0</v>
      </c>
    </row>
    <row r="2292" spans="1:60" s="16" customFormat="1" x14ac:dyDescent="0.35">
      <c r="A2292" s="16" t="s">
        <v>57</v>
      </c>
      <c r="B2292" s="16" t="s">
        <v>2298</v>
      </c>
      <c r="C2292" s="16" t="s">
        <v>667</v>
      </c>
      <c r="D2292" s="16" t="s">
        <v>3964</v>
      </c>
      <c r="E2292" s="16" t="s">
        <v>38</v>
      </c>
      <c r="F2292" s="16">
        <v>999926486</v>
      </c>
      <c r="G2292" s="1">
        <f t="shared" si="394"/>
        <v>24</v>
      </c>
      <c r="I2292" s="28"/>
      <c r="J2292" s="1">
        <f t="shared" si="385"/>
        <v>0</v>
      </c>
      <c r="K2292" s="1">
        <f t="shared" si="386"/>
        <v>0</v>
      </c>
      <c r="L2292" s="1">
        <v>0</v>
      </c>
      <c r="M2292" s="1">
        <v>0</v>
      </c>
      <c r="N2292" s="1">
        <v>0</v>
      </c>
      <c r="O2292" s="1"/>
      <c r="P2292" s="1">
        <v>0</v>
      </c>
      <c r="Q2292" s="1">
        <v>0</v>
      </c>
      <c r="R2292" s="1">
        <v>0</v>
      </c>
      <c r="S2292" s="28"/>
      <c r="T2292" s="1">
        <f t="shared" si="387"/>
        <v>24</v>
      </c>
      <c r="U2292" s="1">
        <f t="shared" si="388"/>
        <v>24</v>
      </c>
      <c r="V2292" s="1">
        <f t="shared" si="389"/>
        <v>0</v>
      </c>
      <c r="W2292" s="1">
        <f t="shared" si="390"/>
        <v>0</v>
      </c>
      <c r="X2292" s="1">
        <f t="shared" si="391"/>
        <v>0</v>
      </c>
      <c r="Y2292" s="1">
        <f t="shared" si="392"/>
        <v>0</v>
      </c>
      <c r="Z2292" s="1">
        <f t="shared" si="395"/>
        <v>0</v>
      </c>
      <c r="AA2292" s="1">
        <f t="shared" si="393"/>
        <v>0</v>
      </c>
      <c r="AB2292" s="28"/>
      <c r="AC2292" s="16">
        <v>0</v>
      </c>
      <c r="AD2292" s="28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16">
        <v>0</v>
      </c>
      <c r="AO2292" s="16">
        <v>0</v>
      </c>
      <c r="AP2292" s="16">
        <v>0</v>
      </c>
      <c r="AQ2292" s="16">
        <v>0</v>
      </c>
      <c r="AR2292" s="16">
        <v>0</v>
      </c>
      <c r="AS2292" s="16">
        <v>0</v>
      </c>
      <c r="AT2292" s="16">
        <v>0</v>
      </c>
      <c r="AU2292" s="16">
        <v>0</v>
      </c>
      <c r="AV2292" s="16">
        <v>0</v>
      </c>
      <c r="AW2292" s="16">
        <v>0</v>
      </c>
      <c r="AX2292" s="16">
        <v>0</v>
      </c>
      <c r="AY2292" s="16">
        <v>0</v>
      </c>
      <c r="AZ2292" s="16">
        <v>0</v>
      </c>
      <c r="BA2292" s="16">
        <v>0</v>
      </c>
      <c r="BB2292" s="16">
        <v>0</v>
      </c>
      <c r="BC2292" s="16">
        <v>0</v>
      </c>
      <c r="BD2292" s="16">
        <v>24</v>
      </c>
      <c r="BE2292" s="16">
        <v>0</v>
      </c>
      <c r="BF2292" s="16">
        <v>0</v>
      </c>
      <c r="BG2292" s="16">
        <v>0</v>
      </c>
      <c r="BH2292" s="16">
        <v>0</v>
      </c>
    </row>
    <row r="2293" spans="1:60" s="16" customFormat="1" x14ac:dyDescent="0.35">
      <c r="A2293" s="16" t="s">
        <v>57</v>
      </c>
      <c r="B2293" s="16" t="s">
        <v>2298</v>
      </c>
      <c r="C2293" s="16" t="s">
        <v>3456</v>
      </c>
      <c r="D2293" s="16" t="s">
        <v>3938</v>
      </c>
      <c r="E2293" s="16" t="s">
        <v>38</v>
      </c>
      <c r="F2293" s="16">
        <v>999927068</v>
      </c>
      <c r="G2293" s="1">
        <f t="shared" si="394"/>
        <v>24</v>
      </c>
      <c r="I2293" s="28"/>
      <c r="J2293" s="1">
        <f t="shared" si="385"/>
        <v>0</v>
      </c>
      <c r="K2293" s="1">
        <f t="shared" si="386"/>
        <v>0</v>
      </c>
      <c r="L2293" s="1">
        <v>0</v>
      </c>
      <c r="M2293" s="1">
        <v>0</v>
      </c>
      <c r="N2293" s="1">
        <v>0</v>
      </c>
      <c r="O2293" s="1"/>
      <c r="P2293" s="1">
        <v>0</v>
      </c>
      <c r="Q2293" s="1">
        <v>0</v>
      </c>
      <c r="R2293" s="1">
        <v>0</v>
      </c>
      <c r="S2293" s="28"/>
      <c r="T2293" s="1">
        <f t="shared" si="387"/>
        <v>24</v>
      </c>
      <c r="U2293" s="1">
        <f t="shared" si="388"/>
        <v>24</v>
      </c>
      <c r="V2293" s="1">
        <f t="shared" si="389"/>
        <v>0</v>
      </c>
      <c r="W2293" s="1">
        <f t="shared" si="390"/>
        <v>0</v>
      </c>
      <c r="X2293" s="1">
        <f t="shared" si="391"/>
        <v>0</v>
      </c>
      <c r="Y2293" s="1">
        <f t="shared" si="392"/>
        <v>0</v>
      </c>
      <c r="Z2293" s="1">
        <f t="shared" si="395"/>
        <v>0</v>
      </c>
      <c r="AA2293" s="1">
        <f t="shared" si="393"/>
        <v>0</v>
      </c>
      <c r="AB2293" s="28"/>
      <c r="AC2293" s="16">
        <v>0</v>
      </c>
      <c r="AD2293" s="28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6">
        <v>0</v>
      </c>
      <c r="AO2293" s="16">
        <v>0</v>
      </c>
      <c r="AP2293" s="16">
        <v>0</v>
      </c>
      <c r="AQ2293" s="16">
        <v>0</v>
      </c>
      <c r="AR2293" s="16">
        <v>0</v>
      </c>
      <c r="AS2293" s="16">
        <v>0</v>
      </c>
      <c r="AT2293" s="16">
        <v>0</v>
      </c>
      <c r="AU2293" s="16">
        <v>0</v>
      </c>
      <c r="AV2293" s="16">
        <v>0</v>
      </c>
      <c r="AW2293" s="16">
        <v>0</v>
      </c>
      <c r="AX2293" s="16">
        <v>0</v>
      </c>
      <c r="AY2293" s="16">
        <v>0</v>
      </c>
      <c r="AZ2293" s="16">
        <v>0</v>
      </c>
      <c r="BA2293" s="16">
        <v>0</v>
      </c>
      <c r="BB2293" s="16">
        <v>0</v>
      </c>
      <c r="BC2293" s="16">
        <v>0</v>
      </c>
      <c r="BD2293" s="16">
        <v>24</v>
      </c>
      <c r="BE2293" s="16">
        <v>0</v>
      </c>
      <c r="BF2293" s="16">
        <v>0</v>
      </c>
      <c r="BG2293" s="16">
        <v>0</v>
      </c>
      <c r="BH2293" s="16">
        <v>0</v>
      </c>
    </row>
    <row r="2294" spans="1:60" s="16" customFormat="1" x14ac:dyDescent="0.35">
      <c r="A2294" s="16" t="s">
        <v>57</v>
      </c>
      <c r="B2294" s="16" t="s">
        <v>2298</v>
      </c>
      <c r="C2294" s="16" t="s">
        <v>3966</v>
      </c>
      <c r="D2294" s="16" t="s">
        <v>483</v>
      </c>
      <c r="E2294" s="16" t="s">
        <v>38</v>
      </c>
      <c r="F2294" s="16">
        <v>999927343</v>
      </c>
      <c r="G2294" s="1">
        <f t="shared" si="394"/>
        <v>24</v>
      </c>
      <c r="I2294" s="28"/>
      <c r="J2294" s="1">
        <f t="shared" si="385"/>
        <v>0</v>
      </c>
      <c r="K2294" s="1">
        <f t="shared" si="386"/>
        <v>0</v>
      </c>
      <c r="L2294" s="1">
        <v>0</v>
      </c>
      <c r="M2294" s="1">
        <v>0</v>
      </c>
      <c r="N2294" s="1">
        <v>0</v>
      </c>
      <c r="O2294" s="1"/>
      <c r="P2294" s="1">
        <v>0</v>
      </c>
      <c r="Q2294" s="1">
        <v>0</v>
      </c>
      <c r="R2294" s="1">
        <v>0</v>
      </c>
      <c r="S2294" s="28"/>
      <c r="T2294" s="1">
        <f t="shared" si="387"/>
        <v>24</v>
      </c>
      <c r="U2294" s="1">
        <f t="shared" si="388"/>
        <v>24</v>
      </c>
      <c r="V2294" s="1">
        <f t="shared" si="389"/>
        <v>0</v>
      </c>
      <c r="W2294" s="1">
        <f t="shared" si="390"/>
        <v>0</v>
      </c>
      <c r="X2294" s="1">
        <f t="shared" si="391"/>
        <v>0</v>
      </c>
      <c r="Y2294" s="1">
        <f t="shared" si="392"/>
        <v>0</v>
      </c>
      <c r="Z2294" s="1">
        <f t="shared" si="395"/>
        <v>0</v>
      </c>
      <c r="AA2294" s="1">
        <f t="shared" si="393"/>
        <v>0</v>
      </c>
      <c r="AB2294" s="28"/>
      <c r="AC2294" s="16">
        <v>0</v>
      </c>
      <c r="AD2294" s="28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16">
        <v>0</v>
      </c>
      <c r="AO2294" s="16">
        <v>0</v>
      </c>
      <c r="AP2294" s="16">
        <v>0</v>
      </c>
      <c r="AQ2294" s="16">
        <v>0</v>
      </c>
      <c r="AR2294" s="16">
        <v>0</v>
      </c>
      <c r="AS2294" s="16">
        <v>0</v>
      </c>
      <c r="AT2294" s="16">
        <v>0</v>
      </c>
      <c r="AU2294" s="16">
        <v>0</v>
      </c>
      <c r="AV2294" s="16">
        <v>0</v>
      </c>
      <c r="AW2294" s="16">
        <v>0</v>
      </c>
      <c r="AX2294" s="16">
        <v>0</v>
      </c>
      <c r="AY2294" s="16">
        <v>0</v>
      </c>
      <c r="AZ2294" s="16">
        <v>0</v>
      </c>
      <c r="BA2294" s="16">
        <v>0</v>
      </c>
      <c r="BB2294" s="16">
        <v>0</v>
      </c>
      <c r="BC2294" s="16">
        <v>0</v>
      </c>
      <c r="BD2294" s="16">
        <v>24</v>
      </c>
      <c r="BE2294" s="16">
        <v>0</v>
      </c>
      <c r="BF2294" s="16">
        <v>0</v>
      </c>
      <c r="BG2294" s="16">
        <v>0</v>
      </c>
      <c r="BH2294" s="16">
        <v>0</v>
      </c>
    </row>
    <row r="2295" spans="1:60" s="16" customFormat="1" x14ac:dyDescent="0.35">
      <c r="A2295" s="16" t="s">
        <v>57</v>
      </c>
      <c r="B2295" s="16" t="s">
        <v>2298</v>
      </c>
      <c r="C2295" s="16" t="s">
        <v>3955</v>
      </c>
      <c r="D2295" s="16" t="s">
        <v>2156</v>
      </c>
      <c r="E2295" s="16" t="s">
        <v>38</v>
      </c>
      <c r="F2295" s="16">
        <v>999928688</v>
      </c>
      <c r="G2295" s="1">
        <f t="shared" si="394"/>
        <v>24</v>
      </c>
      <c r="I2295" s="28"/>
      <c r="J2295" s="1">
        <f t="shared" si="385"/>
        <v>0</v>
      </c>
      <c r="K2295" s="1">
        <f t="shared" si="386"/>
        <v>0</v>
      </c>
      <c r="L2295" s="1">
        <v>0</v>
      </c>
      <c r="M2295" s="1">
        <v>0</v>
      </c>
      <c r="N2295" s="1">
        <v>0</v>
      </c>
      <c r="O2295" s="1"/>
      <c r="P2295" s="1">
        <v>0</v>
      </c>
      <c r="Q2295" s="1">
        <v>0</v>
      </c>
      <c r="R2295" s="1">
        <v>0</v>
      </c>
      <c r="S2295" s="28"/>
      <c r="T2295" s="1">
        <f t="shared" si="387"/>
        <v>24</v>
      </c>
      <c r="U2295" s="1">
        <f t="shared" si="388"/>
        <v>24</v>
      </c>
      <c r="V2295" s="1">
        <f t="shared" si="389"/>
        <v>0</v>
      </c>
      <c r="W2295" s="1">
        <f t="shared" si="390"/>
        <v>0</v>
      </c>
      <c r="X2295" s="1">
        <f t="shared" si="391"/>
        <v>0</v>
      </c>
      <c r="Y2295" s="1">
        <f t="shared" si="392"/>
        <v>0</v>
      </c>
      <c r="Z2295" s="1">
        <f t="shared" si="395"/>
        <v>0</v>
      </c>
      <c r="AA2295" s="1">
        <f t="shared" si="393"/>
        <v>0</v>
      </c>
      <c r="AB2295" s="28"/>
      <c r="AC2295" s="16">
        <v>0</v>
      </c>
      <c r="AD2295" s="28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6">
        <v>0</v>
      </c>
      <c r="AO2295" s="16">
        <v>0</v>
      </c>
      <c r="AP2295" s="16">
        <v>0</v>
      </c>
      <c r="AQ2295" s="16">
        <v>0</v>
      </c>
      <c r="AR2295" s="16">
        <v>0</v>
      </c>
      <c r="AS2295" s="16">
        <v>0</v>
      </c>
      <c r="AT2295" s="16">
        <v>0</v>
      </c>
      <c r="AU2295" s="16">
        <v>0</v>
      </c>
      <c r="AV2295" s="16">
        <v>0</v>
      </c>
      <c r="AW2295" s="16">
        <v>0</v>
      </c>
      <c r="AX2295" s="16">
        <v>0</v>
      </c>
      <c r="AY2295" s="16">
        <v>0</v>
      </c>
      <c r="AZ2295" s="16">
        <v>0</v>
      </c>
      <c r="BA2295" s="16">
        <v>0</v>
      </c>
      <c r="BB2295" s="16">
        <v>0</v>
      </c>
      <c r="BC2295" s="16">
        <v>0</v>
      </c>
      <c r="BD2295" s="16">
        <v>24</v>
      </c>
      <c r="BE2295" s="16">
        <v>0</v>
      </c>
      <c r="BF2295" s="16">
        <v>0</v>
      </c>
      <c r="BG2295" s="16">
        <v>0</v>
      </c>
      <c r="BH2295" s="16">
        <v>0</v>
      </c>
    </row>
    <row r="2296" spans="1:60" s="16" customFormat="1" x14ac:dyDescent="0.35">
      <c r="A2296" s="16" t="s">
        <v>57</v>
      </c>
      <c r="B2296" s="16" t="s">
        <v>2298</v>
      </c>
      <c r="C2296" s="16" t="s">
        <v>3456</v>
      </c>
      <c r="D2296" s="16" t="s">
        <v>3965</v>
      </c>
      <c r="E2296" s="16" t="s">
        <v>38</v>
      </c>
      <c r="F2296" s="16">
        <v>999930890</v>
      </c>
      <c r="G2296" s="1">
        <f t="shared" si="394"/>
        <v>24</v>
      </c>
      <c r="I2296" s="28"/>
      <c r="J2296" s="1">
        <f t="shared" si="385"/>
        <v>0</v>
      </c>
      <c r="K2296" s="1">
        <f t="shared" si="386"/>
        <v>0</v>
      </c>
      <c r="L2296" s="1">
        <v>0</v>
      </c>
      <c r="M2296" s="1">
        <v>0</v>
      </c>
      <c r="N2296" s="1">
        <v>0</v>
      </c>
      <c r="O2296" s="1"/>
      <c r="P2296" s="1">
        <v>0</v>
      </c>
      <c r="Q2296" s="1">
        <v>0</v>
      </c>
      <c r="R2296" s="1">
        <v>0</v>
      </c>
      <c r="S2296" s="28"/>
      <c r="T2296" s="1">
        <f t="shared" si="387"/>
        <v>24</v>
      </c>
      <c r="U2296" s="1">
        <f t="shared" si="388"/>
        <v>24</v>
      </c>
      <c r="V2296" s="1">
        <f t="shared" si="389"/>
        <v>0</v>
      </c>
      <c r="W2296" s="1">
        <f t="shared" si="390"/>
        <v>0</v>
      </c>
      <c r="X2296" s="1">
        <f t="shared" si="391"/>
        <v>0</v>
      </c>
      <c r="Y2296" s="1">
        <f t="shared" si="392"/>
        <v>0</v>
      </c>
      <c r="Z2296" s="1">
        <f t="shared" si="395"/>
        <v>0</v>
      </c>
      <c r="AA2296" s="1">
        <f t="shared" si="393"/>
        <v>0</v>
      </c>
      <c r="AB2296" s="28"/>
      <c r="AC2296" s="16">
        <v>0</v>
      </c>
      <c r="AD2296" s="28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16">
        <v>0</v>
      </c>
      <c r="AO2296" s="16">
        <v>0</v>
      </c>
      <c r="AP2296" s="16">
        <v>0</v>
      </c>
      <c r="AQ2296" s="16">
        <v>0</v>
      </c>
      <c r="AR2296" s="16">
        <v>0</v>
      </c>
      <c r="AS2296" s="16">
        <v>0</v>
      </c>
      <c r="AT2296" s="16">
        <v>0</v>
      </c>
      <c r="AU2296" s="16">
        <v>0</v>
      </c>
      <c r="AV2296" s="16">
        <v>0</v>
      </c>
      <c r="AW2296" s="16">
        <v>0</v>
      </c>
      <c r="AX2296" s="16">
        <v>0</v>
      </c>
      <c r="AY2296" s="16">
        <v>0</v>
      </c>
      <c r="AZ2296" s="16">
        <v>0</v>
      </c>
      <c r="BA2296" s="16">
        <v>0</v>
      </c>
      <c r="BB2296" s="16">
        <v>0</v>
      </c>
      <c r="BC2296" s="16">
        <v>0</v>
      </c>
      <c r="BD2296" s="16">
        <v>24</v>
      </c>
      <c r="BE2296" s="16">
        <v>0</v>
      </c>
      <c r="BF2296" s="16">
        <v>0</v>
      </c>
      <c r="BG2296" s="16">
        <v>0</v>
      </c>
      <c r="BH2296" s="16">
        <v>0</v>
      </c>
    </row>
    <row r="2297" spans="1:60" s="16" customFormat="1" x14ac:dyDescent="0.35">
      <c r="A2297" s="16" t="s">
        <v>57</v>
      </c>
      <c r="B2297" s="16" t="s">
        <v>2298</v>
      </c>
      <c r="C2297" s="16" t="s">
        <v>3944</v>
      </c>
      <c r="D2297" s="16" t="s">
        <v>478</v>
      </c>
      <c r="E2297" s="16" t="s">
        <v>38</v>
      </c>
      <c r="F2297" s="16">
        <v>999931577</v>
      </c>
      <c r="G2297" s="1">
        <f t="shared" si="394"/>
        <v>24</v>
      </c>
      <c r="I2297" s="28"/>
      <c r="J2297" s="1">
        <f t="shared" si="385"/>
        <v>0</v>
      </c>
      <c r="K2297" s="1">
        <f t="shared" si="386"/>
        <v>0</v>
      </c>
      <c r="L2297" s="1">
        <v>0</v>
      </c>
      <c r="M2297" s="1">
        <v>0</v>
      </c>
      <c r="N2297" s="1">
        <v>0</v>
      </c>
      <c r="O2297" s="1"/>
      <c r="P2297" s="1">
        <v>0</v>
      </c>
      <c r="Q2297" s="1">
        <v>0</v>
      </c>
      <c r="R2297" s="1">
        <v>0</v>
      </c>
      <c r="S2297" s="28"/>
      <c r="T2297" s="1">
        <f t="shared" si="387"/>
        <v>24</v>
      </c>
      <c r="U2297" s="1">
        <f t="shared" si="388"/>
        <v>24</v>
      </c>
      <c r="V2297" s="1">
        <f t="shared" si="389"/>
        <v>0</v>
      </c>
      <c r="W2297" s="1">
        <f t="shared" si="390"/>
        <v>0</v>
      </c>
      <c r="X2297" s="1">
        <f t="shared" si="391"/>
        <v>0</v>
      </c>
      <c r="Y2297" s="1">
        <f t="shared" si="392"/>
        <v>0</v>
      </c>
      <c r="Z2297" s="1">
        <f t="shared" si="395"/>
        <v>0</v>
      </c>
      <c r="AA2297" s="1">
        <f t="shared" si="393"/>
        <v>0</v>
      </c>
      <c r="AB2297" s="28"/>
      <c r="AC2297" s="16">
        <v>0</v>
      </c>
      <c r="AD2297" s="28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6">
        <v>0</v>
      </c>
      <c r="AO2297" s="16">
        <v>0</v>
      </c>
      <c r="AP2297" s="16">
        <v>0</v>
      </c>
      <c r="AQ2297" s="16">
        <v>0</v>
      </c>
      <c r="AR2297" s="16">
        <v>0</v>
      </c>
      <c r="AS2297" s="16">
        <v>0</v>
      </c>
      <c r="AT2297" s="16">
        <v>0</v>
      </c>
      <c r="AU2297" s="16">
        <v>0</v>
      </c>
      <c r="AV2297" s="16">
        <v>0</v>
      </c>
      <c r="AW2297" s="16">
        <v>0</v>
      </c>
      <c r="AX2297" s="16">
        <v>0</v>
      </c>
      <c r="AY2297" s="16">
        <v>0</v>
      </c>
      <c r="AZ2297" s="16">
        <v>0</v>
      </c>
      <c r="BA2297" s="16">
        <v>0</v>
      </c>
      <c r="BB2297" s="16">
        <v>0</v>
      </c>
      <c r="BC2297" s="16">
        <v>0</v>
      </c>
      <c r="BD2297" s="16">
        <v>24</v>
      </c>
      <c r="BE2297" s="16">
        <v>0</v>
      </c>
      <c r="BF2297" s="16">
        <v>0</v>
      </c>
      <c r="BG2297" s="16">
        <v>0</v>
      </c>
      <c r="BH2297" s="16">
        <v>0</v>
      </c>
    </row>
    <row r="2298" spans="1:60" s="16" customFormat="1" x14ac:dyDescent="0.35">
      <c r="A2298" s="16" t="s">
        <v>57</v>
      </c>
      <c r="B2298" s="16" t="s">
        <v>2298</v>
      </c>
      <c r="C2298" s="16" t="s">
        <v>3947</v>
      </c>
      <c r="D2298" s="16" t="s">
        <v>3948</v>
      </c>
      <c r="E2298" s="16" t="s">
        <v>38</v>
      </c>
      <c r="F2298" s="16">
        <v>999931878</v>
      </c>
      <c r="G2298" s="1">
        <f t="shared" si="394"/>
        <v>24</v>
      </c>
      <c r="I2298" s="28"/>
      <c r="J2298" s="1">
        <f t="shared" si="385"/>
        <v>0</v>
      </c>
      <c r="K2298" s="1">
        <f t="shared" si="386"/>
        <v>0</v>
      </c>
      <c r="L2298" s="1">
        <v>0</v>
      </c>
      <c r="M2298" s="1">
        <v>0</v>
      </c>
      <c r="N2298" s="1">
        <v>0</v>
      </c>
      <c r="O2298" s="1"/>
      <c r="P2298" s="1">
        <v>0</v>
      </c>
      <c r="Q2298" s="1">
        <v>0</v>
      </c>
      <c r="R2298" s="1">
        <v>0</v>
      </c>
      <c r="S2298" s="28"/>
      <c r="T2298" s="1">
        <f t="shared" si="387"/>
        <v>24</v>
      </c>
      <c r="U2298" s="1">
        <f t="shared" si="388"/>
        <v>24</v>
      </c>
      <c r="V2298" s="1">
        <f t="shared" si="389"/>
        <v>0</v>
      </c>
      <c r="W2298" s="1">
        <f t="shared" si="390"/>
        <v>0</v>
      </c>
      <c r="X2298" s="1">
        <f t="shared" si="391"/>
        <v>0</v>
      </c>
      <c r="Y2298" s="1">
        <f t="shared" si="392"/>
        <v>0</v>
      </c>
      <c r="Z2298" s="1">
        <f t="shared" si="395"/>
        <v>0</v>
      </c>
      <c r="AA2298" s="1">
        <f t="shared" si="393"/>
        <v>0</v>
      </c>
      <c r="AB2298" s="28"/>
      <c r="AC2298" s="16">
        <v>0</v>
      </c>
      <c r="AD2298" s="28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6">
        <v>0</v>
      </c>
      <c r="AO2298" s="16">
        <v>0</v>
      </c>
      <c r="AP2298" s="16">
        <v>0</v>
      </c>
      <c r="AQ2298" s="16">
        <v>0</v>
      </c>
      <c r="AR2298" s="16">
        <v>0</v>
      </c>
      <c r="AS2298" s="16">
        <v>0</v>
      </c>
      <c r="AT2298" s="16">
        <v>0</v>
      </c>
      <c r="AU2298" s="16">
        <v>0</v>
      </c>
      <c r="AV2298" s="16">
        <v>0</v>
      </c>
      <c r="AW2298" s="16">
        <v>0</v>
      </c>
      <c r="AX2298" s="16">
        <v>0</v>
      </c>
      <c r="AY2298" s="16">
        <v>0</v>
      </c>
      <c r="AZ2298" s="16">
        <v>0</v>
      </c>
      <c r="BA2298" s="16">
        <v>0</v>
      </c>
      <c r="BB2298" s="16">
        <v>0</v>
      </c>
      <c r="BC2298" s="16">
        <v>0</v>
      </c>
      <c r="BD2298" s="16">
        <v>24</v>
      </c>
      <c r="BE2298" s="16">
        <v>0</v>
      </c>
      <c r="BF2298" s="16">
        <v>0</v>
      </c>
      <c r="BG2298" s="16">
        <v>0</v>
      </c>
      <c r="BH2298" s="16">
        <v>0</v>
      </c>
    </row>
    <row r="2299" spans="1:60" s="16" customFormat="1" x14ac:dyDescent="0.35">
      <c r="A2299" s="16" t="s">
        <v>57</v>
      </c>
      <c r="B2299" s="16" t="s">
        <v>2298</v>
      </c>
      <c r="C2299" s="16" t="s">
        <v>1233</v>
      </c>
      <c r="D2299" s="16" t="s">
        <v>148</v>
      </c>
      <c r="E2299" s="16" t="s">
        <v>38</v>
      </c>
      <c r="F2299" s="16">
        <v>999931972</v>
      </c>
      <c r="G2299" s="1">
        <f t="shared" si="394"/>
        <v>24</v>
      </c>
      <c r="I2299" s="28"/>
      <c r="J2299" s="1">
        <f t="shared" si="385"/>
        <v>0</v>
      </c>
      <c r="K2299" s="1">
        <f t="shared" si="386"/>
        <v>0</v>
      </c>
      <c r="L2299" s="1">
        <v>0</v>
      </c>
      <c r="M2299" s="1">
        <v>0</v>
      </c>
      <c r="N2299" s="1">
        <v>0</v>
      </c>
      <c r="O2299" s="1"/>
      <c r="P2299" s="1">
        <v>0</v>
      </c>
      <c r="Q2299" s="1">
        <v>0</v>
      </c>
      <c r="R2299" s="1">
        <v>0</v>
      </c>
      <c r="S2299" s="28"/>
      <c r="T2299" s="1">
        <f t="shared" si="387"/>
        <v>24</v>
      </c>
      <c r="U2299" s="1">
        <f t="shared" si="388"/>
        <v>24</v>
      </c>
      <c r="V2299" s="1">
        <f t="shared" si="389"/>
        <v>0</v>
      </c>
      <c r="W2299" s="1">
        <f t="shared" si="390"/>
        <v>0</v>
      </c>
      <c r="X2299" s="1">
        <f t="shared" si="391"/>
        <v>0</v>
      </c>
      <c r="Y2299" s="1">
        <f t="shared" si="392"/>
        <v>0</v>
      </c>
      <c r="Z2299" s="1">
        <f t="shared" si="395"/>
        <v>0</v>
      </c>
      <c r="AA2299" s="1">
        <f t="shared" si="393"/>
        <v>0</v>
      </c>
      <c r="AB2299" s="28"/>
      <c r="AC2299" s="16">
        <v>0</v>
      </c>
      <c r="AD2299" s="28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6">
        <v>0</v>
      </c>
      <c r="AO2299" s="16">
        <v>0</v>
      </c>
      <c r="AP2299" s="16">
        <v>0</v>
      </c>
      <c r="AQ2299" s="16">
        <v>0</v>
      </c>
      <c r="AR2299" s="16">
        <v>0</v>
      </c>
      <c r="AS2299" s="16">
        <v>0</v>
      </c>
      <c r="AT2299" s="16">
        <v>0</v>
      </c>
      <c r="AU2299" s="16">
        <v>0</v>
      </c>
      <c r="AV2299" s="16">
        <v>0</v>
      </c>
      <c r="AW2299" s="16">
        <v>0</v>
      </c>
      <c r="AX2299" s="16">
        <v>0</v>
      </c>
      <c r="AY2299" s="16">
        <v>0</v>
      </c>
      <c r="AZ2299" s="16">
        <v>0</v>
      </c>
      <c r="BA2299" s="16">
        <v>0</v>
      </c>
      <c r="BB2299" s="16">
        <v>0</v>
      </c>
      <c r="BC2299" s="16">
        <v>0</v>
      </c>
      <c r="BD2299" s="16">
        <v>24</v>
      </c>
      <c r="BE2299" s="16">
        <v>0</v>
      </c>
      <c r="BF2299" s="16">
        <v>0</v>
      </c>
      <c r="BG2299" s="16">
        <v>0</v>
      </c>
      <c r="BH2299" s="16">
        <v>0</v>
      </c>
    </row>
    <row r="2300" spans="1:60" s="16" customFormat="1" x14ac:dyDescent="0.35">
      <c r="A2300" s="16" t="s">
        <v>57</v>
      </c>
      <c r="B2300" s="16" t="s">
        <v>2298</v>
      </c>
      <c r="C2300" s="16" t="s">
        <v>482</v>
      </c>
      <c r="D2300" s="16" t="s">
        <v>3946</v>
      </c>
      <c r="E2300" s="16" t="s">
        <v>38</v>
      </c>
      <c r="F2300" s="16">
        <v>999931985</v>
      </c>
      <c r="G2300" s="1">
        <f t="shared" si="394"/>
        <v>24</v>
      </c>
      <c r="I2300" s="28"/>
      <c r="J2300" s="1">
        <f t="shared" si="385"/>
        <v>0</v>
      </c>
      <c r="K2300" s="1">
        <f t="shared" si="386"/>
        <v>0</v>
      </c>
      <c r="L2300" s="1">
        <v>0</v>
      </c>
      <c r="M2300" s="1">
        <v>0</v>
      </c>
      <c r="N2300" s="1">
        <v>0</v>
      </c>
      <c r="O2300" s="1"/>
      <c r="P2300" s="1">
        <v>0</v>
      </c>
      <c r="Q2300" s="1">
        <v>0</v>
      </c>
      <c r="R2300" s="1">
        <v>0</v>
      </c>
      <c r="S2300" s="28"/>
      <c r="T2300" s="1">
        <f t="shared" si="387"/>
        <v>24</v>
      </c>
      <c r="U2300" s="1">
        <f t="shared" si="388"/>
        <v>24</v>
      </c>
      <c r="V2300" s="1">
        <f t="shared" si="389"/>
        <v>0</v>
      </c>
      <c r="W2300" s="1">
        <f t="shared" si="390"/>
        <v>0</v>
      </c>
      <c r="X2300" s="1">
        <f t="shared" si="391"/>
        <v>0</v>
      </c>
      <c r="Y2300" s="1">
        <f t="shared" si="392"/>
        <v>0</v>
      </c>
      <c r="Z2300" s="1">
        <f t="shared" si="395"/>
        <v>0</v>
      </c>
      <c r="AA2300" s="1">
        <f t="shared" si="393"/>
        <v>0</v>
      </c>
      <c r="AB2300" s="28"/>
      <c r="AC2300" s="16">
        <v>0</v>
      </c>
      <c r="AD2300" s="28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  <c r="AQ2300" s="16">
        <v>0</v>
      </c>
      <c r="AR2300" s="16">
        <v>0</v>
      </c>
      <c r="AS2300" s="16">
        <v>0</v>
      </c>
      <c r="AT2300" s="16">
        <v>0</v>
      </c>
      <c r="AU2300" s="16">
        <v>0</v>
      </c>
      <c r="AV2300" s="16">
        <v>0</v>
      </c>
      <c r="AW2300" s="16">
        <v>0</v>
      </c>
      <c r="AX2300" s="16">
        <v>0</v>
      </c>
      <c r="AY2300" s="16">
        <v>0</v>
      </c>
      <c r="AZ2300" s="16">
        <v>0</v>
      </c>
      <c r="BA2300" s="16">
        <v>0</v>
      </c>
      <c r="BB2300" s="16">
        <v>0</v>
      </c>
      <c r="BC2300" s="16">
        <v>0</v>
      </c>
      <c r="BD2300" s="16">
        <v>24</v>
      </c>
      <c r="BE2300" s="16">
        <v>0</v>
      </c>
      <c r="BF2300" s="16">
        <v>0</v>
      </c>
      <c r="BG2300" s="16">
        <v>0</v>
      </c>
      <c r="BH2300" s="16">
        <v>0</v>
      </c>
    </row>
    <row r="2301" spans="1:60" s="16" customFormat="1" x14ac:dyDescent="0.35">
      <c r="A2301" s="16" t="s">
        <v>57</v>
      </c>
      <c r="B2301" s="16" t="s">
        <v>2298</v>
      </c>
      <c r="C2301" s="16" t="s">
        <v>3967</v>
      </c>
      <c r="D2301" s="16" t="s">
        <v>3968</v>
      </c>
      <c r="E2301" s="16" t="s">
        <v>38</v>
      </c>
      <c r="F2301" s="16">
        <v>999932082</v>
      </c>
      <c r="G2301" s="1">
        <f t="shared" si="394"/>
        <v>24</v>
      </c>
      <c r="I2301" s="28"/>
      <c r="J2301" s="1">
        <f t="shared" si="385"/>
        <v>0</v>
      </c>
      <c r="K2301" s="1">
        <f t="shared" si="386"/>
        <v>0</v>
      </c>
      <c r="L2301" s="1">
        <v>0</v>
      </c>
      <c r="M2301" s="1">
        <v>0</v>
      </c>
      <c r="N2301" s="1">
        <v>0</v>
      </c>
      <c r="O2301" s="1"/>
      <c r="P2301" s="1">
        <v>0</v>
      </c>
      <c r="Q2301" s="1">
        <v>0</v>
      </c>
      <c r="R2301" s="1">
        <v>0</v>
      </c>
      <c r="S2301" s="28"/>
      <c r="T2301" s="1">
        <f t="shared" si="387"/>
        <v>24</v>
      </c>
      <c r="U2301" s="1">
        <f t="shared" si="388"/>
        <v>24</v>
      </c>
      <c r="V2301" s="1">
        <f t="shared" si="389"/>
        <v>0</v>
      </c>
      <c r="W2301" s="1">
        <f t="shared" si="390"/>
        <v>0</v>
      </c>
      <c r="X2301" s="1">
        <f t="shared" si="391"/>
        <v>0</v>
      </c>
      <c r="Y2301" s="1">
        <f t="shared" si="392"/>
        <v>0</v>
      </c>
      <c r="Z2301" s="1">
        <f t="shared" si="395"/>
        <v>0</v>
      </c>
      <c r="AA2301" s="1">
        <f t="shared" si="393"/>
        <v>0</v>
      </c>
      <c r="AB2301" s="28"/>
      <c r="AC2301" s="16">
        <v>0</v>
      </c>
      <c r="AD2301" s="28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6">
        <v>0</v>
      </c>
      <c r="AO2301" s="16">
        <v>0</v>
      </c>
      <c r="AP2301" s="16">
        <v>0</v>
      </c>
      <c r="AQ2301" s="16">
        <v>0</v>
      </c>
      <c r="AR2301" s="16">
        <v>0</v>
      </c>
      <c r="AS2301" s="16">
        <v>0</v>
      </c>
      <c r="AT2301" s="16">
        <v>0</v>
      </c>
      <c r="AU2301" s="16">
        <v>0</v>
      </c>
      <c r="AV2301" s="16">
        <v>0</v>
      </c>
      <c r="AW2301" s="16">
        <v>0</v>
      </c>
      <c r="AX2301" s="16">
        <v>0</v>
      </c>
      <c r="AY2301" s="16">
        <v>0</v>
      </c>
      <c r="AZ2301" s="16">
        <v>0</v>
      </c>
      <c r="BA2301" s="16">
        <v>0</v>
      </c>
      <c r="BB2301" s="16">
        <v>0</v>
      </c>
      <c r="BC2301" s="16">
        <v>0</v>
      </c>
      <c r="BD2301" s="16">
        <v>24</v>
      </c>
      <c r="BE2301" s="16">
        <v>0</v>
      </c>
      <c r="BF2301" s="16">
        <v>0</v>
      </c>
      <c r="BG2301" s="16">
        <v>0</v>
      </c>
      <c r="BH2301" s="16">
        <v>0</v>
      </c>
    </row>
    <row r="2302" spans="1:60" s="16" customFormat="1" x14ac:dyDescent="0.35">
      <c r="A2302" s="16" t="s">
        <v>57</v>
      </c>
      <c r="B2302" s="16" t="s">
        <v>2298</v>
      </c>
      <c r="C2302" s="16" t="s">
        <v>3939</v>
      </c>
      <c r="D2302" s="16" t="s">
        <v>1098</v>
      </c>
      <c r="E2302" s="16" t="s">
        <v>38</v>
      </c>
      <c r="F2302" s="16">
        <v>999932083</v>
      </c>
      <c r="G2302" s="1">
        <f t="shared" si="394"/>
        <v>24</v>
      </c>
      <c r="I2302" s="28"/>
      <c r="J2302" s="1">
        <f t="shared" ref="J2302:J2365" si="396">SUM(K2302,L2302,N2302,O2302,P2302,Q2302)</f>
        <v>0</v>
      </c>
      <c r="K2302" s="1">
        <f t="shared" ref="K2302:K2365" si="397">SUM(AC2302)</f>
        <v>0</v>
      </c>
      <c r="L2302" s="1">
        <v>0</v>
      </c>
      <c r="M2302" s="1">
        <v>0</v>
      </c>
      <c r="N2302" s="1">
        <v>0</v>
      </c>
      <c r="O2302" s="1"/>
      <c r="P2302" s="1">
        <v>0</v>
      </c>
      <c r="Q2302" s="1">
        <v>0</v>
      </c>
      <c r="R2302" s="1">
        <v>0</v>
      </c>
      <c r="S2302" s="28"/>
      <c r="T2302" s="1">
        <f t="shared" ref="T2302:T2365" si="398">SUM(U2302,V2302,X2302,Y2302,Z2302,AA2302)</f>
        <v>24</v>
      </c>
      <c r="U2302" s="1">
        <f t="shared" ref="U2302:U2365" si="399">SUM(AE2302,BD2302)</f>
        <v>24</v>
      </c>
      <c r="V2302" s="1">
        <f t="shared" ref="V2302:V2365" si="400">SUM(AH2302,AI2302,AJ2302,AK2302,AM2302,AN2302,AO2302,AP2302,AQ2302,AR2302,AS2302,AL2302,AT2302,AU2302,AV2302,AW2302,AX2302,AY2302,BA2302,BB2302,BC2302,AZ2302)</f>
        <v>0</v>
      </c>
      <c r="W2302" s="1">
        <f t="shared" ref="W2302:W2365" si="401">COUNTIF(AH2302:BC2302, "&gt;0")</f>
        <v>0</v>
      </c>
      <c r="X2302" s="1">
        <f t="shared" ref="X2302:X2365" si="402">SUM(BE2302,BF2302)</f>
        <v>0</v>
      </c>
      <c r="Y2302" s="1">
        <f t="shared" ref="Y2302:Y2365" si="403">BG2302</f>
        <v>0</v>
      </c>
      <c r="Z2302" s="1">
        <f t="shared" si="395"/>
        <v>0</v>
      </c>
      <c r="AA2302" s="1">
        <f t="shared" ref="AA2302:AA2365" si="404">AF2302</f>
        <v>0</v>
      </c>
      <c r="AB2302" s="28"/>
      <c r="AC2302" s="16">
        <v>0</v>
      </c>
      <c r="AD2302" s="28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6">
        <v>0</v>
      </c>
      <c r="AO2302" s="16">
        <v>0</v>
      </c>
      <c r="AP2302" s="16">
        <v>0</v>
      </c>
      <c r="AQ2302" s="16">
        <v>0</v>
      </c>
      <c r="AR2302" s="16">
        <v>0</v>
      </c>
      <c r="AS2302" s="16">
        <v>0</v>
      </c>
      <c r="AT2302" s="16">
        <v>0</v>
      </c>
      <c r="AU2302" s="16">
        <v>0</v>
      </c>
      <c r="AV2302" s="16">
        <v>0</v>
      </c>
      <c r="AW2302" s="16">
        <v>0</v>
      </c>
      <c r="AX2302" s="16">
        <v>0</v>
      </c>
      <c r="AY2302" s="16">
        <v>0</v>
      </c>
      <c r="AZ2302" s="16">
        <v>0</v>
      </c>
      <c r="BA2302" s="16">
        <v>0</v>
      </c>
      <c r="BB2302" s="16">
        <v>0</v>
      </c>
      <c r="BC2302" s="16">
        <v>0</v>
      </c>
      <c r="BD2302" s="16">
        <v>24</v>
      </c>
      <c r="BE2302" s="16">
        <v>0</v>
      </c>
      <c r="BF2302" s="16">
        <v>0</v>
      </c>
      <c r="BG2302" s="16">
        <v>0</v>
      </c>
      <c r="BH2302" s="16">
        <v>0</v>
      </c>
    </row>
    <row r="2303" spans="1:60" s="16" customFormat="1" x14ac:dyDescent="0.35">
      <c r="A2303" s="16" t="s">
        <v>57</v>
      </c>
      <c r="B2303" s="16" t="s">
        <v>2298</v>
      </c>
      <c r="C2303" s="16" t="s">
        <v>3956</v>
      </c>
      <c r="D2303" s="16" t="s">
        <v>1659</v>
      </c>
      <c r="E2303" s="16" t="s">
        <v>38</v>
      </c>
      <c r="F2303" s="16">
        <v>999932094</v>
      </c>
      <c r="G2303" s="1">
        <f t="shared" si="394"/>
        <v>24</v>
      </c>
      <c r="I2303" s="28"/>
      <c r="J2303" s="1">
        <f t="shared" si="396"/>
        <v>0</v>
      </c>
      <c r="K2303" s="1">
        <f t="shared" si="397"/>
        <v>0</v>
      </c>
      <c r="L2303" s="1">
        <v>0</v>
      </c>
      <c r="M2303" s="1">
        <v>0</v>
      </c>
      <c r="N2303" s="1">
        <v>0</v>
      </c>
      <c r="O2303" s="1"/>
      <c r="P2303" s="1">
        <v>0</v>
      </c>
      <c r="Q2303" s="1">
        <v>0</v>
      </c>
      <c r="R2303" s="1">
        <v>0</v>
      </c>
      <c r="S2303" s="28"/>
      <c r="T2303" s="1">
        <f t="shared" si="398"/>
        <v>24</v>
      </c>
      <c r="U2303" s="1">
        <f t="shared" si="399"/>
        <v>24</v>
      </c>
      <c r="V2303" s="1">
        <f t="shared" si="400"/>
        <v>0</v>
      </c>
      <c r="W2303" s="1">
        <f t="shared" si="401"/>
        <v>0</v>
      </c>
      <c r="X2303" s="1">
        <f t="shared" si="402"/>
        <v>0</v>
      </c>
      <c r="Y2303" s="1">
        <f t="shared" si="403"/>
        <v>0</v>
      </c>
      <c r="Z2303" s="1">
        <f t="shared" si="395"/>
        <v>0</v>
      </c>
      <c r="AA2303" s="1">
        <f t="shared" si="404"/>
        <v>0</v>
      </c>
      <c r="AB2303" s="28"/>
      <c r="AC2303" s="16">
        <v>0</v>
      </c>
      <c r="AD2303" s="28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16">
        <v>0</v>
      </c>
      <c r="AO2303" s="16">
        <v>0</v>
      </c>
      <c r="AP2303" s="16">
        <v>0</v>
      </c>
      <c r="AQ2303" s="16">
        <v>0</v>
      </c>
      <c r="AR2303" s="16">
        <v>0</v>
      </c>
      <c r="AS2303" s="16">
        <v>0</v>
      </c>
      <c r="AT2303" s="16">
        <v>0</v>
      </c>
      <c r="AU2303" s="16">
        <v>0</v>
      </c>
      <c r="AV2303" s="16">
        <v>0</v>
      </c>
      <c r="AW2303" s="16">
        <v>0</v>
      </c>
      <c r="AX2303" s="16">
        <v>0</v>
      </c>
      <c r="AY2303" s="16">
        <v>0</v>
      </c>
      <c r="AZ2303" s="16">
        <v>0</v>
      </c>
      <c r="BA2303" s="16">
        <v>0</v>
      </c>
      <c r="BB2303" s="16">
        <v>0</v>
      </c>
      <c r="BC2303" s="16">
        <v>0</v>
      </c>
      <c r="BD2303" s="16">
        <v>24</v>
      </c>
      <c r="BE2303" s="16">
        <v>0</v>
      </c>
      <c r="BF2303" s="16">
        <v>0</v>
      </c>
      <c r="BG2303" s="16">
        <v>0</v>
      </c>
      <c r="BH2303" s="16">
        <v>0</v>
      </c>
    </row>
    <row r="2304" spans="1:60" s="16" customFormat="1" x14ac:dyDescent="0.35">
      <c r="A2304" s="16" t="s">
        <v>57</v>
      </c>
      <c r="B2304" s="16" t="s">
        <v>2298</v>
      </c>
      <c r="C2304" s="16" t="s">
        <v>3958</v>
      </c>
      <c r="D2304" s="16" t="s">
        <v>3959</v>
      </c>
      <c r="E2304" s="16" t="s">
        <v>38</v>
      </c>
      <c r="F2304" s="16">
        <v>999932223</v>
      </c>
      <c r="G2304" s="1">
        <f t="shared" si="394"/>
        <v>24</v>
      </c>
      <c r="I2304" s="28"/>
      <c r="J2304" s="1">
        <f t="shared" si="396"/>
        <v>0</v>
      </c>
      <c r="K2304" s="1">
        <f t="shared" si="397"/>
        <v>0</v>
      </c>
      <c r="L2304" s="1">
        <v>0</v>
      </c>
      <c r="M2304" s="1">
        <v>0</v>
      </c>
      <c r="N2304" s="1">
        <v>0</v>
      </c>
      <c r="O2304" s="1"/>
      <c r="P2304" s="1">
        <v>0</v>
      </c>
      <c r="Q2304" s="1">
        <v>0</v>
      </c>
      <c r="R2304" s="1">
        <v>0</v>
      </c>
      <c r="S2304" s="28"/>
      <c r="T2304" s="1">
        <f t="shared" si="398"/>
        <v>24</v>
      </c>
      <c r="U2304" s="1">
        <f t="shared" si="399"/>
        <v>24</v>
      </c>
      <c r="V2304" s="1">
        <f t="shared" si="400"/>
        <v>0</v>
      </c>
      <c r="W2304" s="1">
        <f t="shared" si="401"/>
        <v>0</v>
      </c>
      <c r="X2304" s="1">
        <f t="shared" si="402"/>
        <v>0</v>
      </c>
      <c r="Y2304" s="1">
        <f t="shared" si="403"/>
        <v>0</v>
      </c>
      <c r="Z2304" s="1">
        <f t="shared" si="395"/>
        <v>0</v>
      </c>
      <c r="AA2304" s="1">
        <f t="shared" si="404"/>
        <v>0</v>
      </c>
      <c r="AB2304" s="28"/>
      <c r="AC2304" s="16">
        <v>0</v>
      </c>
      <c r="AD2304" s="28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6">
        <v>0</v>
      </c>
      <c r="AO2304" s="16">
        <v>0</v>
      </c>
      <c r="AP2304" s="16">
        <v>0</v>
      </c>
      <c r="AQ2304" s="16">
        <v>0</v>
      </c>
      <c r="AR2304" s="16">
        <v>0</v>
      </c>
      <c r="AS2304" s="16">
        <v>0</v>
      </c>
      <c r="AT2304" s="16">
        <v>0</v>
      </c>
      <c r="AU2304" s="16">
        <v>0</v>
      </c>
      <c r="AV2304" s="16">
        <v>0</v>
      </c>
      <c r="AW2304" s="16">
        <v>0</v>
      </c>
      <c r="AX2304" s="16">
        <v>0</v>
      </c>
      <c r="AY2304" s="16">
        <v>0</v>
      </c>
      <c r="AZ2304" s="16">
        <v>0</v>
      </c>
      <c r="BA2304" s="16">
        <v>0</v>
      </c>
      <c r="BB2304" s="16">
        <v>0</v>
      </c>
      <c r="BC2304" s="16">
        <v>0</v>
      </c>
      <c r="BD2304" s="16">
        <v>24</v>
      </c>
      <c r="BE2304" s="16">
        <v>0</v>
      </c>
      <c r="BF2304" s="16">
        <v>0</v>
      </c>
      <c r="BG2304" s="16">
        <v>0</v>
      </c>
      <c r="BH2304" s="16">
        <v>0</v>
      </c>
    </row>
    <row r="2305" spans="1:60" s="16" customFormat="1" x14ac:dyDescent="0.35">
      <c r="A2305" s="81" t="s">
        <v>35</v>
      </c>
      <c r="B2305" s="81" t="s">
        <v>175</v>
      </c>
      <c r="C2305" s="16" t="s">
        <v>2461</v>
      </c>
      <c r="D2305" s="16" t="s">
        <v>456</v>
      </c>
      <c r="E2305" s="16" t="s">
        <v>38</v>
      </c>
      <c r="F2305" s="81">
        <v>999930486</v>
      </c>
      <c r="G2305" s="1">
        <f t="shared" si="394"/>
        <v>75</v>
      </c>
      <c r="I2305" s="28"/>
      <c r="J2305" s="1">
        <f t="shared" si="396"/>
        <v>0</v>
      </c>
      <c r="K2305" s="1">
        <f t="shared" si="397"/>
        <v>0</v>
      </c>
      <c r="L2305" s="1">
        <v>0</v>
      </c>
      <c r="M2305" s="1">
        <v>0</v>
      </c>
      <c r="N2305" s="1">
        <v>0</v>
      </c>
      <c r="O2305" s="1"/>
      <c r="P2305" s="1">
        <v>0</v>
      </c>
      <c r="Q2305" s="1">
        <v>0</v>
      </c>
      <c r="R2305" s="1">
        <v>0</v>
      </c>
      <c r="S2305" s="31"/>
      <c r="T2305" s="1">
        <f t="shared" si="398"/>
        <v>75</v>
      </c>
      <c r="U2305" s="1">
        <f t="shared" si="399"/>
        <v>0</v>
      </c>
      <c r="V2305" s="1">
        <f t="shared" si="400"/>
        <v>30</v>
      </c>
      <c r="W2305" s="1">
        <f t="shared" si="401"/>
        <v>1</v>
      </c>
      <c r="X2305" s="1">
        <f t="shared" si="402"/>
        <v>0</v>
      </c>
      <c r="Y2305" s="1">
        <f t="shared" si="403"/>
        <v>45</v>
      </c>
      <c r="Z2305" s="1">
        <f t="shared" si="395"/>
        <v>0</v>
      </c>
      <c r="AA2305" s="1">
        <f t="shared" si="404"/>
        <v>0</v>
      </c>
      <c r="AB2305" s="31"/>
      <c r="AC2305" s="16">
        <v>0</v>
      </c>
      <c r="AD2305" s="28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0</v>
      </c>
      <c r="AM2305" s="16">
        <v>0</v>
      </c>
      <c r="AN2305" s="16">
        <v>0</v>
      </c>
      <c r="AO2305" s="16">
        <v>0</v>
      </c>
      <c r="AP2305" s="16">
        <v>30</v>
      </c>
      <c r="AQ2305" s="16">
        <v>0</v>
      </c>
      <c r="AR2305" s="16">
        <v>0</v>
      </c>
      <c r="AS2305" s="16">
        <v>0</v>
      </c>
      <c r="AT2305" s="16">
        <v>0</v>
      </c>
      <c r="AU2305" s="16">
        <v>0</v>
      </c>
      <c r="AV2305" s="16">
        <v>0</v>
      </c>
      <c r="AW2305" s="16">
        <v>0</v>
      </c>
      <c r="AX2305" s="16">
        <v>0</v>
      </c>
      <c r="AY2305" s="16">
        <v>0</v>
      </c>
      <c r="AZ2305" s="16">
        <v>0</v>
      </c>
      <c r="BA2305" s="16">
        <v>0</v>
      </c>
      <c r="BB2305" s="16">
        <v>0</v>
      </c>
      <c r="BC2305" s="16">
        <v>0</v>
      </c>
      <c r="BD2305" s="16">
        <v>0</v>
      </c>
      <c r="BE2305" s="16">
        <v>0</v>
      </c>
      <c r="BF2305" s="16">
        <v>0</v>
      </c>
      <c r="BG2305" s="16">
        <v>45</v>
      </c>
      <c r="BH2305" s="16">
        <v>0</v>
      </c>
    </row>
    <row r="2306" spans="1:60" s="16" customFormat="1" x14ac:dyDescent="0.35">
      <c r="A2306" s="81" t="s">
        <v>35</v>
      </c>
      <c r="B2306" s="90" t="s">
        <v>175</v>
      </c>
      <c r="C2306" s="91" t="s">
        <v>1555</v>
      </c>
      <c r="D2306" s="91" t="s">
        <v>77</v>
      </c>
      <c r="E2306" s="91" t="s">
        <v>38</v>
      </c>
      <c r="F2306" s="81">
        <v>999925754</v>
      </c>
      <c r="G2306" s="1">
        <f t="shared" si="394"/>
        <v>0</v>
      </c>
      <c r="H2306" s="1"/>
      <c r="I2306" s="15"/>
      <c r="J2306" s="1">
        <f t="shared" si="396"/>
        <v>0</v>
      </c>
      <c r="K2306" s="1">
        <f t="shared" si="397"/>
        <v>0</v>
      </c>
      <c r="L2306" s="1">
        <v>0</v>
      </c>
      <c r="M2306" s="1">
        <v>0</v>
      </c>
      <c r="N2306" s="1">
        <v>0</v>
      </c>
      <c r="O2306" s="1"/>
      <c r="P2306" s="1">
        <v>0</v>
      </c>
      <c r="Q2306" s="1">
        <v>0</v>
      </c>
      <c r="R2306" s="1">
        <v>0</v>
      </c>
      <c r="S2306" s="31"/>
      <c r="T2306" s="1">
        <f t="shared" si="398"/>
        <v>0</v>
      </c>
      <c r="U2306" s="1">
        <f t="shared" si="399"/>
        <v>0</v>
      </c>
      <c r="V2306" s="1">
        <f t="shared" si="400"/>
        <v>0</v>
      </c>
      <c r="W2306" s="1">
        <f t="shared" si="401"/>
        <v>0</v>
      </c>
      <c r="X2306" s="1">
        <f t="shared" si="402"/>
        <v>0</v>
      </c>
      <c r="Y2306" s="1">
        <f t="shared" si="403"/>
        <v>0</v>
      </c>
      <c r="Z2306" s="1">
        <f t="shared" si="395"/>
        <v>0</v>
      </c>
      <c r="AA2306" s="1">
        <f t="shared" si="404"/>
        <v>0</v>
      </c>
      <c r="AB2306" s="31"/>
      <c r="AC2306" s="16">
        <v>0</v>
      </c>
      <c r="AD2306" s="28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6">
        <v>0</v>
      </c>
      <c r="AO2306" s="16">
        <v>0</v>
      </c>
      <c r="AP2306" s="16">
        <v>0</v>
      </c>
      <c r="AQ2306" s="16">
        <v>0</v>
      </c>
      <c r="AR2306" s="16">
        <v>0</v>
      </c>
      <c r="AS2306" s="16">
        <v>0</v>
      </c>
      <c r="AT2306" s="16">
        <v>0</v>
      </c>
      <c r="AU2306" s="16">
        <v>0</v>
      </c>
      <c r="AV2306" s="16">
        <v>0</v>
      </c>
      <c r="AW2306" s="16">
        <v>0</v>
      </c>
      <c r="AX2306" s="16">
        <v>0</v>
      </c>
      <c r="AY2306" s="16">
        <v>0</v>
      </c>
      <c r="AZ2306" s="16">
        <v>0</v>
      </c>
      <c r="BA2306" s="16">
        <v>0</v>
      </c>
      <c r="BB2306" s="16">
        <v>0</v>
      </c>
      <c r="BC2306" s="16">
        <v>0</v>
      </c>
      <c r="BD2306" s="16">
        <v>0</v>
      </c>
      <c r="BE2306" s="16">
        <v>0</v>
      </c>
      <c r="BF2306" s="16">
        <v>0</v>
      </c>
      <c r="BG2306" s="16">
        <v>0</v>
      </c>
      <c r="BH2306" s="16">
        <v>0</v>
      </c>
    </row>
    <row r="2307" spans="1:60" s="16" customFormat="1" x14ac:dyDescent="0.35">
      <c r="A2307" s="81" t="s">
        <v>60</v>
      </c>
      <c r="B2307" s="81" t="s">
        <v>175</v>
      </c>
      <c r="C2307" s="16" t="s">
        <v>320</v>
      </c>
      <c r="D2307" s="16" t="s">
        <v>2462</v>
      </c>
      <c r="E2307" s="16" t="s">
        <v>38</v>
      </c>
      <c r="F2307" s="81">
        <v>999929807</v>
      </c>
      <c r="G2307" s="1">
        <f t="shared" si="394"/>
        <v>240</v>
      </c>
      <c r="I2307" s="28"/>
      <c r="J2307" s="1">
        <f t="shared" si="396"/>
        <v>0</v>
      </c>
      <c r="K2307" s="1">
        <f t="shared" si="397"/>
        <v>0</v>
      </c>
      <c r="L2307" s="1">
        <v>0</v>
      </c>
      <c r="M2307" s="1">
        <v>0</v>
      </c>
      <c r="N2307" s="1">
        <v>0</v>
      </c>
      <c r="O2307" s="1"/>
      <c r="P2307" s="1">
        <v>0</v>
      </c>
      <c r="Q2307" s="1">
        <v>0</v>
      </c>
      <c r="R2307" s="1">
        <v>0</v>
      </c>
      <c r="S2307" s="31"/>
      <c r="T2307" s="1">
        <f t="shared" si="398"/>
        <v>240</v>
      </c>
      <c r="U2307" s="1">
        <f t="shared" si="399"/>
        <v>0</v>
      </c>
      <c r="V2307" s="1">
        <f t="shared" si="400"/>
        <v>60</v>
      </c>
      <c r="W2307" s="1">
        <f t="shared" si="401"/>
        <v>1</v>
      </c>
      <c r="X2307" s="1">
        <f t="shared" si="402"/>
        <v>0</v>
      </c>
      <c r="Y2307" s="1">
        <f t="shared" si="403"/>
        <v>180</v>
      </c>
      <c r="Z2307" s="1">
        <f t="shared" si="395"/>
        <v>0</v>
      </c>
      <c r="AA2307" s="1">
        <f t="shared" si="404"/>
        <v>0</v>
      </c>
      <c r="AB2307" s="31"/>
      <c r="AC2307" s="16">
        <v>0</v>
      </c>
      <c r="AD2307" s="28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16">
        <v>0</v>
      </c>
      <c r="AO2307" s="16">
        <v>0</v>
      </c>
      <c r="AP2307" s="16">
        <v>60</v>
      </c>
      <c r="AQ2307" s="16">
        <v>0</v>
      </c>
      <c r="AR2307" s="16">
        <v>0</v>
      </c>
      <c r="AS2307" s="16">
        <v>0</v>
      </c>
      <c r="AT2307" s="16">
        <v>0</v>
      </c>
      <c r="AU2307" s="16">
        <v>0</v>
      </c>
      <c r="AV2307" s="16">
        <v>0</v>
      </c>
      <c r="AW2307" s="16">
        <v>0</v>
      </c>
      <c r="AX2307" s="16">
        <v>0</v>
      </c>
      <c r="AY2307" s="16">
        <v>0</v>
      </c>
      <c r="AZ2307" s="16">
        <v>0</v>
      </c>
      <c r="BA2307" s="16">
        <v>0</v>
      </c>
      <c r="BB2307" s="16">
        <v>0</v>
      </c>
      <c r="BC2307" s="16">
        <v>0</v>
      </c>
      <c r="BD2307" s="16">
        <v>0</v>
      </c>
      <c r="BE2307" s="16">
        <v>0</v>
      </c>
      <c r="BF2307" s="16">
        <v>0</v>
      </c>
      <c r="BG2307" s="16">
        <v>180</v>
      </c>
      <c r="BH2307" s="16">
        <v>0</v>
      </c>
    </row>
    <row r="2308" spans="1:60" s="16" customFormat="1" x14ac:dyDescent="0.35">
      <c r="A2308" s="81" t="s">
        <v>60</v>
      </c>
      <c r="B2308" s="90" t="s">
        <v>175</v>
      </c>
      <c r="C2308" s="91" t="s">
        <v>247</v>
      </c>
      <c r="D2308" s="91" t="s">
        <v>1568</v>
      </c>
      <c r="E2308" s="91" t="s">
        <v>38</v>
      </c>
      <c r="F2308" s="81">
        <v>999925827</v>
      </c>
      <c r="G2308" s="1">
        <f t="shared" si="394"/>
        <v>215</v>
      </c>
      <c r="H2308" s="1"/>
      <c r="I2308" s="15"/>
      <c r="J2308" s="1">
        <f t="shared" si="396"/>
        <v>0</v>
      </c>
      <c r="K2308" s="1">
        <f t="shared" si="397"/>
        <v>0</v>
      </c>
      <c r="L2308" s="1">
        <v>0</v>
      </c>
      <c r="M2308" s="1">
        <v>0</v>
      </c>
      <c r="N2308" s="1">
        <v>0</v>
      </c>
      <c r="O2308" s="1"/>
      <c r="P2308" s="1">
        <v>0</v>
      </c>
      <c r="Q2308" s="1">
        <v>0</v>
      </c>
      <c r="R2308" s="1">
        <v>0</v>
      </c>
      <c r="S2308" s="31"/>
      <c r="T2308" s="1">
        <f t="shared" si="398"/>
        <v>215</v>
      </c>
      <c r="U2308" s="1">
        <f t="shared" si="399"/>
        <v>0</v>
      </c>
      <c r="V2308" s="1">
        <f t="shared" si="400"/>
        <v>30</v>
      </c>
      <c r="W2308" s="1">
        <f t="shared" si="401"/>
        <v>1</v>
      </c>
      <c r="X2308" s="1">
        <f t="shared" si="402"/>
        <v>0</v>
      </c>
      <c r="Y2308" s="1">
        <f t="shared" si="403"/>
        <v>135</v>
      </c>
      <c r="Z2308" s="1">
        <f t="shared" si="395"/>
        <v>50</v>
      </c>
      <c r="AA2308" s="1">
        <f t="shared" si="404"/>
        <v>0</v>
      </c>
      <c r="AB2308" s="31"/>
      <c r="AC2308" s="16">
        <v>0</v>
      </c>
      <c r="AD2308" s="28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6">
        <v>0</v>
      </c>
      <c r="AO2308" s="16">
        <v>0</v>
      </c>
      <c r="AP2308" s="16">
        <v>0</v>
      </c>
      <c r="AQ2308" s="16">
        <v>0</v>
      </c>
      <c r="AR2308" s="16">
        <v>0</v>
      </c>
      <c r="AS2308" s="16">
        <v>0</v>
      </c>
      <c r="AT2308" s="16">
        <v>0</v>
      </c>
      <c r="AU2308" s="16">
        <v>0</v>
      </c>
      <c r="AV2308" s="16">
        <v>0</v>
      </c>
      <c r="AW2308" s="16">
        <v>0</v>
      </c>
      <c r="AX2308" s="16">
        <v>0</v>
      </c>
      <c r="AY2308" s="16">
        <v>0</v>
      </c>
      <c r="AZ2308" s="16">
        <v>30</v>
      </c>
      <c r="BA2308" s="16">
        <v>0</v>
      </c>
      <c r="BB2308" s="16">
        <v>0</v>
      </c>
      <c r="BC2308" s="16">
        <v>0</v>
      </c>
      <c r="BD2308" s="16">
        <v>0</v>
      </c>
      <c r="BE2308" s="16">
        <v>0</v>
      </c>
      <c r="BF2308" s="16">
        <v>0</v>
      </c>
      <c r="BG2308" s="16">
        <v>135</v>
      </c>
      <c r="BH2308" s="16">
        <v>50</v>
      </c>
    </row>
    <row r="2309" spans="1:60" s="16" customFormat="1" x14ac:dyDescent="0.35">
      <c r="A2309" s="92" t="s">
        <v>60</v>
      </c>
      <c r="B2309" s="92" t="s">
        <v>175</v>
      </c>
      <c r="C2309" s="50" t="s">
        <v>326</v>
      </c>
      <c r="D2309" s="50" t="s">
        <v>723</v>
      </c>
      <c r="E2309" s="50" t="s">
        <v>38</v>
      </c>
      <c r="F2309" s="92">
        <v>999925779</v>
      </c>
      <c r="G2309" s="1">
        <f t="shared" si="394"/>
        <v>191</v>
      </c>
      <c r="I2309" s="28"/>
      <c r="J2309" s="1">
        <f t="shared" si="396"/>
        <v>0</v>
      </c>
      <c r="K2309" s="1">
        <f t="shared" si="397"/>
        <v>0</v>
      </c>
      <c r="L2309" s="1">
        <v>0</v>
      </c>
      <c r="M2309" s="1">
        <v>0</v>
      </c>
      <c r="N2309" s="1">
        <v>0</v>
      </c>
      <c r="O2309" s="1"/>
      <c r="P2309" s="1">
        <v>0</v>
      </c>
      <c r="Q2309" s="1">
        <v>0</v>
      </c>
      <c r="R2309" s="1">
        <v>0</v>
      </c>
      <c r="S2309" s="31"/>
      <c r="T2309" s="1">
        <f t="shared" si="398"/>
        <v>191</v>
      </c>
      <c r="U2309" s="1">
        <f t="shared" si="399"/>
        <v>0</v>
      </c>
      <c r="V2309" s="1">
        <f t="shared" si="400"/>
        <v>30</v>
      </c>
      <c r="W2309" s="1">
        <f t="shared" si="401"/>
        <v>1</v>
      </c>
      <c r="X2309" s="1">
        <f t="shared" si="402"/>
        <v>60</v>
      </c>
      <c r="Y2309" s="1">
        <f t="shared" si="403"/>
        <v>101</v>
      </c>
      <c r="Z2309" s="1">
        <f t="shared" si="395"/>
        <v>0</v>
      </c>
      <c r="AA2309" s="1">
        <f t="shared" si="404"/>
        <v>0</v>
      </c>
      <c r="AB2309" s="31"/>
      <c r="AC2309" s="16">
        <v>0</v>
      </c>
      <c r="AD2309" s="28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30</v>
      </c>
      <c r="AL2309" s="16">
        <v>0</v>
      </c>
      <c r="AM2309" s="16">
        <v>0</v>
      </c>
      <c r="AN2309" s="16">
        <v>0</v>
      </c>
      <c r="AO2309" s="16">
        <v>0</v>
      </c>
      <c r="AP2309" s="16">
        <v>0</v>
      </c>
      <c r="AQ2309" s="16">
        <v>0</v>
      </c>
      <c r="AR2309" s="16">
        <v>0</v>
      </c>
      <c r="AS2309" s="16">
        <v>0</v>
      </c>
      <c r="AT2309" s="16">
        <v>0</v>
      </c>
      <c r="AU2309" s="16">
        <v>0</v>
      </c>
      <c r="AV2309" s="16">
        <v>0</v>
      </c>
      <c r="AW2309" s="16">
        <v>0</v>
      </c>
      <c r="AX2309" s="16">
        <v>0</v>
      </c>
      <c r="AY2309" s="16">
        <v>0</v>
      </c>
      <c r="AZ2309" s="16">
        <v>0</v>
      </c>
      <c r="BA2309" s="16">
        <v>0</v>
      </c>
      <c r="BB2309" s="16">
        <v>0</v>
      </c>
      <c r="BC2309" s="16">
        <v>0</v>
      </c>
      <c r="BD2309" s="16">
        <v>0</v>
      </c>
      <c r="BE2309" s="16">
        <v>60</v>
      </c>
      <c r="BF2309" s="16">
        <v>0</v>
      </c>
      <c r="BG2309" s="16">
        <v>101</v>
      </c>
      <c r="BH2309" s="16">
        <v>0</v>
      </c>
    </row>
    <row r="2310" spans="1:60" s="16" customFormat="1" x14ac:dyDescent="0.35">
      <c r="A2310" s="81" t="s">
        <v>60</v>
      </c>
      <c r="B2310" s="81" t="s">
        <v>175</v>
      </c>
      <c r="C2310" s="16" t="s">
        <v>2463</v>
      </c>
      <c r="D2310" s="16" t="s">
        <v>419</v>
      </c>
      <c r="E2310" s="16" t="s">
        <v>38</v>
      </c>
      <c r="F2310" s="81">
        <v>999929639</v>
      </c>
      <c r="G2310" s="1">
        <f t="shared" ref="G2310:G2373" si="405">(J2310+T2310)-H2310</f>
        <v>146</v>
      </c>
      <c r="I2310" s="28"/>
      <c r="J2310" s="1">
        <f t="shared" si="396"/>
        <v>0</v>
      </c>
      <c r="K2310" s="1">
        <f t="shared" si="397"/>
        <v>0</v>
      </c>
      <c r="L2310" s="1">
        <v>0</v>
      </c>
      <c r="M2310" s="1">
        <v>0</v>
      </c>
      <c r="N2310" s="1">
        <v>0</v>
      </c>
      <c r="O2310" s="1"/>
      <c r="P2310" s="1">
        <v>0</v>
      </c>
      <c r="Q2310" s="1">
        <v>0</v>
      </c>
      <c r="R2310" s="1">
        <v>0</v>
      </c>
      <c r="S2310" s="31"/>
      <c r="T2310" s="1">
        <f t="shared" si="398"/>
        <v>146</v>
      </c>
      <c r="U2310" s="1">
        <f t="shared" si="399"/>
        <v>0</v>
      </c>
      <c r="V2310" s="1">
        <f t="shared" si="400"/>
        <v>45</v>
      </c>
      <c r="W2310" s="1">
        <f t="shared" si="401"/>
        <v>1</v>
      </c>
      <c r="X2310" s="1">
        <f t="shared" si="402"/>
        <v>0</v>
      </c>
      <c r="Y2310" s="1">
        <f t="shared" si="403"/>
        <v>101</v>
      </c>
      <c r="Z2310" s="1">
        <f t="shared" ref="Z2310:Z2373" si="406">AG2310+BH2310</f>
        <v>0</v>
      </c>
      <c r="AA2310" s="1">
        <f t="shared" si="404"/>
        <v>0</v>
      </c>
      <c r="AB2310" s="31"/>
      <c r="AC2310" s="16">
        <v>0</v>
      </c>
      <c r="AD2310" s="28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6">
        <v>0</v>
      </c>
      <c r="AO2310" s="16">
        <v>0</v>
      </c>
      <c r="AP2310" s="16">
        <v>45</v>
      </c>
      <c r="AQ2310" s="16">
        <v>0</v>
      </c>
      <c r="AR2310" s="16">
        <v>0</v>
      </c>
      <c r="AS2310" s="16">
        <v>0</v>
      </c>
      <c r="AT2310" s="16">
        <v>0</v>
      </c>
      <c r="AU2310" s="16">
        <v>0</v>
      </c>
      <c r="AV2310" s="16">
        <v>0</v>
      </c>
      <c r="AW2310" s="16">
        <v>0</v>
      </c>
      <c r="AX2310" s="16">
        <v>0</v>
      </c>
      <c r="AY2310" s="16">
        <v>0</v>
      </c>
      <c r="AZ2310" s="16">
        <v>0</v>
      </c>
      <c r="BA2310" s="16">
        <v>0</v>
      </c>
      <c r="BB2310" s="16">
        <v>0</v>
      </c>
      <c r="BC2310" s="16">
        <v>0</v>
      </c>
      <c r="BD2310" s="16">
        <v>0</v>
      </c>
      <c r="BE2310" s="16">
        <v>0</v>
      </c>
      <c r="BF2310" s="16">
        <v>0</v>
      </c>
      <c r="BG2310" s="16">
        <v>101</v>
      </c>
      <c r="BH2310" s="16">
        <v>0</v>
      </c>
    </row>
    <row r="2311" spans="1:60" s="16" customFormat="1" x14ac:dyDescent="0.35">
      <c r="A2311" s="81" t="s">
        <v>60</v>
      </c>
      <c r="B2311" s="81" t="s">
        <v>175</v>
      </c>
      <c r="C2311" s="1" t="s">
        <v>1242</v>
      </c>
      <c r="D2311" s="1" t="s">
        <v>1243</v>
      </c>
      <c r="E2311" s="16" t="s">
        <v>38</v>
      </c>
      <c r="F2311" s="81">
        <v>999923241</v>
      </c>
      <c r="G2311" s="1">
        <f t="shared" si="405"/>
        <v>125</v>
      </c>
      <c r="H2311" s="1"/>
      <c r="I2311" s="15"/>
      <c r="J2311" s="1">
        <f t="shared" si="396"/>
        <v>0</v>
      </c>
      <c r="K2311" s="1">
        <f t="shared" si="397"/>
        <v>0</v>
      </c>
      <c r="L2311" s="1">
        <v>0</v>
      </c>
      <c r="M2311" s="1">
        <v>0</v>
      </c>
      <c r="N2311" s="1">
        <v>0</v>
      </c>
      <c r="O2311" s="1"/>
      <c r="P2311" s="1">
        <v>0</v>
      </c>
      <c r="Q2311" s="1">
        <v>0</v>
      </c>
      <c r="R2311" s="1">
        <v>0</v>
      </c>
      <c r="S2311" s="31"/>
      <c r="T2311" s="1">
        <f t="shared" si="398"/>
        <v>125</v>
      </c>
      <c r="U2311" s="1">
        <f t="shared" si="399"/>
        <v>0</v>
      </c>
      <c r="V2311" s="1">
        <f t="shared" si="400"/>
        <v>30</v>
      </c>
      <c r="W2311" s="1">
        <f t="shared" si="401"/>
        <v>1</v>
      </c>
      <c r="X2311" s="1">
        <f t="shared" si="402"/>
        <v>0</v>
      </c>
      <c r="Y2311" s="1">
        <f t="shared" si="403"/>
        <v>95</v>
      </c>
      <c r="Z2311" s="1">
        <f t="shared" si="406"/>
        <v>0</v>
      </c>
      <c r="AA2311" s="1">
        <f t="shared" si="404"/>
        <v>0</v>
      </c>
      <c r="AB2311" s="31"/>
      <c r="AC2311" s="16">
        <v>0</v>
      </c>
      <c r="AD2311" s="28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30</v>
      </c>
      <c r="AN2311" s="16">
        <v>0</v>
      </c>
      <c r="AO2311" s="16">
        <v>0</v>
      </c>
      <c r="AP2311" s="16">
        <v>0</v>
      </c>
      <c r="AQ2311" s="16">
        <v>0</v>
      </c>
      <c r="AR2311" s="16">
        <v>0</v>
      </c>
      <c r="AS2311" s="16">
        <v>0</v>
      </c>
      <c r="AT2311" s="16">
        <v>0</v>
      </c>
      <c r="AU2311" s="16">
        <v>0</v>
      </c>
      <c r="AV2311" s="16">
        <v>0</v>
      </c>
      <c r="AW2311" s="16">
        <v>0</v>
      </c>
      <c r="AX2311" s="16">
        <v>0</v>
      </c>
      <c r="AY2311" s="16">
        <v>0</v>
      </c>
      <c r="AZ2311" s="16">
        <v>0</v>
      </c>
      <c r="BA2311" s="16">
        <v>0</v>
      </c>
      <c r="BB2311" s="16">
        <v>0</v>
      </c>
      <c r="BC2311" s="16">
        <v>0</v>
      </c>
      <c r="BD2311" s="16">
        <v>0</v>
      </c>
      <c r="BE2311" s="16">
        <v>0</v>
      </c>
      <c r="BF2311" s="16">
        <v>0</v>
      </c>
      <c r="BG2311" s="16">
        <v>95</v>
      </c>
      <c r="BH2311" s="16">
        <v>0</v>
      </c>
    </row>
    <row r="2312" spans="1:60" s="16" customFormat="1" x14ac:dyDescent="0.35">
      <c r="A2312" s="16" t="s">
        <v>60</v>
      </c>
      <c r="B2312" s="16" t="s">
        <v>175</v>
      </c>
      <c r="C2312" s="16" t="s">
        <v>1354</v>
      </c>
      <c r="D2312" s="16" t="s">
        <v>1355</v>
      </c>
      <c r="E2312" s="16" t="s">
        <v>38</v>
      </c>
      <c r="F2312" s="16">
        <v>999924619</v>
      </c>
      <c r="G2312" s="1">
        <f t="shared" si="405"/>
        <v>80</v>
      </c>
      <c r="I2312" s="28"/>
      <c r="J2312" s="1">
        <f t="shared" si="396"/>
        <v>0</v>
      </c>
      <c r="K2312" s="1">
        <f t="shared" si="397"/>
        <v>0</v>
      </c>
      <c r="L2312" s="1">
        <v>0</v>
      </c>
      <c r="M2312" s="1">
        <v>0</v>
      </c>
      <c r="N2312" s="1">
        <v>0</v>
      </c>
      <c r="O2312" s="1"/>
      <c r="P2312" s="1">
        <v>0</v>
      </c>
      <c r="Q2312" s="1">
        <v>0</v>
      </c>
      <c r="R2312" s="1">
        <v>0</v>
      </c>
      <c r="S2312" s="28"/>
      <c r="T2312" s="1">
        <f t="shared" si="398"/>
        <v>80</v>
      </c>
      <c r="U2312" s="1">
        <f t="shared" si="399"/>
        <v>0</v>
      </c>
      <c r="V2312" s="1">
        <f t="shared" si="400"/>
        <v>0</v>
      </c>
      <c r="W2312" s="1">
        <f t="shared" si="401"/>
        <v>0</v>
      </c>
      <c r="X2312" s="1">
        <f t="shared" si="402"/>
        <v>80</v>
      </c>
      <c r="Y2312" s="1">
        <f t="shared" si="403"/>
        <v>0</v>
      </c>
      <c r="Z2312" s="1">
        <f t="shared" si="406"/>
        <v>0</v>
      </c>
      <c r="AA2312" s="1">
        <f t="shared" si="404"/>
        <v>0</v>
      </c>
      <c r="AB2312" s="28"/>
      <c r="AC2312" s="16">
        <v>0</v>
      </c>
      <c r="AD2312" s="28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6">
        <v>0</v>
      </c>
      <c r="AO2312" s="16">
        <v>0</v>
      </c>
      <c r="AP2312" s="16">
        <v>0</v>
      </c>
      <c r="AQ2312" s="16">
        <v>0</v>
      </c>
      <c r="AR2312" s="16">
        <v>0</v>
      </c>
      <c r="AS2312" s="16">
        <v>0</v>
      </c>
      <c r="AT2312" s="16">
        <v>0</v>
      </c>
      <c r="AU2312" s="16">
        <v>0</v>
      </c>
      <c r="AV2312" s="16">
        <v>0</v>
      </c>
      <c r="AW2312" s="16">
        <v>0</v>
      </c>
      <c r="AX2312" s="16">
        <v>0</v>
      </c>
      <c r="AY2312" s="16">
        <v>0</v>
      </c>
      <c r="AZ2312" s="16">
        <v>0</v>
      </c>
      <c r="BA2312" s="16">
        <v>0</v>
      </c>
      <c r="BB2312" s="16">
        <v>0</v>
      </c>
      <c r="BC2312" s="16">
        <v>0</v>
      </c>
      <c r="BD2312" s="16">
        <v>0</v>
      </c>
      <c r="BE2312" s="16">
        <v>80</v>
      </c>
      <c r="BF2312" s="16">
        <v>0</v>
      </c>
      <c r="BG2312" s="16">
        <v>0</v>
      </c>
      <c r="BH2312" s="16">
        <v>0</v>
      </c>
    </row>
    <row r="2313" spans="1:60" s="16" customFormat="1" x14ac:dyDescent="0.35">
      <c r="A2313" s="81" t="s">
        <v>39</v>
      </c>
      <c r="B2313" s="81" t="s">
        <v>175</v>
      </c>
      <c r="C2313" s="16" t="s">
        <v>2957</v>
      </c>
      <c r="D2313" s="16" t="s">
        <v>291</v>
      </c>
      <c r="E2313" s="16" t="s">
        <v>38</v>
      </c>
      <c r="F2313" s="81">
        <v>999921884</v>
      </c>
      <c r="G2313" s="1">
        <f t="shared" si="405"/>
        <v>30</v>
      </c>
      <c r="I2313" s="28"/>
      <c r="J2313" s="1">
        <f t="shared" si="396"/>
        <v>0</v>
      </c>
      <c r="K2313" s="1">
        <f t="shared" si="397"/>
        <v>0</v>
      </c>
      <c r="L2313" s="1">
        <v>0</v>
      </c>
      <c r="M2313" s="1">
        <v>0</v>
      </c>
      <c r="N2313" s="1">
        <v>0</v>
      </c>
      <c r="O2313" s="1"/>
      <c r="P2313" s="1">
        <v>0</v>
      </c>
      <c r="Q2313" s="1">
        <v>0</v>
      </c>
      <c r="R2313" s="1">
        <v>0</v>
      </c>
      <c r="S2313" s="28"/>
      <c r="T2313" s="1">
        <f t="shared" si="398"/>
        <v>30</v>
      </c>
      <c r="U2313" s="1">
        <f t="shared" si="399"/>
        <v>0</v>
      </c>
      <c r="V2313" s="1">
        <f t="shared" si="400"/>
        <v>30</v>
      </c>
      <c r="W2313" s="1">
        <f t="shared" si="401"/>
        <v>1</v>
      </c>
      <c r="X2313" s="1">
        <f t="shared" si="402"/>
        <v>0</v>
      </c>
      <c r="Y2313" s="1">
        <f t="shared" si="403"/>
        <v>0</v>
      </c>
      <c r="Z2313" s="1">
        <f t="shared" si="406"/>
        <v>0</v>
      </c>
      <c r="AA2313" s="1">
        <f t="shared" si="404"/>
        <v>0</v>
      </c>
      <c r="AB2313" s="28"/>
      <c r="AC2313" s="16">
        <v>0</v>
      </c>
      <c r="AD2313" s="28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6">
        <v>0</v>
      </c>
      <c r="AO2313" s="16">
        <v>0</v>
      </c>
      <c r="AP2313" s="16">
        <v>0</v>
      </c>
      <c r="AQ2313" s="16">
        <v>0</v>
      </c>
      <c r="AR2313" s="16">
        <v>0</v>
      </c>
      <c r="AS2313" s="16">
        <v>0</v>
      </c>
      <c r="AT2313" s="16">
        <v>30</v>
      </c>
      <c r="AU2313" s="16">
        <v>0</v>
      </c>
      <c r="AV2313" s="16">
        <v>0</v>
      </c>
      <c r="AW2313" s="16">
        <v>0</v>
      </c>
      <c r="AX2313" s="16">
        <v>0</v>
      </c>
      <c r="AY2313" s="16">
        <v>0</v>
      </c>
      <c r="AZ2313" s="16">
        <v>0</v>
      </c>
      <c r="BA2313" s="16">
        <v>0</v>
      </c>
      <c r="BB2313" s="16">
        <v>0</v>
      </c>
      <c r="BC2313" s="16">
        <v>0</v>
      </c>
      <c r="BD2313" s="16">
        <v>0</v>
      </c>
      <c r="BE2313" s="16">
        <v>0</v>
      </c>
      <c r="BF2313" s="16">
        <v>0</v>
      </c>
      <c r="BG2313" s="16">
        <v>0</v>
      </c>
      <c r="BH2313" s="16">
        <v>0</v>
      </c>
    </row>
    <row r="2314" spans="1:60" s="16" customFormat="1" x14ac:dyDescent="0.35">
      <c r="A2314" s="81" t="s">
        <v>245</v>
      </c>
      <c r="B2314" s="81" t="s">
        <v>175</v>
      </c>
      <c r="C2314" s="16" t="s">
        <v>1934</v>
      </c>
      <c r="D2314" s="16" t="s">
        <v>2226</v>
      </c>
      <c r="E2314" s="16" t="s">
        <v>38</v>
      </c>
      <c r="F2314" s="81">
        <v>999928685</v>
      </c>
      <c r="G2314" s="1">
        <f t="shared" si="405"/>
        <v>786</v>
      </c>
      <c r="I2314" s="28"/>
      <c r="J2314" s="1">
        <f t="shared" si="396"/>
        <v>0</v>
      </c>
      <c r="K2314" s="1">
        <f t="shared" si="397"/>
        <v>0</v>
      </c>
      <c r="L2314" s="1">
        <v>0</v>
      </c>
      <c r="M2314" s="1">
        <v>0</v>
      </c>
      <c r="N2314" s="1">
        <v>0</v>
      </c>
      <c r="O2314" s="1"/>
      <c r="P2314" s="1">
        <v>0</v>
      </c>
      <c r="Q2314" s="1">
        <v>0</v>
      </c>
      <c r="R2314" s="1">
        <v>0</v>
      </c>
      <c r="S2314" s="31"/>
      <c r="T2314" s="1">
        <f t="shared" si="398"/>
        <v>786</v>
      </c>
      <c r="U2314" s="1">
        <f t="shared" si="399"/>
        <v>6</v>
      </c>
      <c r="V2314" s="1">
        <f t="shared" si="400"/>
        <v>240</v>
      </c>
      <c r="W2314" s="1">
        <f t="shared" si="401"/>
        <v>2</v>
      </c>
      <c r="X2314" s="1">
        <f t="shared" si="402"/>
        <v>160</v>
      </c>
      <c r="Y2314" s="1">
        <f t="shared" si="403"/>
        <v>180</v>
      </c>
      <c r="Z2314" s="1">
        <f t="shared" si="406"/>
        <v>200</v>
      </c>
      <c r="AA2314" s="1">
        <f t="shared" si="404"/>
        <v>0</v>
      </c>
      <c r="AB2314" s="31"/>
      <c r="AC2314" s="16">
        <v>0</v>
      </c>
      <c r="AD2314" s="28">
        <v>0</v>
      </c>
      <c r="AE2314" s="16">
        <v>6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16">
        <v>0</v>
      </c>
      <c r="AO2314" s="16">
        <v>0</v>
      </c>
      <c r="AP2314" s="16">
        <v>0</v>
      </c>
      <c r="AQ2314" s="16">
        <v>0</v>
      </c>
      <c r="AR2314" s="16">
        <v>0</v>
      </c>
      <c r="AS2314" s="16">
        <v>0</v>
      </c>
      <c r="AT2314" s="16">
        <v>0</v>
      </c>
      <c r="AU2314" s="16">
        <v>0</v>
      </c>
      <c r="AV2314" s="16">
        <v>120</v>
      </c>
      <c r="AW2314" s="16">
        <v>0</v>
      </c>
      <c r="AX2314" s="16">
        <v>0</v>
      </c>
      <c r="AY2314" s="16">
        <v>0</v>
      </c>
      <c r="AZ2314" s="16">
        <v>120</v>
      </c>
      <c r="BA2314" s="16">
        <v>0</v>
      </c>
      <c r="BB2314" s="16">
        <v>0</v>
      </c>
      <c r="BC2314" s="16">
        <v>0</v>
      </c>
      <c r="BD2314" s="16">
        <v>0</v>
      </c>
      <c r="BE2314" s="16">
        <v>0</v>
      </c>
      <c r="BF2314" s="16">
        <v>160</v>
      </c>
      <c r="BG2314" s="16">
        <v>180</v>
      </c>
      <c r="BH2314" s="16">
        <v>200</v>
      </c>
    </row>
    <row r="2315" spans="1:60" s="16" customFormat="1" x14ac:dyDescent="0.35">
      <c r="A2315" s="81" t="s">
        <v>245</v>
      </c>
      <c r="B2315" s="81" t="s">
        <v>175</v>
      </c>
      <c r="C2315" s="16" t="s">
        <v>2856</v>
      </c>
      <c r="D2315" s="16" t="s">
        <v>814</v>
      </c>
      <c r="E2315" s="16" t="s">
        <v>38</v>
      </c>
      <c r="F2315" s="81">
        <v>999929353</v>
      </c>
      <c r="G2315" s="1">
        <f t="shared" si="405"/>
        <v>455</v>
      </c>
      <c r="I2315" s="28"/>
      <c r="J2315" s="1">
        <f t="shared" si="396"/>
        <v>0</v>
      </c>
      <c r="K2315" s="1">
        <f t="shared" si="397"/>
        <v>0</v>
      </c>
      <c r="L2315" s="1">
        <v>0</v>
      </c>
      <c r="M2315" s="1">
        <v>0</v>
      </c>
      <c r="N2315" s="1">
        <v>0</v>
      </c>
      <c r="O2315" s="1"/>
      <c r="P2315" s="1">
        <v>0</v>
      </c>
      <c r="Q2315" s="1">
        <v>0</v>
      </c>
      <c r="R2315" s="1">
        <v>0</v>
      </c>
      <c r="S2315" s="28"/>
      <c r="T2315" s="1">
        <f t="shared" si="398"/>
        <v>455</v>
      </c>
      <c r="U2315" s="1">
        <f t="shared" si="399"/>
        <v>0</v>
      </c>
      <c r="V2315" s="1">
        <f t="shared" si="400"/>
        <v>90</v>
      </c>
      <c r="W2315" s="1">
        <f t="shared" si="401"/>
        <v>1</v>
      </c>
      <c r="X2315" s="1">
        <f t="shared" si="402"/>
        <v>120</v>
      </c>
      <c r="Y2315" s="1">
        <f t="shared" si="403"/>
        <v>95</v>
      </c>
      <c r="Z2315" s="1">
        <f t="shared" si="406"/>
        <v>150</v>
      </c>
      <c r="AA2315" s="1">
        <f t="shared" si="404"/>
        <v>0</v>
      </c>
      <c r="AB2315" s="28"/>
      <c r="AC2315" s="16">
        <v>0</v>
      </c>
      <c r="AD2315" s="28">
        <v>0</v>
      </c>
      <c r="AE2315" s="16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90</v>
      </c>
      <c r="AM2315" s="16">
        <v>0</v>
      </c>
      <c r="AN2315" s="16">
        <v>0</v>
      </c>
      <c r="AO2315" s="16">
        <v>0</v>
      </c>
      <c r="AP2315" s="16">
        <v>0</v>
      </c>
      <c r="AQ2315" s="16">
        <v>0</v>
      </c>
      <c r="AR2315" s="16">
        <v>0</v>
      </c>
      <c r="AS2315" s="16">
        <v>0</v>
      </c>
      <c r="AT2315" s="16">
        <v>0</v>
      </c>
      <c r="AU2315" s="16">
        <v>0</v>
      </c>
      <c r="AV2315" s="16">
        <v>0</v>
      </c>
      <c r="AW2315" s="16">
        <v>0</v>
      </c>
      <c r="AX2315" s="16">
        <v>0</v>
      </c>
      <c r="AY2315" s="16">
        <v>0</v>
      </c>
      <c r="AZ2315" s="16">
        <v>0</v>
      </c>
      <c r="BA2315" s="16">
        <v>0</v>
      </c>
      <c r="BB2315" s="16">
        <v>0</v>
      </c>
      <c r="BC2315" s="16">
        <v>0</v>
      </c>
      <c r="BD2315" s="16">
        <v>0</v>
      </c>
      <c r="BE2315" s="16">
        <v>0</v>
      </c>
      <c r="BF2315" s="16">
        <v>120</v>
      </c>
      <c r="BG2315" s="16">
        <v>95</v>
      </c>
      <c r="BH2315" s="16">
        <v>150</v>
      </c>
    </row>
    <row r="2316" spans="1:60" s="16" customFormat="1" x14ac:dyDescent="0.35">
      <c r="A2316" s="92" t="s">
        <v>245</v>
      </c>
      <c r="B2316" s="92" t="s">
        <v>175</v>
      </c>
      <c r="C2316" s="50" t="s">
        <v>1700</v>
      </c>
      <c r="D2316" s="50" t="s">
        <v>1701</v>
      </c>
      <c r="E2316" s="50" t="s">
        <v>38</v>
      </c>
      <c r="F2316" s="92">
        <v>999926780</v>
      </c>
      <c r="G2316" s="1">
        <f t="shared" si="405"/>
        <v>375</v>
      </c>
      <c r="H2316" s="1">
        <f>J2316*0.5</f>
        <v>0</v>
      </c>
      <c r="I2316" s="28"/>
      <c r="J2316" s="1">
        <f t="shared" si="396"/>
        <v>0</v>
      </c>
      <c r="K2316" s="1">
        <f t="shared" si="397"/>
        <v>0</v>
      </c>
      <c r="L2316" s="1">
        <v>0</v>
      </c>
      <c r="M2316" s="1">
        <v>0</v>
      </c>
      <c r="N2316" s="1">
        <v>0</v>
      </c>
      <c r="O2316" s="1"/>
      <c r="P2316" s="1">
        <v>0</v>
      </c>
      <c r="Q2316" s="1">
        <v>0</v>
      </c>
      <c r="R2316" s="1">
        <v>0</v>
      </c>
      <c r="S2316" s="31"/>
      <c r="T2316" s="1">
        <f t="shared" si="398"/>
        <v>375</v>
      </c>
      <c r="U2316" s="1">
        <f t="shared" si="399"/>
        <v>0</v>
      </c>
      <c r="V2316" s="1">
        <f t="shared" si="400"/>
        <v>120</v>
      </c>
      <c r="W2316" s="1">
        <f t="shared" si="401"/>
        <v>2</v>
      </c>
      <c r="X2316" s="1">
        <f t="shared" si="402"/>
        <v>120</v>
      </c>
      <c r="Y2316" s="1">
        <f t="shared" si="403"/>
        <v>135</v>
      </c>
      <c r="Z2316" s="1">
        <f t="shared" si="406"/>
        <v>0</v>
      </c>
      <c r="AA2316" s="1">
        <f t="shared" si="404"/>
        <v>0</v>
      </c>
      <c r="AB2316" s="31"/>
      <c r="AC2316" s="16">
        <v>0</v>
      </c>
      <c r="AD2316" s="28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60</v>
      </c>
      <c r="AL2316" s="16">
        <v>0</v>
      </c>
      <c r="AM2316" s="16">
        <v>0</v>
      </c>
      <c r="AN2316" s="16">
        <v>0</v>
      </c>
      <c r="AO2316" s="16">
        <v>60</v>
      </c>
      <c r="AP2316" s="16">
        <v>0</v>
      </c>
      <c r="AQ2316" s="16">
        <v>0</v>
      </c>
      <c r="AR2316" s="16">
        <v>0</v>
      </c>
      <c r="AS2316" s="16">
        <v>0</v>
      </c>
      <c r="AT2316" s="16">
        <v>0</v>
      </c>
      <c r="AU2316" s="16">
        <v>0</v>
      </c>
      <c r="AV2316" s="16">
        <v>0</v>
      </c>
      <c r="AW2316" s="16">
        <v>0</v>
      </c>
      <c r="AX2316" s="16">
        <v>0</v>
      </c>
      <c r="AY2316" s="16">
        <v>0</v>
      </c>
      <c r="AZ2316" s="16">
        <v>0</v>
      </c>
      <c r="BA2316" s="16">
        <v>0</v>
      </c>
      <c r="BB2316" s="16">
        <v>0</v>
      </c>
      <c r="BC2316" s="16">
        <v>0</v>
      </c>
      <c r="BD2316" s="16">
        <v>0</v>
      </c>
      <c r="BE2316" s="16">
        <v>120</v>
      </c>
      <c r="BF2316" s="16">
        <v>0</v>
      </c>
      <c r="BG2316" s="16">
        <v>135</v>
      </c>
      <c r="BH2316" s="16">
        <v>0</v>
      </c>
    </row>
    <row r="2317" spans="1:60" s="16" customFormat="1" x14ac:dyDescent="0.35">
      <c r="A2317" s="81" t="s">
        <v>245</v>
      </c>
      <c r="B2317" s="81" t="s">
        <v>175</v>
      </c>
      <c r="C2317" s="16" t="s">
        <v>516</v>
      </c>
      <c r="D2317" s="16" t="s">
        <v>148</v>
      </c>
      <c r="E2317" s="16" t="s">
        <v>38</v>
      </c>
      <c r="F2317" s="81">
        <v>999921665</v>
      </c>
      <c r="G2317" s="1">
        <f t="shared" si="405"/>
        <v>367</v>
      </c>
      <c r="I2317" s="28"/>
      <c r="J2317" s="1">
        <f t="shared" si="396"/>
        <v>0</v>
      </c>
      <c r="K2317" s="1">
        <f t="shared" si="397"/>
        <v>0</v>
      </c>
      <c r="L2317" s="1">
        <v>0</v>
      </c>
      <c r="M2317" s="1">
        <v>0</v>
      </c>
      <c r="N2317" s="1">
        <v>0</v>
      </c>
      <c r="O2317" s="1"/>
      <c r="P2317" s="1">
        <v>0</v>
      </c>
      <c r="Q2317" s="1">
        <v>0</v>
      </c>
      <c r="R2317" s="1">
        <v>0</v>
      </c>
      <c r="S2317" s="31"/>
      <c r="T2317" s="1">
        <f t="shared" si="398"/>
        <v>367</v>
      </c>
      <c r="U2317" s="1">
        <f t="shared" si="399"/>
        <v>0</v>
      </c>
      <c r="V2317" s="1">
        <f t="shared" si="400"/>
        <v>51</v>
      </c>
      <c r="W2317" s="1">
        <f t="shared" si="401"/>
        <v>1</v>
      </c>
      <c r="X2317" s="1">
        <f t="shared" si="402"/>
        <v>160</v>
      </c>
      <c r="Y2317" s="1">
        <f t="shared" si="403"/>
        <v>43</v>
      </c>
      <c r="Z2317" s="1">
        <f t="shared" si="406"/>
        <v>113</v>
      </c>
      <c r="AA2317" s="1">
        <f t="shared" si="404"/>
        <v>0</v>
      </c>
      <c r="AB2317" s="31"/>
      <c r="AC2317" s="16">
        <v>0</v>
      </c>
      <c r="AD2317" s="28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6">
        <v>0</v>
      </c>
      <c r="AO2317" s="16">
        <v>0</v>
      </c>
      <c r="AP2317" s="16">
        <v>51</v>
      </c>
      <c r="AQ2317" s="16">
        <v>0</v>
      </c>
      <c r="AR2317" s="16">
        <v>0</v>
      </c>
      <c r="AS2317" s="16">
        <v>0</v>
      </c>
      <c r="AT2317" s="16">
        <v>0</v>
      </c>
      <c r="AU2317" s="16">
        <v>0</v>
      </c>
      <c r="AV2317" s="16">
        <v>0</v>
      </c>
      <c r="AW2317" s="16">
        <v>0</v>
      </c>
      <c r="AX2317" s="16">
        <v>0</v>
      </c>
      <c r="AY2317" s="16">
        <v>0</v>
      </c>
      <c r="AZ2317" s="16">
        <v>0</v>
      </c>
      <c r="BA2317" s="16">
        <v>0</v>
      </c>
      <c r="BB2317" s="16">
        <v>0</v>
      </c>
      <c r="BC2317" s="16">
        <v>0</v>
      </c>
      <c r="BD2317" s="16">
        <v>0</v>
      </c>
      <c r="BE2317" s="16">
        <v>160</v>
      </c>
      <c r="BF2317" s="16">
        <v>0</v>
      </c>
      <c r="BG2317" s="16">
        <v>43</v>
      </c>
      <c r="BH2317" s="16">
        <v>113</v>
      </c>
    </row>
    <row r="2318" spans="1:60" s="16" customFormat="1" x14ac:dyDescent="0.35">
      <c r="A2318" s="81" t="s">
        <v>245</v>
      </c>
      <c r="B2318" s="81" t="s">
        <v>175</v>
      </c>
      <c r="C2318" s="16" t="s">
        <v>2251</v>
      </c>
      <c r="D2318" s="16" t="s">
        <v>2252</v>
      </c>
      <c r="E2318" s="16" t="s">
        <v>38</v>
      </c>
      <c r="F2318" s="81">
        <v>999930082</v>
      </c>
      <c r="G2318" s="1">
        <f t="shared" si="405"/>
        <v>324</v>
      </c>
      <c r="I2318" s="28"/>
      <c r="J2318" s="1">
        <f t="shared" si="396"/>
        <v>0</v>
      </c>
      <c r="K2318" s="1">
        <f t="shared" si="397"/>
        <v>0</v>
      </c>
      <c r="L2318" s="1">
        <v>0</v>
      </c>
      <c r="M2318" s="1">
        <v>0</v>
      </c>
      <c r="N2318" s="1">
        <v>0</v>
      </c>
      <c r="O2318" s="1"/>
      <c r="P2318" s="1">
        <v>0</v>
      </c>
      <c r="Q2318" s="1">
        <v>0</v>
      </c>
      <c r="R2318" s="1">
        <v>0</v>
      </c>
      <c r="S2318" s="31"/>
      <c r="T2318" s="1">
        <f t="shared" si="398"/>
        <v>324</v>
      </c>
      <c r="U2318" s="1">
        <f t="shared" si="399"/>
        <v>0</v>
      </c>
      <c r="V2318" s="1">
        <f t="shared" si="400"/>
        <v>135</v>
      </c>
      <c r="W2318" s="1">
        <f t="shared" si="401"/>
        <v>2</v>
      </c>
      <c r="X2318" s="1">
        <f t="shared" si="402"/>
        <v>90</v>
      </c>
      <c r="Y2318" s="1">
        <f t="shared" si="403"/>
        <v>0</v>
      </c>
      <c r="Z2318" s="1">
        <f t="shared" si="406"/>
        <v>99</v>
      </c>
      <c r="AA2318" s="1">
        <f t="shared" si="404"/>
        <v>0</v>
      </c>
      <c r="AB2318" s="31"/>
      <c r="AC2318" s="16">
        <v>0</v>
      </c>
      <c r="AD2318" s="28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45</v>
      </c>
      <c r="AN2318" s="16">
        <v>0</v>
      </c>
      <c r="AO2318" s="16">
        <v>0</v>
      </c>
      <c r="AP2318" s="16">
        <v>0</v>
      </c>
      <c r="AQ2318" s="16">
        <v>0</v>
      </c>
      <c r="AR2318" s="16">
        <v>0</v>
      </c>
      <c r="AS2318" s="16">
        <v>0</v>
      </c>
      <c r="AT2318" s="16">
        <v>0</v>
      </c>
      <c r="AU2318" s="16">
        <v>0</v>
      </c>
      <c r="AV2318" s="16">
        <v>90</v>
      </c>
      <c r="AW2318" s="16">
        <v>0</v>
      </c>
      <c r="AX2318" s="16">
        <v>0</v>
      </c>
      <c r="AY2318" s="16">
        <v>0</v>
      </c>
      <c r="AZ2318" s="16">
        <v>0</v>
      </c>
      <c r="BA2318" s="16">
        <v>0</v>
      </c>
      <c r="BB2318" s="16">
        <v>0</v>
      </c>
      <c r="BC2318" s="16">
        <v>0</v>
      </c>
      <c r="BD2318" s="16">
        <v>0</v>
      </c>
      <c r="BE2318" s="16">
        <v>0</v>
      </c>
      <c r="BF2318" s="16">
        <v>90</v>
      </c>
      <c r="BG2318" s="16">
        <v>0</v>
      </c>
      <c r="BH2318" s="16">
        <v>99</v>
      </c>
    </row>
    <row r="2319" spans="1:60" s="16" customFormat="1" x14ac:dyDescent="0.35">
      <c r="A2319" s="81" t="s">
        <v>245</v>
      </c>
      <c r="B2319" s="81" t="s">
        <v>175</v>
      </c>
      <c r="C2319" s="16" t="s">
        <v>1291</v>
      </c>
      <c r="D2319" s="16" t="s">
        <v>70</v>
      </c>
      <c r="E2319" s="16" t="s">
        <v>38</v>
      </c>
      <c r="F2319" s="81">
        <v>999929352</v>
      </c>
      <c r="G2319" s="1">
        <f t="shared" si="405"/>
        <v>302</v>
      </c>
      <c r="I2319" s="28"/>
      <c r="J2319" s="1">
        <f t="shared" si="396"/>
        <v>0</v>
      </c>
      <c r="K2319" s="1">
        <f t="shared" si="397"/>
        <v>0</v>
      </c>
      <c r="L2319" s="1">
        <v>0</v>
      </c>
      <c r="M2319" s="1">
        <v>0</v>
      </c>
      <c r="N2319" s="1">
        <v>0</v>
      </c>
      <c r="O2319" s="1"/>
      <c r="P2319" s="1">
        <v>0</v>
      </c>
      <c r="Q2319" s="1">
        <v>0</v>
      </c>
      <c r="R2319" s="1">
        <v>0</v>
      </c>
      <c r="S2319" s="28"/>
      <c r="T2319" s="1">
        <f t="shared" si="398"/>
        <v>302</v>
      </c>
      <c r="U2319" s="1">
        <f t="shared" si="399"/>
        <v>0</v>
      </c>
      <c r="V2319" s="1">
        <f t="shared" si="400"/>
        <v>63</v>
      </c>
      <c r="W2319" s="1">
        <f t="shared" si="401"/>
        <v>1</v>
      </c>
      <c r="X2319" s="1">
        <f t="shared" si="402"/>
        <v>90</v>
      </c>
      <c r="Y2319" s="1">
        <f t="shared" si="403"/>
        <v>43</v>
      </c>
      <c r="Z2319" s="1">
        <f t="shared" si="406"/>
        <v>106</v>
      </c>
      <c r="AA2319" s="1">
        <f t="shared" si="404"/>
        <v>0</v>
      </c>
      <c r="AB2319" s="28"/>
      <c r="AC2319" s="16">
        <v>0</v>
      </c>
      <c r="AD2319" s="28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63</v>
      </c>
      <c r="AM2319" s="16">
        <v>0</v>
      </c>
      <c r="AN2319" s="16">
        <v>0</v>
      </c>
      <c r="AO2319" s="16">
        <v>0</v>
      </c>
      <c r="AP2319" s="16">
        <v>0</v>
      </c>
      <c r="AQ2319" s="16">
        <v>0</v>
      </c>
      <c r="AR2319" s="16">
        <v>0</v>
      </c>
      <c r="AS2319" s="16">
        <v>0</v>
      </c>
      <c r="AT2319" s="16">
        <v>0</v>
      </c>
      <c r="AU2319" s="16">
        <v>0</v>
      </c>
      <c r="AV2319" s="16">
        <v>0</v>
      </c>
      <c r="AW2319" s="16">
        <v>0</v>
      </c>
      <c r="AX2319" s="16">
        <v>0</v>
      </c>
      <c r="AY2319" s="16">
        <v>0</v>
      </c>
      <c r="AZ2319" s="16">
        <v>0</v>
      </c>
      <c r="BA2319" s="16">
        <v>0</v>
      </c>
      <c r="BB2319" s="16">
        <v>0</v>
      </c>
      <c r="BC2319" s="16">
        <v>0</v>
      </c>
      <c r="BD2319" s="16">
        <v>0</v>
      </c>
      <c r="BE2319" s="16">
        <v>0</v>
      </c>
      <c r="BF2319" s="16">
        <v>90</v>
      </c>
      <c r="BG2319" s="16">
        <v>43</v>
      </c>
      <c r="BH2319" s="16">
        <v>106</v>
      </c>
    </row>
    <row r="2320" spans="1:60" s="16" customFormat="1" x14ac:dyDescent="0.35">
      <c r="A2320" s="81" t="s">
        <v>245</v>
      </c>
      <c r="B2320" s="81" t="s">
        <v>175</v>
      </c>
      <c r="C2320" s="16" t="s">
        <v>1704</v>
      </c>
      <c r="D2320" s="16" t="s">
        <v>1769</v>
      </c>
      <c r="E2320" s="16" t="s">
        <v>38</v>
      </c>
      <c r="F2320" s="81">
        <v>999927291</v>
      </c>
      <c r="G2320" s="1">
        <f t="shared" si="405"/>
        <v>293</v>
      </c>
      <c r="I2320" s="28"/>
      <c r="J2320" s="1">
        <f t="shared" si="396"/>
        <v>0</v>
      </c>
      <c r="K2320" s="1">
        <f t="shared" si="397"/>
        <v>0</v>
      </c>
      <c r="L2320" s="1">
        <v>0</v>
      </c>
      <c r="M2320" s="1">
        <v>0</v>
      </c>
      <c r="N2320" s="1">
        <v>0</v>
      </c>
      <c r="O2320" s="1"/>
      <c r="P2320" s="1">
        <v>0</v>
      </c>
      <c r="Q2320" s="1">
        <v>0</v>
      </c>
      <c r="R2320" s="1">
        <v>0</v>
      </c>
      <c r="S2320" s="28"/>
      <c r="T2320" s="1">
        <f t="shared" si="398"/>
        <v>293</v>
      </c>
      <c r="U2320" s="1">
        <f t="shared" si="399"/>
        <v>0</v>
      </c>
      <c r="V2320" s="1">
        <f t="shared" si="400"/>
        <v>120</v>
      </c>
      <c r="W2320" s="1">
        <f t="shared" si="401"/>
        <v>2</v>
      </c>
      <c r="X2320" s="1">
        <f t="shared" si="402"/>
        <v>84</v>
      </c>
      <c r="Y2320" s="1">
        <f t="shared" si="403"/>
        <v>89</v>
      </c>
      <c r="Z2320" s="1">
        <f t="shared" si="406"/>
        <v>0</v>
      </c>
      <c r="AA2320" s="1">
        <f t="shared" si="404"/>
        <v>0</v>
      </c>
      <c r="AB2320" s="28"/>
      <c r="AC2320" s="16">
        <v>0</v>
      </c>
      <c r="AD2320" s="28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16">
        <v>0</v>
      </c>
      <c r="AO2320" s="16">
        <v>0</v>
      </c>
      <c r="AP2320" s="16">
        <v>0</v>
      </c>
      <c r="AQ2320" s="16">
        <v>0</v>
      </c>
      <c r="AR2320" s="16">
        <v>0</v>
      </c>
      <c r="AS2320" s="16">
        <v>0</v>
      </c>
      <c r="AT2320" s="16">
        <v>90</v>
      </c>
      <c r="AU2320" s="16">
        <v>0</v>
      </c>
      <c r="AV2320" s="16">
        <v>0</v>
      </c>
      <c r="AW2320" s="16">
        <v>0</v>
      </c>
      <c r="AX2320" s="16">
        <v>30</v>
      </c>
      <c r="AY2320" s="16">
        <v>0</v>
      </c>
      <c r="AZ2320" s="16">
        <v>0</v>
      </c>
      <c r="BA2320" s="16">
        <v>0</v>
      </c>
      <c r="BB2320" s="16">
        <v>0</v>
      </c>
      <c r="BC2320" s="16">
        <v>0</v>
      </c>
      <c r="BD2320" s="16">
        <v>0</v>
      </c>
      <c r="BE2320" s="16">
        <v>0</v>
      </c>
      <c r="BF2320" s="16">
        <v>84</v>
      </c>
      <c r="BG2320" s="16">
        <v>89</v>
      </c>
      <c r="BH2320" s="16">
        <v>0</v>
      </c>
    </row>
    <row r="2321" spans="1:60" s="16" customFormat="1" x14ac:dyDescent="0.35">
      <c r="A2321" s="81" t="s">
        <v>245</v>
      </c>
      <c r="B2321" s="90" t="s">
        <v>175</v>
      </c>
      <c r="C2321" s="91" t="s">
        <v>395</v>
      </c>
      <c r="D2321" s="91" t="s">
        <v>173</v>
      </c>
      <c r="E2321" s="91" t="s">
        <v>38</v>
      </c>
      <c r="F2321" s="81">
        <v>999926030</v>
      </c>
      <c r="G2321" s="1">
        <f t="shared" si="405"/>
        <v>209</v>
      </c>
      <c r="H2321" s="1">
        <f>(K2321+L2321+N2321+O2321+P2321+Q2321+R2321)*0.5</f>
        <v>0</v>
      </c>
      <c r="I2321" s="15"/>
      <c r="J2321" s="1">
        <f t="shared" si="396"/>
        <v>0</v>
      </c>
      <c r="K2321" s="1">
        <f t="shared" si="397"/>
        <v>0</v>
      </c>
      <c r="L2321" s="1">
        <v>0</v>
      </c>
      <c r="M2321" s="1">
        <v>0</v>
      </c>
      <c r="N2321" s="1">
        <v>0</v>
      </c>
      <c r="O2321" s="1"/>
      <c r="P2321" s="1">
        <v>0</v>
      </c>
      <c r="Q2321" s="1">
        <v>0</v>
      </c>
      <c r="R2321" s="1">
        <v>0</v>
      </c>
      <c r="S2321" s="31"/>
      <c r="T2321" s="1">
        <f t="shared" si="398"/>
        <v>209</v>
      </c>
      <c r="U2321" s="1">
        <f t="shared" si="399"/>
        <v>10</v>
      </c>
      <c r="V2321" s="1">
        <f t="shared" si="400"/>
        <v>98</v>
      </c>
      <c r="W2321" s="1">
        <f t="shared" si="401"/>
        <v>2</v>
      </c>
      <c r="X2321" s="1">
        <f t="shared" si="402"/>
        <v>0</v>
      </c>
      <c r="Y2321" s="1">
        <f t="shared" si="403"/>
        <v>101</v>
      </c>
      <c r="Z2321" s="1">
        <f t="shared" si="406"/>
        <v>0</v>
      </c>
      <c r="AA2321" s="1">
        <f t="shared" si="404"/>
        <v>0</v>
      </c>
      <c r="AB2321" s="31"/>
      <c r="AC2321" s="16">
        <v>0</v>
      </c>
      <c r="AD2321" s="28">
        <v>0</v>
      </c>
      <c r="AE2321" s="16">
        <v>10</v>
      </c>
      <c r="AF2321" s="16">
        <v>0</v>
      </c>
      <c r="AG2321" s="16">
        <v>0</v>
      </c>
      <c r="AH2321" s="16">
        <v>30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16">
        <v>0</v>
      </c>
      <c r="AO2321" s="16">
        <v>0</v>
      </c>
      <c r="AP2321" s="16">
        <v>0</v>
      </c>
      <c r="AQ2321" s="16">
        <v>0</v>
      </c>
      <c r="AR2321" s="16">
        <v>0</v>
      </c>
      <c r="AS2321" s="16">
        <v>0</v>
      </c>
      <c r="AT2321" s="16">
        <v>68</v>
      </c>
      <c r="AU2321" s="16">
        <v>0</v>
      </c>
      <c r="AV2321" s="16">
        <v>0</v>
      </c>
      <c r="AW2321" s="16">
        <v>0</v>
      </c>
      <c r="AX2321" s="16">
        <v>0</v>
      </c>
      <c r="AY2321" s="16">
        <v>0</v>
      </c>
      <c r="AZ2321" s="16">
        <v>0</v>
      </c>
      <c r="BA2321" s="16">
        <v>0</v>
      </c>
      <c r="BB2321" s="16">
        <v>0</v>
      </c>
      <c r="BC2321" s="16">
        <v>0</v>
      </c>
      <c r="BD2321" s="16">
        <v>0</v>
      </c>
      <c r="BE2321" s="16">
        <v>0</v>
      </c>
      <c r="BF2321" s="16">
        <v>0</v>
      </c>
      <c r="BG2321" s="16">
        <v>101</v>
      </c>
      <c r="BH2321" s="16">
        <v>0</v>
      </c>
    </row>
    <row r="2322" spans="1:60" s="16" customFormat="1" x14ac:dyDescent="0.35">
      <c r="A2322" s="81" t="s">
        <v>245</v>
      </c>
      <c r="B2322" s="81" t="s">
        <v>175</v>
      </c>
      <c r="C2322" s="16" t="s">
        <v>2857</v>
      </c>
      <c r="D2322" s="16" t="s">
        <v>2858</v>
      </c>
      <c r="E2322" s="16" t="s">
        <v>38</v>
      </c>
      <c r="F2322" s="81">
        <v>999928829</v>
      </c>
      <c r="G2322" s="1">
        <f t="shared" si="405"/>
        <v>189</v>
      </c>
      <c r="I2322" s="28"/>
      <c r="J2322" s="1">
        <f t="shared" si="396"/>
        <v>0</v>
      </c>
      <c r="K2322" s="1">
        <f t="shared" si="397"/>
        <v>0</v>
      </c>
      <c r="L2322" s="1">
        <v>0</v>
      </c>
      <c r="M2322" s="1">
        <v>0</v>
      </c>
      <c r="N2322" s="1">
        <v>0</v>
      </c>
      <c r="O2322" s="1"/>
      <c r="P2322" s="1">
        <v>0</v>
      </c>
      <c r="Q2322" s="1">
        <v>0</v>
      </c>
      <c r="R2322" s="1">
        <v>0</v>
      </c>
      <c r="S2322" s="28"/>
      <c r="T2322" s="1">
        <f t="shared" si="398"/>
        <v>189</v>
      </c>
      <c r="U2322" s="1">
        <f t="shared" si="399"/>
        <v>0</v>
      </c>
      <c r="V2322" s="1">
        <f t="shared" si="400"/>
        <v>68</v>
      </c>
      <c r="W2322" s="1">
        <f t="shared" si="401"/>
        <v>1</v>
      </c>
      <c r="X2322" s="1">
        <f t="shared" si="402"/>
        <v>78</v>
      </c>
      <c r="Y2322" s="1">
        <f t="shared" si="403"/>
        <v>43</v>
      </c>
      <c r="Z2322" s="1">
        <f t="shared" si="406"/>
        <v>0</v>
      </c>
      <c r="AA2322" s="1">
        <f t="shared" si="404"/>
        <v>0</v>
      </c>
      <c r="AB2322" s="28"/>
      <c r="AC2322" s="16">
        <v>0</v>
      </c>
      <c r="AD2322" s="28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68</v>
      </c>
      <c r="AM2322" s="16">
        <v>0</v>
      </c>
      <c r="AN2322" s="16">
        <v>0</v>
      </c>
      <c r="AO2322" s="16">
        <v>0</v>
      </c>
      <c r="AP2322" s="16">
        <v>0</v>
      </c>
      <c r="AQ2322" s="16">
        <v>0</v>
      </c>
      <c r="AR2322" s="16">
        <v>0</v>
      </c>
      <c r="AS2322" s="16">
        <v>0</v>
      </c>
      <c r="AT2322" s="16">
        <v>0</v>
      </c>
      <c r="AU2322" s="16">
        <v>0</v>
      </c>
      <c r="AV2322" s="16">
        <v>0</v>
      </c>
      <c r="AW2322" s="16">
        <v>0</v>
      </c>
      <c r="AX2322" s="16">
        <v>0</v>
      </c>
      <c r="AY2322" s="16">
        <v>0</v>
      </c>
      <c r="AZ2322" s="16">
        <v>0</v>
      </c>
      <c r="BA2322" s="16">
        <v>0</v>
      </c>
      <c r="BB2322" s="16">
        <v>0</v>
      </c>
      <c r="BC2322" s="16">
        <v>0</v>
      </c>
      <c r="BD2322" s="16">
        <v>0</v>
      </c>
      <c r="BE2322" s="16">
        <v>78</v>
      </c>
      <c r="BF2322" s="16">
        <v>0</v>
      </c>
      <c r="BG2322" s="16">
        <v>43</v>
      </c>
      <c r="BH2322" s="16">
        <v>0</v>
      </c>
    </row>
    <row r="2323" spans="1:60" s="16" customFormat="1" x14ac:dyDescent="0.35">
      <c r="A2323" s="81" t="s">
        <v>245</v>
      </c>
      <c r="B2323" s="81" t="s">
        <v>175</v>
      </c>
      <c r="C2323" s="16" t="s">
        <v>680</v>
      </c>
      <c r="D2323" s="16" t="s">
        <v>1430</v>
      </c>
      <c r="E2323" s="16" t="s">
        <v>38</v>
      </c>
      <c r="F2323" s="81">
        <v>999925177</v>
      </c>
      <c r="G2323" s="1">
        <f t="shared" si="405"/>
        <v>184</v>
      </c>
      <c r="H2323" s="1">
        <f>J2323*0.5</f>
        <v>0</v>
      </c>
      <c r="I2323" s="28"/>
      <c r="J2323" s="1">
        <f t="shared" si="396"/>
        <v>0</v>
      </c>
      <c r="K2323" s="1">
        <f t="shared" si="397"/>
        <v>0</v>
      </c>
      <c r="L2323" s="1">
        <v>0</v>
      </c>
      <c r="M2323" s="1">
        <v>0</v>
      </c>
      <c r="N2323" s="1">
        <v>0</v>
      </c>
      <c r="O2323" s="1"/>
      <c r="P2323" s="1">
        <v>0</v>
      </c>
      <c r="Q2323" s="1">
        <v>0</v>
      </c>
      <c r="R2323" s="1">
        <v>0</v>
      </c>
      <c r="S2323" s="31"/>
      <c r="T2323" s="1">
        <f t="shared" si="398"/>
        <v>184</v>
      </c>
      <c r="U2323" s="1">
        <f t="shared" si="399"/>
        <v>0</v>
      </c>
      <c r="V2323" s="1">
        <f t="shared" si="400"/>
        <v>51</v>
      </c>
      <c r="W2323" s="1">
        <f t="shared" si="401"/>
        <v>1</v>
      </c>
      <c r="X2323" s="1">
        <f t="shared" si="402"/>
        <v>90</v>
      </c>
      <c r="Y2323" s="1">
        <f t="shared" si="403"/>
        <v>43</v>
      </c>
      <c r="Z2323" s="1">
        <f t="shared" si="406"/>
        <v>0</v>
      </c>
      <c r="AA2323" s="1">
        <f t="shared" si="404"/>
        <v>0</v>
      </c>
      <c r="AB2323" s="31"/>
      <c r="AC2323" s="16">
        <v>0</v>
      </c>
      <c r="AD2323" s="28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51</v>
      </c>
      <c r="AQ2323" s="16">
        <v>0</v>
      </c>
      <c r="AR2323" s="16">
        <v>0</v>
      </c>
      <c r="AS2323" s="16">
        <v>0</v>
      </c>
      <c r="AT2323" s="16">
        <v>0</v>
      </c>
      <c r="AU2323" s="16">
        <v>0</v>
      </c>
      <c r="AV2323" s="16">
        <v>0</v>
      </c>
      <c r="AW2323" s="16">
        <v>0</v>
      </c>
      <c r="AX2323" s="16">
        <v>0</v>
      </c>
      <c r="AY2323" s="16">
        <v>0</v>
      </c>
      <c r="AZ2323" s="16">
        <v>0</v>
      </c>
      <c r="BA2323" s="16">
        <v>0</v>
      </c>
      <c r="BB2323" s="16">
        <v>0</v>
      </c>
      <c r="BC2323" s="16">
        <v>0</v>
      </c>
      <c r="BD2323" s="16">
        <v>0</v>
      </c>
      <c r="BE2323" s="16">
        <v>90</v>
      </c>
      <c r="BF2323" s="16">
        <v>0</v>
      </c>
      <c r="BG2323" s="16">
        <v>43</v>
      </c>
      <c r="BH2323" s="16">
        <v>0</v>
      </c>
    </row>
    <row r="2324" spans="1:60" s="16" customFormat="1" x14ac:dyDescent="0.35">
      <c r="A2324" s="81" t="s">
        <v>245</v>
      </c>
      <c r="B2324" s="81" t="s">
        <v>175</v>
      </c>
      <c r="C2324" s="16" t="s">
        <v>1407</v>
      </c>
      <c r="D2324" s="16" t="s">
        <v>1413</v>
      </c>
      <c r="E2324" s="16" t="s">
        <v>38</v>
      </c>
      <c r="F2324" s="81">
        <v>999925052</v>
      </c>
      <c r="G2324" s="1">
        <f t="shared" si="405"/>
        <v>179</v>
      </c>
      <c r="I2324" s="28"/>
      <c r="J2324" s="1">
        <f t="shared" si="396"/>
        <v>0</v>
      </c>
      <c r="K2324" s="1">
        <f t="shared" si="397"/>
        <v>0</v>
      </c>
      <c r="L2324" s="1">
        <v>0</v>
      </c>
      <c r="M2324" s="1">
        <v>0</v>
      </c>
      <c r="N2324" s="1">
        <v>0</v>
      </c>
      <c r="O2324" s="1"/>
      <c r="P2324" s="1">
        <v>0</v>
      </c>
      <c r="Q2324" s="1">
        <v>0</v>
      </c>
      <c r="R2324" s="1">
        <v>0</v>
      </c>
      <c r="S2324" s="31"/>
      <c r="T2324" s="1">
        <f t="shared" si="398"/>
        <v>179</v>
      </c>
      <c r="U2324" s="1">
        <f t="shared" si="399"/>
        <v>0</v>
      </c>
      <c r="V2324" s="1">
        <f t="shared" si="400"/>
        <v>38</v>
      </c>
      <c r="W2324" s="1">
        <f t="shared" si="401"/>
        <v>1</v>
      </c>
      <c r="X2324" s="1">
        <f t="shared" si="402"/>
        <v>84</v>
      </c>
      <c r="Y2324" s="1">
        <f t="shared" si="403"/>
        <v>57</v>
      </c>
      <c r="Z2324" s="1">
        <f t="shared" si="406"/>
        <v>0</v>
      </c>
      <c r="AA2324" s="1">
        <f t="shared" si="404"/>
        <v>0</v>
      </c>
      <c r="AB2324" s="31"/>
      <c r="AC2324" s="16">
        <v>0</v>
      </c>
      <c r="AD2324" s="28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6">
        <v>0</v>
      </c>
      <c r="AO2324" s="16">
        <v>0</v>
      </c>
      <c r="AP2324" s="16">
        <v>38</v>
      </c>
      <c r="AQ2324" s="16">
        <v>0</v>
      </c>
      <c r="AR2324" s="16">
        <v>0</v>
      </c>
      <c r="AS2324" s="16">
        <v>0</v>
      </c>
      <c r="AT2324" s="16">
        <v>0</v>
      </c>
      <c r="AU2324" s="16">
        <v>0</v>
      </c>
      <c r="AV2324" s="16">
        <v>0</v>
      </c>
      <c r="AW2324" s="16">
        <v>0</v>
      </c>
      <c r="AX2324" s="16">
        <v>0</v>
      </c>
      <c r="AY2324" s="16">
        <v>0</v>
      </c>
      <c r="AZ2324" s="16">
        <v>0</v>
      </c>
      <c r="BA2324" s="16">
        <v>0</v>
      </c>
      <c r="BB2324" s="16">
        <v>0</v>
      </c>
      <c r="BC2324" s="16">
        <v>0</v>
      </c>
      <c r="BD2324" s="16">
        <v>0</v>
      </c>
      <c r="BE2324" s="16">
        <v>84</v>
      </c>
      <c r="BF2324" s="16">
        <v>0</v>
      </c>
      <c r="BG2324" s="16">
        <v>57</v>
      </c>
      <c r="BH2324" s="16">
        <v>0</v>
      </c>
    </row>
    <row r="2325" spans="1:60" s="16" customFormat="1" x14ac:dyDescent="0.35">
      <c r="A2325" s="81" t="s">
        <v>245</v>
      </c>
      <c r="B2325" s="81" t="s">
        <v>175</v>
      </c>
      <c r="C2325" s="16" t="s">
        <v>1072</v>
      </c>
      <c r="D2325" s="16" t="s">
        <v>1073</v>
      </c>
      <c r="E2325" s="16" t="s">
        <v>38</v>
      </c>
      <c r="F2325" s="81">
        <v>999921489</v>
      </c>
      <c r="G2325" s="1">
        <f t="shared" si="405"/>
        <v>177</v>
      </c>
      <c r="H2325" s="1">
        <f>(K2325+L2325+N2325+O2325+P2325+Q2325+R2325)*0.5</f>
        <v>0</v>
      </c>
      <c r="I2325" s="28"/>
      <c r="J2325" s="1">
        <f t="shared" si="396"/>
        <v>0</v>
      </c>
      <c r="K2325" s="1">
        <f t="shared" si="397"/>
        <v>0</v>
      </c>
      <c r="L2325" s="1">
        <v>0</v>
      </c>
      <c r="M2325" s="1">
        <v>0</v>
      </c>
      <c r="N2325" s="1">
        <v>0</v>
      </c>
      <c r="O2325" s="1"/>
      <c r="P2325" s="1">
        <v>0</v>
      </c>
      <c r="Q2325" s="1">
        <v>0</v>
      </c>
      <c r="R2325" s="1">
        <v>0</v>
      </c>
      <c r="S2325" s="28"/>
      <c r="T2325" s="1">
        <f t="shared" si="398"/>
        <v>177</v>
      </c>
      <c r="U2325" s="1">
        <f t="shared" si="399"/>
        <v>0</v>
      </c>
      <c r="V2325" s="1">
        <f t="shared" si="400"/>
        <v>120</v>
      </c>
      <c r="W2325" s="1">
        <f t="shared" si="401"/>
        <v>1</v>
      </c>
      <c r="X2325" s="1">
        <f t="shared" si="402"/>
        <v>0</v>
      </c>
      <c r="Y2325" s="1">
        <f t="shared" si="403"/>
        <v>57</v>
      </c>
      <c r="Z2325" s="1">
        <f t="shared" si="406"/>
        <v>0</v>
      </c>
      <c r="AA2325" s="1">
        <f t="shared" si="404"/>
        <v>0</v>
      </c>
      <c r="AB2325" s="28"/>
      <c r="AC2325" s="16">
        <v>0</v>
      </c>
      <c r="AD2325" s="28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  <c r="AQ2325" s="16">
        <v>0</v>
      </c>
      <c r="AR2325" s="16">
        <v>0</v>
      </c>
      <c r="AS2325" s="16">
        <v>0</v>
      </c>
      <c r="AT2325" s="16">
        <v>120</v>
      </c>
      <c r="AU2325" s="16">
        <v>0</v>
      </c>
      <c r="AV2325" s="16">
        <v>0</v>
      </c>
      <c r="AW2325" s="16">
        <v>0</v>
      </c>
      <c r="AX2325" s="16">
        <v>0</v>
      </c>
      <c r="AY2325" s="16">
        <v>0</v>
      </c>
      <c r="AZ2325" s="16">
        <v>0</v>
      </c>
      <c r="BA2325" s="16">
        <v>0</v>
      </c>
      <c r="BB2325" s="16">
        <v>0</v>
      </c>
      <c r="BC2325" s="16">
        <v>0</v>
      </c>
      <c r="BD2325" s="16">
        <v>0</v>
      </c>
      <c r="BE2325" s="16">
        <v>0</v>
      </c>
      <c r="BF2325" s="16">
        <v>0</v>
      </c>
      <c r="BG2325" s="16">
        <v>57</v>
      </c>
      <c r="BH2325" s="16">
        <v>0</v>
      </c>
    </row>
    <row r="2326" spans="1:60" s="16" customFormat="1" x14ac:dyDescent="0.35">
      <c r="A2326" s="81" t="s">
        <v>245</v>
      </c>
      <c r="B2326" s="81" t="s">
        <v>175</v>
      </c>
      <c r="C2326" s="16" t="s">
        <v>2447</v>
      </c>
      <c r="D2326" s="16" t="s">
        <v>306</v>
      </c>
      <c r="E2326" s="16" t="s">
        <v>38</v>
      </c>
      <c r="F2326" s="81">
        <v>999924425</v>
      </c>
      <c r="G2326" s="1">
        <f t="shared" si="405"/>
        <v>175</v>
      </c>
      <c r="H2326" s="1">
        <f>J2326*0.5</f>
        <v>0</v>
      </c>
      <c r="I2326" s="28"/>
      <c r="J2326" s="1">
        <f t="shared" si="396"/>
        <v>0</v>
      </c>
      <c r="K2326" s="1">
        <f t="shared" si="397"/>
        <v>0</v>
      </c>
      <c r="L2326" s="1">
        <v>0</v>
      </c>
      <c r="M2326" s="1">
        <v>0</v>
      </c>
      <c r="N2326" s="1">
        <v>0</v>
      </c>
      <c r="O2326" s="1"/>
      <c r="P2326" s="1">
        <v>0</v>
      </c>
      <c r="Q2326" s="1">
        <v>0</v>
      </c>
      <c r="R2326" s="1">
        <v>0</v>
      </c>
      <c r="S2326" s="31"/>
      <c r="T2326" s="1">
        <f t="shared" si="398"/>
        <v>175</v>
      </c>
      <c r="U2326" s="1">
        <f t="shared" si="399"/>
        <v>0</v>
      </c>
      <c r="V2326" s="1">
        <f t="shared" si="400"/>
        <v>28</v>
      </c>
      <c r="W2326" s="1">
        <f t="shared" si="401"/>
        <v>1</v>
      </c>
      <c r="X2326" s="1">
        <f t="shared" si="402"/>
        <v>90</v>
      </c>
      <c r="Y2326" s="1">
        <f t="shared" si="403"/>
        <v>57</v>
      </c>
      <c r="Z2326" s="1">
        <f t="shared" si="406"/>
        <v>0</v>
      </c>
      <c r="AA2326" s="1">
        <f t="shared" si="404"/>
        <v>0</v>
      </c>
      <c r="AB2326" s="31"/>
      <c r="AC2326" s="16">
        <v>0</v>
      </c>
      <c r="AD2326" s="28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6">
        <v>0</v>
      </c>
      <c r="AO2326" s="16">
        <v>0</v>
      </c>
      <c r="AP2326" s="16">
        <v>28</v>
      </c>
      <c r="AQ2326" s="16">
        <v>0</v>
      </c>
      <c r="AR2326" s="16">
        <v>0</v>
      </c>
      <c r="AS2326" s="16">
        <v>0</v>
      </c>
      <c r="AT2326" s="16">
        <v>0</v>
      </c>
      <c r="AU2326" s="16">
        <v>0</v>
      </c>
      <c r="AV2326" s="16">
        <v>0</v>
      </c>
      <c r="AW2326" s="16">
        <v>0</v>
      </c>
      <c r="AX2326" s="16">
        <v>0</v>
      </c>
      <c r="AY2326" s="16">
        <v>0</v>
      </c>
      <c r="AZ2326" s="16">
        <v>0</v>
      </c>
      <c r="BA2326" s="16">
        <v>0</v>
      </c>
      <c r="BB2326" s="16">
        <v>0</v>
      </c>
      <c r="BC2326" s="16">
        <v>0</v>
      </c>
      <c r="BD2326" s="16">
        <v>0</v>
      </c>
      <c r="BE2326" s="16">
        <v>90</v>
      </c>
      <c r="BF2326" s="16">
        <v>0</v>
      </c>
      <c r="BG2326" s="16">
        <v>57</v>
      </c>
      <c r="BH2326" s="16">
        <v>0</v>
      </c>
    </row>
    <row r="2327" spans="1:60" s="16" customFormat="1" x14ac:dyDescent="0.35">
      <c r="A2327" s="81" t="s">
        <v>245</v>
      </c>
      <c r="B2327" s="81" t="s">
        <v>175</v>
      </c>
      <c r="C2327" s="16" t="s">
        <v>1343</v>
      </c>
      <c r="D2327" s="16" t="s">
        <v>2298</v>
      </c>
      <c r="E2327" s="16" t="s">
        <v>38</v>
      </c>
      <c r="F2327" s="81">
        <v>999924539</v>
      </c>
      <c r="G2327" s="1">
        <f t="shared" si="405"/>
        <v>174.2</v>
      </c>
      <c r="H2327" s="1">
        <f>J2327*0.5</f>
        <v>0</v>
      </c>
      <c r="I2327" s="28"/>
      <c r="J2327" s="1">
        <f t="shared" si="396"/>
        <v>0</v>
      </c>
      <c r="K2327" s="1">
        <f t="shared" si="397"/>
        <v>0</v>
      </c>
      <c r="L2327" s="1">
        <v>0</v>
      </c>
      <c r="M2327" s="1">
        <v>0</v>
      </c>
      <c r="N2327" s="1">
        <v>0</v>
      </c>
      <c r="O2327" s="1"/>
      <c r="P2327" s="1">
        <v>0</v>
      </c>
      <c r="Q2327" s="1">
        <v>0</v>
      </c>
      <c r="R2327" s="1">
        <v>0</v>
      </c>
      <c r="S2327" s="31"/>
      <c r="T2327" s="1">
        <f t="shared" si="398"/>
        <v>174.2</v>
      </c>
      <c r="U2327" s="1">
        <f t="shared" si="399"/>
        <v>0</v>
      </c>
      <c r="V2327" s="1">
        <f t="shared" si="400"/>
        <v>38.4</v>
      </c>
      <c r="W2327" s="1">
        <f t="shared" si="401"/>
        <v>2</v>
      </c>
      <c r="X2327" s="1">
        <f t="shared" si="402"/>
        <v>0</v>
      </c>
      <c r="Y2327" s="1">
        <f t="shared" si="403"/>
        <v>22.8</v>
      </c>
      <c r="Z2327" s="1">
        <f t="shared" si="406"/>
        <v>113</v>
      </c>
      <c r="AA2327" s="1">
        <f t="shared" si="404"/>
        <v>0</v>
      </c>
      <c r="AB2327" s="31"/>
      <c r="AC2327" s="16">
        <v>0</v>
      </c>
      <c r="AD2327" s="28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6">
        <v>18</v>
      </c>
      <c r="AO2327" s="16">
        <v>0</v>
      </c>
      <c r="AP2327" s="16">
        <v>20.399999999999999</v>
      </c>
      <c r="AQ2327" s="16">
        <v>0</v>
      </c>
      <c r="AR2327" s="16">
        <v>0</v>
      </c>
      <c r="AS2327" s="16">
        <v>0</v>
      </c>
      <c r="AT2327" s="16">
        <v>0</v>
      </c>
      <c r="AU2327" s="16">
        <v>0</v>
      </c>
      <c r="AV2327" s="16">
        <v>0</v>
      </c>
      <c r="AW2327" s="16">
        <v>0</v>
      </c>
      <c r="AX2327" s="16">
        <v>0</v>
      </c>
      <c r="AY2327" s="16">
        <v>0</v>
      </c>
      <c r="AZ2327" s="16">
        <v>0</v>
      </c>
      <c r="BA2327" s="16">
        <v>0</v>
      </c>
      <c r="BB2327" s="16">
        <v>0</v>
      </c>
      <c r="BC2327" s="16">
        <v>0</v>
      </c>
      <c r="BD2327" s="16">
        <v>0</v>
      </c>
      <c r="BE2327" s="16">
        <v>0</v>
      </c>
      <c r="BF2327" s="16">
        <v>0</v>
      </c>
      <c r="BG2327" s="16">
        <v>22.8</v>
      </c>
      <c r="BH2327" s="16">
        <v>113</v>
      </c>
    </row>
    <row r="2328" spans="1:60" s="16" customFormat="1" x14ac:dyDescent="0.35">
      <c r="A2328" s="81" t="s">
        <v>245</v>
      </c>
      <c r="B2328" s="81" t="s">
        <v>175</v>
      </c>
      <c r="C2328" s="16" t="s">
        <v>326</v>
      </c>
      <c r="D2328" s="16" t="s">
        <v>1541</v>
      </c>
      <c r="E2328" s="16" t="s">
        <v>38</v>
      </c>
      <c r="F2328" s="81">
        <v>999925678</v>
      </c>
      <c r="G2328" s="1">
        <f t="shared" si="405"/>
        <v>173</v>
      </c>
      <c r="I2328" s="28"/>
      <c r="J2328" s="1">
        <f t="shared" si="396"/>
        <v>0</v>
      </c>
      <c r="K2328" s="1">
        <f t="shared" si="397"/>
        <v>0</v>
      </c>
      <c r="L2328" s="1">
        <v>0</v>
      </c>
      <c r="M2328" s="1">
        <v>0</v>
      </c>
      <c r="N2328" s="1">
        <v>0</v>
      </c>
      <c r="O2328" s="1"/>
      <c r="P2328" s="1">
        <v>0</v>
      </c>
      <c r="Q2328" s="1">
        <v>0</v>
      </c>
      <c r="R2328" s="1">
        <v>0</v>
      </c>
      <c r="S2328" s="31"/>
      <c r="T2328" s="1">
        <f t="shared" si="398"/>
        <v>173</v>
      </c>
      <c r="U2328" s="1">
        <f t="shared" si="399"/>
        <v>0</v>
      </c>
      <c r="V2328" s="1">
        <f t="shared" si="400"/>
        <v>90</v>
      </c>
      <c r="W2328" s="1">
        <f t="shared" si="401"/>
        <v>1</v>
      </c>
      <c r="X2328" s="1">
        <f t="shared" si="402"/>
        <v>0</v>
      </c>
      <c r="Y2328" s="1">
        <f t="shared" si="403"/>
        <v>83</v>
      </c>
      <c r="Z2328" s="1">
        <f t="shared" si="406"/>
        <v>0</v>
      </c>
      <c r="AA2328" s="1">
        <f t="shared" si="404"/>
        <v>0</v>
      </c>
      <c r="AB2328" s="31"/>
      <c r="AC2328" s="16">
        <v>0</v>
      </c>
      <c r="AD2328" s="28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0</v>
      </c>
      <c r="AM2328" s="16">
        <v>0</v>
      </c>
      <c r="AN2328" s="16">
        <v>0</v>
      </c>
      <c r="AO2328" s="16">
        <v>0</v>
      </c>
      <c r="AP2328" s="16">
        <v>90</v>
      </c>
      <c r="AQ2328" s="16">
        <v>0</v>
      </c>
      <c r="AR2328" s="16">
        <v>0</v>
      </c>
      <c r="AS2328" s="16">
        <v>0</v>
      </c>
      <c r="AT2328" s="16">
        <v>0</v>
      </c>
      <c r="AU2328" s="16">
        <v>0</v>
      </c>
      <c r="AV2328" s="16">
        <v>0</v>
      </c>
      <c r="AW2328" s="16">
        <v>0</v>
      </c>
      <c r="AX2328" s="16">
        <v>0</v>
      </c>
      <c r="AY2328" s="16">
        <v>0</v>
      </c>
      <c r="AZ2328" s="16">
        <v>0</v>
      </c>
      <c r="BA2328" s="16">
        <v>0</v>
      </c>
      <c r="BB2328" s="16">
        <v>0</v>
      </c>
      <c r="BC2328" s="16">
        <v>0</v>
      </c>
      <c r="BD2328" s="16">
        <v>0</v>
      </c>
      <c r="BE2328" s="16">
        <v>0</v>
      </c>
      <c r="BF2328" s="16">
        <v>0</v>
      </c>
      <c r="BG2328" s="16">
        <v>83</v>
      </c>
      <c r="BH2328" s="16">
        <v>0</v>
      </c>
    </row>
    <row r="2329" spans="1:60" s="16" customFormat="1" x14ac:dyDescent="0.35">
      <c r="A2329" s="81" t="s">
        <v>245</v>
      </c>
      <c r="B2329" s="81" t="s">
        <v>175</v>
      </c>
      <c r="C2329" s="16" t="s">
        <v>3406</v>
      </c>
      <c r="D2329" s="16" t="s">
        <v>3407</v>
      </c>
      <c r="E2329" s="16" t="s">
        <v>38</v>
      </c>
      <c r="F2329" s="81">
        <v>999932405</v>
      </c>
      <c r="G2329" s="1">
        <f t="shared" si="405"/>
        <v>161</v>
      </c>
      <c r="I2329" s="28"/>
      <c r="J2329" s="1">
        <f t="shared" si="396"/>
        <v>0</v>
      </c>
      <c r="K2329" s="1">
        <f t="shared" si="397"/>
        <v>0</v>
      </c>
      <c r="L2329" s="1">
        <v>0</v>
      </c>
      <c r="M2329" s="1">
        <v>0</v>
      </c>
      <c r="N2329" s="1">
        <v>0</v>
      </c>
      <c r="O2329" s="1"/>
      <c r="P2329" s="1">
        <v>0</v>
      </c>
      <c r="Q2329" s="1">
        <v>0</v>
      </c>
      <c r="R2329" s="1">
        <v>0</v>
      </c>
      <c r="S2329" s="28"/>
      <c r="T2329" s="1">
        <f t="shared" si="398"/>
        <v>161</v>
      </c>
      <c r="U2329" s="1">
        <f t="shared" si="399"/>
        <v>0</v>
      </c>
      <c r="V2329" s="1">
        <f t="shared" si="400"/>
        <v>60</v>
      </c>
      <c r="W2329" s="1">
        <f t="shared" si="401"/>
        <v>1</v>
      </c>
      <c r="X2329" s="1">
        <f t="shared" si="402"/>
        <v>0</v>
      </c>
      <c r="Y2329" s="1">
        <f t="shared" si="403"/>
        <v>101</v>
      </c>
      <c r="Z2329" s="1">
        <f t="shared" si="406"/>
        <v>0</v>
      </c>
      <c r="AA2329" s="1">
        <f t="shared" si="404"/>
        <v>0</v>
      </c>
      <c r="AB2329" s="28"/>
      <c r="AC2329" s="16">
        <v>0</v>
      </c>
      <c r="AD2329" s="28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16">
        <v>0</v>
      </c>
      <c r="AO2329" s="16">
        <v>0</v>
      </c>
      <c r="AP2329" s="16">
        <v>0</v>
      </c>
      <c r="AQ2329" s="16">
        <v>0</v>
      </c>
      <c r="AR2329" s="16">
        <v>0</v>
      </c>
      <c r="AS2329" s="16">
        <v>0</v>
      </c>
      <c r="AT2329" s="16">
        <v>0</v>
      </c>
      <c r="AU2329" s="16">
        <v>0</v>
      </c>
      <c r="AV2329" s="16">
        <v>0</v>
      </c>
      <c r="AW2329" s="16">
        <v>0</v>
      </c>
      <c r="AX2329" s="16">
        <v>0</v>
      </c>
      <c r="AY2329" s="16">
        <v>0</v>
      </c>
      <c r="AZ2329" s="16">
        <v>0</v>
      </c>
      <c r="BA2329" s="16">
        <v>0</v>
      </c>
      <c r="BB2329" s="16">
        <v>0</v>
      </c>
      <c r="BC2329" s="16">
        <v>60</v>
      </c>
      <c r="BD2329" s="16">
        <v>0</v>
      </c>
      <c r="BE2329" s="16">
        <v>0</v>
      </c>
      <c r="BF2329" s="16">
        <v>0</v>
      </c>
      <c r="BG2329" s="16">
        <v>101</v>
      </c>
      <c r="BH2329" s="16">
        <v>0</v>
      </c>
    </row>
    <row r="2330" spans="1:60" s="16" customFormat="1" x14ac:dyDescent="0.35">
      <c r="A2330" s="81" t="s">
        <v>245</v>
      </c>
      <c r="B2330" s="81" t="s">
        <v>175</v>
      </c>
      <c r="C2330" s="16" t="s">
        <v>1205</v>
      </c>
      <c r="D2330" s="16" t="s">
        <v>72</v>
      </c>
      <c r="E2330" s="16" t="s">
        <v>38</v>
      </c>
      <c r="F2330" s="81">
        <v>999922790</v>
      </c>
      <c r="G2330" s="1">
        <f t="shared" si="405"/>
        <v>156</v>
      </c>
      <c r="H2330" s="1">
        <f>(K2330+L2330+N2330+O2330+P2330+Q2330+R2330)*0.5</f>
        <v>0</v>
      </c>
      <c r="I2330" s="28"/>
      <c r="J2330" s="1">
        <f t="shared" si="396"/>
        <v>0</v>
      </c>
      <c r="K2330" s="1">
        <f t="shared" si="397"/>
        <v>0</v>
      </c>
      <c r="L2330" s="1">
        <v>0</v>
      </c>
      <c r="M2330" s="1">
        <v>0</v>
      </c>
      <c r="N2330" s="1">
        <v>0</v>
      </c>
      <c r="O2330" s="1"/>
      <c r="P2330" s="1">
        <v>0</v>
      </c>
      <c r="Q2330" s="1">
        <v>0</v>
      </c>
      <c r="R2330" s="1">
        <v>0</v>
      </c>
      <c r="S2330" s="31"/>
      <c r="T2330" s="1">
        <f t="shared" si="398"/>
        <v>156</v>
      </c>
      <c r="U2330" s="1">
        <f t="shared" si="399"/>
        <v>0</v>
      </c>
      <c r="V2330" s="1">
        <f t="shared" si="400"/>
        <v>45</v>
      </c>
      <c r="W2330" s="1">
        <f t="shared" si="401"/>
        <v>1</v>
      </c>
      <c r="X2330" s="1">
        <f t="shared" si="402"/>
        <v>68</v>
      </c>
      <c r="Y2330" s="1">
        <f t="shared" si="403"/>
        <v>43</v>
      </c>
      <c r="Z2330" s="1">
        <f t="shared" si="406"/>
        <v>0</v>
      </c>
      <c r="AA2330" s="1">
        <f t="shared" si="404"/>
        <v>0</v>
      </c>
      <c r="AB2330" s="31"/>
      <c r="AC2330" s="16">
        <v>0</v>
      </c>
      <c r="AD2330" s="28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45</v>
      </c>
      <c r="AJ2330" s="16">
        <v>0</v>
      </c>
      <c r="AK2330" s="16">
        <v>0</v>
      </c>
      <c r="AL2330" s="16">
        <v>0</v>
      </c>
      <c r="AM2330" s="16">
        <v>0</v>
      </c>
      <c r="AN2330" s="16">
        <v>0</v>
      </c>
      <c r="AO2330" s="16">
        <v>0</v>
      </c>
      <c r="AP2330" s="16">
        <v>0</v>
      </c>
      <c r="AQ2330" s="16">
        <v>0</v>
      </c>
      <c r="AR2330" s="16">
        <v>0</v>
      </c>
      <c r="AS2330" s="16">
        <v>0</v>
      </c>
      <c r="AT2330" s="16">
        <v>0</v>
      </c>
      <c r="AU2330" s="16">
        <v>0</v>
      </c>
      <c r="AV2330" s="16">
        <v>0</v>
      </c>
      <c r="AW2330" s="16">
        <v>0</v>
      </c>
      <c r="AX2330" s="16">
        <v>0</v>
      </c>
      <c r="AY2330" s="16">
        <v>0</v>
      </c>
      <c r="AZ2330" s="16">
        <v>0</v>
      </c>
      <c r="BA2330" s="16">
        <v>0</v>
      </c>
      <c r="BB2330" s="16">
        <v>0</v>
      </c>
      <c r="BC2330" s="16">
        <v>0</v>
      </c>
      <c r="BD2330" s="16">
        <v>0</v>
      </c>
      <c r="BE2330" s="16">
        <v>68</v>
      </c>
      <c r="BF2330" s="16">
        <v>0</v>
      </c>
      <c r="BG2330" s="16">
        <v>43</v>
      </c>
      <c r="BH2330" s="16">
        <v>0</v>
      </c>
    </row>
    <row r="2331" spans="1:60" s="16" customFormat="1" x14ac:dyDescent="0.35">
      <c r="A2331" s="81" t="s">
        <v>245</v>
      </c>
      <c r="B2331" s="81" t="s">
        <v>175</v>
      </c>
      <c r="C2331" s="16" t="s">
        <v>1002</v>
      </c>
      <c r="D2331" s="16" t="s">
        <v>2121</v>
      </c>
      <c r="E2331" s="16" t="s">
        <v>38</v>
      </c>
      <c r="F2331" s="81">
        <v>999921018</v>
      </c>
      <c r="G2331" s="1">
        <f t="shared" si="405"/>
        <v>154</v>
      </c>
      <c r="I2331" s="28"/>
      <c r="J2331" s="1">
        <f t="shared" si="396"/>
        <v>0</v>
      </c>
      <c r="K2331" s="1">
        <f t="shared" si="397"/>
        <v>0</v>
      </c>
      <c r="L2331" s="1">
        <v>0</v>
      </c>
      <c r="M2331" s="1">
        <v>0</v>
      </c>
      <c r="N2331" s="1">
        <v>0</v>
      </c>
      <c r="O2331" s="1"/>
      <c r="P2331" s="1">
        <v>0</v>
      </c>
      <c r="Q2331" s="1">
        <v>0</v>
      </c>
      <c r="R2331" s="1">
        <v>0</v>
      </c>
      <c r="S2331" s="31"/>
      <c r="T2331" s="1">
        <f t="shared" si="398"/>
        <v>154</v>
      </c>
      <c r="U2331" s="1">
        <f t="shared" si="399"/>
        <v>0</v>
      </c>
      <c r="V2331" s="1">
        <f t="shared" si="400"/>
        <v>60</v>
      </c>
      <c r="W2331" s="1">
        <f t="shared" si="401"/>
        <v>1</v>
      </c>
      <c r="X2331" s="1">
        <f t="shared" si="402"/>
        <v>51</v>
      </c>
      <c r="Y2331" s="1">
        <f t="shared" si="403"/>
        <v>43</v>
      </c>
      <c r="Z2331" s="1">
        <f t="shared" si="406"/>
        <v>0</v>
      </c>
      <c r="AA2331" s="1">
        <f t="shared" si="404"/>
        <v>0</v>
      </c>
      <c r="AB2331" s="31"/>
      <c r="AC2331" s="16">
        <v>0</v>
      </c>
      <c r="AD2331" s="28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60</v>
      </c>
      <c r="AJ2331" s="16">
        <v>0</v>
      </c>
      <c r="AK2331" s="16">
        <v>0</v>
      </c>
      <c r="AL2331" s="16">
        <v>0</v>
      </c>
      <c r="AM2331" s="16">
        <v>0</v>
      </c>
      <c r="AN2331" s="16">
        <v>0</v>
      </c>
      <c r="AO2331" s="16">
        <v>0</v>
      </c>
      <c r="AP2331" s="16">
        <v>0</v>
      </c>
      <c r="AQ2331" s="16">
        <v>0</v>
      </c>
      <c r="AR2331" s="16">
        <v>0</v>
      </c>
      <c r="AS2331" s="16">
        <v>0</v>
      </c>
      <c r="AT2331" s="16">
        <v>0</v>
      </c>
      <c r="AU2331" s="16">
        <v>0</v>
      </c>
      <c r="AV2331" s="16">
        <v>0</v>
      </c>
      <c r="AW2331" s="16">
        <v>0</v>
      </c>
      <c r="AX2331" s="16">
        <v>0</v>
      </c>
      <c r="AY2331" s="16">
        <v>0</v>
      </c>
      <c r="AZ2331" s="16">
        <v>0</v>
      </c>
      <c r="BA2331" s="16">
        <v>0</v>
      </c>
      <c r="BB2331" s="16">
        <v>0</v>
      </c>
      <c r="BC2331" s="16">
        <v>0</v>
      </c>
      <c r="BD2331" s="16">
        <v>0</v>
      </c>
      <c r="BE2331" s="16">
        <v>51</v>
      </c>
      <c r="BF2331" s="16">
        <v>0</v>
      </c>
      <c r="BG2331" s="16">
        <v>43</v>
      </c>
      <c r="BH2331" s="16">
        <v>0</v>
      </c>
    </row>
    <row r="2332" spans="1:60" s="16" customFormat="1" x14ac:dyDescent="0.35">
      <c r="A2332" s="81" t="s">
        <v>245</v>
      </c>
      <c r="B2332" s="81" t="s">
        <v>175</v>
      </c>
      <c r="C2332" s="16" t="s">
        <v>395</v>
      </c>
      <c r="D2332" s="16" t="s">
        <v>989</v>
      </c>
      <c r="E2332" s="16" t="s">
        <v>38</v>
      </c>
      <c r="F2332" s="81">
        <v>999929940</v>
      </c>
      <c r="G2332" s="1">
        <f t="shared" si="405"/>
        <v>144</v>
      </c>
      <c r="I2332" s="28"/>
      <c r="J2332" s="1">
        <f t="shared" si="396"/>
        <v>0</v>
      </c>
      <c r="K2332" s="1">
        <f t="shared" si="397"/>
        <v>0</v>
      </c>
      <c r="L2332" s="1">
        <v>0</v>
      </c>
      <c r="M2332" s="1">
        <v>0</v>
      </c>
      <c r="N2332" s="1">
        <v>0</v>
      </c>
      <c r="O2332" s="1"/>
      <c r="P2332" s="1">
        <v>0</v>
      </c>
      <c r="Q2332" s="1">
        <v>0</v>
      </c>
      <c r="R2332" s="1">
        <v>0</v>
      </c>
      <c r="S2332" s="31"/>
      <c r="T2332" s="1">
        <f t="shared" si="398"/>
        <v>144</v>
      </c>
      <c r="U2332" s="1">
        <f t="shared" si="399"/>
        <v>0</v>
      </c>
      <c r="V2332" s="1">
        <f t="shared" si="400"/>
        <v>68</v>
      </c>
      <c r="W2332" s="1">
        <f t="shared" si="401"/>
        <v>1</v>
      </c>
      <c r="X2332" s="1">
        <f t="shared" si="402"/>
        <v>0</v>
      </c>
      <c r="Y2332" s="1">
        <f t="shared" si="403"/>
        <v>76</v>
      </c>
      <c r="Z2332" s="1">
        <f t="shared" si="406"/>
        <v>0</v>
      </c>
      <c r="AA2332" s="1">
        <f t="shared" si="404"/>
        <v>0</v>
      </c>
      <c r="AB2332" s="31"/>
      <c r="AC2332" s="16">
        <v>0</v>
      </c>
      <c r="AD2332" s="28">
        <v>0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6">
        <v>0</v>
      </c>
      <c r="AO2332" s="16">
        <v>0</v>
      </c>
      <c r="AP2332" s="16">
        <v>68</v>
      </c>
      <c r="AQ2332" s="16">
        <v>0</v>
      </c>
      <c r="AR2332" s="16">
        <v>0</v>
      </c>
      <c r="AS2332" s="16">
        <v>0</v>
      </c>
      <c r="AT2332" s="16">
        <v>0</v>
      </c>
      <c r="AU2332" s="16">
        <v>0</v>
      </c>
      <c r="AV2332" s="16">
        <v>0</v>
      </c>
      <c r="AW2332" s="16">
        <v>0</v>
      </c>
      <c r="AX2332" s="16">
        <v>0</v>
      </c>
      <c r="AY2332" s="16">
        <v>0</v>
      </c>
      <c r="AZ2332" s="16">
        <v>0</v>
      </c>
      <c r="BA2332" s="16">
        <v>0</v>
      </c>
      <c r="BB2332" s="16">
        <v>0</v>
      </c>
      <c r="BC2332" s="16">
        <v>0</v>
      </c>
      <c r="BD2332" s="16">
        <v>0</v>
      </c>
      <c r="BE2332" s="16">
        <v>0</v>
      </c>
      <c r="BF2332" s="16">
        <v>0</v>
      </c>
      <c r="BG2332" s="16">
        <v>76</v>
      </c>
      <c r="BH2332" s="16">
        <v>0</v>
      </c>
    </row>
    <row r="2333" spans="1:60" s="16" customFormat="1" x14ac:dyDescent="0.35">
      <c r="A2333" s="81" t="s">
        <v>245</v>
      </c>
      <c r="B2333" s="81" t="s">
        <v>175</v>
      </c>
      <c r="C2333" s="16" t="s">
        <v>2446</v>
      </c>
      <c r="D2333" s="16" t="s">
        <v>1381</v>
      </c>
      <c r="E2333" s="16" t="s">
        <v>38</v>
      </c>
      <c r="F2333" s="81">
        <v>999929445</v>
      </c>
      <c r="G2333" s="1">
        <f t="shared" si="405"/>
        <v>143</v>
      </c>
      <c r="I2333" s="28"/>
      <c r="J2333" s="1">
        <f t="shared" si="396"/>
        <v>0</v>
      </c>
      <c r="K2333" s="1">
        <f t="shared" si="397"/>
        <v>0</v>
      </c>
      <c r="L2333" s="1">
        <v>0</v>
      </c>
      <c r="M2333" s="1">
        <v>0</v>
      </c>
      <c r="N2333" s="1">
        <v>0</v>
      </c>
      <c r="O2333" s="1"/>
      <c r="P2333" s="1">
        <v>0</v>
      </c>
      <c r="Q2333" s="1">
        <v>0</v>
      </c>
      <c r="R2333" s="1">
        <v>0</v>
      </c>
      <c r="S2333" s="31"/>
      <c r="T2333" s="1">
        <f t="shared" si="398"/>
        <v>143</v>
      </c>
      <c r="U2333" s="1">
        <f t="shared" si="399"/>
        <v>0</v>
      </c>
      <c r="V2333" s="1">
        <f t="shared" si="400"/>
        <v>28</v>
      </c>
      <c r="W2333" s="1">
        <f t="shared" si="401"/>
        <v>1</v>
      </c>
      <c r="X2333" s="1">
        <f t="shared" si="402"/>
        <v>72</v>
      </c>
      <c r="Y2333" s="1">
        <f t="shared" si="403"/>
        <v>43</v>
      </c>
      <c r="Z2333" s="1">
        <f t="shared" si="406"/>
        <v>0</v>
      </c>
      <c r="AA2333" s="1">
        <f t="shared" si="404"/>
        <v>0</v>
      </c>
      <c r="AB2333" s="31"/>
      <c r="AC2333" s="16">
        <v>0</v>
      </c>
      <c r="AD2333" s="28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6">
        <v>0</v>
      </c>
      <c r="AO2333" s="16">
        <v>0</v>
      </c>
      <c r="AP2333" s="16">
        <v>28</v>
      </c>
      <c r="AQ2333" s="16">
        <v>0</v>
      </c>
      <c r="AR2333" s="16">
        <v>0</v>
      </c>
      <c r="AS2333" s="16">
        <v>0</v>
      </c>
      <c r="AT2333" s="16">
        <v>0</v>
      </c>
      <c r="AU2333" s="16">
        <v>0</v>
      </c>
      <c r="AV2333" s="16">
        <v>0</v>
      </c>
      <c r="AW2333" s="16">
        <v>0</v>
      </c>
      <c r="AX2333" s="16">
        <v>0</v>
      </c>
      <c r="AY2333" s="16">
        <v>0</v>
      </c>
      <c r="AZ2333" s="16">
        <v>0</v>
      </c>
      <c r="BA2333" s="16">
        <v>0</v>
      </c>
      <c r="BB2333" s="16">
        <v>0</v>
      </c>
      <c r="BC2333" s="16">
        <v>0</v>
      </c>
      <c r="BD2333" s="16">
        <v>0</v>
      </c>
      <c r="BE2333" s="16">
        <v>72</v>
      </c>
      <c r="BF2333" s="16">
        <v>0</v>
      </c>
      <c r="BG2333" s="16">
        <v>43</v>
      </c>
      <c r="BH2333" s="16">
        <v>0</v>
      </c>
    </row>
    <row r="2334" spans="1:60" s="16" customFormat="1" x14ac:dyDescent="0.35">
      <c r="A2334" s="81" t="s">
        <v>245</v>
      </c>
      <c r="B2334" s="81" t="s">
        <v>175</v>
      </c>
      <c r="C2334" s="16" t="s">
        <v>866</v>
      </c>
      <c r="D2334" s="16" t="s">
        <v>2439</v>
      </c>
      <c r="E2334" s="16" t="s">
        <v>38</v>
      </c>
      <c r="F2334" s="81">
        <v>999929602</v>
      </c>
      <c r="G2334" s="1">
        <f t="shared" si="405"/>
        <v>125</v>
      </c>
      <c r="I2334" s="28"/>
      <c r="J2334" s="1">
        <f t="shared" si="396"/>
        <v>0</v>
      </c>
      <c r="K2334" s="1">
        <f t="shared" si="397"/>
        <v>0</v>
      </c>
      <c r="L2334" s="1">
        <v>0</v>
      </c>
      <c r="M2334" s="1">
        <v>0</v>
      </c>
      <c r="N2334" s="1">
        <v>0</v>
      </c>
      <c r="O2334" s="1"/>
      <c r="P2334" s="1">
        <v>0</v>
      </c>
      <c r="Q2334" s="1">
        <v>0</v>
      </c>
      <c r="R2334" s="1">
        <v>0</v>
      </c>
      <c r="S2334" s="31"/>
      <c r="T2334" s="1">
        <f t="shared" si="398"/>
        <v>125</v>
      </c>
      <c r="U2334" s="1">
        <f t="shared" si="399"/>
        <v>0</v>
      </c>
      <c r="V2334" s="1">
        <f t="shared" si="400"/>
        <v>68</v>
      </c>
      <c r="W2334" s="1">
        <f t="shared" si="401"/>
        <v>1</v>
      </c>
      <c r="X2334" s="1">
        <f t="shared" si="402"/>
        <v>0</v>
      </c>
      <c r="Y2334" s="1">
        <f t="shared" si="403"/>
        <v>57</v>
      </c>
      <c r="Z2334" s="1">
        <f t="shared" si="406"/>
        <v>0</v>
      </c>
      <c r="AA2334" s="1">
        <f t="shared" si="404"/>
        <v>0</v>
      </c>
      <c r="AB2334" s="31"/>
      <c r="AC2334" s="16">
        <v>0</v>
      </c>
      <c r="AD2334" s="28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6">
        <v>0</v>
      </c>
      <c r="AO2334" s="16">
        <v>0</v>
      </c>
      <c r="AP2334" s="16">
        <v>68</v>
      </c>
      <c r="AQ2334" s="16">
        <v>0</v>
      </c>
      <c r="AR2334" s="16">
        <v>0</v>
      </c>
      <c r="AS2334" s="16">
        <v>0</v>
      </c>
      <c r="AT2334" s="16">
        <v>0</v>
      </c>
      <c r="AU2334" s="16">
        <v>0</v>
      </c>
      <c r="AV2334" s="16">
        <v>0</v>
      </c>
      <c r="AW2334" s="16">
        <v>0</v>
      </c>
      <c r="AX2334" s="16">
        <v>0</v>
      </c>
      <c r="AY2334" s="16">
        <v>0</v>
      </c>
      <c r="AZ2334" s="16">
        <v>0</v>
      </c>
      <c r="BA2334" s="16">
        <v>0</v>
      </c>
      <c r="BB2334" s="16">
        <v>0</v>
      </c>
      <c r="BC2334" s="16">
        <v>0</v>
      </c>
      <c r="BD2334" s="16">
        <v>0</v>
      </c>
      <c r="BE2334" s="16">
        <v>0</v>
      </c>
      <c r="BF2334" s="16">
        <v>0</v>
      </c>
      <c r="BG2334" s="16">
        <v>57</v>
      </c>
      <c r="BH2334" s="16">
        <v>0</v>
      </c>
    </row>
    <row r="2335" spans="1:60" s="16" customFormat="1" x14ac:dyDescent="0.35">
      <c r="A2335" s="81" t="s">
        <v>245</v>
      </c>
      <c r="B2335" s="81" t="s">
        <v>175</v>
      </c>
      <c r="C2335" s="16" t="s">
        <v>1676</v>
      </c>
      <c r="D2335" s="16" t="s">
        <v>1677</v>
      </c>
      <c r="E2335" s="16" t="s">
        <v>38</v>
      </c>
      <c r="F2335" s="81">
        <v>999926650</v>
      </c>
      <c r="G2335" s="1">
        <f t="shared" si="405"/>
        <v>120</v>
      </c>
      <c r="I2335" s="28"/>
      <c r="J2335" s="1">
        <f t="shared" si="396"/>
        <v>0</v>
      </c>
      <c r="K2335" s="1">
        <f t="shared" si="397"/>
        <v>0</v>
      </c>
      <c r="L2335" s="1">
        <v>0</v>
      </c>
      <c r="M2335" s="1">
        <v>0</v>
      </c>
      <c r="N2335" s="1">
        <v>0</v>
      </c>
      <c r="O2335" s="1"/>
      <c r="P2335" s="1">
        <v>0</v>
      </c>
      <c r="Q2335" s="1">
        <v>0</v>
      </c>
      <c r="R2335" s="1">
        <v>0</v>
      </c>
      <c r="S2335" s="31"/>
      <c r="T2335" s="1">
        <f t="shared" si="398"/>
        <v>120</v>
      </c>
      <c r="U2335" s="1">
        <f t="shared" si="399"/>
        <v>0</v>
      </c>
      <c r="V2335" s="1">
        <f t="shared" si="400"/>
        <v>120</v>
      </c>
      <c r="W2335" s="1">
        <f t="shared" si="401"/>
        <v>1</v>
      </c>
      <c r="X2335" s="1">
        <f t="shared" si="402"/>
        <v>0</v>
      </c>
      <c r="Y2335" s="1">
        <f t="shared" si="403"/>
        <v>0</v>
      </c>
      <c r="Z2335" s="1">
        <f t="shared" si="406"/>
        <v>0</v>
      </c>
      <c r="AA2335" s="1">
        <f t="shared" si="404"/>
        <v>0</v>
      </c>
      <c r="AB2335" s="31"/>
      <c r="AC2335" s="16">
        <v>0</v>
      </c>
      <c r="AD2335" s="28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6">
        <v>0</v>
      </c>
      <c r="AO2335" s="16">
        <v>0</v>
      </c>
      <c r="AP2335" s="16">
        <v>120</v>
      </c>
      <c r="AQ2335" s="16">
        <v>0</v>
      </c>
      <c r="AR2335" s="16">
        <v>0</v>
      </c>
      <c r="AS2335" s="16">
        <v>0</v>
      </c>
      <c r="AT2335" s="16">
        <v>0</v>
      </c>
      <c r="AU2335" s="16">
        <v>0</v>
      </c>
      <c r="AV2335" s="16">
        <v>0</v>
      </c>
      <c r="AW2335" s="16">
        <v>0</v>
      </c>
      <c r="AX2335" s="16">
        <v>0</v>
      </c>
      <c r="AY2335" s="16">
        <v>0</v>
      </c>
      <c r="AZ2335" s="16">
        <v>0</v>
      </c>
      <c r="BA2335" s="16">
        <v>0</v>
      </c>
      <c r="BB2335" s="16">
        <v>0</v>
      </c>
      <c r="BC2335" s="16">
        <v>0</v>
      </c>
      <c r="BD2335" s="16">
        <v>0</v>
      </c>
      <c r="BE2335" s="16">
        <v>0</v>
      </c>
      <c r="BF2335" s="16">
        <v>0</v>
      </c>
      <c r="BG2335" s="16">
        <v>0</v>
      </c>
      <c r="BH2335" s="16">
        <v>0</v>
      </c>
    </row>
    <row r="2336" spans="1:60" s="16" customFormat="1" x14ac:dyDescent="0.35">
      <c r="A2336" s="81" t="s">
        <v>245</v>
      </c>
      <c r="B2336" s="81" t="s">
        <v>175</v>
      </c>
      <c r="C2336" s="16" t="s">
        <v>1462</v>
      </c>
      <c r="D2336" s="16" t="s">
        <v>2855</v>
      </c>
      <c r="E2336" s="16" t="s">
        <v>38</v>
      </c>
      <c r="F2336" s="81">
        <v>999929013</v>
      </c>
      <c r="G2336" s="1">
        <f t="shared" si="405"/>
        <v>120</v>
      </c>
      <c r="I2336" s="28"/>
      <c r="J2336" s="1">
        <f t="shared" si="396"/>
        <v>0</v>
      </c>
      <c r="K2336" s="1">
        <f t="shared" si="397"/>
        <v>0</v>
      </c>
      <c r="L2336" s="1">
        <v>0</v>
      </c>
      <c r="M2336" s="1">
        <v>0</v>
      </c>
      <c r="N2336" s="1">
        <v>0</v>
      </c>
      <c r="O2336" s="1"/>
      <c r="P2336" s="1">
        <v>0</v>
      </c>
      <c r="Q2336" s="1">
        <v>0</v>
      </c>
      <c r="R2336" s="1">
        <v>0</v>
      </c>
      <c r="S2336" s="28"/>
      <c r="T2336" s="1">
        <f t="shared" si="398"/>
        <v>120</v>
      </c>
      <c r="U2336" s="1">
        <f t="shared" si="399"/>
        <v>0</v>
      </c>
      <c r="V2336" s="1">
        <f t="shared" si="400"/>
        <v>120</v>
      </c>
      <c r="W2336" s="1">
        <f t="shared" si="401"/>
        <v>1</v>
      </c>
      <c r="X2336" s="1">
        <f t="shared" si="402"/>
        <v>0</v>
      </c>
      <c r="Y2336" s="1">
        <f t="shared" si="403"/>
        <v>0</v>
      </c>
      <c r="Z2336" s="1">
        <f t="shared" si="406"/>
        <v>0</v>
      </c>
      <c r="AA2336" s="1">
        <f t="shared" si="404"/>
        <v>0</v>
      </c>
      <c r="AB2336" s="28"/>
      <c r="AC2336" s="16">
        <v>0</v>
      </c>
      <c r="AD2336" s="28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120</v>
      </c>
      <c r="AM2336" s="16">
        <v>0</v>
      </c>
      <c r="AN2336" s="16">
        <v>0</v>
      </c>
      <c r="AO2336" s="16">
        <v>0</v>
      </c>
      <c r="AP2336" s="16">
        <v>0</v>
      </c>
      <c r="AQ2336" s="16">
        <v>0</v>
      </c>
      <c r="AR2336" s="16">
        <v>0</v>
      </c>
      <c r="AS2336" s="16">
        <v>0</v>
      </c>
      <c r="AT2336" s="16">
        <v>0</v>
      </c>
      <c r="AU2336" s="16">
        <v>0</v>
      </c>
      <c r="AV2336" s="16">
        <v>0</v>
      </c>
      <c r="AW2336" s="16">
        <v>0</v>
      </c>
      <c r="AX2336" s="16">
        <v>0</v>
      </c>
      <c r="AY2336" s="16">
        <v>0</v>
      </c>
      <c r="AZ2336" s="16">
        <v>0</v>
      </c>
      <c r="BA2336" s="16">
        <v>0</v>
      </c>
      <c r="BB2336" s="16">
        <v>0</v>
      </c>
      <c r="BC2336" s="16">
        <v>0</v>
      </c>
      <c r="BD2336" s="16">
        <v>0</v>
      </c>
      <c r="BE2336" s="16">
        <v>0</v>
      </c>
      <c r="BF2336" s="16">
        <v>0</v>
      </c>
      <c r="BG2336" s="16">
        <v>0</v>
      </c>
      <c r="BH2336" s="16">
        <v>0</v>
      </c>
    </row>
    <row r="2337" spans="1:60" s="16" customFormat="1" x14ac:dyDescent="0.35">
      <c r="A2337" s="81" t="s">
        <v>245</v>
      </c>
      <c r="B2337" s="81" t="s">
        <v>175</v>
      </c>
      <c r="C2337" s="16" t="s">
        <v>800</v>
      </c>
      <c r="D2337" s="16" t="s">
        <v>2859</v>
      </c>
      <c r="E2337" s="16" t="s">
        <v>38</v>
      </c>
      <c r="F2337" s="81">
        <v>999925546</v>
      </c>
      <c r="G2337" s="1">
        <f t="shared" si="405"/>
        <v>111</v>
      </c>
      <c r="I2337" s="28"/>
      <c r="J2337" s="1">
        <f t="shared" si="396"/>
        <v>0</v>
      </c>
      <c r="K2337" s="1">
        <f t="shared" si="397"/>
        <v>0</v>
      </c>
      <c r="L2337" s="1">
        <v>0</v>
      </c>
      <c r="M2337" s="1">
        <v>0</v>
      </c>
      <c r="N2337" s="1">
        <v>0</v>
      </c>
      <c r="O2337" s="1"/>
      <c r="P2337" s="1">
        <v>0</v>
      </c>
      <c r="Q2337" s="1">
        <v>0</v>
      </c>
      <c r="R2337" s="1">
        <v>0</v>
      </c>
      <c r="S2337" s="28"/>
      <c r="T2337" s="1">
        <f t="shared" si="398"/>
        <v>111</v>
      </c>
      <c r="U2337" s="1">
        <f t="shared" si="399"/>
        <v>0</v>
      </c>
      <c r="V2337" s="1">
        <f t="shared" si="400"/>
        <v>68</v>
      </c>
      <c r="W2337" s="1">
        <f t="shared" si="401"/>
        <v>1</v>
      </c>
      <c r="X2337" s="1">
        <f t="shared" si="402"/>
        <v>0</v>
      </c>
      <c r="Y2337" s="1">
        <f t="shared" si="403"/>
        <v>43</v>
      </c>
      <c r="Z2337" s="1">
        <f t="shared" si="406"/>
        <v>0</v>
      </c>
      <c r="AA2337" s="1">
        <f t="shared" si="404"/>
        <v>0</v>
      </c>
      <c r="AB2337" s="28"/>
      <c r="AC2337" s="16">
        <v>0</v>
      </c>
      <c r="AD2337" s="28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68</v>
      </c>
      <c r="AM2337" s="16">
        <v>0</v>
      </c>
      <c r="AN2337" s="16">
        <v>0</v>
      </c>
      <c r="AO2337" s="16">
        <v>0</v>
      </c>
      <c r="AP2337" s="16">
        <v>0</v>
      </c>
      <c r="AQ2337" s="16">
        <v>0</v>
      </c>
      <c r="AR2337" s="16">
        <v>0</v>
      </c>
      <c r="AS2337" s="16">
        <v>0</v>
      </c>
      <c r="AT2337" s="16">
        <v>0</v>
      </c>
      <c r="AU2337" s="16">
        <v>0</v>
      </c>
      <c r="AV2337" s="16">
        <v>0</v>
      </c>
      <c r="AW2337" s="16">
        <v>0</v>
      </c>
      <c r="AX2337" s="16">
        <v>0</v>
      </c>
      <c r="AY2337" s="16">
        <v>0</v>
      </c>
      <c r="AZ2337" s="16">
        <v>0</v>
      </c>
      <c r="BA2337" s="16">
        <v>0</v>
      </c>
      <c r="BB2337" s="16">
        <v>0</v>
      </c>
      <c r="BC2337" s="16">
        <v>0</v>
      </c>
      <c r="BD2337" s="16">
        <v>0</v>
      </c>
      <c r="BE2337" s="16">
        <v>0</v>
      </c>
      <c r="BF2337" s="16">
        <v>0</v>
      </c>
      <c r="BG2337" s="16">
        <v>43</v>
      </c>
      <c r="BH2337" s="16">
        <v>0</v>
      </c>
    </row>
    <row r="2338" spans="1:60" s="16" customFormat="1" x14ac:dyDescent="0.35">
      <c r="A2338" s="81" t="s">
        <v>245</v>
      </c>
      <c r="B2338" s="81" t="s">
        <v>175</v>
      </c>
      <c r="C2338" s="16" t="s">
        <v>962</v>
      </c>
      <c r="D2338" s="16" t="s">
        <v>963</v>
      </c>
      <c r="E2338" s="16" t="s">
        <v>38</v>
      </c>
      <c r="F2338" s="81">
        <v>999920251</v>
      </c>
      <c r="G2338" s="1">
        <f t="shared" si="405"/>
        <v>108</v>
      </c>
      <c r="I2338" s="28"/>
      <c r="J2338" s="1">
        <f t="shared" si="396"/>
        <v>0</v>
      </c>
      <c r="K2338" s="1">
        <f t="shared" si="397"/>
        <v>0</v>
      </c>
      <c r="L2338" s="1">
        <v>0</v>
      </c>
      <c r="M2338" s="1">
        <v>0</v>
      </c>
      <c r="N2338" s="1">
        <v>0</v>
      </c>
      <c r="O2338" s="1"/>
      <c r="P2338" s="1">
        <v>0</v>
      </c>
      <c r="Q2338" s="1">
        <v>0</v>
      </c>
      <c r="R2338" s="1">
        <v>0</v>
      </c>
      <c r="S2338" s="31"/>
      <c r="T2338" s="1">
        <f t="shared" si="398"/>
        <v>108</v>
      </c>
      <c r="U2338" s="1">
        <f t="shared" si="399"/>
        <v>0</v>
      </c>
      <c r="V2338" s="1">
        <f t="shared" si="400"/>
        <v>51</v>
      </c>
      <c r="W2338" s="1">
        <f t="shared" si="401"/>
        <v>1</v>
      </c>
      <c r="X2338" s="1">
        <f t="shared" si="402"/>
        <v>0</v>
      </c>
      <c r="Y2338" s="1">
        <f t="shared" si="403"/>
        <v>57</v>
      </c>
      <c r="Z2338" s="1">
        <f t="shared" si="406"/>
        <v>0</v>
      </c>
      <c r="AA2338" s="1">
        <f t="shared" si="404"/>
        <v>0</v>
      </c>
      <c r="AB2338" s="31"/>
      <c r="AC2338" s="16">
        <v>0</v>
      </c>
      <c r="AD2338" s="28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6">
        <v>0</v>
      </c>
      <c r="AO2338" s="16">
        <v>0</v>
      </c>
      <c r="AP2338" s="16">
        <v>51</v>
      </c>
      <c r="AQ2338" s="16">
        <v>0</v>
      </c>
      <c r="AR2338" s="16">
        <v>0</v>
      </c>
      <c r="AS2338" s="16">
        <v>0</v>
      </c>
      <c r="AT2338" s="16">
        <v>0</v>
      </c>
      <c r="AU2338" s="16">
        <v>0</v>
      </c>
      <c r="AV2338" s="16">
        <v>0</v>
      </c>
      <c r="AW2338" s="16">
        <v>0</v>
      </c>
      <c r="AX2338" s="16">
        <v>0</v>
      </c>
      <c r="AY2338" s="16">
        <v>0</v>
      </c>
      <c r="AZ2338" s="16">
        <v>0</v>
      </c>
      <c r="BA2338" s="16">
        <v>0</v>
      </c>
      <c r="BB2338" s="16">
        <v>0</v>
      </c>
      <c r="BC2338" s="16">
        <v>0</v>
      </c>
      <c r="BD2338" s="16">
        <v>0</v>
      </c>
      <c r="BE2338" s="16">
        <v>0</v>
      </c>
      <c r="BF2338" s="16">
        <v>0</v>
      </c>
      <c r="BG2338" s="16">
        <v>57</v>
      </c>
      <c r="BH2338" s="16">
        <v>0</v>
      </c>
    </row>
    <row r="2339" spans="1:60" s="16" customFormat="1" x14ac:dyDescent="0.35">
      <c r="A2339" s="16" t="s">
        <v>245</v>
      </c>
      <c r="B2339" s="16" t="s">
        <v>175</v>
      </c>
      <c r="C2339" s="16" t="s">
        <v>3447</v>
      </c>
      <c r="D2339" s="16" t="s">
        <v>3448</v>
      </c>
      <c r="E2339" s="16" t="s">
        <v>38</v>
      </c>
      <c r="F2339" s="16">
        <v>999932437</v>
      </c>
      <c r="G2339" s="1">
        <f t="shared" si="405"/>
        <v>94</v>
      </c>
      <c r="I2339" s="28"/>
      <c r="J2339" s="1">
        <f t="shared" si="396"/>
        <v>0</v>
      </c>
      <c r="K2339" s="1">
        <f t="shared" si="397"/>
        <v>0</v>
      </c>
      <c r="L2339" s="1">
        <v>0</v>
      </c>
      <c r="M2339" s="1">
        <v>0</v>
      </c>
      <c r="N2339" s="1">
        <v>0</v>
      </c>
      <c r="O2339" s="1"/>
      <c r="P2339" s="1">
        <v>0</v>
      </c>
      <c r="Q2339" s="1">
        <v>0</v>
      </c>
      <c r="R2339" s="1">
        <v>0</v>
      </c>
      <c r="S2339" s="28"/>
      <c r="T2339" s="1">
        <f t="shared" si="398"/>
        <v>94</v>
      </c>
      <c r="U2339" s="1">
        <f t="shared" si="399"/>
        <v>0</v>
      </c>
      <c r="V2339" s="1">
        <f t="shared" si="400"/>
        <v>0</v>
      </c>
      <c r="W2339" s="1">
        <f t="shared" si="401"/>
        <v>0</v>
      </c>
      <c r="X2339" s="1">
        <f t="shared" si="402"/>
        <v>51</v>
      </c>
      <c r="Y2339" s="1">
        <f t="shared" si="403"/>
        <v>43</v>
      </c>
      <c r="Z2339" s="1">
        <f t="shared" si="406"/>
        <v>0</v>
      </c>
      <c r="AA2339" s="1">
        <f t="shared" si="404"/>
        <v>0</v>
      </c>
      <c r="AB2339" s="28"/>
      <c r="AC2339" s="16">
        <v>0</v>
      </c>
      <c r="AD2339" s="28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6">
        <v>0</v>
      </c>
      <c r="AO2339" s="16">
        <v>0</v>
      </c>
      <c r="AP2339" s="16">
        <v>0</v>
      </c>
      <c r="AQ2339" s="16">
        <v>0</v>
      </c>
      <c r="AR2339" s="16">
        <v>0</v>
      </c>
      <c r="AS2339" s="16">
        <v>0</v>
      </c>
      <c r="AT2339" s="16">
        <v>0</v>
      </c>
      <c r="AU2339" s="16">
        <v>0</v>
      </c>
      <c r="AV2339" s="16">
        <v>0</v>
      </c>
      <c r="AW2339" s="16">
        <v>0</v>
      </c>
      <c r="AX2339" s="16">
        <v>0</v>
      </c>
      <c r="AY2339" s="16">
        <v>0</v>
      </c>
      <c r="AZ2339" s="16">
        <v>0</v>
      </c>
      <c r="BA2339" s="16">
        <v>0</v>
      </c>
      <c r="BB2339" s="16">
        <v>0</v>
      </c>
      <c r="BC2339" s="16">
        <v>0</v>
      </c>
      <c r="BD2339" s="16">
        <v>0</v>
      </c>
      <c r="BE2339" s="16">
        <v>51</v>
      </c>
      <c r="BF2339" s="16">
        <v>0</v>
      </c>
      <c r="BG2339" s="16">
        <v>43</v>
      </c>
      <c r="BH2339" s="16">
        <v>0</v>
      </c>
    </row>
    <row r="2340" spans="1:60" s="16" customFormat="1" x14ac:dyDescent="0.35">
      <c r="A2340" s="16" t="s">
        <v>245</v>
      </c>
      <c r="B2340" s="16" t="s">
        <v>175</v>
      </c>
      <c r="C2340" s="16" t="s">
        <v>3570</v>
      </c>
      <c r="D2340" s="16" t="s">
        <v>3571</v>
      </c>
      <c r="E2340" s="16" t="s">
        <v>38</v>
      </c>
      <c r="F2340" s="16">
        <v>999929140</v>
      </c>
      <c r="G2340" s="1">
        <f t="shared" si="405"/>
        <v>90</v>
      </c>
      <c r="I2340" s="28"/>
      <c r="J2340" s="1">
        <f t="shared" si="396"/>
        <v>0</v>
      </c>
      <c r="K2340" s="1">
        <f t="shared" si="397"/>
        <v>0</v>
      </c>
      <c r="L2340" s="1">
        <v>0</v>
      </c>
      <c r="M2340" s="1">
        <v>0</v>
      </c>
      <c r="N2340" s="1">
        <v>0</v>
      </c>
      <c r="O2340" s="1"/>
      <c r="P2340" s="1">
        <v>0</v>
      </c>
      <c r="Q2340" s="1">
        <v>0</v>
      </c>
      <c r="R2340" s="1">
        <v>0</v>
      </c>
      <c r="S2340" s="28"/>
      <c r="T2340" s="1">
        <f t="shared" si="398"/>
        <v>90</v>
      </c>
      <c r="U2340" s="1">
        <f t="shared" si="399"/>
        <v>0</v>
      </c>
      <c r="V2340" s="1">
        <f t="shared" si="400"/>
        <v>90</v>
      </c>
      <c r="W2340" s="1">
        <f t="shared" si="401"/>
        <v>1</v>
      </c>
      <c r="X2340" s="1">
        <f t="shared" si="402"/>
        <v>0</v>
      </c>
      <c r="Y2340" s="1">
        <f t="shared" si="403"/>
        <v>0</v>
      </c>
      <c r="Z2340" s="1">
        <f t="shared" si="406"/>
        <v>0</v>
      </c>
      <c r="AA2340" s="1">
        <f t="shared" si="404"/>
        <v>0</v>
      </c>
      <c r="AB2340" s="28"/>
      <c r="AC2340" s="16">
        <v>0</v>
      </c>
      <c r="AD2340" s="28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6">
        <v>0</v>
      </c>
      <c r="AO2340" s="16">
        <v>0</v>
      </c>
      <c r="AP2340" s="16">
        <v>0</v>
      </c>
      <c r="AQ2340" s="16">
        <v>0</v>
      </c>
      <c r="AR2340" s="16">
        <v>0</v>
      </c>
      <c r="AS2340" s="16">
        <v>0</v>
      </c>
      <c r="AT2340" s="16">
        <v>0</v>
      </c>
      <c r="AU2340" s="16">
        <v>0</v>
      </c>
      <c r="AV2340" s="16">
        <v>0</v>
      </c>
      <c r="AW2340" s="16">
        <v>0</v>
      </c>
      <c r="AX2340" s="16">
        <v>0</v>
      </c>
      <c r="AY2340" s="16">
        <v>0</v>
      </c>
      <c r="AZ2340" s="16">
        <v>90</v>
      </c>
      <c r="BA2340" s="16">
        <v>0</v>
      </c>
      <c r="BB2340" s="16">
        <v>0</v>
      </c>
      <c r="BC2340" s="16">
        <v>0</v>
      </c>
      <c r="BD2340" s="16">
        <v>0</v>
      </c>
      <c r="BE2340" s="16">
        <v>0</v>
      </c>
      <c r="BF2340" s="16">
        <v>0</v>
      </c>
      <c r="BG2340" s="16">
        <v>0</v>
      </c>
      <c r="BH2340" s="16">
        <v>0</v>
      </c>
    </row>
    <row r="2341" spans="1:60" s="16" customFormat="1" x14ac:dyDescent="0.35">
      <c r="A2341" s="90" t="s">
        <v>245</v>
      </c>
      <c r="B2341" s="90" t="s">
        <v>175</v>
      </c>
      <c r="C2341" s="34" t="s">
        <v>342</v>
      </c>
      <c r="D2341" s="34" t="s">
        <v>3063</v>
      </c>
      <c r="E2341" s="34" t="s">
        <v>38</v>
      </c>
      <c r="F2341" s="81">
        <v>999923448</v>
      </c>
      <c r="G2341" s="1">
        <f t="shared" si="405"/>
        <v>87</v>
      </c>
      <c r="I2341" s="28"/>
      <c r="J2341" s="1">
        <f t="shared" si="396"/>
        <v>0</v>
      </c>
      <c r="K2341" s="1">
        <f t="shared" si="397"/>
        <v>0</v>
      </c>
      <c r="L2341" s="1">
        <v>0</v>
      </c>
      <c r="M2341" s="1">
        <v>0</v>
      </c>
      <c r="N2341" s="1">
        <v>0</v>
      </c>
      <c r="O2341" s="1"/>
      <c r="P2341" s="1">
        <v>0</v>
      </c>
      <c r="Q2341" s="1">
        <v>0</v>
      </c>
      <c r="R2341" s="1">
        <v>0</v>
      </c>
      <c r="S2341" s="28"/>
      <c r="T2341" s="1">
        <f t="shared" si="398"/>
        <v>87</v>
      </c>
      <c r="U2341" s="1">
        <f t="shared" si="399"/>
        <v>0</v>
      </c>
      <c r="V2341" s="1">
        <f t="shared" si="400"/>
        <v>30</v>
      </c>
      <c r="W2341" s="1">
        <f t="shared" si="401"/>
        <v>1</v>
      </c>
      <c r="X2341" s="1">
        <f t="shared" si="402"/>
        <v>0</v>
      </c>
      <c r="Y2341" s="1">
        <f t="shared" si="403"/>
        <v>57</v>
      </c>
      <c r="Z2341" s="1">
        <f t="shared" si="406"/>
        <v>0</v>
      </c>
      <c r="AA2341" s="1">
        <f t="shared" si="404"/>
        <v>0</v>
      </c>
      <c r="AB2341" s="28"/>
      <c r="AC2341" s="16">
        <v>0</v>
      </c>
      <c r="AD2341" s="28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16">
        <v>0</v>
      </c>
      <c r="AO2341" s="16">
        <v>0</v>
      </c>
      <c r="AP2341" s="16">
        <v>0</v>
      </c>
      <c r="AQ2341" s="16">
        <v>0</v>
      </c>
      <c r="AR2341" s="16">
        <v>0</v>
      </c>
      <c r="AS2341" s="16">
        <v>0</v>
      </c>
      <c r="AT2341" s="16">
        <v>0</v>
      </c>
      <c r="AU2341" s="16">
        <v>30</v>
      </c>
      <c r="AV2341" s="16">
        <v>0</v>
      </c>
      <c r="AW2341" s="16">
        <v>0</v>
      </c>
      <c r="AX2341" s="16">
        <v>0</v>
      </c>
      <c r="AY2341" s="16">
        <v>0</v>
      </c>
      <c r="AZ2341" s="16">
        <v>0</v>
      </c>
      <c r="BA2341" s="16">
        <v>0</v>
      </c>
      <c r="BB2341" s="16">
        <v>0</v>
      </c>
      <c r="BC2341" s="16">
        <v>0</v>
      </c>
      <c r="BD2341" s="16">
        <v>0</v>
      </c>
      <c r="BE2341" s="16">
        <v>0</v>
      </c>
      <c r="BF2341" s="16">
        <v>0</v>
      </c>
      <c r="BG2341" s="16">
        <v>57</v>
      </c>
      <c r="BH2341" s="16">
        <v>0</v>
      </c>
    </row>
    <row r="2342" spans="1:60" s="16" customFormat="1" x14ac:dyDescent="0.35">
      <c r="A2342" s="81" t="s">
        <v>245</v>
      </c>
      <c r="B2342" s="81" t="s">
        <v>175</v>
      </c>
      <c r="C2342" s="16" t="s">
        <v>1123</v>
      </c>
      <c r="D2342" s="16" t="s">
        <v>2362</v>
      </c>
      <c r="E2342" s="16" t="s">
        <v>38</v>
      </c>
      <c r="F2342" s="81">
        <v>999929254</v>
      </c>
      <c r="G2342" s="1">
        <f t="shared" si="405"/>
        <v>77</v>
      </c>
      <c r="I2342" s="28"/>
      <c r="J2342" s="1">
        <f t="shared" si="396"/>
        <v>0</v>
      </c>
      <c r="K2342" s="1">
        <f t="shared" si="397"/>
        <v>0</v>
      </c>
      <c r="L2342" s="1">
        <v>0</v>
      </c>
      <c r="M2342" s="1">
        <v>0</v>
      </c>
      <c r="N2342" s="1">
        <v>0</v>
      </c>
      <c r="O2342" s="1"/>
      <c r="P2342" s="1">
        <v>0</v>
      </c>
      <c r="Q2342" s="1">
        <v>0</v>
      </c>
      <c r="R2342" s="1">
        <v>0</v>
      </c>
      <c r="S2342" s="31"/>
      <c r="T2342" s="1">
        <f t="shared" si="398"/>
        <v>77</v>
      </c>
      <c r="U2342" s="1">
        <f t="shared" si="399"/>
        <v>0</v>
      </c>
      <c r="V2342" s="1">
        <f t="shared" si="400"/>
        <v>34</v>
      </c>
      <c r="W2342" s="1">
        <f t="shared" si="401"/>
        <v>1</v>
      </c>
      <c r="X2342" s="1">
        <f t="shared" si="402"/>
        <v>0</v>
      </c>
      <c r="Y2342" s="1">
        <f t="shared" si="403"/>
        <v>43</v>
      </c>
      <c r="Z2342" s="1">
        <f t="shared" si="406"/>
        <v>0</v>
      </c>
      <c r="AA2342" s="1">
        <f t="shared" si="404"/>
        <v>0</v>
      </c>
      <c r="AB2342" s="31"/>
      <c r="AC2342" s="16">
        <v>0</v>
      </c>
      <c r="AD2342" s="28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6">
        <v>0</v>
      </c>
      <c r="AO2342" s="16">
        <v>34</v>
      </c>
      <c r="AP2342" s="16">
        <v>0</v>
      </c>
      <c r="AQ2342" s="16">
        <v>0</v>
      </c>
      <c r="AR2342" s="16">
        <v>0</v>
      </c>
      <c r="AS2342" s="16">
        <v>0</v>
      </c>
      <c r="AT2342" s="16">
        <v>0</v>
      </c>
      <c r="AU2342" s="16">
        <v>0</v>
      </c>
      <c r="AV2342" s="16">
        <v>0</v>
      </c>
      <c r="AW2342" s="16">
        <v>0</v>
      </c>
      <c r="AX2342" s="16">
        <v>0</v>
      </c>
      <c r="AY2342" s="16">
        <v>0</v>
      </c>
      <c r="AZ2342" s="16">
        <v>0</v>
      </c>
      <c r="BA2342" s="16">
        <v>0</v>
      </c>
      <c r="BB2342" s="16">
        <v>0</v>
      </c>
      <c r="BC2342" s="16">
        <v>0</v>
      </c>
      <c r="BD2342" s="16">
        <v>0</v>
      </c>
      <c r="BE2342" s="16">
        <v>0</v>
      </c>
      <c r="BF2342" s="16">
        <v>0</v>
      </c>
      <c r="BG2342" s="16">
        <v>43</v>
      </c>
      <c r="BH2342" s="16">
        <v>0</v>
      </c>
    </row>
    <row r="2343" spans="1:60" s="16" customFormat="1" x14ac:dyDescent="0.35">
      <c r="A2343" s="92" t="s">
        <v>245</v>
      </c>
      <c r="B2343" s="92" t="s">
        <v>175</v>
      </c>
      <c r="C2343" s="50" t="s">
        <v>2211</v>
      </c>
      <c r="D2343" s="50" t="s">
        <v>485</v>
      </c>
      <c r="E2343" s="50" t="s">
        <v>38</v>
      </c>
      <c r="F2343" s="92">
        <v>999903729</v>
      </c>
      <c r="G2343" s="1">
        <f t="shared" si="405"/>
        <v>73</v>
      </c>
      <c r="I2343" s="28"/>
      <c r="J2343" s="1">
        <f t="shared" si="396"/>
        <v>0</v>
      </c>
      <c r="K2343" s="1">
        <f t="shared" si="397"/>
        <v>0</v>
      </c>
      <c r="L2343" s="1">
        <v>0</v>
      </c>
      <c r="M2343" s="1">
        <v>0</v>
      </c>
      <c r="N2343" s="1">
        <v>0</v>
      </c>
      <c r="O2343" s="1"/>
      <c r="P2343" s="1">
        <v>0</v>
      </c>
      <c r="Q2343" s="1">
        <v>0</v>
      </c>
      <c r="R2343" s="1">
        <v>0</v>
      </c>
      <c r="S2343" s="31"/>
      <c r="T2343" s="1">
        <f t="shared" si="398"/>
        <v>73</v>
      </c>
      <c r="U2343" s="1">
        <f t="shared" si="399"/>
        <v>0</v>
      </c>
      <c r="V2343" s="1">
        <f t="shared" si="400"/>
        <v>73</v>
      </c>
      <c r="W2343" s="1">
        <f t="shared" si="401"/>
        <v>2</v>
      </c>
      <c r="X2343" s="1">
        <f t="shared" si="402"/>
        <v>0</v>
      </c>
      <c r="Y2343" s="1">
        <f t="shared" si="403"/>
        <v>0</v>
      </c>
      <c r="Z2343" s="1">
        <f t="shared" si="406"/>
        <v>0</v>
      </c>
      <c r="AA2343" s="1">
        <f t="shared" si="404"/>
        <v>0</v>
      </c>
      <c r="AB2343" s="31"/>
      <c r="AC2343" s="16">
        <v>0</v>
      </c>
      <c r="AD2343" s="28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45</v>
      </c>
      <c r="AL2343" s="16">
        <v>0</v>
      </c>
      <c r="AM2343" s="16">
        <v>0</v>
      </c>
      <c r="AN2343" s="16">
        <v>0</v>
      </c>
      <c r="AO2343" s="16">
        <v>0</v>
      </c>
      <c r="AP2343" s="16">
        <v>28</v>
      </c>
      <c r="AQ2343" s="16">
        <v>0</v>
      </c>
      <c r="AR2343" s="16">
        <v>0</v>
      </c>
      <c r="AS2343" s="16">
        <v>0</v>
      </c>
      <c r="AT2343" s="16">
        <v>0</v>
      </c>
      <c r="AU2343" s="16">
        <v>0</v>
      </c>
      <c r="AV2343" s="16">
        <v>0</v>
      </c>
      <c r="AW2343" s="16">
        <v>0</v>
      </c>
      <c r="AX2343" s="16">
        <v>0</v>
      </c>
      <c r="AY2343" s="16">
        <v>0</v>
      </c>
      <c r="AZ2343" s="16">
        <v>0</v>
      </c>
      <c r="BA2343" s="16">
        <v>0</v>
      </c>
      <c r="BB2343" s="16">
        <v>0</v>
      </c>
      <c r="BC2343" s="16">
        <v>0</v>
      </c>
      <c r="BD2343" s="16">
        <v>0</v>
      </c>
      <c r="BE2343" s="16">
        <v>0</v>
      </c>
      <c r="BF2343" s="16">
        <v>0</v>
      </c>
      <c r="BG2343" s="16">
        <v>0</v>
      </c>
      <c r="BH2343" s="16">
        <v>0</v>
      </c>
    </row>
    <row r="2344" spans="1:60" s="16" customFormat="1" x14ac:dyDescent="0.35">
      <c r="A2344" s="81" t="s">
        <v>245</v>
      </c>
      <c r="B2344" s="81" t="s">
        <v>175</v>
      </c>
      <c r="C2344" s="16" t="s">
        <v>2305</v>
      </c>
      <c r="D2344" s="16" t="s">
        <v>2306</v>
      </c>
      <c r="E2344" s="16" t="s">
        <v>38</v>
      </c>
      <c r="F2344" s="81">
        <v>999931536</v>
      </c>
      <c r="G2344" s="1">
        <f t="shared" si="405"/>
        <v>73</v>
      </c>
      <c r="I2344" s="28"/>
      <c r="J2344" s="1">
        <f t="shared" si="396"/>
        <v>0</v>
      </c>
      <c r="K2344" s="1">
        <f t="shared" si="397"/>
        <v>0</v>
      </c>
      <c r="L2344" s="1">
        <v>0</v>
      </c>
      <c r="M2344" s="1">
        <v>0</v>
      </c>
      <c r="N2344" s="1">
        <v>0</v>
      </c>
      <c r="O2344" s="1"/>
      <c r="P2344" s="1">
        <v>0</v>
      </c>
      <c r="Q2344" s="1">
        <v>0</v>
      </c>
      <c r="R2344" s="1">
        <v>0</v>
      </c>
      <c r="S2344" s="31"/>
      <c r="T2344" s="1">
        <f t="shared" si="398"/>
        <v>73</v>
      </c>
      <c r="U2344" s="1">
        <f t="shared" si="399"/>
        <v>0</v>
      </c>
      <c r="V2344" s="1">
        <f t="shared" si="400"/>
        <v>30</v>
      </c>
      <c r="W2344" s="1">
        <f t="shared" si="401"/>
        <v>1</v>
      </c>
      <c r="X2344" s="1">
        <f t="shared" si="402"/>
        <v>0</v>
      </c>
      <c r="Y2344" s="1">
        <f t="shared" si="403"/>
        <v>43</v>
      </c>
      <c r="Z2344" s="1">
        <f t="shared" si="406"/>
        <v>0</v>
      </c>
      <c r="AA2344" s="1">
        <f t="shared" si="404"/>
        <v>0</v>
      </c>
      <c r="AB2344" s="31"/>
      <c r="AC2344" s="16">
        <v>0</v>
      </c>
      <c r="AD2344" s="28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6">
        <v>30</v>
      </c>
      <c r="AO2344" s="16">
        <v>0</v>
      </c>
      <c r="AP2344" s="16">
        <v>0</v>
      </c>
      <c r="AQ2344" s="16">
        <v>0</v>
      </c>
      <c r="AR2344" s="16">
        <v>0</v>
      </c>
      <c r="AS2344" s="16">
        <v>0</v>
      </c>
      <c r="AT2344" s="16">
        <v>0</v>
      </c>
      <c r="AU2344" s="16">
        <v>0</v>
      </c>
      <c r="AV2344" s="16">
        <v>0</v>
      </c>
      <c r="AW2344" s="16">
        <v>0</v>
      </c>
      <c r="AX2344" s="16">
        <v>0</v>
      </c>
      <c r="AY2344" s="16">
        <v>0</v>
      </c>
      <c r="AZ2344" s="16">
        <v>0</v>
      </c>
      <c r="BA2344" s="16">
        <v>0</v>
      </c>
      <c r="BB2344" s="16">
        <v>0</v>
      </c>
      <c r="BC2344" s="16">
        <v>0</v>
      </c>
      <c r="BD2344" s="16">
        <v>0</v>
      </c>
      <c r="BE2344" s="16">
        <v>0</v>
      </c>
      <c r="BF2344" s="16">
        <v>0</v>
      </c>
      <c r="BG2344" s="16">
        <v>43</v>
      </c>
      <c r="BH2344" s="16">
        <v>0</v>
      </c>
    </row>
    <row r="2345" spans="1:60" s="16" customFormat="1" x14ac:dyDescent="0.35">
      <c r="A2345" s="81" t="s">
        <v>245</v>
      </c>
      <c r="B2345" s="81" t="s">
        <v>175</v>
      </c>
      <c r="C2345" s="16" t="s">
        <v>980</v>
      </c>
      <c r="D2345" s="16" t="s">
        <v>471</v>
      </c>
      <c r="E2345" s="16" t="s">
        <v>38</v>
      </c>
      <c r="F2345" s="81">
        <v>999920497</v>
      </c>
      <c r="G2345" s="1">
        <f t="shared" si="405"/>
        <v>71</v>
      </c>
      <c r="I2345" s="28"/>
      <c r="J2345" s="1">
        <f t="shared" si="396"/>
        <v>0</v>
      </c>
      <c r="K2345" s="1">
        <f t="shared" si="397"/>
        <v>0</v>
      </c>
      <c r="L2345" s="1">
        <v>0</v>
      </c>
      <c r="M2345" s="1">
        <v>0</v>
      </c>
      <c r="N2345" s="1">
        <v>0</v>
      </c>
      <c r="O2345" s="1"/>
      <c r="P2345" s="1">
        <v>0</v>
      </c>
      <c r="Q2345" s="1">
        <v>0</v>
      </c>
      <c r="R2345" s="1">
        <v>0</v>
      </c>
      <c r="S2345" s="31"/>
      <c r="T2345" s="1">
        <f t="shared" si="398"/>
        <v>71</v>
      </c>
      <c r="U2345" s="1">
        <f t="shared" si="399"/>
        <v>0</v>
      </c>
      <c r="V2345" s="1">
        <f t="shared" si="400"/>
        <v>28</v>
      </c>
      <c r="W2345" s="1">
        <f t="shared" si="401"/>
        <v>1</v>
      </c>
      <c r="X2345" s="1">
        <f t="shared" si="402"/>
        <v>0</v>
      </c>
      <c r="Y2345" s="1">
        <f t="shared" si="403"/>
        <v>43</v>
      </c>
      <c r="Z2345" s="1">
        <f t="shared" si="406"/>
        <v>0</v>
      </c>
      <c r="AA2345" s="1">
        <f t="shared" si="404"/>
        <v>0</v>
      </c>
      <c r="AB2345" s="31"/>
      <c r="AC2345" s="16">
        <v>0</v>
      </c>
      <c r="AD2345" s="28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0</v>
      </c>
      <c r="AM2345" s="16">
        <v>0</v>
      </c>
      <c r="AN2345" s="16">
        <v>0</v>
      </c>
      <c r="AO2345" s="16">
        <v>0</v>
      </c>
      <c r="AP2345" s="16">
        <v>28</v>
      </c>
      <c r="AQ2345" s="16">
        <v>0</v>
      </c>
      <c r="AR2345" s="16">
        <v>0</v>
      </c>
      <c r="AS2345" s="16">
        <v>0</v>
      </c>
      <c r="AT2345" s="16">
        <v>0</v>
      </c>
      <c r="AU2345" s="16">
        <v>0</v>
      </c>
      <c r="AV2345" s="16">
        <v>0</v>
      </c>
      <c r="AW2345" s="16">
        <v>0</v>
      </c>
      <c r="AX2345" s="16">
        <v>0</v>
      </c>
      <c r="AY2345" s="16">
        <v>0</v>
      </c>
      <c r="AZ2345" s="16">
        <v>0</v>
      </c>
      <c r="BA2345" s="16">
        <v>0</v>
      </c>
      <c r="BB2345" s="16">
        <v>0</v>
      </c>
      <c r="BC2345" s="16">
        <v>0</v>
      </c>
      <c r="BD2345" s="16">
        <v>0</v>
      </c>
      <c r="BE2345" s="16">
        <v>0</v>
      </c>
      <c r="BF2345" s="16">
        <v>0</v>
      </c>
      <c r="BG2345" s="16">
        <v>43</v>
      </c>
      <c r="BH2345" s="16">
        <v>0</v>
      </c>
    </row>
    <row r="2346" spans="1:60" s="16" customFormat="1" x14ac:dyDescent="0.35">
      <c r="A2346" s="16" t="s">
        <v>245</v>
      </c>
      <c r="B2346" s="16" t="s">
        <v>175</v>
      </c>
      <c r="C2346" s="16" t="s">
        <v>260</v>
      </c>
      <c r="D2346" s="16" t="s">
        <v>3555</v>
      </c>
      <c r="E2346" s="16" t="s">
        <v>38</v>
      </c>
      <c r="F2346" s="16">
        <v>999927385</v>
      </c>
      <c r="G2346" s="1">
        <f t="shared" si="405"/>
        <v>68</v>
      </c>
      <c r="I2346" s="28"/>
      <c r="J2346" s="1">
        <f t="shared" si="396"/>
        <v>0</v>
      </c>
      <c r="K2346" s="1">
        <f t="shared" si="397"/>
        <v>0</v>
      </c>
      <c r="L2346" s="1">
        <v>0</v>
      </c>
      <c r="M2346" s="1">
        <v>0</v>
      </c>
      <c r="N2346" s="1">
        <v>0</v>
      </c>
      <c r="O2346" s="1"/>
      <c r="P2346" s="1">
        <v>0</v>
      </c>
      <c r="Q2346" s="1">
        <v>0</v>
      </c>
      <c r="R2346" s="1">
        <v>0</v>
      </c>
      <c r="S2346" s="28"/>
      <c r="T2346" s="1">
        <f t="shared" si="398"/>
        <v>68</v>
      </c>
      <c r="U2346" s="1">
        <f t="shared" si="399"/>
        <v>0</v>
      </c>
      <c r="V2346" s="1">
        <f t="shared" si="400"/>
        <v>68</v>
      </c>
      <c r="W2346" s="1">
        <f t="shared" si="401"/>
        <v>1</v>
      </c>
      <c r="X2346" s="1">
        <f t="shared" si="402"/>
        <v>0</v>
      </c>
      <c r="Y2346" s="1">
        <f t="shared" si="403"/>
        <v>0</v>
      </c>
      <c r="Z2346" s="1">
        <f t="shared" si="406"/>
        <v>0</v>
      </c>
      <c r="AA2346" s="1">
        <f t="shared" si="404"/>
        <v>0</v>
      </c>
      <c r="AB2346" s="28"/>
      <c r="AC2346" s="16">
        <v>0</v>
      </c>
      <c r="AD2346" s="28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6">
        <v>0</v>
      </c>
      <c r="AO2346" s="16">
        <v>0</v>
      </c>
      <c r="AP2346" s="16">
        <v>0</v>
      </c>
      <c r="AQ2346" s="16">
        <v>0</v>
      </c>
      <c r="AR2346" s="16">
        <v>0</v>
      </c>
      <c r="AS2346" s="16">
        <v>0</v>
      </c>
      <c r="AT2346" s="16">
        <v>0</v>
      </c>
      <c r="AU2346" s="16">
        <v>0</v>
      </c>
      <c r="AV2346" s="16">
        <v>0</v>
      </c>
      <c r="AW2346" s="16">
        <v>0</v>
      </c>
      <c r="AX2346" s="16">
        <v>0</v>
      </c>
      <c r="AY2346" s="16">
        <v>0</v>
      </c>
      <c r="AZ2346" s="16">
        <v>68</v>
      </c>
      <c r="BA2346" s="16">
        <v>0</v>
      </c>
      <c r="BB2346" s="16">
        <v>0</v>
      </c>
      <c r="BC2346" s="16">
        <v>0</v>
      </c>
      <c r="BD2346" s="16">
        <v>0</v>
      </c>
      <c r="BE2346" s="16">
        <v>0</v>
      </c>
      <c r="BF2346" s="16">
        <v>0</v>
      </c>
      <c r="BG2346" s="16">
        <v>0</v>
      </c>
      <c r="BH2346" s="16">
        <v>0</v>
      </c>
    </row>
    <row r="2347" spans="1:60" s="16" customFormat="1" x14ac:dyDescent="0.35">
      <c r="A2347" s="81" t="s">
        <v>245</v>
      </c>
      <c r="B2347" s="81" t="s">
        <v>175</v>
      </c>
      <c r="C2347" s="16" t="s">
        <v>1291</v>
      </c>
      <c r="D2347" s="16" t="s">
        <v>2948</v>
      </c>
      <c r="E2347" s="16" t="s">
        <v>38</v>
      </c>
      <c r="F2347" s="81">
        <v>999930032</v>
      </c>
      <c r="G2347" s="1">
        <f t="shared" si="405"/>
        <v>68</v>
      </c>
      <c r="I2347" s="28"/>
      <c r="J2347" s="1">
        <f t="shared" si="396"/>
        <v>0</v>
      </c>
      <c r="K2347" s="1">
        <f t="shared" si="397"/>
        <v>0</v>
      </c>
      <c r="L2347" s="1">
        <v>0</v>
      </c>
      <c r="M2347" s="1">
        <v>0</v>
      </c>
      <c r="N2347" s="1">
        <v>0</v>
      </c>
      <c r="O2347" s="1"/>
      <c r="P2347" s="1">
        <v>0</v>
      </c>
      <c r="Q2347" s="1">
        <v>0</v>
      </c>
      <c r="R2347" s="1">
        <v>0</v>
      </c>
      <c r="S2347" s="28"/>
      <c r="T2347" s="1">
        <f t="shared" si="398"/>
        <v>68</v>
      </c>
      <c r="U2347" s="1">
        <f t="shared" si="399"/>
        <v>0</v>
      </c>
      <c r="V2347" s="1">
        <f t="shared" si="400"/>
        <v>68</v>
      </c>
      <c r="W2347" s="1">
        <f t="shared" si="401"/>
        <v>1</v>
      </c>
      <c r="X2347" s="1">
        <f t="shared" si="402"/>
        <v>0</v>
      </c>
      <c r="Y2347" s="1">
        <f t="shared" si="403"/>
        <v>0</v>
      </c>
      <c r="Z2347" s="1">
        <f t="shared" si="406"/>
        <v>0</v>
      </c>
      <c r="AA2347" s="1">
        <f t="shared" si="404"/>
        <v>0</v>
      </c>
      <c r="AB2347" s="28"/>
      <c r="AC2347" s="16">
        <v>0</v>
      </c>
      <c r="AD2347" s="28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6">
        <v>0</v>
      </c>
      <c r="AO2347" s="16">
        <v>0</v>
      </c>
      <c r="AP2347" s="16">
        <v>0</v>
      </c>
      <c r="AQ2347" s="16">
        <v>0</v>
      </c>
      <c r="AR2347" s="16">
        <v>0</v>
      </c>
      <c r="AS2347" s="16">
        <v>0</v>
      </c>
      <c r="AT2347" s="16">
        <v>68</v>
      </c>
      <c r="AU2347" s="16">
        <v>0</v>
      </c>
      <c r="AV2347" s="16">
        <v>0</v>
      </c>
      <c r="AW2347" s="16">
        <v>0</v>
      </c>
      <c r="AX2347" s="16">
        <v>0</v>
      </c>
      <c r="AY2347" s="16">
        <v>0</v>
      </c>
      <c r="AZ2347" s="16">
        <v>0</v>
      </c>
      <c r="BA2347" s="16">
        <v>0</v>
      </c>
      <c r="BB2347" s="16">
        <v>0</v>
      </c>
      <c r="BC2347" s="16">
        <v>0</v>
      </c>
      <c r="BD2347" s="16">
        <v>0</v>
      </c>
      <c r="BE2347" s="16">
        <v>0</v>
      </c>
      <c r="BF2347" s="16">
        <v>0</v>
      </c>
      <c r="BG2347" s="16">
        <v>0</v>
      </c>
      <c r="BH2347" s="16">
        <v>0</v>
      </c>
    </row>
    <row r="2348" spans="1:60" s="16" customFormat="1" x14ac:dyDescent="0.35">
      <c r="A2348" s="81" t="s">
        <v>245</v>
      </c>
      <c r="B2348" s="81" t="s">
        <v>175</v>
      </c>
      <c r="C2348" s="1" t="s">
        <v>3100</v>
      </c>
      <c r="D2348" s="1" t="s">
        <v>3101</v>
      </c>
      <c r="E2348" s="1" t="s">
        <v>38</v>
      </c>
      <c r="F2348" s="81">
        <v>999931693</v>
      </c>
      <c r="G2348" s="1">
        <f t="shared" si="405"/>
        <v>68</v>
      </c>
      <c r="H2348" s="1">
        <f>(K2348+L2348+N2348+O2348+P2348+Q2348+R2348)*0.5</f>
        <v>0</v>
      </c>
      <c r="I2348" s="28"/>
      <c r="J2348" s="1">
        <f t="shared" si="396"/>
        <v>0</v>
      </c>
      <c r="K2348" s="1">
        <f t="shared" si="397"/>
        <v>0</v>
      </c>
      <c r="L2348" s="1">
        <v>0</v>
      </c>
      <c r="M2348" s="1">
        <v>0</v>
      </c>
      <c r="N2348" s="1">
        <v>0</v>
      </c>
      <c r="O2348" s="1"/>
      <c r="P2348" s="1">
        <v>0</v>
      </c>
      <c r="Q2348" s="1">
        <v>0</v>
      </c>
      <c r="R2348" s="1">
        <v>0</v>
      </c>
      <c r="S2348" s="31"/>
      <c r="T2348" s="1">
        <f t="shared" si="398"/>
        <v>68</v>
      </c>
      <c r="U2348" s="1">
        <f t="shared" si="399"/>
        <v>0</v>
      </c>
      <c r="V2348" s="1">
        <f t="shared" si="400"/>
        <v>68</v>
      </c>
      <c r="W2348" s="1">
        <f t="shared" si="401"/>
        <v>1</v>
      </c>
      <c r="X2348" s="1">
        <f t="shared" si="402"/>
        <v>0</v>
      </c>
      <c r="Y2348" s="1">
        <f t="shared" si="403"/>
        <v>0</v>
      </c>
      <c r="Z2348" s="1">
        <f t="shared" si="406"/>
        <v>0</v>
      </c>
      <c r="AA2348" s="1">
        <f t="shared" si="404"/>
        <v>0</v>
      </c>
      <c r="AB2348" s="31"/>
      <c r="AC2348" s="16">
        <v>0</v>
      </c>
      <c r="AD2348" s="28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6">
        <v>0</v>
      </c>
      <c r="AO2348" s="16">
        <v>0</v>
      </c>
      <c r="AP2348" s="16">
        <v>0</v>
      </c>
      <c r="AQ2348" s="16">
        <v>0</v>
      </c>
      <c r="AR2348" s="16">
        <v>0</v>
      </c>
      <c r="AS2348" s="16">
        <v>0</v>
      </c>
      <c r="AT2348" s="16">
        <v>0</v>
      </c>
      <c r="AU2348" s="16">
        <v>0</v>
      </c>
      <c r="AV2348" s="16">
        <v>68</v>
      </c>
      <c r="AW2348" s="16">
        <v>0</v>
      </c>
      <c r="AX2348" s="16">
        <v>0</v>
      </c>
      <c r="AY2348" s="16">
        <v>0</v>
      </c>
      <c r="AZ2348" s="16">
        <v>0</v>
      </c>
      <c r="BA2348" s="16">
        <v>0</v>
      </c>
      <c r="BB2348" s="16">
        <v>0</v>
      </c>
      <c r="BC2348" s="16">
        <v>0</v>
      </c>
      <c r="BD2348" s="16">
        <v>0</v>
      </c>
      <c r="BE2348" s="16">
        <v>0</v>
      </c>
      <c r="BF2348" s="16">
        <v>0</v>
      </c>
      <c r="BG2348" s="16">
        <v>0</v>
      </c>
      <c r="BH2348" s="16">
        <v>0</v>
      </c>
    </row>
    <row r="2349" spans="1:60" s="16" customFormat="1" x14ac:dyDescent="0.35">
      <c r="A2349" s="81" t="s">
        <v>245</v>
      </c>
      <c r="B2349" s="81" t="s">
        <v>175</v>
      </c>
      <c r="C2349" s="1" t="s">
        <v>3096</v>
      </c>
      <c r="D2349" s="1" t="s">
        <v>3097</v>
      </c>
      <c r="E2349" s="1" t="s">
        <v>38</v>
      </c>
      <c r="F2349" s="81">
        <v>999931725</v>
      </c>
      <c r="G2349" s="1">
        <f t="shared" si="405"/>
        <v>68</v>
      </c>
      <c r="I2349" s="28"/>
      <c r="J2349" s="1">
        <f t="shared" si="396"/>
        <v>0</v>
      </c>
      <c r="K2349" s="1">
        <f t="shared" si="397"/>
        <v>0</v>
      </c>
      <c r="L2349" s="1">
        <v>0</v>
      </c>
      <c r="M2349" s="1">
        <v>0</v>
      </c>
      <c r="N2349" s="1">
        <v>0</v>
      </c>
      <c r="O2349" s="1"/>
      <c r="P2349" s="1">
        <v>0</v>
      </c>
      <c r="Q2349" s="1">
        <v>0</v>
      </c>
      <c r="R2349" s="1">
        <v>0</v>
      </c>
      <c r="S2349" s="31"/>
      <c r="T2349" s="1">
        <f t="shared" si="398"/>
        <v>68</v>
      </c>
      <c r="U2349" s="1">
        <f t="shared" si="399"/>
        <v>0</v>
      </c>
      <c r="V2349" s="1">
        <f t="shared" si="400"/>
        <v>68</v>
      </c>
      <c r="W2349" s="1">
        <f t="shared" si="401"/>
        <v>1</v>
      </c>
      <c r="X2349" s="1">
        <f t="shared" si="402"/>
        <v>0</v>
      </c>
      <c r="Y2349" s="1">
        <f t="shared" si="403"/>
        <v>0</v>
      </c>
      <c r="Z2349" s="1">
        <f t="shared" si="406"/>
        <v>0</v>
      </c>
      <c r="AA2349" s="1">
        <f t="shared" si="404"/>
        <v>0</v>
      </c>
      <c r="AB2349" s="31"/>
      <c r="AC2349" s="16">
        <v>0</v>
      </c>
      <c r="AD2349" s="28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6">
        <v>0</v>
      </c>
      <c r="AO2349" s="16">
        <v>0</v>
      </c>
      <c r="AP2349" s="16">
        <v>0</v>
      </c>
      <c r="AQ2349" s="16">
        <v>0</v>
      </c>
      <c r="AR2349" s="16">
        <v>0</v>
      </c>
      <c r="AS2349" s="16">
        <v>0</v>
      </c>
      <c r="AT2349" s="16">
        <v>0</v>
      </c>
      <c r="AU2349" s="16">
        <v>0</v>
      </c>
      <c r="AV2349" s="16">
        <v>68</v>
      </c>
      <c r="AW2349" s="16">
        <v>0</v>
      </c>
      <c r="AX2349" s="16">
        <v>0</v>
      </c>
      <c r="AY2349" s="16">
        <v>0</v>
      </c>
      <c r="AZ2349" s="16">
        <v>0</v>
      </c>
      <c r="BA2349" s="16">
        <v>0</v>
      </c>
      <c r="BB2349" s="16">
        <v>0</v>
      </c>
      <c r="BC2349" s="16">
        <v>0</v>
      </c>
      <c r="BD2349" s="16">
        <v>0</v>
      </c>
      <c r="BE2349" s="16">
        <v>0</v>
      </c>
      <c r="BF2349" s="16">
        <v>0</v>
      </c>
      <c r="BG2349" s="16">
        <v>0</v>
      </c>
      <c r="BH2349" s="16">
        <v>0</v>
      </c>
    </row>
    <row r="2350" spans="1:60" s="16" customFormat="1" x14ac:dyDescent="0.35">
      <c r="A2350" s="81" t="s">
        <v>245</v>
      </c>
      <c r="B2350" s="81" t="s">
        <v>175</v>
      </c>
      <c r="C2350" s="1" t="s">
        <v>3098</v>
      </c>
      <c r="D2350" s="1" t="s">
        <v>3099</v>
      </c>
      <c r="E2350" s="1" t="s">
        <v>38</v>
      </c>
      <c r="F2350" s="81">
        <v>999931729</v>
      </c>
      <c r="G2350" s="1">
        <f t="shared" si="405"/>
        <v>68</v>
      </c>
      <c r="H2350" s="1">
        <f>(K2350+L2350+N2350+O2350+P2350+Q2350+R2350)*0.5</f>
        <v>0</v>
      </c>
      <c r="I2350" s="28"/>
      <c r="J2350" s="1">
        <f t="shared" si="396"/>
        <v>0</v>
      </c>
      <c r="K2350" s="1">
        <f t="shared" si="397"/>
        <v>0</v>
      </c>
      <c r="L2350" s="1">
        <v>0</v>
      </c>
      <c r="M2350" s="1">
        <v>0</v>
      </c>
      <c r="N2350" s="1">
        <v>0</v>
      </c>
      <c r="O2350" s="1"/>
      <c r="P2350" s="1">
        <v>0</v>
      </c>
      <c r="Q2350" s="1">
        <v>0</v>
      </c>
      <c r="R2350" s="1">
        <v>0</v>
      </c>
      <c r="S2350" s="31"/>
      <c r="T2350" s="1">
        <f t="shared" si="398"/>
        <v>68</v>
      </c>
      <c r="U2350" s="1">
        <f t="shared" si="399"/>
        <v>0</v>
      </c>
      <c r="V2350" s="1">
        <f t="shared" si="400"/>
        <v>68</v>
      </c>
      <c r="W2350" s="1">
        <f t="shared" si="401"/>
        <v>1</v>
      </c>
      <c r="X2350" s="1">
        <f t="shared" si="402"/>
        <v>0</v>
      </c>
      <c r="Y2350" s="1">
        <f t="shared" si="403"/>
        <v>0</v>
      </c>
      <c r="Z2350" s="1">
        <f t="shared" si="406"/>
        <v>0</v>
      </c>
      <c r="AA2350" s="1">
        <f t="shared" si="404"/>
        <v>0</v>
      </c>
      <c r="AB2350" s="31"/>
      <c r="AC2350" s="16">
        <v>0</v>
      </c>
      <c r="AD2350" s="28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6">
        <v>0</v>
      </c>
      <c r="AO2350" s="16">
        <v>0</v>
      </c>
      <c r="AP2350" s="16">
        <v>0</v>
      </c>
      <c r="AQ2350" s="16">
        <v>0</v>
      </c>
      <c r="AR2350" s="16">
        <v>0</v>
      </c>
      <c r="AS2350" s="16">
        <v>0</v>
      </c>
      <c r="AT2350" s="16">
        <v>0</v>
      </c>
      <c r="AU2350" s="16">
        <v>0</v>
      </c>
      <c r="AV2350" s="16">
        <v>68</v>
      </c>
      <c r="AW2350" s="16">
        <v>0</v>
      </c>
      <c r="AX2350" s="16">
        <v>0</v>
      </c>
      <c r="AY2350" s="16">
        <v>0</v>
      </c>
      <c r="AZ2350" s="16">
        <v>0</v>
      </c>
      <c r="BA2350" s="16">
        <v>0</v>
      </c>
      <c r="BB2350" s="16">
        <v>0</v>
      </c>
      <c r="BC2350" s="16">
        <v>0</v>
      </c>
      <c r="BD2350" s="16">
        <v>0</v>
      </c>
      <c r="BE2350" s="16">
        <v>0</v>
      </c>
      <c r="BF2350" s="16">
        <v>0</v>
      </c>
      <c r="BG2350" s="16">
        <v>0</v>
      </c>
      <c r="BH2350" s="16">
        <v>0</v>
      </c>
    </row>
    <row r="2351" spans="1:60" s="16" customFormat="1" x14ac:dyDescent="0.35">
      <c r="A2351" s="16" t="s">
        <v>245</v>
      </c>
      <c r="B2351" s="16" t="s">
        <v>175</v>
      </c>
      <c r="C2351" s="16" t="s">
        <v>3572</v>
      </c>
      <c r="D2351" s="16" t="s">
        <v>3573</v>
      </c>
      <c r="E2351" s="16" t="s">
        <v>38</v>
      </c>
      <c r="F2351" s="16">
        <v>999932180</v>
      </c>
      <c r="G2351" s="1">
        <f t="shared" si="405"/>
        <v>68</v>
      </c>
      <c r="I2351" s="28"/>
      <c r="J2351" s="1">
        <f t="shared" si="396"/>
        <v>0</v>
      </c>
      <c r="K2351" s="1">
        <f t="shared" si="397"/>
        <v>0</v>
      </c>
      <c r="L2351" s="1">
        <v>0</v>
      </c>
      <c r="M2351" s="1">
        <v>0</v>
      </c>
      <c r="N2351" s="1">
        <v>0</v>
      </c>
      <c r="O2351" s="1"/>
      <c r="P2351" s="1">
        <v>0</v>
      </c>
      <c r="Q2351" s="1">
        <v>0</v>
      </c>
      <c r="R2351" s="1">
        <v>0</v>
      </c>
      <c r="S2351" s="28"/>
      <c r="T2351" s="1">
        <f t="shared" si="398"/>
        <v>68</v>
      </c>
      <c r="U2351" s="1">
        <f t="shared" si="399"/>
        <v>0</v>
      </c>
      <c r="V2351" s="1">
        <f t="shared" si="400"/>
        <v>68</v>
      </c>
      <c r="W2351" s="1">
        <f t="shared" si="401"/>
        <v>1</v>
      </c>
      <c r="X2351" s="1">
        <f t="shared" si="402"/>
        <v>0</v>
      </c>
      <c r="Y2351" s="1">
        <f t="shared" si="403"/>
        <v>0</v>
      </c>
      <c r="Z2351" s="1">
        <f t="shared" si="406"/>
        <v>0</v>
      </c>
      <c r="AA2351" s="1">
        <f t="shared" si="404"/>
        <v>0</v>
      </c>
      <c r="AB2351" s="28"/>
      <c r="AC2351" s="16">
        <v>0</v>
      </c>
      <c r="AD2351" s="28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6">
        <v>0</v>
      </c>
      <c r="AO2351" s="16">
        <v>0</v>
      </c>
      <c r="AP2351" s="16">
        <v>0</v>
      </c>
      <c r="AQ2351" s="16">
        <v>0</v>
      </c>
      <c r="AR2351" s="16">
        <v>0</v>
      </c>
      <c r="AS2351" s="16">
        <v>0</v>
      </c>
      <c r="AT2351" s="16">
        <v>0</v>
      </c>
      <c r="AU2351" s="16">
        <v>0</v>
      </c>
      <c r="AV2351" s="16">
        <v>0</v>
      </c>
      <c r="AW2351" s="16">
        <v>0</v>
      </c>
      <c r="AX2351" s="16">
        <v>0</v>
      </c>
      <c r="AY2351" s="16">
        <v>0</v>
      </c>
      <c r="AZ2351" s="16">
        <v>68</v>
      </c>
      <c r="BA2351" s="16">
        <v>0</v>
      </c>
      <c r="BB2351" s="16">
        <v>0</v>
      </c>
      <c r="BC2351" s="16">
        <v>0</v>
      </c>
      <c r="BD2351" s="16">
        <v>0</v>
      </c>
      <c r="BE2351" s="16">
        <v>0</v>
      </c>
      <c r="BF2351" s="16">
        <v>0</v>
      </c>
      <c r="BG2351" s="16">
        <v>0</v>
      </c>
      <c r="BH2351" s="16">
        <v>0</v>
      </c>
    </row>
    <row r="2352" spans="1:60" s="16" customFormat="1" ht="14.5" x14ac:dyDescent="0.35">
      <c r="A2352" s="46" t="s">
        <v>245</v>
      </c>
      <c r="B2352" s="46" t="s">
        <v>175</v>
      </c>
      <c r="C2352" s="46" t="s">
        <v>2416</v>
      </c>
      <c r="D2352" s="46" t="s">
        <v>2337</v>
      </c>
      <c r="E2352" s="46" t="s">
        <v>38</v>
      </c>
      <c r="F2352" s="46">
        <v>999930688</v>
      </c>
      <c r="G2352" s="1">
        <f t="shared" si="405"/>
        <v>63.400000000000006</v>
      </c>
      <c r="I2352" s="28"/>
      <c r="J2352" s="1">
        <f t="shared" si="396"/>
        <v>0</v>
      </c>
      <c r="K2352" s="1">
        <f t="shared" si="397"/>
        <v>0</v>
      </c>
      <c r="L2352" s="1">
        <v>0</v>
      </c>
      <c r="M2352" s="1">
        <v>0</v>
      </c>
      <c r="N2352" s="1">
        <v>0</v>
      </c>
      <c r="O2352" s="1"/>
      <c r="P2352" s="1">
        <v>0</v>
      </c>
      <c r="Q2352" s="1">
        <v>0</v>
      </c>
      <c r="R2352" s="1">
        <v>0</v>
      </c>
      <c r="S2352" s="31"/>
      <c r="T2352" s="1">
        <f t="shared" si="398"/>
        <v>63.400000000000006</v>
      </c>
      <c r="U2352" s="1">
        <f t="shared" si="399"/>
        <v>0</v>
      </c>
      <c r="V2352" s="1">
        <f t="shared" si="400"/>
        <v>20.400000000000002</v>
      </c>
      <c r="W2352" s="1">
        <f t="shared" si="401"/>
        <v>1</v>
      </c>
      <c r="X2352" s="1">
        <f t="shared" si="402"/>
        <v>0</v>
      </c>
      <c r="Y2352" s="1">
        <f t="shared" si="403"/>
        <v>43</v>
      </c>
      <c r="Z2352" s="1">
        <f t="shared" si="406"/>
        <v>0</v>
      </c>
      <c r="AA2352" s="1">
        <f t="shared" si="404"/>
        <v>0</v>
      </c>
      <c r="AB2352" s="31"/>
      <c r="AC2352" s="16">
        <v>0</v>
      </c>
      <c r="AD2352" s="28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16">
        <v>0</v>
      </c>
      <c r="AO2352" s="16">
        <v>0</v>
      </c>
      <c r="AP2352" s="16">
        <v>20.400000000000002</v>
      </c>
      <c r="AQ2352" s="16">
        <v>0</v>
      </c>
      <c r="AR2352" s="16">
        <v>0</v>
      </c>
      <c r="AS2352" s="16">
        <v>0</v>
      </c>
      <c r="AT2352" s="16">
        <v>0</v>
      </c>
      <c r="AU2352" s="16">
        <v>0</v>
      </c>
      <c r="AV2352" s="16">
        <v>0</v>
      </c>
      <c r="AW2352" s="16">
        <v>0</v>
      </c>
      <c r="AX2352" s="16">
        <v>0</v>
      </c>
      <c r="AY2352" s="16">
        <v>0</v>
      </c>
      <c r="AZ2352" s="16">
        <v>0</v>
      </c>
      <c r="BA2352" s="16">
        <v>0</v>
      </c>
      <c r="BB2352" s="16">
        <v>0</v>
      </c>
      <c r="BC2352" s="16">
        <v>0</v>
      </c>
      <c r="BD2352" s="16">
        <v>0</v>
      </c>
      <c r="BE2352" s="16">
        <v>0</v>
      </c>
      <c r="BF2352" s="16">
        <v>0</v>
      </c>
      <c r="BG2352" s="16">
        <v>43</v>
      </c>
      <c r="BH2352" s="16">
        <v>0</v>
      </c>
    </row>
    <row r="2353" spans="1:60" s="16" customFormat="1" x14ac:dyDescent="0.35">
      <c r="A2353" s="81" t="s">
        <v>245</v>
      </c>
      <c r="B2353" s="81" t="s">
        <v>175</v>
      </c>
      <c r="C2353" s="81" t="s">
        <v>3375</v>
      </c>
      <c r="D2353" s="81" t="s">
        <v>3376</v>
      </c>
      <c r="E2353" s="81" t="s">
        <v>38</v>
      </c>
      <c r="F2353" s="81">
        <v>999931195</v>
      </c>
      <c r="G2353" s="1">
        <f t="shared" si="405"/>
        <v>60</v>
      </c>
      <c r="I2353" s="28"/>
      <c r="J2353" s="1">
        <f t="shared" si="396"/>
        <v>0</v>
      </c>
      <c r="K2353" s="1">
        <f t="shared" si="397"/>
        <v>0</v>
      </c>
      <c r="L2353" s="1">
        <v>0</v>
      </c>
      <c r="M2353" s="1">
        <v>0</v>
      </c>
      <c r="N2353" s="1">
        <v>0</v>
      </c>
      <c r="O2353" s="1"/>
      <c r="P2353" s="1">
        <v>0</v>
      </c>
      <c r="Q2353" s="1">
        <v>0</v>
      </c>
      <c r="R2353" s="1">
        <v>0</v>
      </c>
      <c r="S2353" s="28"/>
      <c r="T2353" s="1">
        <f t="shared" si="398"/>
        <v>60</v>
      </c>
      <c r="U2353" s="1">
        <f t="shared" si="399"/>
        <v>0</v>
      </c>
      <c r="V2353" s="1">
        <f t="shared" si="400"/>
        <v>60</v>
      </c>
      <c r="W2353" s="1">
        <f t="shared" si="401"/>
        <v>1</v>
      </c>
      <c r="X2353" s="1">
        <f t="shared" si="402"/>
        <v>0</v>
      </c>
      <c r="Y2353" s="1">
        <f t="shared" si="403"/>
        <v>0</v>
      </c>
      <c r="Z2353" s="1">
        <f t="shared" si="406"/>
        <v>0</v>
      </c>
      <c r="AA2353" s="1">
        <f t="shared" si="404"/>
        <v>0</v>
      </c>
      <c r="AB2353" s="28"/>
      <c r="AC2353" s="16">
        <v>0</v>
      </c>
      <c r="AD2353" s="28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6">
        <v>0</v>
      </c>
      <c r="AO2353" s="16">
        <v>0</v>
      </c>
      <c r="AP2353" s="16">
        <v>0</v>
      </c>
      <c r="AQ2353" s="16">
        <v>0</v>
      </c>
      <c r="AR2353" s="16">
        <v>0</v>
      </c>
      <c r="AS2353" s="16">
        <v>0</v>
      </c>
      <c r="AT2353" s="16">
        <v>0</v>
      </c>
      <c r="AU2353" s="16">
        <v>0</v>
      </c>
      <c r="AV2353" s="16">
        <v>0</v>
      </c>
      <c r="AW2353" s="16">
        <v>0</v>
      </c>
      <c r="AX2353" s="16">
        <v>0</v>
      </c>
      <c r="AY2353" s="16">
        <v>0</v>
      </c>
      <c r="AZ2353" s="16">
        <v>0</v>
      </c>
      <c r="BA2353" s="16">
        <v>60</v>
      </c>
      <c r="BB2353" s="16">
        <v>0</v>
      </c>
      <c r="BC2353" s="16">
        <v>0</v>
      </c>
      <c r="BD2353" s="16">
        <v>0</v>
      </c>
      <c r="BE2353" s="16">
        <v>0</v>
      </c>
      <c r="BF2353" s="16">
        <v>0</v>
      </c>
      <c r="BG2353" s="16">
        <v>0</v>
      </c>
      <c r="BH2353" s="16">
        <v>0</v>
      </c>
    </row>
    <row r="2354" spans="1:60" s="16" customFormat="1" x14ac:dyDescent="0.35">
      <c r="A2354" s="81" t="s">
        <v>245</v>
      </c>
      <c r="B2354" s="81" t="s">
        <v>175</v>
      </c>
      <c r="C2354" s="16" t="s">
        <v>1151</v>
      </c>
      <c r="D2354" s="16" t="s">
        <v>934</v>
      </c>
      <c r="E2354" s="1" t="s">
        <v>38</v>
      </c>
      <c r="F2354" s="81">
        <v>999922255</v>
      </c>
      <c r="G2354" s="1">
        <f t="shared" si="405"/>
        <v>58</v>
      </c>
      <c r="I2354" s="15"/>
      <c r="J2354" s="1">
        <f t="shared" si="396"/>
        <v>0</v>
      </c>
      <c r="K2354" s="1">
        <f t="shared" si="397"/>
        <v>0</v>
      </c>
      <c r="L2354" s="1">
        <v>0</v>
      </c>
      <c r="M2354" s="1">
        <v>0</v>
      </c>
      <c r="N2354" s="1">
        <v>0</v>
      </c>
      <c r="O2354" s="1"/>
      <c r="P2354" s="1">
        <v>0</v>
      </c>
      <c r="Q2354" s="1">
        <v>0</v>
      </c>
      <c r="R2354" s="1">
        <v>0</v>
      </c>
      <c r="S2354" s="31"/>
      <c r="T2354" s="1">
        <f t="shared" si="398"/>
        <v>58</v>
      </c>
      <c r="U2354" s="1">
        <f t="shared" si="399"/>
        <v>0</v>
      </c>
      <c r="V2354" s="1">
        <f t="shared" si="400"/>
        <v>58</v>
      </c>
      <c r="W2354" s="1">
        <f t="shared" si="401"/>
        <v>1</v>
      </c>
      <c r="X2354" s="1">
        <f t="shared" si="402"/>
        <v>0</v>
      </c>
      <c r="Y2354" s="1">
        <f t="shared" si="403"/>
        <v>0</v>
      </c>
      <c r="Z2354" s="1">
        <f t="shared" si="406"/>
        <v>0</v>
      </c>
      <c r="AA2354" s="1">
        <f t="shared" si="404"/>
        <v>0</v>
      </c>
      <c r="AB2354" s="31"/>
      <c r="AC2354" s="16">
        <v>0</v>
      </c>
      <c r="AD2354" s="28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58</v>
      </c>
      <c r="AM2354" s="16">
        <v>0</v>
      </c>
      <c r="AN2354" s="16">
        <v>0</v>
      </c>
      <c r="AO2354" s="16">
        <v>0</v>
      </c>
      <c r="AP2354" s="16">
        <v>0</v>
      </c>
      <c r="AQ2354" s="16">
        <v>0</v>
      </c>
      <c r="AR2354" s="16">
        <v>0</v>
      </c>
      <c r="AS2354" s="16">
        <v>0</v>
      </c>
      <c r="AT2354" s="16">
        <v>0</v>
      </c>
      <c r="AU2354" s="16">
        <v>0</v>
      </c>
      <c r="AV2354" s="16">
        <v>0</v>
      </c>
      <c r="AW2354" s="16">
        <v>0</v>
      </c>
      <c r="AX2354" s="16">
        <v>0</v>
      </c>
      <c r="AY2354" s="16">
        <v>0</v>
      </c>
      <c r="AZ2354" s="16">
        <v>0</v>
      </c>
      <c r="BA2354" s="16">
        <v>0</v>
      </c>
      <c r="BB2354" s="16">
        <v>0</v>
      </c>
      <c r="BC2354" s="16">
        <v>0</v>
      </c>
      <c r="BD2354" s="16">
        <v>0</v>
      </c>
      <c r="BE2354" s="16">
        <v>0</v>
      </c>
      <c r="BF2354" s="16">
        <v>0</v>
      </c>
      <c r="BG2354" s="16">
        <v>0</v>
      </c>
      <c r="BH2354" s="16">
        <v>0</v>
      </c>
    </row>
    <row r="2355" spans="1:60" s="16" customFormat="1" x14ac:dyDescent="0.35">
      <c r="A2355" s="16" t="s">
        <v>245</v>
      </c>
      <c r="B2355" s="16" t="s">
        <v>175</v>
      </c>
      <c r="C2355" s="16" t="s">
        <v>3445</v>
      </c>
      <c r="D2355" s="16" t="s">
        <v>3446</v>
      </c>
      <c r="E2355" s="16" t="s">
        <v>38</v>
      </c>
      <c r="F2355" s="16">
        <v>999920303</v>
      </c>
      <c r="G2355" s="1">
        <f t="shared" si="405"/>
        <v>51</v>
      </c>
      <c r="I2355" s="28"/>
      <c r="J2355" s="1">
        <f t="shared" si="396"/>
        <v>0</v>
      </c>
      <c r="K2355" s="1">
        <f t="shared" si="397"/>
        <v>0</v>
      </c>
      <c r="L2355" s="1">
        <v>0</v>
      </c>
      <c r="M2355" s="1">
        <v>0</v>
      </c>
      <c r="N2355" s="1">
        <v>0</v>
      </c>
      <c r="O2355" s="1"/>
      <c r="P2355" s="1">
        <v>0</v>
      </c>
      <c r="Q2355" s="1">
        <v>0</v>
      </c>
      <c r="R2355" s="1">
        <v>0</v>
      </c>
      <c r="S2355" s="28"/>
      <c r="T2355" s="1">
        <f t="shared" si="398"/>
        <v>51</v>
      </c>
      <c r="U2355" s="1">
        <f t="shared" si="399"/>
        <v>0</v>
      </c>
      <c r="V2355" s="1">
        <f t="shared" si="400"/>
        <v>0</v>
      </c>
      <c r="W2355" s="1">
        <f t="shared" si="401"/>
        <v>0</v>
      </c>
      <c r="X2355" s="1">
        <f t="shared" si="402"/>
        <v>51</v>
      </c>
      <c r="Y2355" s="1">
        <f t="shared" si="403"/>
        <v>0</v>
      </c>
      <c r="Z2355" s="1">
        <f t="shared" si="406"/>
        <v>0</v>
      </c>
      <c r="AA2355" s="1">
        <f t="shared" si="404"/>
        <v>0</v>
      </c>
      <c r="AB2355" s="28"/>
      <c r="AC2355" s="16">
        <v>0</v>
      </c>
      <c r="AD2355" s="28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16">
        <v>0</v>
      </c>
      <c r="AO2355" s="16">
        <v>0</v>
      </c>
      <c r="AP2355" s="16">
        <v>0</v>
      </c>
      <c r="AQ2355" s="16">
        <v>0</v>
      </c>
      <c r="AR2355" s="16">
        <v>0</v>
      </c>
      <c r="AS2355" s="16">
        <v>0</v>
      </c>
      <c r="AT2355" s="16">
        <v>0</v>
      </c>
      <c r="AU2355" s="16">
        <v>0</v>
      </c>
      <c r="AV2355" s="16">
        <v>0</v>
      </c>
      <c r="AW2355" s="16">
        <v>0</v>
      </c>
      <c r="AX2355" s="16">
        <v>0</v>
      </c>
      <c r="AY2355" s="16">
        <v>0</v>
      </c>
      <c r="AZ2355" s="16">
        <v>0</v>
      </c>
      <c r="BA2355" s="16">
        <v>0</v>
      </c>
      <c r="BB2355" s="16">
        <v>0</v>
      </c>
      <c r="BC2355" s="16">
        <v>0</v>
      </c>
      <c r="BD2355" s="16">
        <v>0</v>
      </c>
      <c r="BE2355" s="16">
        <v>51</v>
      </c>
      <c r="BF2355" s="16">
        <v>0</v>
      </c>
      <c r="BG2355" s="16">
        <v>0</v>
      </c>
      <c r="BH2355" s="16">
        <v>0</v>
      </c>
    </row>
    <row r="2356" spans="1:60" s="16" customFormat="1" x14ac:dyDescent="0.35">
      <c r="A2356" s="81" t="s">
        <v>245</v>
      </c>
      <c r="B2356" s="81" t="s">
        <v>175</v>
      </c>
      <c r="C2356" s="16" t="s">
        <v>594</v>
      </c>
      <c r="D2356" s="16" t="s">
        <v>686</v>
      </c>
      <c r="E2356" s="16" t="s">
        <v>38</v>
      </c>
      <c r="F2356" s="81">
        <v>999929283</v>
      </c>
      <c r="G2356" s="1">
        <f t="shared" si="405"/>
        <v>51</v>
      </c>
      <c r="I2356" s="28"/>
      <c r="J2356" s="1">
        <f t="shared" si="396"/>
        <v>0</v>
      </c>
      <c r="K2356" s="1">
        <f t="shared" si="397"/>
        <v>0</v>
      </c>
      <c r="L2356" s="1">
        <v>0</v>
      </c>
      <c r="M2356" s="1">
        <v>0</v>
      </c>
      <c r="N2356" s="1">
        <v>0</v>
      </c>
      <c r="O2356" s="1"/>
      <c r="P2356" s="1">
        <v>0</v>
      </c>
      <c r="Q2356" s="1">
        <v>0</v>
      </c>
      <c r="R2356" s="1">
        <v>0</v>
      </c>
      <c r="S2356" s="31"/>
      <c r="T2356" s="1">
        <f t="shared" si="398"/>
        <v>51</v>
      </c>
      <c r="U2356" s="1">
        <f t="shared" si="399"/>
        <v>0</v>
      </c>
      <c r="V2356" s="1">
        <f t="shared" si="400"/>
        <v>51</v>
      </c>
      <c r="W2356" s="1">
        <f t="shared" si="401"/>
        <v>1</v>
      </c>
      <c r="X2356" s="1">
        <f t="shared" si="402"/>
        <v>0</v>
      </c>
      <c r="Y2356" s="1">
        <f t="shared" si="403"/>
        <v>0</v>
      </c>
      <c r="Z2356" s="1">
        <f t="shared" si="406"/>
        <v>0</v>
      </c>
      <c r="AA2356" s="1">
        <f t="shared" si="404"/>
        <v>0</v>
      </c>
      <c r="AB2356" s="31"/>
      <c r="AC2356" s="16">
        <v>0</v>
      </c>
      <c r="AD2356" s="28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6">
        <v>0</v>
      </c>
      <c r="AO2356" s="16">
        <v>0</v>
      </c>
      <c r="AP2356" s="16">
        <v>51</v>
      </c>
      <c r="AQ2356" s="16">
        <v>0</v>
      </c>
      <c r="AR2356" s="16">
        <v>0</v>
      </c>
      <c r="AS2356" s="16">
        <v>0</v>
      </c>
      <c r="AT2356" s="16">
        <v>0</v>
      </c>
      <c r="AU2356" s="16">
        <v>0</v>
      </c>
      <c r="AV2356" s="16">
        <v>0</v>
      </c>
      <c r="AW2356" s="16">
        <v>0</v>
      </c>
      <c r="AX2356" s="16">
        <v>0</v>
      </c>
      <c r="AY2356" s="16">
        <v>0</v>
      </c>
      <c r="AZ2356" s="16">
        <v>0</v>
      </c>
      <c r="BA2356" s="16">
        <v>0</v>
      </c>
      <c r="BB2356" s="16">
        <v>0</v>
      </c>
      <c r="BC2356" s="16">
        <v>0</v>
      </c>
      <c r="BD2356" s="16">
        <v>0</v>
      </c>
      <c r="BE2356" s="16">
        <v>0</v>
      </c>
      <c r="BF2356" s="16">
        <v>0</v>
      </c>
      <c r="BG2356" s="16">
        <v>0</v>
      </c>
      <c r="BH2356" s="16">
        <v>0</v>
      </c>
    </row>
    <row r="2357" spans="1:60" s="16" customFormat="1" x14ac:dyDescent="0.35">
      <c r="A2357" s="81" t="s">
        <v>245</v>
      </c>
      <c r="B2357" s="81" t="s">
        <v>175</v>
      </c>
      <c r="C2357" s="16" t="s">
        <v>2363</v>
      </c>
      <c r="D2357" s="16" t="s">
        <v>173</v>
      </c>
      <c r="E2357" s="16" t="s">
        <v>38</v>
      </c>
      <c r="F2357" s="81">
        <v>999927973</v>
      </c>
      <c r="G2357" s="1">
        <f t="shared" si="405"/>
        <v>45</v>
      </c>
      <c r="I2357" s="28"/>
      <c r="J2357" s="1">
        <f t="shared" si="396"/>
        <v>0</v>
      </c>
      <c r="K2357" s="1">
        <f t="shared" si="397"/>
        <v>0</v>
      </c>
      <c r="L2357" s="1">
        <v>0</v>
      </c>
      <c r="M2357" s="1">
        <v>0</v>
      </c>
      <c r="N2357" s="1">
        <v>0</v>
      </c>
      <c r="O2357" s="1"/>
      <c r="P2357" s="1">
        <v>0</v>
      </c>
      <c r="Q2357" s="1">
        <v>0</v>
      </c>
      <c r="R2357" s="1">
        <v>0</v>
      </c>
      <c r="S2357" s="31"/>
      <c r="T2357" s="1">
        <f t="shared" si="398"/>
        <v>45</v>
      </c>
      <c r="U2357" s="1">
        <f t="shared" si="399"/>
        <v>0</v>
      </c>
      <c r="V2357" s="1">
        <f t="shared" si="400"/>
        <v>45</v>
      </c>
      <c r="W2357" s="1">
        <f t="shared" si="401"/>
        <v>1</v>
      </c>
      <c r="X2357" s="1">
        <f t="shared" si="402"/>
        <v>0</v>
      </c>
      <c r="Y2357" s="1">
        <f t="shared" si="403"/>
        <v>0</v>
      </c>
      <c r="Z2357" s="1">
        <f t="shared" si="406"/>
        <v>0</v>
      </c>
      <c r="AA2357" s="1">
        <f t="shared" si="404"/>
        <v>0</v>
      </c>
      <c r="AB2357" s="31"/>
      <c r="AC2357" s="16">
        <v>0</v>
      </c>
      <c r="AD2357" s="28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6">
        <v>0</v>
      </c>
      <c r="AO2357" s="16">
        <v>45</v>
      </c>
      <c r="AP2357" s="16">
        <v>0</v>
      </c>
      <c r="AQ2357" s="16">
        <v>0</v>
      </c>
      <c r="AR2357" s="16">
        <v>0</v>
      </c>
      <c r="AS2357" s="16">
        <v>0</v>
      </c>
      <c r="AT2357" s="16">
        <v>0</v>
      </c>
      <c r="AU2357" s="16">
        <v>0</v>
      </c>
      <c r="AV2357" s="16">
        <v>0</v>
      </c>
      <c r="AW2357" s="16">
        <v>0</v>
      </c>
      <c r="AX2357" s="16">
        <v>0</v>
      </c>
      <c r="AY2357" s="16">
        <v>0</v>
      </c>
      <c r="AZ2357" s="16">
        <v>0</v>
      </c>
      <c r="BA2357" s="16">
        <v>0</v>
      </c>
      <c r="BB2357" s="16">
        <v>0</v>
      </c>
      <c r="BC2357" s="16">
        <v>0</v>
      </c>
      <c r="BD2357" s="16">
        <v>0</v>
      </c>
      <c r="BE2357" s="16">
        <v>0</v>
      </c>
      <c r="BF2357" s="16">
        <v>0</v>
      </c>
      <c r="BG2357" s="16">
        <v>0</v>
      </c>
      <c r="BH2357" s="16">
        <v>0</v>
      </c>
    </row>
    <row r="2358" spans="1:60" s="16" customFormat="1" x14ac:dyDescent="0.35">
      <c r="A2358" s="81" t="s">
        <v>245</v>
      </c>
      <c r="B2358" s="81" t="s">
        <v>175</v>
      </c>
      <c r="C2358" s="81" t="s">
        <v>990</v>
      </c>
      <c r="D2358" s="81" t="s">
        <v>3374</v>
      </c>
      <c r="E2358" s="81" t="s">
        <v>38</v>
      </c>
      <c r="F2358" s="81">
        <v>999931366</v>
      </c>
      <c r="G2358" s="1">
        <f t="shared" si="405"/>
        <v>45</v>
      </c>
      <c r="I2358" s="28"/>
      <c r="J2358" s="1">
        <f t="shared" si="396"/>
        <v>0</v>
      </c>
      <c r="K2358" s="1">
        <f t="shared" si="397"/>
        <v>0</v>
      </c>
      <c r="L2358" s="1">
        <v>0</v>
      </c>
      <c r="M2358" s="1">
        <v>0</v>
      </c>
      <c r="N2358" s="1">
        <v>0</v>
      </c>
      <c r="O2358" s="1"/>
      <c r="P2358" s="1">
        <v>0</v>
      </c>
      <c r="Q2358" s="1">
        <v>0</v>
      </c>
      <c r="R2358" s="1">
        <v>0</v>
      </c>
      <c r="S2358" s="28"/>
      <c r="T2358" s="1">
        <f t="shared" si="398"/>
        <v>45</v>
      </c>
      <c r="U2358" s="1">
        <f t="shared" si="399"/>
        <v>0</v>
      </c>
      <c r="V2358" s="1">
        <f t="shared" si="400"/>
        <v>45</v>
      </c>
      <c r="W2358" s="1">
        <f t="shared" si="401"/>
        <v>1</v>
      </c>
      <c r="X2358" s="1">
        <f t="shared" si="402"/>
        <v>0</v>
      </c>
      <c r="Y2358" s="1">
        <f t="shared" si="403"/>
        <v>0</v>
      </c>
      <c r="Z2358" s="1">
        <f t="shared" si="406"/>
        <v>0</v>
      </c>
      <c r="AA2358" s="1">
        <f t="shared" si="404"/>
        <v>0</v>
      </c>
      <c r="AB2358" s="28"/>
      <c r="AC2358" s="16">
        <v>0</v>
      </c>
      <c r="AD2358" s="28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6">
        <v>0</v>
      </c>
      <c r="AO2358" s="16">
        <v>0</v>
      </c>
      <c r="AP2358" s="16">
        <v>0</v>
      </c>
      <c r="AQ2358" s="16">
        <v>0</v>
      </c>
      <c r="AR2358" s="16">
        <v>0</v>
      </c>
      <c r="AS2358" s="16">
        <v>0</v>
      </c>
      <c r="AT2358" s="16">
        <v>0</v>
      </c>
      <c r="AU2358" s="16">
        <v>0</v>
      </c>
      <c r="AV2358" s="16">
        <v>0</v>
      </c>
      <c r="AW2358" s="16">
        <v>0</v>
      </c>
      <c r="AX2358" s="16">
        <v>0</v>
      </c>
      <c r="AY2358" s="16">
        <v>0</v>
      </c>
      <c r="AZ2358" s="16">
        <v>0</v>
      </c>
      <c r="BA2358" s="16">
        <v>45</v>
      </c>
      <c r="BB2358" s="16">
        <v>0</v>
      </c>
      <c r="BC2358" s="16">
        <v>0</v>
      </c>
      <c r="BD2358" s="16">
        <v>0</v>
      </c>
      <c r="BE2358" s="16">
        <v>0</v>
      </c>
      <c r="BF2358" s="16">
        <v>0</v>
      </c>
      <c r="BG2358" s="16">
        <v>0</v>
      </c>
      <c r="BH2358" s="16">
        <v>0</v>
      </c>
    </row>
    <row r="2359" spans="1:60" s="16" customFormat="1" x14ac:dyDescent="0.35">
      <c r="A2359" s="81" t="s">
        <v>245</v>
      </c>
      <c r="B2359" s="81" t="s">
        <v>175</v>
      </c>
      <c r="C2359" s="16" t="s">
        <v>3408</v>
      </c>
      <c r="D2359" s="16" t="s">
        <v>3409</v>
      </c>
      <c r="E2359" s="16" t="s">
        <v>38</v>
      </c>
      <c r="F2359" s="81">
        <v>999932440</v>
      </c>
      <c r="G2359" s="1">
        <f t="shared" si="405"/>
        <v>45</v>
      </c>
      <c r="I2359" s="28"/>
      <c r="J2359" s="1">
        <f t="shared" si="396"/>
        <v>0</v>
      </c>
      <c r="K2359" s="1">
        <f t="shared" si="397"/>
        <v>0</v>
      </c>
      <c r="L2359" s="1">
        <v>0</v>
      </c>
      <c r="M2359" s="1">
        <v>0</v>
      </c>
      <c r="N2359" s="1">
        <v>0</v>
      </c>
      <c r="O2359" s="1"/>
      <c r="P2359" s="1">
        <v>0</v>
      </c>
      <c r="Q2359" s="1">
        <v>0</v>
      </c>
      <c r="R2359" s="1">
        <v>0</v>
      </c>
      <c r="S2359" s="28"/>
      <c r="T2359" s="1">
        <f t="shared" si="398"/>
        <v>45</v>
      </c>
      <c r="U2359" s="1">
        <f t="shared" si="399"/>
        <v>0</v>
      </c>
      <c r="V2359" s="1">
        <f t="shared" si="400"/>
        <v>45</v>
      </c>
      <c r="W2359" s="1">
        <f t="shared" si="401"/>
        <v>1</v>
      </c>
      <c r="X2359" s="1">
        <f t="shared" si="402"/>
        <v>0</v>
      </c>
      <c r="Y2359" s="1">
        <f t="shared" si="403"/>
        <v>0</v>
      </c>
      <c r="Z2359" s="1">
        <f t="shared" si="406"/>
        <v>0</v>
      </c>
      <c r="AA2359" s="1">
        <f t="shared" si="404"/>
        <v>0</v>
      </c>
      <c r="AB2359" s="28"/>
      <c r="AC2359" s="16">
        <v>0</v>
      </c>
      <c r="AD2359" s="28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6">
        <v>0</v>
      </c>
      <c r="AO2359" s="16">
        <v>0</v>
      </c>
      <c r="AP2359" s="16">
        <v>0</v>
      </c>
      <c r="AQ2359" s="16">
        <v>0</v>
      </c>
      <c r="AR2359" s="16">
        <v>0</v>
      </c>
      <c r="AS2359" s="16">
        <v>0</v>
      </c>
      <c r="AT2359" s="16">
        <v>0</v>
      </c>
      <c r="AU2359" s="16">
        <v>0</v>
      </c>
      <c r="AV2359" s="16">
        <v>0</v>
      </c>
      <c r="AW2359" s="16">
        <v>0</v>
      </c>
      <c r="AX2359" s="16">
        <v>0</v>
      </c>
      <c r="AY2359" s="16">
        <v>0</v>
      </c>
      <c r="AZ2359" s="16">
        <v>0</v>
      </c>
      <c r="BA2359" s="16">
        <v>0</v>
      </c>
      <c r="BB2359" s="16">
        <v>0</v>
      </c>
      <c r="BC2359" s="16">
        <v>45</v>
      </c>
      <c r="BD2359" s="16">
        <v>0</v>
      </c>
      <c r="BE2359" s="16">
        <v>0</v>
      </c>
      <c r="BF2359" s="16">
        <v>0</v>
      </c>
      <c r="BG2359" s="16">
        <v>0</v>
      </c>
      <c r="BH2359" s="16">
        <v>0</v>
      </c>
    </row>
    <row r="2360" spans="1:60" s="16" customFormat="1" ht="14.5" x14ac:dyDescent="0.35">
      <c r="A2360" s="46" t="s">
        <v>245</v>
      </c>
      <c r="B2360" s="46" t="s">
        <v>175</v>
      </c>
      <c r="C2360" s="46" t="s">
        <v>380</v>
      </c>
      <c r="D2360" s="46" t="s">
        <v>2254</v>
      </c>
      <c r="E2360" s="46" t="s">
        <v>38</v>
      </c>
      <c r="F2360" s="46">
        <v>999928738</v>
      </c>
      <c r="G2360" s="1">
        <f t="shared" si="405"/>
        <v>43</v>
      </c>
      <c r="I2360" s="28"/>
      <c r="J2360" s="1">
        <f t="shared" si="396"/>
        <v>0</v>
      </c>
      <c r="K2360" s="1">
        <f t="shared" si="397"/>
        <v>0</v>
      </c>
      <c r="L2360" s="1">
        <v>0</v>
      </c>
      <c r="M2360" s="1">
        <v>0</v>
      </c>
      <c r="N2360" s="1">
        <v>0</v>
      </c>
      <c r="O2360" s="1"/>
      <c r="P2360" s="1">
        <v>0</v>
      </c>
      <c r="Q2360" s="1">
        <v>0</v>
      </c>
      <c r="R2360" s="1">
        <v>0</v>
      </c>
      <c r="S2360" s="31"/>
      <c r="T2360" s="1">
        <f t="shared" si="398"/>
        <v>43</v>
      </c>
      <c r="U2360" s="1">
        <f t="shared" si="399"/>
        <v>0</v>
      </c>
      <c r="V2360" s="1">
        <f t="shared" si="400"/>
        <v>0</v>
      </c>
      <c r="W2360" s="1">
        <f t="shared" si="401"/>
        <v>0</v>
      </c>
      <c r="X2360" s="1">
        <f t="shared" si="402"/>
        <v>0</v>
      </c>
      <c r="Y2360" s="1">
        <f t="shared" si="403"/>
        <v>43</v>
      </c>
      <c r="Z2360" s="1">
        <f t="shared" si="406"/>
        <v>0</v>
      </c>
      <c r="AA2360" s="1">
        <f t="shared" si="404"/>
        <v>0</v>
      </c>
      <c r="AB2360" s="31"/>
      <c r="AC2360" s="16">
        <v>0</v>
      </c>
      <c r="AD2360" s="28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6">
        <v>0</v>
      </c>
      <c r="AO2360" s="16">
        <v>0</v>
      </c>
      <c r="AP2360" s="16">
        <v>0</v>
      </c>
      <c r="AQ2360" s="16">
        <v>0</v>
      </c>
      <c r="AR2360" s="16">
        <v>0</v>
      </c>
      <c r="AS2360" s="16">
        <v>0</v>
      </c>
      <c r="AT2360" s="16">
        <v>0</v>
      </c>
      <c r="AU2360" s="16">
        <v>0</v>
      </c>
      <c r="AV2360" s="16">
        <v>0</v>
      </c>
      <c r="AW2360" s="16">
        <v>0</v>
      </c>
      <c r="AX2360" s="16">
        <v>0</v>
      </c>
      <c r="AY2360" s="16">
        <v>0</v>
      </c>
      <c r="AZ2360" s="16">
        <v>0</v>
      </c>
      <c r="BA2360" s="16">
        <v>0</v>
      </c>
      <c r="BB2360" s="16">
        <v>0</v>
      </c>
      <c r="BC2360" s="16">
        <v>0</v>
      </c>
      <c r="BD2360" s="16">
        <v>0</v>
      </c>
      <c r="BE2360" s="16">
        <v>0</v>
      </c>
      <c r="BF2360" s="16">
        <v>0</v>
      </c>
      <c r="BG2360" s="16">
        <v>43</v>
      </c>
      <c r="BH2360" s="16">
        <v>0</v>
      </c>
    </row>
    <row r="2361" spans="1:60" s="16" customFormat="1" x14ac:dyDescent="0.35">
      <c r="A2361" s="81" t="s">
        <v>245</v>
      </c>
      <c r="B2361" s="81" t="s">
        <v>175</v>
      </c>
      <c r="C2361" s="16" t="s">
        <v>365</v>
      </c>
      <c r="D2361" s="16" t="s">
        <v>2441</v>
      </c>
      <c r="E2361" s="16" t="s">
        <v>38</v>
      </c>
      <c r="F2361" s="81">
        <v>999920519</v>
      </c>
      <c r="G2361" s="1">
        <f t="shared" si="405"/>
        <v>38</v>
      </c>
      <c r="I2361" s="28"/>
      <c r="J2361" s="1">
        <f t="shared" si="396"/>
        <v>0</v>
      </c>
      <c r="K2361" s="1">
        <f t="shared" si="397"/>
        <v>0</v>
      </c>
      <c r="L2361" s="1">
        <v>0</v>
      </c>
      <c r="M2361" s="1">
        <v>0</v>
      </c>
      <c r="N2361" s="1">
        <v>0</v>
      </c>
      <c r="O2361" s="1"/>
      <c r="P2361" s="1">
        <v>0</v>
      </c>
      <c r="Q2361" s="1">
        <v>0</v>
      </c>
      <c r="R2361" s="1">
        <v>0</v>
      </c>
      <c r="S2361" s="31"/>
      <c r="T2361" s="1">
        <f t="shared" si="398"/>
        <v>38</v>
      </c>
      <c r="U2361" s="1">
        <f t="shared" si="399"/>
        <v>0</v>
      </c>
      <c r="V2361" s="1">
        <f t="shared" si="400"/>
        <v>38</v>
      </c>
      <c r="W2361" s="1">
        <f t="shared" si="401"/>
        <v>1</v>
      </c>
      <c r="X2361" s="1">
        <f t="shared" si="402"/>
        <v>0</v>
      </c>
      <c r="Y2361" s="1">
        <f t="shared" si="403"/>
        <v>0</v>
      </c>
      <c r="Z2361" s="1">
        <f t="shared" si="406"/>
        <v>0</v>
      </c>
      <c r="AA2361" s="1">
        <f t="shared" si="404"/>
        <v>0</v>
      </c>
      <c r="AB2361" s="31"/>
      <c r="AC2361" s="16">
        <v>0</v>
      </c>
      <c r="AD2361" s="28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38</v>
      </c>
      <c r="AQ2361" s="16">
        <v>0</v>
      </c>
      <c r="AR2361" s="16">
        <v>0</v>
      </c>
      <c r="AS2361" s="16">
        <v>0</v>
      </c>
      <c r="AT2361" s="16">
        <v>0</v>
      </c>
      <c r="AU2361" s="16">
        <v>0</v>
      </c>
      <c r="AV2361" s="16">
        <v>0</v>
      </c>
      <c r="AW2361" s="16">
        <v>0</v>
      </c>
      <c r="AX2361" s="16">
        <v>0</v>
      </c>
      <c r="AY2361" s="16">
        <v>0</v>
      </c>
      <c r="AZ2361" s="16">
        <v>0</v>
      </c>
      <c r="BA2361" s="16">
        <v>0</v>
      </c>
      <c r="BB2361" s="16">
        <v>0</v>
      </c>
      <c r="BC2361" s="16">
        <v>0</v>
      </c>
      <c r="BD2361" s="16">
        <v>0</v>
      </c>
      <c r="BE2361" s="16">
        <v>0</v>
      </c>
      <c r="BF2361" s="16">
        <v>0</v>
      </c>
      <c r="BG2361" s="16">
        <v>0</v>
      </c>
      <c r="BH2361" s="16">
        <v>0</v>
      </c>
    </row>
    <row r="2362" spans="1:60" s="16" customFormat="1" x14ac:dyDescent="0.35">
      <c r="A2362" s="81" t="s">
        <v>245</v>
      </c>
      <c r="B2362" s="81" t="s">
        <v>175</v>
      </c>
      <c r="C2362" s="16" t="s">
        <v>1640</v>
      </c>
      <c r="D2362" s="16" t="s">
        <v>1639</v>
      </c>
      <c r="E2362" s="16" t="s">
        <v>38</v>
      </c>
      <c r="F2362" s="81">
        <v>999926384</v>
      </c>
      <c r="G2362" s="1">
        <f t="shared" si="405"/>
        <v>38</v>
      </c>
      <c r="I2362" s="28"/>
      <c r="J2362" s="1">
        <f t="shared" si="396"/>
        <v>0</v>
      </c>
      <c r="K2362" s="1">
        <f t="shared" si="397"/>
        <v>0</v>
      </c>
      <c r="L2362" s="1">
        <v>0</v>
      </c>
      <c r="M2362" s="1">
        <v>0</v>
      </c>
      <c r="N2362" s="1">
        <v>0</v>
      </c>
      <c r="O2362" s="1"/>
      <c r="P2362" s="1">
        <v>0</v>
      </c>
      <c r="Q2362" s="1">
        <v>0</v>
      </c>
      <c r="R2362" s="1">
        <v>0</v>
      </c>
      <c r="S2362" s="31"/>
      <c r="T2362" s="1">
        <f t="shared" si="398"/>
        <v>38</v>
      </c>
      <c r="U2362" s="1">
        <f t="shared" si="399"/>
        <v>0</v>
      </c>
      <c r="V2362" s="1">
        <f t="shared" si="400"/>
        <v>38</v>
      </c>
      <c r="W2362" s="1">
        <f t="shared" si="401"/>
        <v>1</v>
      </c>
      <c r="X2362" s="1">
        <f t="shared" si="402"/>
        <v>0</v>
      </c>
      <c r="Y2362" s="1">
        <f t="shared" si="403"/>
        <v>0</v>
      </c>
      <c r="Z2362" s="1">
        <f t="shared" si="406"/>
        <v>0</v>
      </c>
      <c r="AA2362" s="1">
        <f t="shared" si="404"/>
        <v>0</v>
      </c>
      <c r="AB2362" s="31"/>
      <c r="AC2362" s="16">
        <v>0</v>
      </c>
      <c r="AD2362" s="28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6">
        <v>0</v>
      </c>
      <c r="AO2362" s="16">
        <v>0</v>
      </c>
      <c r="AP2362" s="16">
        <v>38</v>
      </c>
      <c r="AQ2362" s="16">
        <v>0</v>
      </c>
      <c r="AR2362" s="16">
        <v>0</v>
      </c>
      <c r="AS2362" s="16">
        <v>0</v>
      </c>
      <c r="AT2362" s="16">
        <v>0</v>
      </c>
      <c r="AU2362" s="16">
        <v>0</v>
      </c>
      <c r="AV2362" s="16">
        <v>0</v>
      </c>
      <c r="AW2362" s="16">
        <v>0</v>
      </c>
      <c r="AX2362" s="16">
        <v>0</v>
      </c>
      <c r="AY2362" s="16">
        <v>0</v>
      </c>
      <c r="AZ2362" s="16">
        <v>0</v>
      </c>
      <c r="BA2362" s="16">
        <v>0</v>
      </c>
      <c r="BB2362" s="16">
        <v>0</v>
      </c>
      <c r="BC2362" s="16">
        <v>0</v>
      </c>
      <c r="BD2362" s="16">
        <v>0</v>
      </c>
      <c r="BE2362" s="16">
        <v>0</v>
      </c>
      <c r="BF2362" s="16">
        <v>0</v>
      </c>
      <c r="BG2362" s="16">
        <v>0</v>
      </c>
      <c r="BH2362" s="16">
        <v>0</v>
      </c>
    </row>
    <row r="2363" spans="1:60" s="16" customFormat="1" x14ac:dyDescent="0.35">
      <c r="A2363" s="81" t="s">
        <v>245</v>
      </c>
      <c r="B2363" s="81" t="s">
        <v>175</v>
      </c>
      <c r="C2363" s="16" t="s">
        <v>366</v>
      </c>
      <c r="D2363" s="16" t="s">
        <v>1721</v>
      </c>
      <c r="E2363" s="16" t="s">
        <v>38</v>
      </c>
      <c r="F2363" s="81">
        <v>999926908</v>
      </c>
      <c r="G2363" s="1">
        <f t="shared" si="405"/>
        <v>38</v>
      </c>
      <c r="I2363" s="28"/>
      <c r="J2363" s="1">
        <f t="shared" si="396"/>
        <v>0</v>
      </c>
      <c r="K2363" s="1">
        <f t="shared" si="397"/>
        <v>0</v>
      </c>
      <c r="L2363" s="1">
        <v>0</v>
      </c>
      <c r="M2363" s="1">
        <v>0</v>
      </c>
      <c r="N2363" s="1">
        <v>0</v>
      </c>
      <c r="O2363" s="1"/>
      <c r="P2363" s="1">
        <v>0</v>
      </c>
      <c r="Q2363" s="1">
        <v>0</v>
      </c>
      <c r="R2363" s="1">
        <v>0</v>
      </c>
      <c r="S2363" s="31"/>
      <c r="T2363" s="1">
        <f t="shared" si="398"/>
        <v>38</v>
      </c>
      <c r="U2363" s="1">
        <f t="shared" si="399"/>
        <v>0</v>
      </c>
      <c r="V2363" s="1">
        <f t="shared" si="400"/>
        <v>38</v>
      </c>
      <c r="W2363" s="1">
        <f t="shared" si="401"/>
        <v>1</v>
      </c>
      <c r="X2363" s="1">
        <f t="shared" si="402"/>
        <v>0</v>
      </c>
      <c r="Y2363" s="1">
        <f t="shared" si="403"/>
        <v>0</v>
      </c>
      <c r="Z2363" s="1">
        <f t="shared" si="406"/>
        <v>0</v>
      </c>
      <c r="AA2363" s="1">
        <f t="shared" si="404"/>
        <v>0</v>
      </c>
      <c r="AB2363" s="31"/>
      <c r="AC2363" s="16">
        <v>0</v>
      </c>
      <c r="AD2363" s="28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6">
        <v>0</v>
      </c>
      <c r="AO2363" s="16">
        <v>0</v>
      </c>
      <c r="AP2363" s="16">
        <v>38</v>
      </c>
      <c r="AQ2363" s="16">
        <v>0</v>
      </c>
      <c r="AR2363" s="16">
        <v>0</v>
      </c>
      <c r="AS2363" s="16">
        <v>0</v>
      </c>
      <c r="AT2363" s="16">
        <v>0</v>
      </c>
      <c r="AU2363" s="16">
        <v>0</v>
      </c>
      <c r="AV2363" s="16">
        <v>0</v>
      </c>
      <c r="AW2363" s="16">
        <v>0</v>
      </c>
      <c r="AX2363" s="16">
        <v>0</v>
      </c>
      <c r="AY2363" s="16">
        <v>0</v>
      </c>
      <c r="AZ2363" s="16">
        <v>0</v>
      </c>
      <c r="BA2363" s="16">
        <v>0</v>
      </c>
      <c r="BB2363" s="16">
        <v>0</v>
      </c>
      <c r="BC2363" s="16">
        <v>0</v>
      </c>
      <c r="BD2363" s="16">
        <v>0</v>
      </c>
      <c r="BE2363" s="16">
        <v>0</v>
      </c>
      <c r="BF2363" s="16">
        <v>0</v>
      </c>
      <c r="BG2363" s="16">
        <v>0</v>
      </c>
      <c r="BH2363" s="16">
        <v>0</v>
      </c>
    </row>
    <row r="2364" spans="1:60" s="16" customFormat="1" x14ac:dyDescent="0.35">
      <c r="A2364" s="81" t="s">
        <v>245</v>
      </c>
      <c r="B2364" s="81" t="s">
        <v>175</v>
      </c>
      <c r="C2364" s="16" t="s">
        <v>643</v>
      </c>
      <c r="D2364" s="16" t="s">
        <v>2440</v>
      </c>
      <c r="E2364" s="16" t="s">
        <v>38</v>
      </c>
      <c r="F2364" s="81">
        <v>999929139</v>
      </c>
      <c r="G2364" s="1">
        <f t="shared" si="405"/>
        <v>38</v>
      </c>
      <c r="I2364" s="28"/>
      <c r="J2364" s="1">
        <f t="shared" si="396"/>
        <v>0</v>
      </c>
      <c r="K2364" s="1">
        <f t="shared" si="397"/>
        <v>0</v>
      </c>
      <c r="L2364" s="1">
        <v>0</v>
      </c>
      <c r="M2364" s="1">
        <v>0</v>
      </c>
      <c r="N2364" s="1">
        <v>0</v>
      </c>
      <c r="O2364" s="1"/>
      <c r="P2364" s="1">
        <v>0</v>
      </c>
      <c r="Q2364" s="1">
        <v>0</v>
      </c>
      <c r="R2364" s="1">
        <v>0</v>
      </c>
      <c r="S2364" s="31"/>
      <c r="T2364" s="1">
        <f t="shared" si="398"/>
        <v>38</v>
      </c>
      <c r="U2364" s="1">
        <f t="shared" si="399"/>
        <v>0</v>
      </c>
      <c r="V2364" s="1">
        <f t="shared" si="400"/>
        <v>38</v>
      </c>
      <c r="W2364" s="1">
        <f t="shared" si="401"/>
        <v>1</v>
      </c>
      <c r="X2364" s="1">
        <f t="shared" si="402"/>
        <v>0</v>
      </c>
      <c r="Y2364" s="1">
        <f t="shared" si="403"/>
        <v>0</v>
      </c>
      <c r="Z2364" s="1">
        <f t="shared" si="406"/>
        <v>0</v>
      </c>
      <c r="AA2364" s="1">
        <f t="shared" si="404"/>
        <v>0</v>
      </c>
      <c r="AB2364" s="31"/>
      <c r="AC2364" s="16">
        <v>0</v>
      </c>
      <c r="AD2364" s="28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38</v>
      </c>
      <c r="AQ2364" s="16">
        <v>0</v>
      </c>
      <c r="AR2364" s="16">
        <v>0</v>
      </c>
      <c r="AS2364" s="16">
        <v>0</v>
      </c>
      <c r="AT2364" s="16">
        <v>0</v>
      </c>
      <c r="AU2364" s="16">
        <v>0</v>
      </c>
      <c r="AV2364" s="16">
        <v>0</v>
      </c>
      <c r="AW2364" s="16">
        <v>0</v>
      </c>
      <c r="AX2364" s="16">
        <v>0</v>
      </c>
      <c r="AY2364" s="16">
        <v>0</v>
      </c>
      <c r="AZ2364" s="16">
        <v>0</v>
      </c>
      <c r="BA2364" s="16">
        <v>0</v>
      </c>
      <c r="BB2364" s="16">
        <v>0</v>
      </c>
      <c r="BC2364" s="16">
        <v>0</v>
      </c>
      <c r="BD2364" s="16">
        <v>0</v>
      </c>
      <c r="BE2364" s="16">
        <v>0</v>
      </c>
      <c r="BF2364" s="16">
        <v>0</v>
      </c>
      <c r="BG2364" s="16">
        <v>0</v>
      </c>
      <c r="BH2364" s="16">
        <v>0</v>
      </c>
    </row>
    <row r="2365" spans="1:60" s="16" customFormat="1" x14ac:dyDescent="0.35">
      <c r="A2365" s="81" t="s">
        <v>245</v>
      </c>
      <c r="B2365" s="81" t="s">
        <v>175</v>
      </c>
      <c r="C2365" s="16" t="s">
        <v>327</v>
      </c>
      <c r="D2365" s="16" t="s">
        <v>2444</v>
      </c>
      <c r="E2365" s="16" t="s">
        <v>38</v>
      </c>
      <c r="F2365" s="81">
        <v>999930591</v>
      </c>
      <c r="G2365" s="1">
        <f t="shared" si="405"/>
        <v>38</v>
      </c>
      <c r="I2365" s="28"/>
      <c r="J2365" s="1">
        <f t="shared" si="396"/>
        <v>0</v>
      </c>
      <c r="K2365" s="1">
        <f t="shared" si="397"/>
        <v>0</v>
      </c>
      <c r="L2365" s="1">
        <v>0</v>
      </c>
      <c r="M2365" s="1">
        <v>0</v>
      </c>
      <c r="N2365" s="1">
        <v>0</v>
      </c>
      <c r="O2365" s="1"/>
      <c r="P2365" s="1">
        <v>0</v>
      </c>
      <c r="Q2365" s="1">
        <v>0</v>
      </c>
      <c r="R2365" s="1">
        <v>0</v>
      </c>
      <c r="S2365" s="31"/>
      <c r="T2365" s="1">
        <f t="shared" si="398"/>
        <v>38</v>
      </c>
      <c r="U2365" s="1">
        <f t="shared" si="399"/>
        <v>0</v>
      </c>
      <c r="V2365" s="1">
        <f t="shared" si="400"/>
        <v>38</v>
      </c>
      <c r="W2365" s="1">
        <f t="shared" si="401"/>
        <v>1</v>
      </c>
      <c r="X2365" s="1">
        <f t="shared" si="402"/>
        <v>0</v>
      </c>
      <c r="Y2365" s="1">
        <f t="shared" si="403"/>
        <v>0</v>
      </c>
      <c r="Z2365" s="1">
        <f t="shared" si="406"/>
        <v>0</v>
      </c>
      <c r="AA2365" s="1">
        <f t="shared" si="404"/>
        <v>0</v>
      </c>
      <c r="AB2365" s="31"/>
      <c r="AC2365" s="16">
        <v>0</v>
      </c>
      <c r="AD2365" s="28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6">
        <v>0</v>
      </c>
      <c r="AO2365" s="16">
        <v>0</v>
      </c>
      <c r="AP2365" s="16">
        <v>38</v>
      </c>
      <c r="AQ2365" s="16">
        <v>0</v>
      </c>
      <c r="AR2365" s="16">
        <v>0</v>
      </c>
      <c r="AS2365" s="16">
        <v>0</v>
      </c>
      <c r="AT2365" s="16">
        <v>0</v>
      </c>
      <c r="AU2365" s="16">
        <v>0</v>
      </c>
      <c r="AV2365" s="16">
        <v>0</v>
      </c>
      <c r="AW2365" s="16">
        <v>0</v>
      </c>
      <c r="AX2365" s="16">
        <v>0</v>
      </c>
      <c r="AY2365" s="16">
        <v>0</v>
      </c>
      <c r="AZ2365" s="16">
        <v>0</v>
      </c>
      <c r="BA2365" s="16">
        <v>0</v>
      </c>
      <c r="BB2365" s="16">
        <v>0</v>
      </c>
      <c r="BC2365" s="16">
        <v>0</v>
      </c>
      <c r="BD2365" s="16">
        <v>0</v>
      </c>
      <c r="BE2365" s="16">
        <v>0</v>
      </c>
      <c r="BF2365" s="16">
        <v>0</v>
      </c>
      <c r="BG2365" s="16">
        <v>0</v>
      </c>
      <c r="BH2365" s="16">
        <v>0</v>
      </c>
    </row>
    <row r="2366" spans="1:60" s="16" customFormat="1" x14ac:dyDescent="0.35">
      <c r="A2366" s="81" t="s">
        <v>245</v>
      </c>
      <c r="B2366" s="81" t="s">
        <v>175</v>
      </c>
      <c r="C2366" s="16" t="s">
        <v>1596</v>
      </c>
      <c r="D2366" s="16" t="s">
        <v>2437</v>
      </c>
      <c r="E2366" s="16" t="s">
        <v>38</v>
      </c>
      <c r="F2366" s="81">
        <v>999931037</v>
      </c>
      <c r="G2366" s="1">
        <f t="shared" si="405"/>
        <v>38</v>
      </c>
      <c r="I2366" s="28"/>
      <c r="J2366" s="1">
        <f t="shared" ref="J2366:J2429" si="407">SUM(K2366,L2366,N2366,O2366,P2366,Q2366)</f>
        <v>0</v>
      </c>
      <c r="K2366" s="1">
        <f t="shared" ref="K2366:K2429" si="408">SUM(AC2366)</f>
        <v>0</v>
      </c>
      <c r="L2366" s="1">
        <v>0</v>
      </c>
      <c r="M2366" s="1">
        <v>0</v>
      </c>
      <c r="N2366" s="1">
        <v>0</v>
      </c>
      <c r="O2366" s="1"/>
      <c r="P2366" s="1">
        <v>0</v>
      </c>
      <c r="Q2366" s="1">
        <v>0</v>
      </c>
      <c r="R2366" s="1">
        <v>0</v>
      </c>
      <c r="S2366" s="31"/>
      <c r="T2366" s="1">
        <f t="shared" ref="T2366:T2429" si="409">SUM(U2366,V2366,X2366,Y2366,Z2366,AA2366)</f>
        <v>38</v>
      </c>
      <c r="U2366" s="1">
        <f t="shared" ref="U2366:U2429" si="410">SUM(AE2366,BD2366)</f>
        <v>0</v>
      </c>
      <c r="V2366" s="1">
        <f t="shared" ref="V2366:V2429" si="411">SUM(AH2366,AI2366,AJ2366,AK2366,AM2366,AN2366,AO2366,AP2366,AQ2366,AR2366,AS2366,AL2366,AT2366,AU2366,AV2366,AW2366,AX2366,AY2366,BA2366,BB2366,BC2366,AZ2366)</f>
        <v>38</v>
      </c>
      <c r="W2366" s="1">
        <f t="shared" ref="W2366:W2429" si="412">COUNTIF(AH2366:BC2366, "&gt;0")</f>
        <v>1</v>
      </c>
      <c r="X2366" s="1">
        <f t="shared" ref="X2366:X2429" si="413">SUM(BE2366,BF2366)</f>
        <v>0</v>
      </c>
      <c r="Y2366" s="1">
        <f t="shared" ref="Y2366:Y2429" si="414">BG2366</f>
        <v>0</v>
      </c>
      <c r="Z2366" s="1">
        <f t="shared" si="406"/>
        <v>0</v>
      </c>
      <c r="AA2366" s="1">
        <f t="shared" ref="AA2366:AA2429" si="415">AF2366</f>
        <v>0</v>
      </c>
      <c r="AB2366" s="31"/>
      <c r="AC2366" s="16">
        <v>0</v>
      </c>
      <c r="AD2366" s="28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0</v>
      </c>
      <c r="AO2366" s="16">
        <v>0</v>
      </c>
      <c r="AP2366" s="16">
        <v>38</v>
      </c>
      <c r="AQ2366" s="16">
        <v>0</v>
      </c>
      <c r="AR2366" s="16">
        <v>0</v>
      </c>
      <c r="AS2366" s="16">
        <v>0</v>
      </c>
      <c r="AT2366" s="16">
        <v>0</v>
      </c>
      <c r="AU2366" s="16">
        <v>0</v>
      </c>
      <c r="AV2366" s="16">
        <v>0</v>
      </c>
      <c r="AW2366" s="16">
        <v>0</v>
      </c>
      <c r="AX2366" s="16">
        <v>0</v>
      </c>
      <c r="AY2366" s="16">
        <v>0</v>
      </c>
      <c r="AZ2366" s="16">
        <v>0</v>
      </c>
      <c r="BA2366" s="16">
        <v>0</v>
      </c>
      <c r="BB2366" s="16">
        <v>0</v>
      </c>
      <c r="BC2366" s="16">
        <v>0</v>
      </c>
      <c r="BD2366" s="16">
        <v>0</v>
      </c>
      <c r="BE2366" s="16">
        <v>0</v>
      </c>
      <c r="BF2366" s="16">
        <v>0</v>
      </c>
      <c r="BG2366" s="16">
        <v>0</v>
      </c>
      <c r="BH2366" s="16">
        <v>0</v>
      </c>
    </row>
    <row r="2367" spans="1:60" s="16" customFormat="1" x14ac:dyDescent="0.35">
      <c r="A2367" s="81" t="s">
        <v>245</v>
      </c>
      <c r="B2367" s="81" t="s">
        <v>175</v>
      </c>
      <c r="C2367" s="16" t="s">
        <v>2442</v>
      </c>
      <c r="D2367" s="16" t="s">
        <v>2443</v>
      </c>
      <c r="E2367" s="16" t="s">
        <v>38</v>
      </c>
      <c r="F2367" s="81">
        <v>999931580</v>
      </c>
      <c r="G2367" s="1">
        <f t="shared" si="405"/>
        <v>38</v>
      </c>
      <c r="I2367" s="28"/>
      <c r="J2367" s="1">
        <f t="shared" si="407"/>
        <v>0</v>
      </c>
      <c r="K2367" s="1">
        <f t="shared" si="408"/>
        <v>0</v>
      </c>
      <c r="L2367" s="1">
        <v>0</v>
      </c>
      <c r="M2367" s="1">
        <v>0</v>
      </c>
      <c r="N2367" s="1">
        <v>0</v>
      </c>
      <c r="O2367" s="1"/>
      <c r="P2367" s="1">
        <v>0</v>
      </c>
      <c r="Q2367" s="1">
        <v>0</v>
      </c>
      <c r="R2367" s="1">
        <v>0</v>
      </c>
      <c r="S2367" s="31"/>
      <c r="T2367" s="1">
        <f t="shared" si="409"/>
        <v>38</v>
      </c>
      <c r="U2367" s="1">
        <f t="shared" si="410"/>
        <v>0</v>
      </c>
      <c r="V2367" s="1">
        <f t="shared" si="411"/>
        <v>38</v>
      </c>
      <c r="W2367" s="1">
        <f t="shared" si="412"/>
        <v>1</v>
      </c>
      <c r="X2367" s="1">
        <f t="shared" si="413"/>
        <v>0</v>
      </c>
      <c r="Y2367" s="1">
        <f t="shared" si="414"/>
        <v>0</v>
      </c>
      <c r="Z2367" s="1">
        <f t="shared" si="406"/>
        <v>0</v>
      </c>
      <c r="AA2367" s="1">
        <f t="shared" si="415"/>
        <v>0</v>
      </c>
      <c r="AB2367" s="31"/>
      <c r="AC2367" s="16">
        <v>0</v>
      </c>
      <c r="AD2367" s="28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6">
        <v>0</v>
      </c>
      <c r="AO2367" s="16">
        <v>0</v>
      </c>
      <c r="AP2367" s="16">
        <v>38</v>
      </c>
      <c r="AQ2367" s="16">
        <v>0</v>
      </c>
      <c r="AR2367" s="16">
        <v>0</v>
      </c>
      <c r="AS2367" s="16">
        <v>0</v>
      </c>
      <c r="AT2367" s="16">
        <v>0</v>
      </c>
      <c r="AU2367" s="16">
        <v>0</v>
      </c>
      <c r="AV2367" s="16">
        <v>0</v>
      </c>
      <c r="AW2367" s="16">
        <v>0</v>
      </c>
      <c r="AX2367" s="16">
        <v>0</v>
      </c>
      <c r="AY2367" s="16">
        <v>0</v>
      </c>
      <c r="AZ2367" s="16">
        <v>0</v>
      </c>
      <c r="BA2367" s="16">
        <v>0</v>
      </c>
      <c r="BB2367" s="16">
        <v>0</v>
      </c>
      <c r="BC2367" s="16">
        <v>0</v>
      </c>
      <c r="BD2367" s="16">
        <v>0</v>
      </c>
      <c r="BE2367" s="16">
        <v>0</v>
      </c>
      <c r="BF2367" s="16">
        <v>0</v>
      </c>
      <c r="BG2367" s="16">
        <v>0</v>
      </c>
      <c r="BH2367" s="16">
        <v>0</v>
      </c>
    </row>
    <row r="2368" spans="1:60" s="16" customFormat="1" x14ac:dyDescent="0.35">
      <c r="A2368" s="81" t="s">
        <v>245</v>
      </c>
      <c r="B2368" s="81" t="s">
        <v>175</v>
      </c>
      <c r="C2368" s="16" t="s">
        <v>1506</v>
      </c>
      <c r="D2368" s="16" t="s">
        <v>1507</v>
      </c>
      <c r="E2368" s="16" t="s">
        <v>38</v>
      </c>
      <c r="F2368" s="81">
        <v>999925462</v>
      </c>
      <c r="G2368" s="1">
        <f t="shared" si="405"/>
        <v>34</v>
      </c>
      <c r="I2368" s="28"/>
      <c r="J2368" s="1">
        <f t="shared" si="407"/>
        <v>0</v>
      </c>
      <c r="K2368" s="1">
        <f t="shared" si="408"/>
        <v>0</v>
      </c>
      <c r="L2368" s="1">
        <v>0</v>
      </c>
      <c r="M2368" s="1">
        <v>0</v>
      </c>
      <c r="N2368" s="1">
        <v>0</v>
      </c>
      <c r="O2368" s="1"/>
      <c r="P2368" s="1">
        <v>0</v>
      </c>
      <c r="Q2368" s="1">
        <v>0</v>
      </c>
      <c r="R2368" s="1">
        <v>0</v>
      </c>
      <c r="S2368" s="31"/>
      <c r="T2368" s="1">
        <f t="shared" si="409"/>
        <v>34</v>
      </c>
      <c r="U2368" s="1">
        <f t="shared" si="410"/>
        <v>0</v>
      </c>
      <c r="V2368" s="1">
        <f t="shared" si="411"/>
        <v>34</v>
      </c>
      <c r="W2368" s="1">
        <f t="shared" si="412"/>
        <v>1</v>
      </c>
      <c r="X2368" s="1">
        <f t="shared" si="413"/>
        <v>0</v>
      </c>
      <c r="Y2368" s="1">
        <f t="shared" si="414"/>
        <v>0</v>
      </c>
      <c r="Z2368" s="1">
        <f t="shared" si="406"/>
        <v>0</v>
      </c>
      <c r="AA2368" s="1">
        <f t="shared" si="415"/>
        <v>0</v>
      </c>
      <c r="AB2368" s="31"/>
      <c r="AC2368" s="16">
        <v>0</v>
      </c>
      <c r="AD2368" s="28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34</v>
      </c>
      <c r="AN2368" s="16">
        <v>0</v>
      </c>
      <c r="AO2368" s="16">
        <v>0</v>
      </c>
      <c r="AP2368" s="16">
        <v>0</v>
      </c>
      <c r="AQ2368" s="16">
        <v>0</v>
      </c>
      <c r="AR2368" s="16">
        <v>0</v>
      </c>
      <c r="AS2368" s="16">
        <v>0</v>
      </c>
      <c r="AT2368" s="16">
        <v>0</v>
      </c>
      <c r="AU2368" s="16">
        <v>0</v>
      </c>
      <c r="AV2368" s="16">
        <v>0</v>
      </c>
      <c r="AW2368" s="16">
        <v>0</v>
      </c>
      <c r="AX2368" s="16">
        <v>0</v>
      </c>
      <c r="AY2368" s="16">
        <v>0</v>
      </c>
      <c r="AZ2368" s="16">
        <v>0</v>
      </c>
      <c r="BA2368" s="16">
        <v>0</v>
      </c>
      <c r="BB2368" s="16">
        <v>0</v>
      </c>
      <c r="BC2368" s="16">
        <v>0</v>
      </c>
      <c r="BD2368" s="16">
        <v>0</v>
      </c>
      <c r="BE2368" s="16">
        <v>0</v>
      </c>
      <c r="BF2368" s="16">
        <v>0</v>
      </c>
      <c r="BG2368" s="16">
        <v>0</v>
      </c>
      <c r="BH2368" s="16">
        <v>0</v>
      </c>
    </row>
    <row r="2369" spans="1:60" s="16" customFormat="1" x14ac:dyDescent="0.35">
      <c r="A2369" s="81" t="s">
        <v>245</v>
      </c>
      <c r="B2369" s="81" t="s">
        <v>175</v>
      </c>
      <c r="C2369" s="81" t="s">
        <v>689</v>
      </c>
      <c r="D2369" s="81" t="s">
        <v>3373</v>
      </c>
      <c r="E2369" s="81" t="s">
        <v>38</v>
      </c>
      <c r="F2369" s="81">
        <v>999932202</v>
      </c>
      <c r="G2369" s="1">
        <f t="shared" si="405"/>
        <v>34</v>
      </c>
      <c r="I2369" s="28"/>
      <c r="J2369" s="1">
        <f t="shared" si="407"/>
        <v>0</v>
      </c>
      <c r="K2369" s="1">
        <f t="shared" si="408"/>
        <v>0</v>
      </c>
      <c r="L2369" s="1">
        <v>0</v>
      </c>
      <c r="M2369" s="1">
        <v>0</v>
      </c>
      <c r="N2369" s="1">
        <v>0</v>
      </c>
      <c r="O2369" s="1"/>
      <c r="P2369" s="1">
        <v>0</v>
      </c>
      <c r="Q2369" s="1">
        <v>0</v>
      </c>
      <c r="R2369" s="1">
        <v>0</v>
      </c>
      <c r="S2369" s="28"/>
      <c r="T2369" s="1">
        <f t="shared" si="409"/>
        <v>34</v>
      </c>
      <c r="U2369" s="1">
        <f t="shared" si="410"/>
        <v>0</v>
      </c>
      <c r="V2369" s="1">
        <f t="shared" si="411"/>
        <v>34</v>
      </c>
      <c r="W2369" s="1">
        <f t="shared" si="412"/>
        <v>1</v>
      </c>
      <c r="X2369" s="1">
        <f t="shared" si="413"/>
        <v>0</v>
      </c>
      <c r="Y2369" s="1">
        <f t="shared" si="414"/>
        <v>0</v>
      </c>
      <c r="Z2369" s="1">
        <f t="shared" si="406"/>
        <v>0</v>
      </c>
      <c r="AA2369" s="1">
        <f t="shared" si="415"/>
        <v>0</v>
      </c>
      <c r="AB2369" s="28"/>
      <c r="AC2369" s="16">
        <v>0</v>
      </c>
      <c r="AD2369" s="28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6">
        <v>0</v>
      </c>
      <c r="AO2369" s="16">
        <v>0</v>
      </c>
      <c r="AP2369" s="16">
        <v>0</v>
      </c>
      <c r="AQ2369" s="16">
        <v>0</v>
      </c>
      <c r="AR2369" s="16">
        <v>0</v>
      </c>
      <c r="AS2369" s="16">
        <v>0</v>
      </c>
      <c r="AT2369" s="16">
        <v>0</v>
      </c>
      <c r="AU2369" s="16">
        <v>0</v>
      </c>
      <c r="AV2369" s="16">
        <v>0</v>
      </c>
      <c r="AW2369" s="16">
        <v>0</v>
      </c>
      <c r="AX2369" s="16">
        <v>0</v>
      </c>
      <c r="AY2369" s="16">
        <v>0</v>
      </c>
      <c r="AZ2369" s="16">
        <v>0</v>
      </c>
      <c r="BA2369" s="16">
        <v>34</v>
      </c>
      <c r="BB2369" s="16">
        <v>0</v>
      </c>
      <c r="BC2369" s="16">
        <v>0</v>
      </c>
      <c r="BD2369" s="16">
        <v>0</v>
      </c>
      <c r="BE2369" s="16">
        <v>0</v>
      </c>
      <c r="BF2369" s="16">
        <v>0</v>
      </c>
      <c r="BG2369" s="16">
        <v>0</v>
      </c>
      <c r="BH2369" s="16">
        <v>0</v>
      </c>
    </row>
    <row r="2370" spans="1:60" s="16" customFormat="1" x14ac:dyDescent="0.35">
      <c r="A2370" s="81" t="s">
        <v>245</v>
      </c>
      <c r="B2370" s="81" t="s">
        <v>175</v>
      </c>
      <c r="C2370" s="16" t="s">
        <v>526</v>
      </c>
      <c r="D2370" s="16" t="s">
        <v>1759</v>
      </c>
      <c r="E2370" s="16" t="s">
        <v>38</v>
      </c>
      <c r="F2370" s="81">
        <v>999927227</v>
      </c>
      <c r="G2370" s="1">
        <f t="shared" si="405"/>
        <v>28</v>
      </c>
      <c r="I2370" s="28"/>
      <c r="J2370" s="1">
        <f t="shared" si="407"/>
        <v>0</v>
      </c>
      <c r="K2370" s="1">
        <f t="shared" si="408"/>
        <v>0</v>
      </c>
      <c r="L2370" s="1">
        <v>0</v>
      </c>
      <c r="M2370" s="1">
        <v>0</v>
      </c>
      <c r="N2370" s="1">
        <v>0</v>
      </c>
      <c r="O2370" s="1"/>
      <c r="P2370" s="1">
        <v>0</v>
      </c>
      <c r="Q2370" s="1">
        <v>0</v>
      </c>
      <c r="R2370" s="1">
        <v>0</v>
      </c>
      <c r="S2370" s="31"/>
      <c r="T2370" s="1">
        <f t="shared" si="409"/>
        <v>28</v>
      </c>
      <c r="U2370" s="1">
        <f t="shared" si="410"/>
        <v>0</v>
      </c>
      <c r="V2370" s="1">
        <f t="shared" si="411"/>
        <v>28</v>
      </c>
      <c r="W2370" s="1">
        <f t="shared" si="412"/>
        <v>1</v>
      </c>
      <c r="X2370" s="1">
        <f t="shared" si="413"/>
        <v>0</v>
      </c>
      <c r="Y2370" s="1">
        <f t="shared" si="414"/>
        <v>0</v>
      </c>
      <c r="Z2370" s="1">
        <f t="shared" si="406"/>
        <v>0</v>
      </c>
      <c r="AA2370" s="1">
        <f t="shared" si="415"/>
        <v>0</v>
      </c>
      <c r="AB2370" s="31"/>
      <c r="AC2370" s="16">
        <v>0</v>
      </c>
      <c r="AD2370" s="28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6">
        <v>0</v>
      </c>
      <c r="AO2370" s="16">
        <v>0</v>
      </c>
      <c r="AP2370" s="16">
        <v>28</v>
      </c>
      <c r="AQ2370" s="16">
        <v>0</v>
      </c>
      <c r="AR2370" s="16">
        <v>0</v>
      </c>
      <c r="AS2370" s="16">
        <v>0</v>
      </c>
      <c r="AT2370" s="16">
        <v>0</v>
      </c>
      <c r="AU2370" s="16">
        <v>0</v>
      </c>
      <c r="AV2370" s="16">
        <v>0</v>
      </c>
      <c r="AW2370" s="16">
        <v>0</v>
      </c>
      <c r="AX2370" s="16">
        <v>0</v>
      </c>
      <c r="AY2370" s="16">
        <v>0</v>
      </c>
      <c r="AZ2370" s="16">
        <v>0</v>
      </c>
      <c r="BA2370" s="16">
        <v>0</v>
      </c>
      <c r="BB2370" s="16">
        <v>0</v>
      </c>
      <c r="BC2370" s="16">
        <v>0</v>
      </c>
      <c r="BD2370" s="16">
        <v>0</v>
      </c>
      <c r="BE2370" s="16">
        <v>0</v>
      </c>
      <c r="BF2370" s="16">
        <v>0</v>
      </c>
      <c r="BG2370" s="16">
        <v>0</v>
      </c>
      <c r="BH2370" s="16">
        <v>0</v>
      </c>
    </row>
    <row r="2371" spans="1:60" s="16" customFormat="1" x14ac:dyDescent="0.35">
      <c r="A2371" s="81" t="s">
        <v>245</v>
      </c>
      <c r="B2371" s="81" t="s">
        <v>175</v>
      </c>
      <c r="C2371" s="16" t="s">
        <v>926</v>
      </c>
      <c r="D2371" s="16" t="s">
        <v>529</v>
      </c>
      <c r="E2371" s="16" t="s">
        <v>38</v>
      </c>
      <c r="F2371" s="81">
        <v>999929006</v>
      </c>
      <c r="G2371" s="1">
        <f t="shared" si="405"/>
        <v>28</v>
      </c>
      <c r="I2371" s="28"/>
      <c r="J2371" s="1">
        <f t="shared" si="407"/>
        <v>0</v>
      </c>
      <c r="K2371" s="1">
        <f t="shared" si="408"/>
        <v>0</v>
      </c>
      <c r="L2371" s="1">
        <v>0</v>
      </c>
      <c r="M2371" s="1">
        <v>0</v>
      </c>
      <c r="N2371" s="1">
        <v>0</v>
      </c>
      <c r="O2371" s="1"/>
      <c r="P2371" s="1">
        <v>0</v>
      </c>
      <c r="Q2371" s="1">
        <v>0</v>
      </c>
      <c r="R2371" s="1">
        <v>0</v>
      </c>
      <c r="S2371" s="31"/>
      <c r="T2371" s="1">
        <f t="shared" si="409"/>
        <v>28</v>
      </c>
      <c r="U2371" s="1">
        <f t="shared" si="410"/>
        <v>0</v>
      </c>
      <c r="V2371" s="1">
        <f t="shared" si="411"/>
        <v>28</v>
      </c>
      <c r="W2371" s="1">
        <f t="shared" si="412"/>
        <v>1</v>
      </c>
      <c r="X2371" s="1">
        <f t="shared" si="413"/>
        <v>0</v>
      </c>
      <c r="Y2371" s="1">
        <f t="shared" si="414"/>
        <v>0</v>
      </c>
      <c r="Z2371" s="1">
        <f t="shared" si="406"/>
        <v>0</v>
      </c>
      <c r="AA2371" s="1">
        <f t="shared" si="415"/>
        <v>0</v>
      </c>
      <c r="AB2371" s="31"/>
      <c r="AC2371" s="16">
        <v>0</v>
      </c>
      <c r="AD2371" s="28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6">
        <v>0</v>
      </c>
      <c r="AO2371" s="16">
        <v>0</v>
      </c>
      <c r="AP2371" s="16">
        <v>28</v>
      </c>
      <c r="AQ2371" s="16">
        <v>0</v>
      </c>
      <c r="AR2371" s="16">
        <v>0</v>
      </c>
      <c r="AS2371" s="16">
        <v>0</v>
      </c>
      <c r="AT2371" s="16">
        <v>0</v>
      </c>
      <c r="AU2371" s="16">
        <v>0</v>
      </c>
      <c r="AV2371" s="16">
        <v>0</v>
      </c>
      <c r="AW2371" s="16">
        <v>0</v>
      </c>
      <c r="AX2371" s="16">
        <v>0</v>
      </c>
      <c r="AY2371" s="16">
        <v>0</v>
      </c>
      <c r="AZ2371" s="16">
        <v>0</v>
      </c>
      <c r="BA2371" s="16">
        <v>0</v>
      </c>
      <c r="BB2371" s="16">
        <v>0</v>
      </c>
      <c r="BC2371" s="16">
        <v>0</v>
      </c>
      <c r="BD2371" s="16">
        <v>0</v>
      </c>
      <c r="BE2371" s="16">
        <v>0</v>
      </c>
      <c r="BF2371" s="16">
        <v>0</v>
      </c>
      <c r="BG2371" s="16">
        <v>0</v>
      </c>
      <c r="BH2371" s="16">
        <v>0</v>
      </c>
    </row>
    <row r="2372" spans="1:60" s="16" customFormat="1" x14ac:dyDescent="0.35">
      <c r="A2372" s="81" t="s">
        <v>245</v>
      </c>
      <c r="B2372" s="81" t="s">
        <v>175</v>
      </c>
      <c r="C2372" s="16" t="s">
        <v>1121</v>
      </c>
      <c r="D2372" s="16" t="s">
        <v>2443</v>
      </c>
      <c r="E2372" s="16" t="s">
        <v>38</v>
      </c>
      <c r="F2372" s="81">
        <v>999929192</v>
      </c>
      <c r="G2372" s="1">
        <f t="shared" si="405"/>
        <v>28</v>
      </c>
      <c r="I2372" s="28"/>
      <c r="J2372" s="1">
        <f t="shared" si="407"/>
        <v>0</v>
      </c>
      <c r="K2372" s="1">
        <f t="shared" si="408"/>
        <v>0</v>
      </c>
      <c r="L2372" s="1">
        <v>0</v>
      </c>
      <c r="M2372" s="1">
        <v>0</v>
      </c>
      <c r="N2372" s="1">
        <v>0</v>
      </c>
      <c r="O2372" s="1"/>
      <c r="P2372" s="1">
        <v>0</v>
      </c>
      <c r="Q2372" s="1">
        <v>0</v>
      </c>
      <c r="R2372" s="1">
        <v>0</v>
      </c>
      <c r="S2372" s="31"/>
      <c r="T2372" s="1">
        <f t="shared" si="409"/>
        <v>28</v>
      </c>
      <c r="U2372" s="1">
        <f t="shared" si="410"/>
        <v>0</v>
      </c>
      <c r="V2372" s="1">
        <f t="shared" si="411"/>
        <v>28</v>
      </c>
      <c r="W2372" s="1">
        <f t="shared" si="412"/>
        <v>1</v>
      </c>
      <c r="X2372" s="1">
        <f t="shared" si="413"/>
        <v>0</v>
      </c>
      <c r="Y2372" s="1">
        <f t="shared" si="414"/>
        <v>0</v>
      </c>
      <c r="Z2372" s="1">
        <f t="shared" si="406"/>
        <v>0</v>
      </c>
      <c r="AA2372" s="1">
        <f t="shared" si="415"/>
        <v>0</v>
      </c>
      <c r="AB2372" s="31"/>
      <c r="AC2372" s="16">
        <v>0</v>
      </c>
      <c r="AD2372" s="28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6">
        <v>0</v>
      </c>
      <c r="AO2372" s="16">
        <v>0</v>
      </c>
      <c r="AP2372" s="16">
        <v>28</v>
      </c>
      <c r="AQ2372" s="16">
        <v>0</v>
      </c>
      <c r="AR2372" s="16">
        <v>0</v>
      </c>
      <c r="AS2372" s="16">
        <v>0</v>
      </c>
      <c r="AT2372" s="16">
        <v>0</v>
      </c>
      <c r="AU2372" s="16">
        <v>0</v>
      </c>
      <c r="AV2372" s="16">
        <v>0</v>
      </c>
      <c r="AW2372" s="16">
        <v>0</v>
      </c>
      <c r="AX2372" s="16">
        <v>0</v>
      </c>
      <c r="AY2372" s="16">
        <v>0</v>
      </c>
      <c r="AZ2372" s="16">
        <v>0</v>
      </c>
      <c r="BA2372" s="16">
        <v>0</v>
      </c>
      <c r="BB2372" s="16">
        <v>0</v>
      </c>
      <c r="BC2372" s="16">
        <v>0</v>
      </c>
      <c r="BD2372" s="16">
        <v>0</v>
      </c>
      <c r="BE2372" s="16">
        <v>0</v>
      </c>
      <c r="BF2372" s="16">
        <v>0</v>
      </c>
      <c r="BG2372" s="16">
        <v>0</v>
      </c>
      <c r="BH2372" s="16">
        <v>0</v>
      </c>
    </row>
    <row r="2373" spans="1:60" s="16" customFormat="1" x14ac:dyDescent="0.35">
      <c r="A2373" s="81" t="s">
        <v>245</v>
      </c>
      <c r="B2373" s="81" t="s">
        <v>175</v>
      </c>
      <c r="C2373" s="16" t="s">
        <v>1850</v>
      </c>
      <c r="D2373" s="16" t="s">
        <v>2448</v>
      </c>
      <c r="E2373" s="16" t="s">
        <v>38</v>
      </c>
      <c r="F2373" s="81">
        <v>999929386</v>
      </c>
      <c r="G2373" s="1">
        <f t="shared" si="405"/>
        <v>28</v>
      </c>
      <c r="I2373" s="28"/>
      <c r="J2373" s="1">
        <f t="shared" si="407"/>
        <v>0</v>
      </c>
      <c r="K2373" s="1">
        <f t="shared" si="408"/>
        <v>0</v>
      </c>
      <c r="L2373" s="1">
        <v>0</v>
      </c>
      <c r="M2373" s="1">
        <v>0</v>
      </c>
      <c r="N2373" s="1">
        <v>0</v>
      </c>
      <c r="O2373" s="1"/>
      <c r="P2373" s="1">
        <v>0</v>
      </c>
      <c r="Q2373" s="1">
        <v>0</v>
      </c>
      <c r="R2373" s="1">
        <v>0</v>
      </c>
      <c r="S2373" s="31"/>
      <c r="T2373" s="1">
        <f t="shared" si="409"/>
        <v>28</v>
      </c>
      <c r="U2373" s="1">
        <f t="shared" si="410"/>
        <v>0</v>
      </c>
      <c r="V2373" s="1">
        <f t="shared" si="411"/>
        <v>28</v>
      </c>
      <c r="W2373" s="1">
        <f t="shared" si="412"/>
        <v>1</v>
      </c>
      <c r="X2373" s="1">
        <f t="shared" si="413"/>
        <v>0</v>
      </c>
      <c r="Y2373" s="1">
        <f t="shared" si="414"/>
        <v>0</v>
      </c>
      <c r="Z2373" s="1">
        <f t="shared" si="406"/>
        <v>0</v>
      </c>
      <c r="AA2373" s="1">
        <f t="shared" si="415"/>
        <v>0</v>
      </c>
      <c r="AB2373" s="31"/>
      <c r="AC2373" s="16">
        <v>0</v>
      </c>
      <c r="AD2373" s="28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16">
        <v>0</v>
      </c>
      <c r="AO2373" s="16">
        <v>0</v>
      </c>
      <c r="AP2373" s="16">
        <v>28</v>
      </c>
      <c r="AQ2373" s="16">
        <v>0</v>
      </c>
      <c r="AR2373" s="16">
        <v>0</v>
      </c>
      <c r="AS2373" s="16">
        <v>0</v>
      </c>
      <c r="AT2373" s="16">
        <v>0</v>
      </c>
      <c r="AU2373" s="16">
        <v>0</v>
      </c>
      <c r="AV2373" s="16">
        <v>0</v>
      </c>
      <c r="AW2373" s="16">
        <v>0</v>
      </c>
      <c r="AX2373" s="16">
        <v>0</v>
      </c>
      <c r="AY2373" s="16">
        <v>0</v>
      </c>
      <c r="AZ2373" s="16">
        <v>0</v>
      </c>
      <c r="BA2373" s="16">
        <v>0</v>
      </c>
      <c r="BB2373" s="16">
        <v>0</v>
      </c>
      <c r="BC2373" s="16">
        <v>0</v>
      </c>
      <c r="BD2373" s="16">
        <v>0</v>
      </c>
      <c r="BE2373" s="16">
        <v>0</v>
      </c>
      <c r="BF2373" s="16">
        <v>0</v>
      </c>
      <c r="BG2373" s="16">
        <v>0</v>
      </c>
      <c r="BH2373" s="16">
        <v>0</v>
      </c>
    </row>
    <row r="2374" spans="1:60" s="16" customFormat="1" x14ac:dyDescent="0.35">
      <c r="A2374" s="81" t="s">
        <v>245</v>
      </c>
      <c r="B2374" s="81" t="s">
        <v>175</v>
      </c>
      <c r="C2374" s="16" t="s">
        <v>861</v>
      </c>
      <c r="D2374" s="16" t="s">
        <v>1759</v>
      </c>
      <c r="E2374" s="16" t="s">
        <v>38</v>
      </c>
      <c r="F2374" s="81">
        <v>999929661</v>
      </c>
      <c r="G2374" s="1">
        <f t="shared" ref="G2374:G2437" si="416">(J2374+T2374)-H2374</f>
        <v>28</v>
      </c>
      <c r="I2374" s="28"/>
      <c r="J2374" s="1">
        <f t="shared" si="407"/>
        <v>0</v>
      </c>
      <c r="K2374" s="1">
        <f t="shared" si="408"/>
        <v>0</v>
      </c>
      <c r="L2374" s="1">
        <v>0</v>
      </c>
      <c r="M2374" s="1">
        <v>0</v>
      </c>
      <c r="N2374" s="1">
        <v>0</v>
      </c>
      <c r="O2374" s="1"/>
      <c r="P2374" s="1">
        <v>0</v>
      </c>
      <c r="Q2374" s="1">
        <v>0</v>
      </c>
      <c r="R2374" s="1">
        <v>0</v>
      </c>
      <c r="S2374" s="31"/>
      <c r="T2374" s="1">
        <f t="shared" si="409"/>
        <v>28</v>
      </c>
      <c r="U2374" s="1">
        <f t="shared" si="410"/>
        <v>0</v>
      </c>
      <c r="V2374" s="1">
        <f t="shared" si="411"/>
        <v>28</v>
      </c>
      <c r="W2374" s="1">
        <f t="shared" si="412"/>
        <v>1</v>
      </c>
      <c r="X2374" s="1">
        <f t="shared" si="413"/>
        <v>0</v>
      </c>
      <c r="Y2374" s="1">
        <f t="shared" si="414"/>
        <v>0</v>
      </c>
      <c r="Z2374" s="1">
        <f t="shared" ref="Z2374:Z2437" si="417">AG2374+BH2374</f>
        <v>0</v>
      </c>
      <c r="AA2374" s="1">
        <f t="shared" si="415"/>
        <v>0</v>
      </c>
      <c r="AB2374" s="31"/>
      <c r="AC2374" s="16">
        <v>0</v>
      </c>
      <c r="AD2374" s="28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6">
        <v>0</v>
      </c>
      <c r="AO2374" s="16">
        <v>0</v>
      </c>
      <c r="AP2374" s="16">
        <v>28</v>
      </c>
      <c r="AQ2374" s="16">
        <v>0</v>
      </c>
      <c r="AR2374" s="16">
        <v>0</v>
      </c>
      <c r="AS2374" s="16">
        <v>0</v>
      </c>
      <c r="AT2374" s="16">
        <v>0</v>
      </c>
      <c r="AU2374" s="16">
        <v>0</v>
      </c>
      <c r="AV2374" s="16">
        <v>0</v>
      </c>
      <c r="AW2374" s="16">
        <v>0</v>
      </c>
      <c r="AX2374" s="16">
        <v>0</v>
      </c>
      <c r="AY2374" s="16">
        <v>0</v>
      </c>
      <c r="AZ2374" s="16">
        <v>0</v>
      </c>
      <c r="BA2374" s="16">
        <v>0</v>
      </c>
      <c r="BB2374" s="16">
        <v>0</v>
      </c>
      <c r="BC2374" s="16">
        <v>0</v>
      </c>
      <c r="BD2374" s="16">
        <v>0</v>
      </c>
      <c r="BE2374" s="16">
        <v>0</v>
      </c>
      <c r="BF2374" s="16">
        <v>0</v>
      </c>
      <c r="BG2374" s="16">
        <v>0</v>
      </c>
      <c r="BH2374" s="16">
        <v>0</v>
      </c>
    </row>
    <row r="2375" spans="1:60" s="16" customFormat="1" x14ac:dyDescent="0.35">
      <c r="A2375" s="81" t="s">
        <v>245</v>
      </c>
      <c r="B2375" s="81" t="s">
        <v>175</v>
      </c>
      <c r="C2375" s="16" t="s">
        <v>1205</v>
      </c>
      <c r="D2375" s="16" t="s">
        <v>2445</v>
      </c>
      <c r="E2375" s="16" t="s">
        <v>38</v>
      </c>
      <c r="F2375" s="81">
        <v>999931188</v>
      </c>
      <c r="G2375" s="1">
        <f t="shared" si="416"/>
        <v>28</v>
      </c>
      <c r="I2375" s="28"/>
      <c r="J2375" s="1">
        <f t="shared" si="407"/>
        <v>0</v>
      </c>
      <c r="K2375" s="1">
        <f t="shared" si="408"/>
        <v>0</v>
      </c>
      <c r="L2375" s="1">
        <v>0</v>
      </c>
      <c r="M2375" s="1">
        <v>0</v>
      </c>
      <c r="N2375" s="1">
        <v>0</v>
      </c>
      <c r="O2375" s="1"/>
      <c r="P2375" s="1">
        <v>0</v>
      </c>
      <c r="Q2375" s="1">
        <v>0</v>
      </c>
      <c r="R2375" s="1">
        <v>0</v>
      </c>
      <c r="S2375" s="31"/>
      <c r="T2375" s="1">
        <f t="shared" si="409"/>
        <v>28</v>
      </c>
      <c r="U2375" s="1">
        <f t="shared" si="410"/>
        <v>0</v>
      </c>
      <c r="V2375" s="1">
        <f t="shared" si="411"/>
        <v>28</v>
      </c>
      <c r="W2375" s="1">
        <f t="shared" si="412"/>
        <v>1</v>
      </c>
      <c r="X2375" s="1">
        <f t="shared" si="413"/>
        <v>0</v>
      </c>
      <c r="Y2375" s="1">
        <f t="shared" si="414"/>
        <v>0</v>
      </c>
      <c r="Z2375" s="1">
        <f t="shared" si="417"/>
        <v>0</v>
      </c>
      <c r="AA2375" s="1">
        <f t="shared" si="415"/>
        <v>0</v>
      </c>
      <c r="AB2375" s="31"/>
      <c r="AC2375" s="16">
        <v>0</v>
      </c>
      <c r="AD2375" s="28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6">
        <v>0</v>
      </c>
      <c r="AO2375" s="16">
        <v>0</v>
      </c>
      <c r="AP2375" s="16">
        <v>28</v>
      </c>
      <c r="AQ2375" s="16">
        <v>0</v>
      </c>
      <c r="AR2375" s="16">
        <v>0</v>
      </c>
      <c r="AS2375" s="16">
        <v>0</v>
      </c>
      <c r="AT2375" s="16">
        <v>0</v>
      </c>
      <c r="AU2375" s="16">
        <v>0</v>
      </c>
      <c r="AV2375" s="16">
        <v>0</v>
      </c>
      <c r="AW2375" s="16">
        <v>0</v>
      </c>
      <c r="AX2375" s="16">
        <v>0</v>
      </c>
      <c r="AY2375" s="16">
        <v>0</v>
      </c>
      <c r="AZ2375" s="16">
        <v>0</v>
      </c>
      <c r="BA2375" s="16">
        <v>0</v>
      </c>
      <c r="BB2375" s="16">
        <v>0</v>
      </c>
      <c r="BC2375" s="16">
        <v>0</v>
      </c>
      <c r="BD2375" s="16">
        <v>0</v>
      </c>
      <c r="BE2375" s="16">
        <v>0</v>
      </c>
      <c r="BF2375" s="16">
        <v>0</v>
      </c>
      <c r="BG2375" s="16">
        <v>0</v>
      </c>
      <c r="BH2375" s="16">
        <v>0</v>
      </c>
    </row>
    <row r="2376" spans="1:60" s="16" customFormat="1" x14ac:dyDescent="0.35">
      <c r="A2376" s="81" t="s">
        <v>245</v>
      </c>
      <c r="B2376" s="81" t="s">
        <v>175</v>
      </c>
      <c r="C2376" s="1" t="s">
        <v>769</v>
      </c>
      <c r="D2376" s="1" t="s">
        <v>770</v>
      </c>
      <c r="E2376" s="1" t="s">
        <v>38</v>
      </c>
      <c r="F2376" s="81">
        <v>999917462</v>
      </c>
      <c r="G2376" s="1">
        <f t="shared" si="416"/>
        <v>0</v>
      </c>
      <c r="H2376" s="1">
        <f>(K2376+L2376+N2376+O2376+P2376+Q2376+R2376)*0.5</f>
        <v>0</v>
      </c>
      <c r="I2376" s="15"/>
      <c r="J2376" s="1">
        <f t="shared" si="407"/>
        <v>0</v>
      </c>
      <c r="K2376" s="1">
        <f t="shared" si="408"/>
        <v>0</v>
      </c>
      <c r="L2376" s="1">
        <v>0</v>
      </c>
      <c r="M2376" s="1">
        <v>0</v>
      </c>
      <c r="N2376" s="1">
        <v>0</v>
      </c>
      <c r="O2376" s="1"/>
      <c r="P2376" s="1">
        <v>0</v>
      </c>
      <c r="Q2376" s="1">
        <v>0</v>
      </c>
      <c r="R2376" s="1">
        <v>0</v>
      </c>
      <c r="S2376" s="31"/>
      <c r="T2376" s="1">
        <f t="shared" si="409"/>
        <v>0</v>
      </c>
      <c r="U2376" s="1">
        <f t="shared" si="410"/>
        <v>0</v>
      </c>
      <c r="V2376" s="1">
        <f t="shared" si="411"/>
        <v>0</v>
      </c>
      <c r="W2376" s="1">
        <f t="shared" si="412"/>
        <v>0</v>
      </c>
      <c r="X2376" s="1">
        <f t="shared" si="413"/>
        <v>0</v>
      </c>
      <c r="Y2376" s="1">
        <f t="shared" si="414"/>
        <v>0</v>
      </c>
      <c r="Z2376" s="1">
        <f t="shared" si="417"/>
        <v>0</v>
      </c>
      <c r="AA2376" s="1">
        <f t="shared" si="415"/>
        <v>0</v>
      </c>
      <c r="AB2376" s="31"/>
      <c r="AC2376" s="16">
        <v>0</v>
      </c>
      <c r="AD2376" s="28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16">
        <v>0</v>
      </c>
      <c r="AO2376" s="16">
        <v>0</v>
      </c>
      <c r="AP2376" s="16">
        <v>0</v>
      </c>
      <c r="AQ2376" s="16">
        <v>0</v>
      </c>
      <c r="AR2376" s="16">
        <v>0</v>
      </c>
      <c r="AS2376" s="16">
        <v>0</v>
      </c>
      <c r="AT2376" s="16">
        <v>0</v>
      </c>
      <c r="AU2376" s="16">
        <v>0</v>
      </c>
      <c r="AV2376" s="16">
        <v>0</v>
      </c>
      <c r="AW2376" s="16">
        <v>0</v>
      </c>
      <c r="AX2376" s="16">
        <v>0</v>
      </c>
      <c r="AY2376" s="16">
        <v>0</v>
      </c>
      <c r="AZ2376" s="16">
        <v>0</v>
      </c>
      <c r="BA2376" s="16">
        <v>0</v>
      </c>
      <c r="BB2376" s="16">
        <v>0</v>
      </c>
      <c r="BC2376" s="16">
        <v>0</v>
      </c>
      <c r="BD2376" s="16">
        <v>0</v>
      </c>
      <c r="BE2376" s="16">
        <v>0</v>
      </c>
      <c r="BF2376" s="16">
        <v>0</v>
      </c>
      <c r="BG2376" s="16">
        <v>0</v>
      </c>
      <c r="BH2376" s="16">
        <v>0</v>
      </c>
    </row>
    <row r="2377" spans="1:60" s="16" customFormat="1" x14ac:dyDescent="0.35">
      <c r="A2377" s="81" t="s">
        <v>26</v>
      </c>
      <c r="B2377" s="81" t="s">
        <v>27</v>
      </c>
      <c r="C2377" s="16" t="s">
        <v>526</v>
      </c>
      <c r="D2377" s="16" t="s">
        <v>82</v>
      </c>
      <c r="E2377" s="16" t="s">
        <v>38</v>
      </c>
      <c r="F2377" s="81">
        <v>999928442</v>
      </c>
      <c r="G2377" s="1">
        <f t="shared" si="416"/>
        <v>466</v>
      </c>
      <c r="H2377" s="1">
        <f>J2377*0.5</f>
        <v>0</v>
      </c>
      <c r="I2377" s="28"/>
      <c r="J2377" s="1">
        <f t="shared" si="407"/>
        <v>0</v>
      </c>
      <c r="K2377" s="1">
        <f t="shared" si="408"/>
        <v>0</v>
      </c>
      <c r="L2377" s="1">
        <v>0</v>
      </c>
      <c r="M2377" s="1">
        <v>0</v>
      </c>
      <c r="N2377" s="1">
        <v>0</v>
      </c>
      <c r="O2377" s="1"/>
      <c r="P2377" s="1">
        <v>0</v>
      </c>
      <c r="Q2377" s="1">
        <v>0</v>
      </c>
      <c r="R2377" s="1">
        <v>0</v>
      </c>
      <c r="S2377" s="31"/>
      <c r="T2377" s="1">
        <f t="shared" si="409"/>
        <v>466</v>
      </c>
      <c r="U2377" s="1">
        <f t="shared" si="410"/>
        <v>0</v>
      </c>
      <c r="V2377" s="1">
        <f t="shared" si="411"/>
        <v>171</v>
      </c>
      <c r="W2377" s="1">
        <f t="shared" si="412"/>
        <v>2</v>
      </c>
      <c r="X2377" s="1">
        <f t="shared" si="413"/>
        <v>160</v>
      </c>
      <c r="Y2377" s="1">
        <f t="shared" si="414"/>
        <v>135</v>
      </c>
      <c r="Z2377" s="1">
        <f t="shared" si="417"/>
        <v>0</v>
      </c>
      <c r="AA2377" s="1">
        <f t="shared" si="415"/>
        <v>0</v>
      </c>
      <c r="AB2377" s="31"/>
      <c r="AC2377" s="16">
        <v>0</v>
      </c>
      <c r="AD2377" s="28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16">
        <v>120</v>
      </c>
      <c r="AO2377" s="16">
        <v>0</v>
      </c>
      <c r="AP2377" s="16">
        <v>51</v>
      </c>
      <c r="AQ2377" s="16">
        <v>0</v>
      </c>
      <c r="AR2377" s="16">
        <v>0</v>
      </c>
      <c r="AS2377" s="16">
        <v>0</v>
      </c>
      <c r="AT2377" s="16">
        <v>0</v>
      </c>
      <c r="AU2377" s="16">
        <v>0</v>
      </c>
      <c r="AV2377" s="16">
        <v>0</v>
      </c>
      <c r="AW2377" s="16">
        <v>0</v>
      </c>
      <c r="AX2377" s="16">
        <v>0</v>
      </c>
      <c r="AY2377" s="16">
        <v>0</v>
      </c>
      <c r="AZ2377" s="16">
        <v>0</v>
      </c>
      <c r="BA2377" s="16">
        <v>0</v>
      </c>
      <c r="BB2377" s="16">
        <v>0</v>
      </c>
      <c r="BC2377" s="16">
        <v>0</v>
      </c>
      <c r="BD2377" s="16">
        <v>0</v>
      </c>
      <c r="BE2377" s="16">
        <v>160</v>
      </c>
      <c r="BF2377" s="16">
        <v>0</v>
      </c>
      <c r="BG2377" s="16">
        <v>135</v>
      </c>
      <c r="BH2377" s="16">
        <v>0</v>
      </c>
    </row>
    <row r="2378" spans="1:60" s="16" customFormat="1" x14ac:dyDescent="0.35">
      <c r="A2378" s="90" t="s">
        <v>26</v>
      </c>
      <c r="B2378" s="81" t="s">
        <v>27</v>
      </c>
      <c r="C2378" s="1" t="s">
        <v>1728</v>
      </c>
      <c r="D2378" s="1" t="s">
        <v>1729</v>
      </c>
      <c r="E2378" s="1" t="s">
        <v>38</v>
      </c>
      <c r="F2378" s="81">
        <v>999926939</v>
      </c>
      <c r="G2378" s="1">
        <f t="shared" si="416"/>
        <v>367</v>
      </c>
      <c r="H2378" s="1">
        <f>(K2378+L2378+N2378+O2378+P2378+Q2378+R2378)*0.5</f>
        <v>0</v>
      </c>
      <c r="I2378" s="15"/>
      <c r="J2378" s="1">
        <f t="shared" si="407"/>
        <v>0</v>
      </c>
      <c r="K2378" s="1">
        <f t="shared" si="408"/>
        <v>0</v>
      </c>
      <c r="L2378" s="1">
        <v>0</v>
      </c>
      <c r="M2378" s="1">
        <v>0</v>
      </c>
      <c r="N2378" s="1">
        <v>0</v>
      </c>
      <c r="O2378" s="1"/>
      <c r="P2378" s="1">
        <v>0</v>
      </c>
      <c r="Q2378" s="1">
        <v>0</v>
      </c>
      <c r="R2378" s="1">
        <v>0</v>
      </c>
      <c r="S2378" s="31"/>
      <c r="T2378" s="1">
        <f t="shared" si="409"/>
        <v>367</v>
      </c>
      <c r="U2378" s="1">
        <f t="shared" si="410"/>
        <v>10</v>
      </c>
      <c r="V2378" s="1">
        <f t="shared" si="411"/>
        <v>180</v>
      </c>
      <c r="W2378" s="1">
        <f t="shared" si="412"/>
        <v>2</v>
      </c>
      <c r="X2378" s="1">
        <f t="shared" si="413"/>
        <v>120</v>
      </c>
      <c r="Y2378" s="1">
        <f t="shared" si="414"/>
        <v>57</v>
      </c>
      <c r="Z2378" s="1">
        <f t="shared" si="417"/>
        <v>0</v>
      </c>
      <c r="AA2378" s="1">
        <f t="shared" si="415"/>
        <v>0</v>
      </c>
      <c r="AB2378" s="31"/>
      <c r="AC2378" s="16">
        <v>0</v>
      </c>
      <c r="AD2378" s="28">
        <v>0</v>
      </c>
      <c r="AE2378" s="16">
        <v>10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60</v>
      </c>
      <c r="AN2378" s="16">
        <v>0</v>
      </c>
      <c r="AO2378" s="16">
        <v>0</v>
      </c>
      <c r="AP2378" s="16">
        <v>0</v>
      </c>
      <c r="AQ2378" s="16">
        <v>0</v>
      </c>
      <c r="AR2378" s="16">
        <v>0</v>
      </c>
      <c r="AS2378" s="16">
        <v>0</v>
      </c>
      <c r="AT2378" s="16">
        <v>0</v>
      </c>
      <c r="AU2378" s="16">
        <v>0</v>
      </c>
      <c r="AV2378" s="16">
        <v>0</v>
      </c>
      <c r="AW2378" s="16">
        <v>0</v>
      </c>
      <c r="AX2378" s="16">
        <v>0</v>
      </c>
      <c r="AY2378" s="16">
        <v>0</v>
      </c>
      <c r="AZ2378" s="16">
        <v>120</v>
      </c>
      <c r="BA2378" s="16">
        <v>0</v>
      </c>
      <c r="BB2378" s="16">
        <v>0</v>
      </c>
      <c r="BC2378" s="16">
        <v>0</v>
      </c>
      <c r="BD2378" s="16">
        <v>0</v>
      </c>
      <c r="BE2378" s="16">
        <v>0</v>
      </c>
      <c r="BF2378" s="16">
        <v>120</v>
      </c>
      <c r="BG2378" s="16">
        <v>57</v>
      </c>
      <c r="BH2378" s="16">
        <v>0</v>
      </c>
    </row>
    <row r="2379" spans="1:60" s="16" customFormat="1" x14ac:dyDescent="0.35">
      <c r="A2379" s="81" t="s">
        <v>26</v>
      </c>
      <c r="B2379" s="81" t="s">
        <v>27</v>
      </c>
      <c r="C2379" s="16" t="s">
        <v>2041</v>
      </c>
      <c r="D2379" s="16" t="s">
        <v>72</v>
      </c>
      <c r="E2379" s="16" t="s">
        <v>38</v>
      </c>
      <c r="F2379" s="81">
        <v>999929552</v>
      </c>
      <c r="G2379" s="1">
        <f t="shared" si="416"/>
        <v>300</v>
      </c>
      <c r="I2379" s="28"/>
      <c r="J2379" s="1">
        <f t="shared" si="407"/>
        <v>0</v>
      </c>
      <c r="K2379" s="1">
        <f t="shared" si="408"/>
        <v>0</v>
      </c>
      <c r="L2379" s="1">
        <v>0</v>
      </c>
      <c r="M2379" s="1">
        <v>0</v>
      </c>
      <c r="N2379" s="1">
        <v>0</v>
      </c>
      <c r="O2379" s="1"/>
      <c r="P2379" s="1">
        <v>0</v>
      </c>
      <c r="Q2379" s="1">
        <v>0</v>
      </c>
      <c r="R2379" s="1">
        <v>0</v>
      </c>
      <c r="S2379" s="31"/>
      <c r="T2379" s="1">
        <f t="shared" si="409"/>
        <v>300</v>
      </c>
      <c r="U2379" s="1">
        <f t="shared" si="410"/>
        <v>0</v>
      </c>
      <c r="V2379" s="1">
        <f t="shared" si="411"/>
        <v>120</v>
      </c>
      <c r="W2379" s="1">
        <f t="shared" si="412"/>
        <v>2</v>
      </c>
      <c r="X2379" s="1">
        <f t="shared" si="413"/>
        <v>0</v>
      </c>
      <c r="Y2379" s="1">
        <f t="shared" si="414"/>
        <v>180</v>
      </c>
      <c r="Z2379" s="1">
        <f t="shared" si="417"/>
        <v>0</v>
      </c>
      <c r="AA2379" s="1">
        <f t="shared" si="415"/>
        <v>0</v>
      </c>
      <c r="AB2379" s="31"/>
      <c r="AC2379" s="16">
        <v>0</v>
      </c>
      <c r="AD2379" s="28">
        <v>0</v>
      </c>
      <c r="AE2379" s="16">
        <v>0</v>
      </c>
      <c r="AF2379" s="16">
        <v>0</v>
      </c>
      <c r="AG2379" s="16">
        <v>0</v>
      </c>
      <c r="AH2379" s="16">
        <v>60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6">
        <v>0</v>
      </c>
      <c r="AO2379" s="16">
        <v>0</v>
      </c>
      <c r="AP2379" s="16">
        <v>0</v>
      </c>
      <c r="AQ2379" s="16">
        <v>0</v>
      </c>
      <c r="AR2379" s="16">
        <v>0</v>
      </c>
      <c r="AS2379" s="16">
        <v>0</v>
      </c>
      <c r="AT2379" s="16">
        <v>60</v>
      </c>
      <c r="AU2379" s="16">
        <v>0</v>
      </c>
      <c r="AV2379" s="16">
        <v>0</v>
      </c>
      <c r="AW2379" s="16">
        <v>0</v>
      </c>
      <c r="AX2379" s="16">
        <v>0</v>
      </c>
      <c r="AY2379" s="16">
        <v>0</v>
      </c>
      <c r="AZ2379" s="16">
        <v>0</v>
      </c>
      <c r="BA2379" s="16">
        <v>0</v>
      </c>
      <c r="BB2379" s="16">
        <v>0</v>
      </c>
      <c r="BC2379" s="16">
        <v>0</v>
      </c>
      <c r="BD2379" s="16">
        <v>0</v>
      </c>
      <c r="BE2379" s="16">
        <v>0</v>
      </c>
      <c r="BF2379" s="16">
        <v>0</v>
      </c>
      <c r="BG2379" s="16">
        <v>180</v>
      </c>
      <c r="BH2379" s="16">
        <v>0</v>
      </c>
    </row>
    <row r="2380" spans="1:60" s="16" customFormat="1" x14ac:dyDescent="0.35">
      <c r="A2380" s="81" t="s">
        <v>26</v>
      </c>
      <c r="B2380" s="81" t="s">
        <v>27</v>
      </c>
      <c r="C2380" s="16" t="s">
        <v>427</v>
      </c>
      <c r="D2380" s="16" t="s">
        <v>82</v>
      </c>
      <c r="E2380" s="16" t="s">
        <v>38</v>
      </c>
      <c r="F2380" s="81">
        <v>999926424</v>
      </c>
      <c r="G2380" s="1">
        <f t="shared" si="416"/>
        <v>267</v>
      </c>
      <c r="I2380" s="28"/>
      <c r="J2380" s="1">
        <f t="shared" si="407"/>
        <v>0</v>
      </c>
      <c r="K2380" s="1">
        <f t="shared" si="408"/>
        <v>0</v>
      </c>
      <c r="L2380" s="1">
        <v>0</v>
      </c>
      <c r="M2380" s="1">
        <v>0</v>
      </c>
      <c r="N2380" s="1">
        <v>0</v>
      </c>
      <c r="O2380" s="1"/>
      <c r="P2380" s="1">
        <v>0</v>
      </c>
      <c r="Q2380" s="1">
        <v>0</v>
      </c>
      <c r="R2380" s="1">
        <v>0</v>
      </c>
      <c r="S2380" s="31"/>
      <c r="T2380" s="1">
        <f t="shared" si="409"/>
        <v>267</v>
      </c>
      <c r="U2380" s="1">
        <f t="shared" si="410"/>
        <v>0</v>
      </c>
      <c r="V2380" s="1">
        <f t="shared" si="411"/>
        <v>210</v>
      </c>
      <c r="W2380" s="1">
        <f t="shared" si="412"/>
        <v>2</v>
      </c>
      <c r="X2380" s="1">
        <f t="shared" si="413"/>
        <v>0</v>
      </c>
      <c r="Y2380" s="1">
        <f t="shared" si="414"/>
        <v>57</v>
      </c>
      <c r="Z2380" s="1">
        <f t="shared" si="417"/>
        <v>0</v>
      </c>
      <c r="AA2380" s="1">
        <f t="shared" si="415"/>
        <v>0</v>
      </c>
      <c r="AB2380" s="31"/>
      <c r="AC2380" s="16">
        <v>0</v>
      </c>
      <c r="AD2380" s="28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16">
        <v>90</v>
      </c>
      <c r="AO2380" s="16">
        <v>0</v>
      </c>
      <c r="AP2380" s="16">
        <v>120</v>
      </c>
      <c r="AQ2380" s="16">
        <v>0</v>
      </c>
      <c r="AR2380" s="16">
        <v>0</v>
      </c>
      <c r="AS2380" s="16">
        <v>0</v>
      </c>
      <c r="AT2380" s="16">
        <v>0</v>
      </c>
      <c r="AU2380" s="16">
        <v>0</v>
      </c>
      <c r="AV2380" s="16">
        <v>0</v>
      </c>
      <c r="AW2380" s="16">
        <v>0</v>
      </c>
      <c r="AX2380" s="16">
        <v>0</v>
      </c>
      <c r="AY2380" s="16">
        <v>0</v>
      </c>
      <c r="AZ2380" s="16">
        <v>0</v>
      </c>
      <c r="BA2380" s="16">
        <v>0</v>
      </c>
      <c r="BB2380" s="16">
        <v>0</v>
      </c>
      <c r="BC2380" s="16">
        <v>0</v>
      </c>
      <c r="BD2380" s="16">
        <v>0</v>
      </c>
      <c r="BE2380" s="16">
        <v>0</v>
      </c>
      <c r="BF2380" s="16">
        <v>0</v>
      </c>
      <c r="BG2380" s="16">
        <v>57</v>
      </c>
      <c r="BH2380" s="16">
        <v>0</v>
      </c>
    </row>
    <row r="2381" spans="1:60" s="16" customFormat="1" x14ac:dyDescent="0.35">
      <c r="A2381" s="81" t="s">
        <v>26</v>
      </c>
      <c r="B2381" s="81" t="s">
        <v>27</v>
      </c>
      <c r="C2381" s="16" t="s">
        <v>1348</v>
      </c>
      <c r="D2381" s="16" t="s">
        <v>2292</v>
      </c>
      <c r="E2381" s="16" t="s">
        <v>38</v>
      </c>
      <c r="F2381" s="81">
        <v>999924552</v>
      </c>
      <c r="G2381" s="1">
        <f t="shared" si="416"/>
        <v>266</v>
      </c>
      <c r="I2381" s="28"/>
      <c r="J2381" s="1">
        <f t="shared" si="407"/>
        <v>0</v>
      </c>
      <c r="K2381" s="1">
        <f t="shared" si="408"/>
        <v>0</v>
      </c>
      <c r="L2381" s="1">
        <v>0</v>
      </c>
      <c r="M2381" s="1">
        <v>0</v>
      </c>
      <c r="N2381" s="1">
        <v>0</v>
      </c>
      <c r="O2381" s="1"/>
      <c r="P2381" s="1">
        <v>0</v>
      </c>
      <c r="Q2381" s="1">
        <v>0</v>
      </c>
      <c r="R2381" s="1">
        <v>0</v>
      </c>
      <c r="S2381" s="31"/>
      <c r="T2381" s="1">
        <f t="shared" si="409"/>
        <v>266</v>
      </c>
      <c r="U2381" s="1">
        <f t="shared" si="410"/>
        <v>0</v>
      </c>
      <c r="V2381" s="1">
        <f t="shared" si="411"/>
        <v>119</v>
      </c>
      <c r="W2381" s="1">
        <f t="shared" si="412"/>
        <v>2</v>
      </c>
      <c r="X2381" s="1">
        <f t="shared" si="413"/>
        <v>90</v>
      </c>
      <c r="Y2381" s="1">
        <f t="shared" si="414"/>
        <v>57</v>
      </c>
      <c r="Z2381" s="1">
        <f t="shared" si="417"/>
        <v>0</v>
      </c>
      <c r="AA2381" s="1">
        <f t="shared" si="415"/>
        <v>0</v>
      </c>
      <c r="AB2381" s="31"/>
      <c r="AC2381" s="16">
        <v>0</v>
      </c>
      <c r="AD2381" s="28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6">
        <v>68</v>
      </c>
      <c r="AO2381" s="16">
        <v>0</v>
      </c>
      <c r="AP2381" s="16">
        <v>51</v>
      </c>
      <c r="AQ2381" s="16">
        <v>0</v>
      </c>
      <c r="AR2381" s="16">
        <v>0</v>
      </c>
      <c r="AS2381" s="16">
        <v>0</v>
      </c>
      <c r="AT2381" s="16">
        <v>0</v>
      </c>
      <c r="AU2381" s="16">
        <v>0</v>
      </c>
      <c r="AV2381" s="16">
        <v>0</v>
      </c>
      <c r="AW2381" s="16">
        <v>0</v>
      </c>
      <c r="AX2381" s="16">
        <v>0</v>
      </c>
      <c r="AY2381" s="16">
        <v>0</v>
      </c>
      <c r="AZ2381" s="16">
        <v>0</v>
      </c>
      <c r="BA2381" s="16">
        <v>0</v>
      </c>
      <c r="BB2381" s="16">
        <v>0</v>
      </c>
      <c r="BC2381" s="16">
        <v>0</v>
      </c>
      <c r="BD2381" s="16">
        <v>0</v>
      </c>
      <c r="BE2381" s="16">
        <v>90</v>
      </c>
      <c r="BF2381" s="16">
        <v>0</v>
      </c>
      <c r="BG2381" s="16">
        <v>57</v>
      </c>
      <c r="BH2381" s="16">
        <v>0</v>
      </c>
    </row>
    <row r="2382" spans="1:60" s="16" customFormat="1" x14ac:dyDescent="0.35">
      <c r="A2382" s="81" t="s">
        <v>26</v>
      </c>
      <c r="B2382" s="81" t="s">
        <v>27</v>
      </c>
      <c r="C2382" s="16" t="s">
        <v>557</v>
      </c>
      <c r="D2382" s="16" t="s">
        <v>1224</v>
      </c>
      <c r="E2382" s="16" t="s">
        <v>38</v>
      </c>
      <c r="F2382" s="81">
        <v>999926644</v>
      </c>
      <c r="G2382" s="1">
        <f t="shared" si="416"/>
        <v>247</v>
      </c>
      <c r="I2382" s="28"/>
      <c r="J2382" s="1">
        <f t="shared" si="407"/>
        <v>0</v>
      </c>
      <c r="K2382" s="1">
        <f t="shared" si="408"/>
        <v>0</v>
      </c>
      <c r="L2382" s="1">
        <v>0</v>
      </c>
      <c r="M2382" s="1">
        <v>0</v>
      </c>
      <c r="N2382" s="1">
        <v>0</v>
      </c>
      <c r="O2382" s="1"/>
      <c r="P2382" s="1">
        <v>0</v>
      </c>
      <c r="Q2382" s="1">
        <v>0</v>
      </c>
      <c r="R2382" s="1">
        <v>0</v>
      </c>
      <c r="S2382" s="31"/>
      <c r="T2382" s="1">
        <f t="shared" si="409"/>
        <v>247</v>
      </c>
      <c r="U2382" s="1">
        <f t="shared" si="410"/>
        <v>0</v>
      </c>
      <c r="V2382" s="1">
        <f t="shared" si="411"/>
        <v>38</v>
      </c>
      <c r="W2382" s="1">
        <f t="shared" si="412"/>
        <v>1</v>
      </c>
      <c r="X2382" s="1">
        <f t="shared" si="413"/>
        <v>120</v>
      </c>
      <c r="Y2382" s="1">
        <f t="shared" si="414"/>
        <v>89</v>
      </c>
      <c r="Z2382" s="1">
        <f t="shared" si="417"/>
        <v>0</v>
      </c>
      <c r="AA2382" s="1">
        <f t="shared" si="415"/>
        <v>0</v>
      </c>
      <c r="AB2382" s="31"/>
      <c r="AC2382" s="16">
        <v>0</v>
      </c>
      <c r="AD2382" s="28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6">
        <v>0</v>
      </c>
      <c r="AO2382" s="16">
        <v>0</v>
      </c>
      <c r="AP2382" s="16">
        <v>38</v>
      </c>
      <c r="AQ2382" s="16">
        <v>0</v>
      </c>
      <c r="AR2382" s="16">
        <v>0</v>
      </c>
      <c r="AS2382" s="16">
        <v>0</v>
      </c>
      <c r="AT2382" s="16">
        <v>0</v>
      </c>
      <c r="AU2382" s="16">
        <v>0</v>
      </c>
      <c r="AV2382" s="16">
        <v>0</v>
      </c>
      <c r="AW2382" s="16">
        <v>0</v>
      </c>
      <c r="AX2382" s="16">
        <v>0</v>
      </c>
      <c r="AY2382" s="16">
        <v>0</v>
      </c>
      <c r="AZ2382" s="16">
        <v>0</v>
      </c>
      <c r="BA2382" s="16">
        <v>0</v>
      </c>
      <c r="BB2382" s="16">
        <v>0</v>
      </c>
      <c r="BC2382" s="16">
        <v>0</v>
      </c>
      <c r="BD2382" s="16">
        <v>0</v>
      </c>
      <c r="BE2382" s="16">
        <v>120</v>
      </c>
      <c r="BF2382" s="16">
        <v>0</v>
      </c>
      <c r="BG2382" s="16">
        <v>89</v>
      </c>
      <c r="BH2382" s="16">
        <v>0</v>
      </c>
    </row>
    <row r="2383" spans="1:60" s="16" customFormat="1" x14ac:dyDescent="0.35">
      <c r="A2383" s="16" t="s">
        <v>26</v>
      </c>
      <c r="B2383" s="16" t="s">
        <v>27</v>
      </c>
      <c r="C2383" s="16" t="s">
        <v>935</v>
      </c>
      <c r="D2383" s="16" t="s">
        <v>2671</v>
      </c>
      <c r="E2383" s="16" t="s">
        <v>38</v>
      </c>
      <c r="F2383" s="16">
        <v>999928907</v>
      </c>
      <c r="G2383" s="1">
        <f t="shared" si="416"/>
        <v>221</v>
      </c>
      <c r="I2383" s="28"/>
      <c r="J2383" s="1">
        <f t="shared" si="407"/>
        <v>0</v>
      </c>
      <c r="K2383" s="1">
        <f t="shared" si="408"/>
        <v>0</v>
      </c>
      <c r="L2383" s="1">
        <v>0</v>
      </c>
      <c r="M2383" s="1">
        <v>0</v>
      </c>
      <c r="N2383" s="1">
        <v>0</v>
      </c>
      <c r="O2383" s="1"/>
      <c r="P2383" s="1">
        <v>0</v>
      </c>
      <c r="Q2383" s="1">
        <v>0</v>
      </c>
      <c r="R2383" s="1">
        <v>0</v>
      </c>
      <c r="S2383" s="31"/>
      <c r="T2383" s="1">
        <f t="shared" si="409"/>
        <v>221</v>
      </c>
      <c r="U2383" s="1">
        <f t="shared" si="410"/>
        <v>0</v>
      </c>
      <c r="V2383" s="1">
        <f t="shared" si="411"/>
        <v>24</v>
      </c>
      <c r="W2383" s="1">
        <f t="shared" si="412"/>
        <v>1</v>
      </c>
      <c r="X2383" s="1">
        <f t="shared" si="413"/>
        <v>90</v>
      </c>
      <c r="Y2383" s="1">
        <f t="shared" si="414"/>
        <v>57</v>
      </c>
      <c r="Z2383" s="1">
        <f t="shared" si="417"/>
        <v>50</v>
      </c>
      <c r="AA2383" s="1">
        <f t="shared" si="415"/>
        <v>0</v>
      </c>
      <c r="AB2383" s="31"/>
      <c r="AC2383" s="16">
        <v>0</v>
      </c>
      <c r="AD2383" s="28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16">
        <v>0</v>
      </c>
      <c r="AO2383" s="16">
        <v>0</v>
      </c>
      <c r="AP2383" s="16">
        <v>0</v>
      </c>
      <c r="AQ2383" s="16">
        <v>24</v>
      </c>
      <c r="AR2383" s="16">
        <v>0</v>
      </c>
      <c r="AS2383" s="16">
        <v>0</v>
      </c>
      <c r="AT2383" s="16">
        <v>0</v>
      </c>
      <c r="AU2383" s="16">
        <v>0</v>
      </c>
      <c r="AV2383" s="16">
        <v>0</v>
      </c>
      <c r="AW2383" s="16">
        <v>0</v>
      </c>
      <c r="AX2383" s="16">
        <v>0</v>
      </c>
      <c r="AY2383" s="16">
        <v>0</v>
      </c>
      <c r="AZ2383" s="16">
        <v>0</v>
      </c>
      <c r="BA2383" s="16">
        <v>0</v>
      </c>
      <c r="BB2383" s="16">
        <v>0</v>
      </c>
      <c r="BC2383" s="16">
        <v>0</v>
      </c>
      <c r="BD2383" s="16">
        <v>0</v>
      </c>
      <c r="BE2383" s="16">
        <v>0</v>
      </c>
      <c r="BF2383" s="16">
        <v>90</v>
      </c>
      <c r="BG2383" s="16">
        <v>57</v>
      </c>
      <c r="BH2383" s="16">
        <v>50</v>
      </c>
    </row>
    <row r="2384" spans="1:60" s="16" customFormat="1" ht="14.5" x14ac:dyDescent="0.35">
      <c r="A2384" s="46" t="s">
        <v>26</v>
      </c>
      <c r="B2384" s="46" t="s">
        <v>27</v>
      </c>
      <c r="C2384" s="46" t="s">
        <v>866</v>
      </c>
      <c r="D2384" s="46" t="s">
        <v>1693</v>
      </c>
      <c r="E2384" s="46" t="s">
        <v>38</v>
      </c>
      <c r="F2384" s="46">
        <v>999929156</v>
      </c>
      <c r="G2384" s="1">
        <f t="shared" si="416"/>
        <v>197</v>
      </c>
      <c r="I2384" s="28"/>
      <c r="J2384" s="1">
        <f t="shared" si="407"/>
        <v>0</v>
      </c>
      <c r="K2384" s="1">
        <f t="shared" si="408"/>
        <v>0</v>
      </c>
      <c r="L2384" s="1">
        <v>0</v>
      </c>
      <c r="M2384" s="1">
        <v>0</v>
      </c>
      <c r="N2384" s="1">
        <v>0</v>
      </c>
      <c r="O2384" s="1"/>
      <c r="P2384" s="1">
        <v>0</v>
      </c>
      <c r="Q2384" s="1">
        <v>0</v>
      </c>
      <c r="R2384" s="1">
        <v>0</v>
      </c>
      <c r="S2384" s="31"/>
      <c r="T2384" s="1">
        <f t="shared" si="409"/>
        <v>197</v>
      </c>
      <c r="U2384" s="1">
        <f t="shared" si="410"/>
        <v>0</v>
      </c>
      <c r="V2384" s="1">
        <f t="shared" si="411"/>
        <v>96</v>
      </c>
      <c r="W2384" s="1">
        <f t="shared" si="412"/>
        <v>2</v>
      </c>
      <c r="X2384" s="1">
        <f t="shared" si="413"/>
        <v>0</v>
      </c>
      <c r="Y2384" s="1">
        <f t="shared" si="414"/>
        <v>101</v>
      </c>
      <c r="Z2384" s="1">
        <f t="shared" si="417"/>
        <v>0</v>
      </c>
      <c r="AA2384" s="1">
        <f t="shared" si="415"/>
        <v>0</v>
      </c>
      <c r="AB2384" s="31"/>
      <c r="AC2384" s="16">
        <v>0</v>
      </c>
      <c r="AD2384" s="28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16">
        <v>48</v>
      </c>
      <c r="AO2384" s="16">
        <v>0</v>
      </c>
      <c r="AP2384" s="16">
        <v>48</v>
      </c>
      <c r="AQ2384" s="16">
        <v>0</v>
      </c>
      <c r="AR2384" s="16">
        <v>0</v>
      </c>
      <c r="AS2384" s="16">
        <v>0</v>
      </c>
      <c r="AT2384" s="16">
        <v>0</v>
      </c>
      <c r="AU2384" s="16">
        <v>0</v>
      </c>
      <c r="AV2384" s="16">
        <v>0</v>
      </c>
      <c r="AW2384" s="16">
        <v>0</v>
      </c>
      <c r="AX2384" s="16">
        <v>0</v>
      </c>
      <c r="AY2384" s="16">
        <v>0</v>
      </c>
      <c r="AZ2384" s="16">
        <v>0</v>
      </c>
      <c r="BA2384" s="16">
        <v>0</v>
      </c>
      <c r="BB2384" s="16">
        <v>0</v>
      </c>
      <c r="BC2384" s="16">
        <v>0</v>
      </c>
      <c r="BD2384" s="16">
        <v>0</v>
      </c>
      <c r="BE2384" s="16">
        <v>0</v>
      </c>
      <c r="BF2384" s="16">
        <v>0</v>
      </c>
      <c r="BG2384" s="16">
        <v>101</v>
      </c>
      <c r="BH2384" s="16">
        <v>0</v>
      </c>
    </row>
    <row r="2385" spans="1:60" s="16" customFormat="1" x14ac:dyDescent="0.35">
      <c r="A2385" s="81" t="s">
        <v>26</v>
      </c>
      <c r="B2385" s="81" t="s">
        <v>27</v>
      </c>
      <c r="C2385" s="16" t="s">
        <v>1185</v>
      </c>
      <c r="D2385" s="16" t="s">
        <v>262</v>
      </c>
      <c r="E2385" s="16" t="s">
        <v>38</v>
      </c>
      <c r="F2385" s="81">
        <v>999928202</v>
      </c>
      <c r="G2385" s="1">
        <f t="shared" si="416"/>
        <v>171</v>
      </c>
      <c r="H2385" s="1">
        <f>J2385*0.5</f>
        <v>0</v>
      </c>
      <c r="I2385" s="28"/>
      <c r="J2385" s="1">
        <f t="shared" si="407"/>
        <v>0</v>
      </c>
      <c r="K2385" s="1">
        <f t="shared" si="408"/>
        <v>0</v>
      </c>
      <c r="L2385" s="1">
        <v>0</v>
      </c>
      <c r="M2385" s="1">
        <v>0</v>
      </c>
      <c r="N2385" s="1">
        <v>0</v>
      </c>
      <c r="O2385" s="1"/>
      <c r="P2385" s="1">
        <v>0</v>
      </c>
      <c r="Q2385" s="1">
        <v>0</v>
      </c>
      <c r="R2385" s="1">
        <v>0</v>
      </c>
      <c r="S2385" s="31"/>
      <c r="T2385" s="1">
        <f t="shared" si="409"/>
        <v>171</v>
      </c>
      <c r="U2385" s="1">
        <f t="shared" si="410"/>
        <v>0</v>
      </c>
      <c r="V2385" s="1">
        <f t="shared" si="411"/>
        <v>30</v>
      </c>
      <c r="W2385" s="1">
        <f t="shared" si="412"/>
        <v>1</v>
      </c>
      <c r="X2385" s="1">
        <f t="shared" si="413"/>
        <v>84</v>
      </c>
      <c r="Y2385" s="1">
        <f t="shared" si="414"/>
        <v>57</v>
      </c>
      <c r="Z2385" s="1">
        <f t="shared" si="417"/>
        <v>0</v>
      </c>
      <c r="AA2385" s="1">
        <f t="shared" si="415"/>
        <v>0</v>
      </c>
      <c r="AB2385" s="31"/>
      <c r="AC2385" s="16">
        <v>0</v>
      </c>
      <c r="AD2385" s="28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16">
        <v>0</v>
      </c>
      <c r="AO2385" s="16">
        <v>0</v>
      </c>
      <c r="AP2385" s="16">
        <v>0</v>
      </c>
      <c r="AQ2385" s="16">
        <v>0</v>
      </c>
      <c r="AR2385" s="16">
        <v>0</v>
      </c>
      <c r="AS2385" s="16">
        <v>30</v>
      </c>
      <c r="AT2385" s="16">
        <v>0</v>
      </c>
      <c r="AU2385" s="16">
        <v>0</v>
      </c>
      <c r="AV2385" s="16">
        <v>0</v>
      </c>
      <c r="AW2385" s="16">
        <v>0</v>
      </c>
      <c r="AX2385" s="16">
        <v>0</v>
      </c>
      <c r="AY2385" s="16">
        <v>0</v>
      </c>
      <c r="AZ2385" s="16">
        <v>0</v>
      </c>
      <c r="BA2385" s="16">
        <v>0</v>
      </c>
      <c r="BB2385" s="16">
        <v>0</v>
      </c>
      <c r="BC2385" s="16">
        <v>0</v>
      </c>
      <c r="BD2385" s="16">
        <v>0</v>
      </c>
      <c r="BE2385" s="16">
        <v>0</v>
      </c>
      <c r="BF2385" s="16">
        <v>84</v>
      </c>
      <c r="BG2385" s="16">
        <v>57</v>
      </c>
      <c r="BH2385" s="16">
        <v>0</v>
      </c>
    </row>
    <row r="2386" spans="1:60" s="16" customFormat="1" x14ac:dyDescent="0.35">
      <c r="A2386" s="81" t="s">
        <v>26</v>
      </c>
      <c r="B2386" s="81" t="s">
        <v>27</v>
      </c>
      <c r="C2386" s="16" t="s">
        <v>883</v>
      </c>
      <c r="D2386" s="16" t="s">
        <v>70</v>
      </c>
      <c r="E2386" s="16" t="s">
        <v>38</v>
      </c>
      <c r="F2386" s="81">
        <v>999926084</v>
      </c>
      <c r="G2386" s="1">
        <f t="shared" si="416"/>
        <v>166</v>
      </c>
      <c r="I2386" s="28"/>
      <c r="J2386" s="1">
        <f t="shared" si="407"/>
        <v>0</v>
      </c>
      <c r="K2386" s="1">
        <f t="shared" si="408"/>
        <v>0</v>
      </c>
      <c r="L2386" s="1">
        <v>0</v>
      </c>
      <c r="M2386" s="1">
        <v>0</v>
      </c>
      <c r="N2386" s="1">
        <v>0</v>
      </c>
      <c r="O2386" s="1"/>
      <c r="P2386" s="1">
        <v>0</v>
      </c>
      <c r="Q2386" s="1">
        <v>0</v>
      </c>
      <c r="R2386" s="1">
        <v>0</v>
      </c>
      <c r="S2386" s="31"/>
      <c r="T2386" s="1">
        <f t="shared" si="409"/>
        <v>166</v>
      </c>
      <c r="U2386" s="1">
        <f t="shared" si="410"/>
        <v>0</v>
      </c>
      <c r="V2386" s="1">
        <f t="shared" si="411"/>
        <v>90</v>
      </c>
      <c r="W2386" s="1">
        <f t="shared" si="412"/>
        <v>2</v>
      </c>
      <c r="X2386" s="1">
        <f t="shared" si="413"/>
        <v>0</v>
      </c>
      <c r="Y2386" s="1">
        <f t="shared" si="414"/>
        <v>76</v>
      </c>
      <c r="Z2386" s="1">
        <f t="shared" si="417"/>
        <v>0</v>
      </c>
      <c r="AA2386" s="1">
        <f t="shared" si="415"/>
        <v>0</v>
      </c>
      <c r="AB2386" s="31"/>
      <c r="AC2386" s="16">
        <v>0</v>
      </c>
      <c r="AD2386" s="28">
        <v>0</v>
      </c>
      <c r="AE2386" s="16">
        <v>0</v>
      </c>
      <c r="AF2386" s="16">
        <v>0</v>
      </c>
      <c r="AG2386" s="16">
        <v>0</v>
      </c>
      <c r="AH2386" s="16">
        <v>45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0</v>
      </c>
      <c r="AP2386" s="16">
        <v>0</v>
      </c>
      <c r="AQ2386" s="16">
        <v>0</v>
      </c>
      <c r="AR2386" s="16">
        <v>0</v>
      </c>
      <c r="AS2386" s="16">
        <v>0</v>
      </c>
      <c r="AT2386" s="16">
        <v>45</v>
      </c>
      <c r="AU2386" s="16">
        <v>0</v>
      </c>
      <c r="AV2386" s="16">
        <v>0</v>
      </c>
      <c r="AW2386" s="16">
        <v>0</v>
      </c>
      <c r="AX2386" s="16">
        <v>0</v>
      </c>
      <c r="AY2386" s="16">
        <v>0</v>
      </c>
      <c r="AZ2386" s="16">
        <v>0</v>
      </c>
      <c r="BA2386" s="16">
        <v>0</v>
      </c>
      <c r="BB2386" s="16">
        <v>0</v>
      </c>
      <c r="BC2386" s="16">
        <v>0</v>
      </c>
      <c r="BD2386" s="16">
        <v>0</v>
      </c>
      <c r="BE2386" s="16">
        <v>0</v>
      </c>
      <c r="BF2386" s="16">
        <v>0</v>
      </c>
      <c r="BG2386" s="16">
        <v>76</v>
      </c>
      <c r="BH2386" s="16">
        <v>0</v>
      </c>
    </row>
    <row r="2387" spans="1:60" s="16" customFormat="1" x14ac:dyDescent="0.35">
      <c r="A2387" s="81" t="s">
        <v>26</v>
      </c>
      <c r="B2387" s="81" t="s">
        <v>27</v>
      </c>
      <c r="C2387" s="16" t="s">
        <v>455</v>
      </c>
      <c r="D2387" s="16" t="s">
        <v>259</v>
      </c>
      <c r="E2387" s="16" t="s">
        <v>38</v>
      </c>
      <c r="F2387" s="81">
        <v>999932344</v>
      </c>
      <c r="G2387" s="1">
        <f t="shared" si="416"/>
        <v>161</v>
      </c>
      <c r="I2387" s="28"/>
      <c r="J2387" s="1">
        <f t="shared" si="407"/>
        <v>0</v>
      </c>
      <c r="K2387" s="1">
        <f t="shared" si="408"/>
        <v>0</v>
      </c>
      <c r="L2387" s="1">
        <v>0</v>
      </c>
      <c r="M2387" s="1">
        <v>0</v>
      </c>
      <c r="N2387" s="1">
        <v>0</v>
      </c>
      <c r="O2387" s="1"/>
      <c r="P2387" s="1">
        <v>0</v>
      </c>
      <c r="Q2387" s="1">
        <v>0</v>
      </c>
      <c r="R2387" s="1">
        <v>0</v>
      </c>
      <c r="S2387" s="28"/>
      <c r="T2387" s="1">
        <f t="shared" si="409"/>
        <v>161</v>
      </c>
      <c r="U2387" s="1">
        <f t="shared" si="410"/>
        <v>0</v>
      </c>
      <c r="V2387" s="1">
        <f t="shared" si="411"/>
        <v>60</v>
      </c>
      <c r="W2387" s="1">
        <f t="shared" si="412"/>
        <v>1</v>
      </c>
      <c r="X2387" s="1">
        <f t="shared" si="413"/>
        <v>0</v>
      </c>
      <c r="Y2387" s="1">
        <f t="shared" si="414"/>
        <v>101</v>
      </c>
      <c r="Z2387" s="1">
        <f t="shared" si="417"/>
        <v>0</v>
      </c>
      <c r="AA2387" s="1">
        <f t="shared" si="415"/>
        <v>0</v>
      </c>
      <c r="AB2387" s="28"/>
      <c r="AC2387" s="16">
        <v>0</v>
      </c>
      <c r="AD2387" s="28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16">
        <v>0</v>
      </c>
      <c r="AO2387" s="16">
        <v>0</v>
      </c>
      <c r="AP2387" s="16">
        <v>0</v>
      </c>
      <c r="AQ2387" s="16">
        <v>0</v>
      </c>
      <c r="AR2387" s="16">
        <v>0</v>
      </c>
      <c r="AS2387" s="16">
        <v>0</v>
      </c>
      <c r="AT2387" s="16">
        <v>0</v>
      </c>
      <c r="AU2387" s="16">
        <v>0</v>
      </c>
      <c r="AV2387" s="16">
        <v>0</v>
      </c>
      <c r="AW2387" s="16">
        <v>0</v>
      </c>
      <c r="AX2387" s="16">
        <v>0</v>
      </c>
      <c r="AY2387" s="16">
        <v>0</v>
      </c>
      <c r="AZ2387" s="16">
        <v>0</v>
      </c>
      <c r="BA2387" s="16">
        <v>0</v>
      </c>
      <c r="BB2387" s="16">
        <v>0</v>
      </c>
      <c r="BC2387" s="16">
        <v>60</v>
      </c>
      <c r="BD2387" s="16">
        <v>0</v>
      </c>
      <c r="BE2387" s="16">
        <v>0</v>
      </c>
      <c r="BF2387" s="16">
        <v>0</v>
      </c>
      <c r="BG2387" s="16">
        <v>101</v>
      </c>
      <c r="BH2387" s="16">
        <v>0</v>
      </c>
    </row>
    <row r="2388" spans="1:60" s="16" customFormat="1" x14ac:dyDescent="0.35">
      <c r="A2388" s="16" t="s">
        <v>26</v>
      </c>
      <c r="B2388" s="16" t="s">
        <v>27</v>
      </c>
      <c r="C2388" s="16" t="s">
        <v>676</v>
      </c>
      <c r="D2388" s="16" t="s">
        <v>3508</v>
      </c>
      <c r="E2388" s="16" t="s">
        <v>38</v>
      </c>
      <c r="F2388" s="16">
        <v>999932529</v>
      </c>
      <c r="G2388" s="1">
        <f t="shared" si="416"/>
        <v>160</v>
      </c>
      <c r="I2388" s="28"/>
      <c r="J2388" s="1">
        <f t="shared" si="407"/>
        <v>0</v>
      </c>
      <c r="K2388" s="1">
        <f t="shared" si="408"/>
        <v>0</v>
      </c>
      <c r="L2388" s="1">
        <v>0</v>
      </c>
      <c r="M2388" s="1">
        <v>0</v>
      </c>
      <c r="N2388" s="1">
        <v>0</v>
      </c>
      <c r="O2388" s="1"/>
      <c r="P2388" s="1">
        <v>0</v>
      </c>
      <c r="Q2388" s="1">
        <v>0</v>
      </c>
      <c r="R2388" s="1">
        <v>0</v>
      </c>
      <c r="S2388" s="31"/>
      <c r="T2388" s="1">
        <f t="shared" si="409"/>
        <v>160</v>
      </c>
      <c r="U2388" s="1">
        <f t="shared" si="410"/>
        <v>0</v>
      </c>
      <c r="V2388" s="1">
        <f t="shared" si="411"/>
        <v>0</v>
      </c>
      <c r="W2388" s="1">
        <f t="shared" si="412"/>
        <v>0</v>
      </c>
      <c r="X2388" s="1">
        <f t="shared" si="413"/>
        <v>160</v>
      </c>
      <c r="Y2388" s="1">
        <f t="shared" si="414"/>
        <v>0</v>
      </c>
      <c r="Z2388" s="1">
        <f t="shared" si="417"/>
        <v>0</v>
      </c>
      <c r="AA2388" s="1">
        <f t="shared" si="415"/>
        <v>0</v>
      </c>
      <c r="AB2388" s="31"/>
      <c r="AC2388" s="16">
        <v>0</v>
      </c>
      <c r="AD2388" s="28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6">
        <v>0</v>
      </c>
      <c r="AO2388" s="16">
        <v>0</v>
      </c>
      <c r="AP2388" s="16">
        <v>0</v>
      </c>
      <c r="AQ2388" s="16">
        <v>0</v>
      </c>
      <c r="AR2388" s="16">
        <v>0</v>
      </c>
      <c r="AS2388" s="16">
        <v>0</v>
      </c>
      <c r="AT2388" s="16">
        <v>0</v>
      </c>
      <c r="AU2388" s="16">
        <v>0</v>
      </c>
      <c r="AV2388" s="16">
        <v>0</v>
      </c>
      <c r="AW2388" s="16">
        <v>0</v>
      </c>
      <c r="AX2388" s="16">
        <v>0</v>
      </c>
      <c r="AY2388" s="16">
        <v>0</v>
      </c>
      <c r="AZ2388" s="16">
        <v>0</v>
      </c>
      <c r="BA2388" s="16">
        <v>0</v>
      </c>
      <c r="BB2388" s="16">
        <v>0</v>
      </c>
      <c r="BC2388" s="16">
        <v>0</v>
      </c>
      <c r="BD2388" s="16">
        <v>0</v>
      </c>
      <c r="BE2388" s="16">
        <v>0</v>
      </c>
      <c r="BF2388" s="16">
        <v>160</v>
      </c>
      <c r="BG2388" s="16">
        <v>0</v>
      </c>
      <c r="BH2388" s="16">
        <v>0</v>
      </c>
    </row>
    <row r="2389" spans="1:60" s="16" customFormat="1" x14ac:dyDescent="0.35">
      <c r="A2389" s="81" t="s">
        <v>26</v>
      </c>
      <c r="B2389" s="81" t="s">
        <v>27</v>
      </c>
      <c r="C2389" s="16" t="s">
        <v>2300</v>
      </c>
      <c r="D2389" s="16" t="s">
        <v>2301</v>
      </c>
      <c r="E2389" s="16" t="s">
        <v>38</v>
      </c>
      <c r="F2389" s="81">
        <v>999931371</v>
      </c>
      <c r="G2389" s="1">
        <f t="shared" si="416"/>
        <v>151</v>
      </c>
      <c r="I2389" s="28"/>
      <c r="J2389" s="1">
        <f t="shared" si="407"/>
        <v>0</v>
      </c>
      <c r="K2389" s="1">
        <f t="shared" si="408"/>
        <v>0</v>
      </c>
      <c r="L2389" s="1">
        <v>0</v>
      </c>
      <c r="M2389" s="1">
        <v>0</v>
      </c>
      <c r="N2389" s="1">
        <v>0</v>
      </c>
      <c r="O2389" s="1"/>
      <c r="P2389" s="1">
        <v>0</v>
      </c>
      <c r="Q2389" s="1">
        <v>0</v>
      </c>
      <c r="R2389" s="1">
        <v>0</v>
      </c>
      <c r="S2389" s="31"/>
      <c r="T2389" s="1">
        <f t="shared" si="409"/>
        <v>151</v>
      </c>
      <c r="U2389" s="1">
        <f t="shared" si="410"/>
        <v>0</v>
      </c>
      <c r="V2389" s="1">
        <f t="shared" si="411"/>
        <v>68</v>
      </c>
      <c r="W2389" s="1">
        <f t="shared" si="412"/>
        <v>1</v>
      </c>
      <c r="X2389" s="1">
        <f t="shared" si="413"/>
        <v>0</v>
      </c>
      <c r="Y2389" s="1">
        <f t="shared" si="414"/>
        <v>83</v>
      </c>
      <c r="Z2389" s="1">
        <f t="shared" si="417"/>
        <v>0</v>
      </c>
      <c r="AA2389" s="1">
        <f t="shared" si="415"/>
        <v>0</v>
      </c>
      <c r="AB2389" s="31"/>
      <c r="AC2389" s="16">
        <v>0</v>
      </c>
      <c r="AD2389" s="28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16">
        <v>68</v>
      </c>
      <c r="AO2389" s="16">
        <v>0</v>
      </c>
      <c r="AP2389" s="16">
        <v>0</v>
      </c>
      <c r="AQ2389" s="16">
        <v>0</v>
      </c>
      <c r="AR2389" s="16">
        <v>0</v>
      </c>
      <c r="AS2389" s="16">
        <v>0</v>
      </c>
      <c r="AT2389" s="16">
        <v>0</v>
      </c>
      <c r="AU2389" s="16">
        <v>0</v>
      </c>
      <c r="AV2389" s="16">
        <v>0</v>
      </c>
      <c r="AW2389" s="16">
        <v>0</v>
      </c>
      <c r="AX2389" s="16">
        <v>0</v>
      </c>
      <c r="AY2389" s="16">
        <v>0</v>
      </c>
      <c r="AZ2389" s="16">
        <v>0</v>
      </c>
      <c r="BA2389" s="16">
        <v>0</v>
      </c>
      <c r="BB2389" s="16">
        <v>0</v>
      </c>
      <c r="BC2389" s="16">
        <v>0</v>
      </c>
      <c r="BD2389" s="16">
        <v>0</v>
      </c>
      <c r="BE2389" s="16">
        <v>0</v>
      </c>
      <c r="BF2389" s="16">
        <v>0</v>
      </c>
      <c r="BG2389" s="16">
        <v>83</v>
      </c>
      <c r="BH2389" s="16">
        <v>0</v>
      </c>
    </row>
    <row r="2390" spans="1:60" s="16" customFormat="1" x14ac:dyDescent="0.35">
      <c r="A2390" s="81" t="s">
        <v>26</v>
      </c>
      <c r="B2390" s="81" t="s">
        <v>27</v>
      </c>
      <c r="C2390" s="16" t="s">
        <v>1543</v>
      </c>
      <c r="D2390" s="16" t="s">
        <v>139</v>
      </c>
      <c r="E2390" s="16" t="s">
        <v>38</v>
      </c>
      <c r="F2390" s="81">
        <v>999925707</v>
      </c>
      <c r="G2390" s="1">
        <f t="shared" si="416"/>
        <v>150</v>
      </c>
      <c r="I2390" s="28"/>
      <c r="J2390" s="1">
        <f t="shared" si="407"/>
        <v>0</v>
      </c>
      <c r="K2390" s="1">
        <f t="shared" si="408"/>
        <v>0</v>
      </c>
      <c r="L2390" s="1">
        <v>0</v>
      </c>
      <c r="M2390" s="1">
        <v>0</v>
      </c>
      <c r="N2390" s="1">
        <v>0</v>
      </c>
      <c r="O2390" s="1"/>
      <c r="P2390" s="1">
        <v>0</v>
      </c>
      <c r="Q2390" s="1">
        <v>0</v>
      </c>
      <c r="R2390" s="1">
        <v>0</v>
      </c>
      <c r="S2390" s="31"/>
      <c r="T2390" s="1">
        <f t="shared" si="409"/>
        <v>150</v>
      </c>
      <c r="U2390" s="1">
        <f t="shared" si="410"/>
        <v>0</v>
      </c>
      <c r="V2390" s="1">
        <f t="shared" si="411"/>
        <v>60</v>
      </c>
      <c r="W2390" s="1">
        <f t="shared" si="412"/>
        <v>1</v>
      </c>
      <c r="X2390" s="1">
        <f t="shared" si="413"/>
        <v>90</v>
      </c>
      <c r="Y2390" s="1">
        <f t="shared" si="414"/>
        <v>0</v>
      </c>
      <c r="Z2390" s="1">
        <f t="shared" si="417"/>
        <v>0</v>
      </c>
      <c r="AA2390" s="1">
        <f t="shared" si="415"/>
        <v>0</v>
      </c>
      <c r="AB2390" s="31"/>
      <c r="AC2390" s="16">
        <v>0</v>
      </c>
      <c r="AD2390" s="28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60</v>
      </c>
      <c r="AJ2390" s="16">
        <v>0</v>
      </c>
      <c r="AK2390" s="16">
        <v>0</v>
      </c>
      <c r="AL2390" s="16">
        <v>0</v>
      </c>
      <c r="AM2390" s="16">
        <v>0</v>
      </c>
      <c r="AN2390" s="16">
        <v>0</v>
      </c>
      <c r="AO2390" s="16">
        <v>0</v>
      </c>
      <c r="AP2390" s="16">
        <v>0</v>
      </c>
      <c r="AQ2390" s="16">
        <v>0</v>
      </c>
      <c r="AR2390" s="16">
        <v>0</v>
      </c>
      <c r="AS2390" s="16">
        <v>0</v>
      </c>
      <c r="AT2390" s="16">
        <v>0</v>
      </c>
      <c r="AU2390" s="16">
        <v>0</v>
      </c>
      <c r="AV2390" s="16">
        <v>0</v>
      </c>
      <c r="AW2390" s="16">
        <v>0</v>
      </c>
      <c r="AX2390" s="16">
        <v>0</v>
      </c>
      <c r="AY2390" s="16">
        <v>0</v>
      </c>
      <c r="AZ2390" s="16">
        <v>0</v>
      </c>
      <c r="BA2390" s="16">
        <v>0</v>
      </c>
      <c r="BB2390" s="16">
        <v>0</v>
      </c>
      <c r="BC2390" s="16">
        <v>0</v>
      </c>
      <c r="BD2390" s="16">
        <v>0</v>
      </c>
      <c r="BE2390" s="16">
        <v>90</v>
      </c>
      <c r="BF2390" s="16">
        <v>0</v>
      </c>
      <c r="BG2390" s="16">
        <v>0</v>
      </c>
      <c r="BH2390" s="16">
        <v>0</v>
      </c>
    </row>
    <row r="2391" spans="1:60" s="16" customFormat="1" x14ac:dyDescent="0.35">
      <c r="A2391" s="90" t="s">
        <v>26</v>
      </c>
      <c r="B2391" s="90" t="s">
        <v>27</v>
      </c>
      <c r="C2391" s="34" t="s">
        <v>3054</v>
      </c>
      <c r="D2391" s="34" t="s">
        <v>3055</v>
      </c>
      <c r="E2391" s="34" t="s">
        <v>38</v>
      </c>
      <c r="F2391" s="81">
        <v>999926748</v>
      </c>
      <c r="G2391" s="1">
        <f t="shared" si="416"/>
        <v>147</v>
      </c>
      <c r="I2391" s="28"/>
      <c r="J2391" s="1">
        <f t="shared" si="407"/>
        <v>0</v>
      </c>
      <c r="K2391" s="1">
        <f t="shared" si="408"/>
        <v>0</v>
      </c>
      <c r="L2391" s="1">
        <v>0</v>
      </c>
      <c r="M2391" s="1">
        <v>0</v>
      </c>
      <c r="N2391" s="1">
        <v>0</v>
      </c>
      <c r="O2391" s="1"/>
      <c r="P2391" s="1">
        <v>0</v>
      </c>
      <c r="Q2391" s="1">
        <v>0</v>
      </c>
      <c r="R2391" s="1">
        <v>0</v>
      </c>
      <c r="S2391" s="28"/>
      <c r="T2391" s="1">
        <f t="shared" si="409"/>
        <v>147</v>
      </c>
      <c r="U2391" s="1">
        <f t="shared" si="410"/>
        <v>0</v>
      </c>
      <c r="V2391" s="1">
        <f t="shared" si="411"/>
        <v>90</v>
      </c>
      <c r="W2391" s="1">
        <f t="shared" si="412"/>
        <v>1</v>
      </c>
      <c r="X2391" s="1">
        <f t="shared" si="413"/>
        <v>0</v>
      </c>
      <c r="Y2391" s="1">
        <f t="shared" si="414"/>
        <v>57</v>
      </c>
      <c r="Z2391" s="1">
        <f t="shared" si="417"/>
        <v>0</v>
      </c>
      <c r="AA2391" s="1">
        <f t="shared" si="415"/>
        <v>0</v>
      </c>
      <c r="AB2391" s="28"/>
      <c r="AC2391" s="16">
        <v>0</v>
      </c>
      <c r="AD2391" s="28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6">
        <v>0</v>
      </c>
      <c r="AO2391" s="16">
        <v>0</v>
      </c>
      <c r="AP2391" s="16">
        <v>0</v>
      </c>
      <c r="AQ2391" s="16">
        <v>0</v>
      </c>
      <c r="AR2391" s="16">
        <v>0</v>
      </c>
      <c r="AS2391" s="16">
        <v>0</v>
      </c>
      <c r="AT2391" s="16">
        <v>0</v>
      </c>
      <c r="AU2391" s="16">
        <v>90</v>
      </c>
      <c r="AV2391" s="16">
        <v>0</v>
      </c>
      <c r="AW2391" s="16">
        <v>0</v>
      </c>
      <c r="AX2391" s="16">
        <v>0</v>
      </c>
      <c r="AY2391" s="16">
        <v>0</v>
      </c>
      <c r="AZ2391" s="16">
        <v>0</v>
      </c>
      <c r="BA2391" s="16">
        <v>0</v>
      </c>
      <c r="BB2391" s="16">
        <v>0</v>
      </c>
      <c r="BC2391" s="16">
        <v>0</v>
      </c>
      <c r="BD2391" s="16">
        <v>0</v>
      </c>
      <c r="BE2391" s="16">
        <v>0</v>
      </c>
      <c r="BF2391" s="16">
        <v>0</v>
      </c>
      <c r="BG2391" s="16">
        <v>57</v>
      </c>
      <c r="BH2391" s="16">
        <v>0</v>
      </c>
    </row>
    <row r="2392" spans="1:60" s="16" customFormat="1" x14ac:dyDescent="0.35">
      <c r="A2392" s="81" t="s">
        <v>26</v>
      </c>
      <c r="B2392" s="81" t="s">
        <v>27</v>
      </c>
      <c r="C2392" s="16" t="s">
        <v>1131</v>
      </c>
      <c r="D2392" s="16" t="s">
        <v>1132</v>
      </c>
      <c r="E2392" s="16" t="s">
        <v>38</v>
      </c>
      <c r="F2392" s="81">
        <v>999921981</v>
      </c>
      <c r="G2392" s="1">
        <f t="shared" si="416"/>
        <v>142</v>
      </c>
      <c r="I2392" s="28"/>
      <c r="J2392" s="1">
        <f t="shared" si="407"/>
        <v>0</v>
      </c>
      <c r="K2392" s="1">
        <f t="shared" si="408"/>
        <v>0</v>
      </c>
      <c r="L2392" s="1">
        <v>0</v>
      </c>
      <c r="M2392" s="1">
        <v>0</v>
      </c>
      <c r="N2392" s="1">
        <v>0</v>
      </c>
      <c r="O2392" s="1"/>
      <c r="P2392" s="1">
        <v>0</v>
      </c>
      <c r="Q2392" s="1">
        <v>0</v>
      </c>
      <c r="R2392" s="1">
        <v>0</v>
      </c>
      <c r="S2392" s="31"/>
      <c r="T2392" s="1">
        <f t="shared" si="409"/>
        <v>142</v>
      </c>
      <c r="U2392" s="1">
        <f t="shared" si="410"/>
        <v>0</v>
      </c>
      <c r="V2392" s="1">
        <f t="shared" si="411"/>
        <v>64</v>
      </c>
      <c r="W2392" s="1">
        <f t="shared" si="412"/>
        <v>2</v>
      </c>
      <c r="X2392" s="1">
        <f t="shared" si="413"/>
        <v>78</v>
      </c>
      <c r="Y2392" s="1">
        <f t="shared" si="414"/>
        <v>0</v>
      </c>
      <c r="Z2392" s="1">
        <f t="shared" si="417"/>
        <v>0</v>
      </c>
      <c r="AA2392" s="1">
        <f t="shared" si="415"/>
        <v>0</v>
      </c>
      <c r="AB2392" s="31"/>
      <c r="AC2392" s="16">
        <v>0</v>
      </c>
      <c r="AD2392" s="28">
        <v>0</v>
      </c>
      <c r="AE2392" s="16">
        <v>0</v>
      </c>
      <c r="AF2392" s="16">
        <v>0</v>
      </c>
      <c r="AG2392" s="16">
        <v>0</v>
      </c>
      <c r="AH2392" s="16">
        <v>34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6">
        <v>0</v>
      </c>
      <c r="AO2392" s="16">
        <v>0</v>
      </c>
      <c r="AP2392" s="16">
        <v>0</v>
      </c>
      <c r="AQ2392" s="16">
        <v>0</v>
      </c>
      <c r="AR2392" s="16">
        <v>0</v>
      </c>
      <c r="AS2392" s="16">
        <v>0</v>
      </c>
      <c r="AT2392" s="16">
        <v>0</v>
      </c>
      <c r="AU2392" s="16">
        <v>0</v>
      </c>
      <c r="AV2392" s="16">
        <v>0</v>
      </c>
      <c r="AW2392" s="16">
        <v>0</v>
      </c>
      <c r="AX2392" s="16">
        <v>0</v>
      </c>
      <c r="AY2392" s="16">
        <v>0</v>
      </c>
      <c r="AZ2392" s="16">
        <v>0</v>
      </c>
      <c r="BA2392" s="16">
        <v>30</v>
      </c>
      <c r="BB2392" s="16">
        <v>0</v>
      </c>
      <c r="BC2392" s="16">
        <v>0</v>
      </c>
      <c r="BD2392" s="16">
        <v>0</v>
      </c>
      <c r="BE2392" s="16">
        <v>0</v>
      </c>
      <c r="BF2392" s="16">
        <v>78</v>
      </c>
      <c r="BG2392" s="16">
        <v>0</v>
      </c>
      <c r="BH2392" s="16">
        <v>0</v>
      </c>
    </row>
    <row r="2393" spans="1:60" s="16" customFormat="1" x14ac:dyDescent="0.35">
      <c r="A2393" s="81" t="s">
        <v>26</v>
      </c>
      <c r="B2393" s="81" t="s">
        <v>27</v>
      </c>
      <c r="C2393" s="16" t="s">
        <v>71</v>
      </c>
      <c r="D2393" s="16" t="s">
        <v>3380</v>
      </c>
      <c r="E2393" s="16" t="s">
        <v>38</v>
      </c>
      <c r="F2393" s="81">
        <v>999923948</v>
      </c>
      <c r="G2393" s="1">
        <f t="shared" si="416"/>
        <v>140</v>
      </c>
      <c r="I2393" s="28"/>
      <c r="J2393" s="1">
        <f t="shared" si="407"/>
        <v>0</v>
      </c>
      <c r="K2393" s="1">
        <f t="shared" si="408"/>
        <v>0</v>
      </c>
      <c r="L2393" s="1">
        <v>0</v>
      </c>
      <c r="M2393" s="1">
        <v>0</v>
      </c>
      <c r="N2393" s="1">
        <v>0</v>
      </c>
      <c r="O2393" s="1"/>
      <c r="P2393" s="1">
        <v>0</v>
      </c>
      <c r="Q2393" s="1">
        <v>0</v>
      </c>
      <c r="R2393" s="1">
        <v>0</v>
      </c>
      <c r="S2393" s="28"/>
      <c r="T2393" s="1">
        <f t="shared" si="409"/>
        <v>140</v>
      </c>
      <c r="U2393" s="1">
        <f t="shared" si="410"/>
        <v>0</v>
      </c>
      <c r="V2393" s="1">
        <f t="shared" si="411"/>
        <v>45</v>
      </c>
      <c r="W2393" s="1">
        <f t="shared" si="412"/>
        <v>1</v>
      </c>
      <c r="X2393" s="1">
        <f t="shared" si="413"/>
        <v>0</v>
      </c>
      <c r="Y2393" s="1">
        <f t="shared" si="414"/>
        <v>95</v>
      </c>
      <c r="Z2393" s="1">
        <f t="shared" si="417"/>
        <v>0</v>
      </c>
      <c r="AA2393" s="1">
        <f t="shared" si="415"/>
        <v>0</v>
      </c>
      <c r="AB2393" s="28"/>
      <c r="AC2393" s="16">
        <v>0</v>
      </c>
      <c r="AD2393" s="28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6">
        <v>0</v>
      </c>
      <c r="AO2393" s="16">
        <v>0</v>
      </c>
      <c r="AP2393" s="16">
        <v>0</v>
      </c>
      <c r="AQ2393" s="16">
        <v>0</v>
      </c>
      <c r="AR2393" s="16">
        <v>0</v>
      </c>
      <c r="AS2393" s="16">
        <v>0</v>
      </c>
      <c r="AT2393" s="16">
        <v>0</v>
      </c>
      <c r="AU2393" s="16">
        <v>0</v>
      </c>
      <c r="AV2393" s="16">
        <v>0</v>
      </c>
      <c r="AW2393" s="16">
        <v>0</v>
      </c>
      <c r="AX2393" s="16">
        <v>0</v>
      </c>
      <c r="AY2393" s="16">
        <v>0</v>
      </c>
      <c r="AZ2393" s="16">
        <v>0</v>
      </c>
      <c r="BA2393" s="16">
        <v>0</v>
      </c>
      <c r="BB2393" s="16">
        <v>0</v>
      </c>
      <c r="BC2393" s="16">
        <v>45</v>
      </c>
      <c r="BD2393" s="16">
        <v>0</v>
      </c>
      <c r="BE2393" s="16">
        <v>0</v>
      </c>
      <c r="BF2393" s="16">
        <v>0</v>
      </c>
      <c r="BG2393" s="16">
        <v>95</v>
      </c>
      <c r="BH2393" s="16">
        <v>0</v>
      </c>
    </row>
    <row r="2394" spans="1:60" s="16" customFormat="1" x14ac:dyDescent="0.35">
      <c r="A2394" s="90" t="s">
        <v>26</v>
      </c>
      <c r="B2394" s="90" t="s">
        <v>27</v>
      </c>
      <c r="C2394" s="34" t="s">
        <v>3052</v>
      </c>
      <c r="D2394" s="34" t="s">
        <v>3053</v>
      </c>
      <c r="E2394" s="34" t="s">
        <v>38</v>
      </c>
      <c r="F2394" s="81">
        <v>999927340</v>
      </c>
      <c r="G2394" s="1">
        <f t="shared" si="416"/>
        <v>120</v>
      </c>
      <c r="I2394" s="28"/>
      <c r="J2394" s="1">
        <f t="shared" si="407"/>
        <v>0</v>
      </c>
      <c r="K2394" s="1">
        <f t="shared" si="408"/>
        <v>0</v>
      </c>
      <c r="L2394" s="1">
        <v>0</v>
      </c>
      <c r="M2394" s="1">
        <v>0</v>
      </c>
      <c r="N2394" s="1">
        <v>0</v>
      </c>
      <c r="O2394" s="1"/>
      <c r="P2394" s="1">
        <v>0</v>
      </c>
      <c r="Q2394" s="1">
        <v>0</v>
      </c>
      <c r="R2394" s="1">
        <v>0</v>
      </c>
      <c r="S2394" s="28"/>
      <c r="T2394" s="1">
        <f t="shared" si="409"/>
        <v>120</v>
      </c>
      <c r="U2394" s="1">
        <f t="shared" si="410"/>
        <v>0</v>
      </c>
      <c r="V2394" s="1">
        <f t="shared" si="411"/>
        <v>120</v>
      </c>
      <c r="W2394" s="1">
        <f t="shared" si="412"/>
        <v>1</v>
      </c>
      <c r="X2394" s="1">
        <f t="shared" si="413"/>
        <v>0</v>
      </c>
      <c r="Y2394" s="1">
        <f t="shared" si="414"/>
        <v>0</v>
      </c>
      <c r="Z2394" s="1">
        <f t="shared" si="417"/>
        <v>0</v>
      </c>
      <c r="AA2394" s="1">
        <f t="shared" si="415"/>
        <v>0</v>
      </c>
      <c r="AB2394" s="28"/>
      <c r="AC2394" s="16">
        <v>0</v>
      </c>
      <c r="AD2394" s="28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6">
        <v>0</v>
      </c>
      <c r="AO2394" s="16">
        <v>0</v>
      </c>
      <c r="AP2394" s="16">
        <v>0</v>
      </c>
      <c r="AQ2394" s="16">
        <v>0</v>
      </c>
      <c r="AR2394" s="16">
        <v>0</v>
      </c>
      <c r="AS2394" s="16">
        <v>0</v>
      </c>
      <c r="AT2394" s="16">
        <v>0</v>
      </c>
      <c r="AU2394" s="16">
        <v>120</v>
      </c>
      <c r="AV2394" s="16">
        <v>0</v>
      </c>
      <c r="AW2394" s="16">
        <v>0</v>
      </c>
      <c r="AX2394" s="16">
        <v>0</v>
      </c>
      <c r="AY2394" s="16">
        <v>0</v>
      </c>
      <c r="AZ2394" s="16">
        <v>0</v>
      </c>
      <c r="BA2394" s="16">
        <v>0</v>
      </c>
      <c r="BB2394" s="16">
        <v>0</v>
      </c>
      <c r="BC2394" s="16">
        <v>0</v>
      </c>
      <c r="BD2394" s="16">
        <v>0</v>
      </c>
      <c r="BE2394" s="16">
        <v>0</v>
      </c>
      <c r="BF2394" s="16">
        <v>0</v>
      </c>
      <c r="BG2394" s="16">
        <v>0</v>
      </c>
      <c r="BH2394" s="16">
        <v>0</v>
      </c>
    </row>
    <row r="2395" spans="1:60" s="16" customFormat="1" x14ac:dyDescent="0.35">
      <c r="A2395" s="81" t="s">
        <v>26</v>
      </c>
      <c r="B2395" s="81" t="s">
        <v>27</v>
      </c>
      <c r="C2395" s="16" t="s">
        <v>2122</v>
      </c>
      <c r="D2395" s="16" t="s">
        <v>1487</v>
      </c>
      <c r="E2395" s="16" t="s">
        <v>38</v>
      </c>
      <c r="F2395" s="81">
        <v>999929650</v>
      </c>
      <c r="G2395" s="1">
        <f t="shared" si="416"/>
        <v>102</v>
      </c>
      <c r="I2395" s="28"/>
      <c r="J2395" s="1">
        <f t="shared" si="407"/>
        <v>0</v>
      </c>
      <c r="K2395" s="1">
        <f t="shared" si="408"/>
        <v>0</v>
      </c>
      <c r="L2395" s="1">
        <v>0</v>
      </c>
      <c r="M2395" s="1">
        <v>0</v>
      </c>
      <c r="N2395" s="1">
        <v>0</v>
      </c>
      <c r="O2395" s="1"/>
      <c r="P2395" s="1">
        <v>0</v>
      </c>
      <c r="Q2395" s="1">
        <v>0</v>
      </c>
      <c r="R2395" s="1">
        <v>0</v>
      </c>
      <c r="S2395" s="31"/>
      <c r="T2395" s="1">
        <f t="shared" si="409"/>
        <v>102</v>
      </c>
      <c r="U2395" s="1">
        <f t="shared" si="410"/>
        <v>0</v>
      </c>
      <c r="V2395" s="1">
        <f t="shared" si="411"/>
        <v>45</v>
      </c>
      <c r="W2395" s="1">
        <f t="shared" si="412"/>
        <v>1</v>
      </c>
      <c r="X2395" s="1">
        <f t="shared" si="413"/>
        <v>0</v>
      </c>
      <c r="Y2395" s="1">
        <f t="shared" si="414"/>
        <v>57</v>
      </c>
      <c r="Z2395" s="1">
        <f t="shared" si="417"/>
        <v>0</v>
      </c>
      <c r="AA2395" s="1">
        <f t="shared" si="415"/>
        <v>0</v>
      </c>
      <c r="AB2395" s="31"/>
      <c r="AC2395" s="16">
        <v>0</v>
      </c>
      <c r="AD2395" s="28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45</v>
      </c>
      <c r="AJ2395" s="16">
        <v>0</v>
      </c>
      <c r="AK2395" s="16">
        <v>0</v>
      </c>
      <c r="AL2395" s="16">
        <v>0</v>
      </c>
      <c r="AM2395" s="16">
        <v>0</v>
      </c>
      <c r="AN2395" s="16">
        <v>0</v>
      </c>
      <c r="AO2395" s="16">
        <v>0</v>
      </c>
      <c r="AP2395" s="16">
        <v>0</v>
      </c>
      <c r="AQ2395" s="16">
        <v>0</v>
      </c>
      <c r="AR2395" s="16">
        <v>0</v>
      </c>
      <c r="AS2395" s="16">
        <v>0</v>
      </c>
      <c r="AT2395" s="16">
        <v>0</v>
      </c>
      <c r="AU2395" s="16">
        <v>0</v>
      </c>
      <c r="AV2395" s="16">
        <v>0</v>
      </c>
      <c r="AW2395" s="16">
        <v>0</v>
      </c>
      <c r="AX2395" s="16">
        <v>0</v>
      </c>
      <c r="AY2395" s="16">
        <v>0</v>
      </c>
      <c r="AZ2395" s="16">
        <v>0</v>
      </c>
      <c r="BA2395" s="16">
        <v>0</v>
      </c>
      <c r="BB2395" s="16">
        <v>0</v>
      </c>
      <c r="BC2395" s="16">
        <v>0</v>
      </c>
      <c r="BD2395" s="16">
        <v>0</v>
      </c>
      <c r="BE2395" s="16">
        <v>0</v>
      </c>
      <c r="BF2395" s="16">
        <v>0</v>
      </c>
      <c r="BG2395" s="16">
        <v>57</v>
      </c>
      <c r="BH2395" s="16">
        <v>0</v>
      </c>
    </row>
    <row r="2396" spans="1:60" s="16" customFormat="1" x14ac:dyDescent="0.35">
      <c r="A2396" s="16" t="s">
        <v>26</v>
      </c>
      <c r="B2396" s="16" t="s">
        <v>27</v>
      </c>
      <c r="C2396" s="16" t="s">
        <v>2956</v>
      </c>
      <c r="D2396" s="16" t="s">
        <v>3594</v>
      </c>
      <c r="E2396" s="16" t="s">
        <v>38</v>
      </c>
      <c r="F2396" s="16">
        <v>999923773</v>
      </c>
      <c r="G2396" s="1">
        <f t="shared" si="416"/>
        <v>90</v>
      </c>
      <c r="I2396" s="28"/>
      <c r="J2396" s="1">
        <f t="shared" si="407"/>
        <v>0</v>
      </c>
      <c r="K2396" s="1">
        <f t="shared" si="408"/>
        <v>0</v>
      </c>
      <c r="L2396" s="1">
        <v>0</v>
      </c>
      <c r="M2396" s="1">
        <v>0</v>
      </c>
      <c r="N2396" s="1">
        <v>0</v>
      </c>
      <c r="O2396" s="1"/>
      <c r="P2396" s="1">
        <v>0</v>
      </c>
      <c r="Q2396" s="1">
        <v>0</v>
      </c>
      <c r="R2396" s="1">
        <v>0</v>
      </c>
      <c r="S2396" s="28"/>
      <c r="T2396" s="1">
        <f t="shared" si="409"/>
        <v>90</v>
      </c>
      <c r="U2396" s="1">
        <f t="shared" si="410"/>
        <v>0</v>
      </c>
      <c r="V2396" s="1">
        <f t="shared" si="411"/>
        <v>90</v>
      </c>
      <c r="W2396" s="1">
        <f t="shared" si="412"/>
        <v>1</v>
      </c>
      <c r="X2396" s="1">
        <f t="shared" si="413"/>
        <v>0</v>
      </c>
      <c r="Y2396" s="1">
        <f t="shared" si="414"/>
        <v>0</v>
      </c>
      <c r="Z2396" s="1">
        <f t="shared" si="417"/>
        <v>0</v>
      </c>
      <c r="AA2396" s="1">
        <f t="shared" si="415"/>
        <v>0</v>
      </c>
      <c r="AB2396" s="28"/>
      <c r="AC2396" s="16">
        <v>0</v>
      </c>
      <c r="AD2396" s="28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6">
        <v>0</v>
      </c>
      <c r="AO2396" s="16">
        <v>0</v>
      </c>
      <c r="AP2396" s="16">
        <v>0</v>
      </c>
      <c r="AQ2396" s="16">
        <v>0</v>
      </c>
      <c r="AR2396" s="16">
        <v>0</v>
      </c>
      <c r="AS2396" s="16">
        <v>0</v>
      </c>
      <c r="AT2396" s="16">
        <v>0</v>
      </c>
      <c r="AU2396" s="16">
        <v>0</v>
      </c>
      <c r="AV2396" s="16">
        <v>0</v>
      </c>
      <c r="AW2396" s="16">
        <v>0</v>
      </c>
      <c r="AX2396" s="16">
        <v>0</v>
      </c>
      <c r="AY2396" s="16">
        <v>0</v>
      </c>
      <c r="AZ2396" s="16">
        <v>90</v>
      </c>
      <c r="BA2396" s="16">
        <v>0</v>
      </c>
      <c r="BB2396" s="16">
        <v>0</v>
      </c>
      <c r="BC2396" s="16">
        <v>0</v>
      </c>
      <c r="BD2396" s="16">
        <v>0</v>
      </c>
      <c r="BE2396" s="16">
        <v>0</v>
      </c>
      <c r="BF2396" s="16">
        <v>0</v>
      </c>
      <c r="BG2396" s="16">
        <v>0</v>
      </c>
      <c r="BH2396" s="16">
        <v>0</v>
      </c>
    </row>
    <row r="2397" spans="1:60" s="16" customFormat="1" x14ac:dyDescent="0.35">
      <c r="A2397" s="16" t="s">
        <v>26</v>
      </c>
      <c r="B2397" s="16" t="s">
        <v>27</v>
      </c>
      <c r="C2397" s="16" t="s">
        <v>1866</v>
      </c>
      <c r="D2397" s="16" t="s">
        <v>1867</v>
      </c>
      <c r="E2397" s="16" t="s">
        <v>38</v>
      </c>
      <c r="F2397" s="16">
        <v>999928203</v>
      </c>
      <c r="G2397" s="1">
        <f t="shared" si="416"/>
        <v>90</v>
      </c>
      <c r="I2397" s="28"/>
      <c r="J2397" s="1">
        <f t="shared" si="407"/>
        <v>0</v>
      </c>
      <c r="K2397" s="1">
        <f t="shared" si="408"/>
        <v>0</v>
      </c>
      <c r="L2397" s="1">
        <v>0</v>
      </c>
      <c r="M2397" s="1">
        <v>0</v>
      </c>
      <c r="N2397" s="1">
        <v>0</v>
      </c>
      <c r="O2397" s="1"/>
      <c r="P2397" s="1">
        <v>0</v>
      </c>
      <c r="Q2397" s="1">
        <v>0</v>
      </c>
      <c r="R2397" s="1">
        <v>0</v>
      </c>
      <c r="S2397" s="31"/>
      <c r="T2397" s="1">
        <f t="shared" si="409"/>
        <v>90</v>
      </c>
      <c r="U2397" s="1">
        <f t="shared" si="410"/>
        <v>0</v>
      </c>
      <c r="V2397" s="1">
        <f t="shared" si="411"/>
        <v>0</v>
      </c>
      <c r="W2397" s="1">
        <f t="shared" si="412"/>
        <v>0</v>
      </c>
      <c r="X2397" s="1">
        <f t="shared" si="413"/>
        <v>90</v>
      </c>
      <c r="Y2397" s="1">
        <f t="shared" si="414"/>
        <v>0</v>
      </c>
      <c r="Z2397" s="1">
        <f t="shared" si="417"/>
        <v>0</v>
      </c>
      <c r="AA2397" s="1">
        <f t="shared" si="415"/>
        <v>0</v>
      </c>
      <c r="AB2397" s="31"/>
      <c r="AC2397" s="16">
        <v>0</v>
      </c>
      <c r="AD2397" s="28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6">
        <v>0</v>
      </c>
      <c r="AO2397" s="16">
        <v>0</v>
      </c>
      <c r="AP2397" s="16">
        <v>0</v>
      </c>
      <c r="AQ2397" s="16">
        <v>0</v>
      </c>
      <c r="AR2397" s="16">
        <v>0</v>
      </c>
      <c r="AS2397" s="16">
        <v>0</v>
      </c>
      <c r="AT2397" s="16">
        <v>0</v>
      </c>
      <c r="AU2397" s="16">
        <v>0</v>
      </c>
      <c r="AV2397" s="16">
        <v>0</v>
      </c>
      <c r="AW2397" s="16">
        <v>0</v>
      </c>
      <c r="AX2397" s="16">
        <v>0</v>
      </c>
      <c r="AY2397" s="16">
        <v>0</v>
      </c>
      <c r="AZ2397" s="16">
        <v>0</v>
      </c>
      <c r="BA2397" s="16">
        <v>0</v>
      </c>
      <c r="BB2397" s="16">
        <v>0</v>
      </c>
      <c r="BC2397" s="16">
        <v>0</v>
      </c>
      <c r="BD2397" s="16">
        <v>0</v>
      </c>
      <c r="BE2397" s="16">
        <v>0</v>
      </c>
      <c r="BF2397" s="16">
        <v>90</v>
      </c>
      <c r="BG2397" s="16">
        <v>0</v>
      </c>
      <c r="BH2397" s="16">
        <v>0</v>
      </c>
    </row>
    <row r="2398" spans="1:60" s="16" customFormat="1" ht="14.5" x14ac:dyDescent="0.35">
      <c r="A2398" s="46" t="s">
        <v>26</v>
      </c>
      <c r="B2398" s="46" t="s">
        <v>27</v>
      </c>
      <c r="C2398" s="46" t="s">
        <v>2396</v>
      </c>
      <c r="D2398" s="46" t="s">
        <v>2397</v>
      </c>
      <c r="E2398" s="46" t="s">
        <v>38</v>
      </c>
      <c r="F2398" s="46">
        <v>999931304</v>
      </c>
      <c r="G2398" s="1">
        <f t="shared" si="416"/>
        <v>84.2</v>
      </c>
      <c r="I2398" s="28"/>
      <c r="J2398" s="1">
        <f t="shared" si="407"/>
        <v>0</v>
      </c>
      <c r="K2398" s="1">
        <f t="shared" si="408"/>
        <v>0</v>
      </c>
      <c r="L2398" s="1">
        <v>0</v>
      </c>
      <c r="M2398" s="1">
        <v>0</v>
      </c>
      <c r="N2398" s="1">
        <v>0</v>
      </c>
      <c r="O2398" s="1"/>
      <c r="P2398" s="1">
        <v>0</v>
      </c>
      <c r="Q2398" s="1">
        <v>0</v>
      </c>
      <c r="R2398" s="1">
        <v>0</v>
      </c>
      <c r="S2398" s="31"/>
      <c r="T2398" s="1">
        <f t="shared" si="409"/>
        <v>84.2</v>
      </c>
      <c r="U2398" s="1">
        <f t="shared" si="410"/>
        <v>0</v>
      </c>
      <c r="V2398" s="1">
        <f t="shared" si="411"/>
        <v>27.200000000000003</v>
      </c>
      <c r="W2398" s="1">
        <f t="shared" si="412"/>
        <v>1</v>
      </c>
      <c r="X2398" s="1">
        <f t="shared" si="413"/>
        <v>0</v>
      </c>
      <c r="Y2398" s="1">
        <f t="shared" si="414"/>
        <v>57</v>
      </c>
      <c r="Z2398" s="1">
        <f t="shared" si="417"/>
        <v>0</v>
      </c>
      <c r="AA2398" s="1">
        <f t="shared" si="415"/>
        <v>0</v>
      </c>
      <c r="AB2398" s="31"/>
      <c r="AC2398" s="16">
        <v>0</v>
      </c>
      <c r="AD2398" s="28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6">
        <v>0</v>
      </c>
      <c r="AO2398" s="16">
        <v>0</v>
      </c>
      <c r="AP2398" s="16">
        <v>27.200000000000003</v>
      </c>
      <c r="AQ2398" s="16">
        <v>0</v>
      </c>
      <c r="AR2398" s="16">
        <v>0</v>
      </c>
      <c r="AS2398" s="16">
        <v>0</v>
      </c>
      <c r="AT2398" s="16">
        <v>0</v>
      </c>
      <c r="AU2398" s="16">
        <v>0</v>
      </c>
      <c r="AV2398" s="16">
        <v>0</v>
      </c>
      <c r="AW2398" s="16">
        <v>0</v>
      </c>
      <c r="AX2398" s="16">
        <v>0</v>
      </c>
      <c r="AY2398" s="16">
        <v>0</v>
      </c>
      <c r="AZ2398" s="16">
        <v>0</v>
      </c>
      <c r="BA2398" s="16">
        <v>0</v>
      </c>
      <c r="BB2398" s="16">
        <v>0</v>
      </c>
      <c r="BC2398" s="16">
        <v>0</v>
      </c>
      <c r="BD2398" s="16">
        <v>0</v>
      </c>
      <c r="BE2398" s="16">
        <v>0</v>
      </c>
      <c r="BF2398" s="16">
        <v>0</v>
      </c>
      <c r="BG2398" s="16">
        <v>57</v>
      </c>
      <c r="BH2398" s="16">
        <v>0</v>
      </c>
    </row>
    <row r="2399" spans="1:60" s="16" customFormat="1" x14ac:dyDescent="0.35">
      <c r="A2399" s="16" t="s">
        <v>26</v>
      </c>
      <c r="B2399" s="16" t="s">
        <v>27</v>
      </c>
      <c r="C2399" s="16" t="s">
        <v>3451</v>
      </c>
      <c r="D2399" s="16" t="s">
        <v>3452</v>
      </c>
      <c r="E2399" s="16" t="s">
        <v>38</v>
      </c>
      <c r="F2399" s="16">
        <v>999928961</v>
      </c>
      <c r="G2399" s="1">
        <f t="shared" si="416"/>
        <v>84</v>
      </c>
      <c r="I2399" s="28"/>
      <c r="J2399" s="1">
        <f t="shared" si="407"/>
        <v>0</v>
      </c>
      <c r="K2399" s="1">
        <f t="shared" si="408"/>
        <v>0</v>
      </c>
      <c r="L2399" s="1">
        <v>0</v>
      </c>
      <c r="M2399" s="1">
        <v>0</v>
      </c>
      <c r="N2399" s="1">
        <v>0</v>
      </c>
      <c r="O2399" s="1"/>
      <c r="P2399" s="1">
        <v>0</v>
      </c>
      <c r="Q2399" s="1">
        <v>0</v>
      </c>
      <c r="R2399" s="1">
        <v>0</v>
      </c>
      <c r="S2399" s="31"/>
      <c r="T2399" s="1">
        <f t="shared" si="409"/>
        <v>84</v>
      </c>
      <c r="U2399" s="1">
        <f t="shared" si="410"/>
        <v>0</v>
      </c>
      <c r="V2399" s="1">
        <f t="shared" si="411"/>
        <v>0</v>
      </c>
      <c r="W2399" s="1">
        <f t="shared" si="412"/>
        <v>0</v>
      </c>
      <c r="X2399" s="1">
        <f t="shared" si="413"/>
        <v>84</v>
      </c>
      <c r="Y2399" s="1">
        <f t="shared" si="414"/>
        <v>0</v>
      </c>
      <c r="Z2399" s="1">
        <f t="shared" si="417"/>
        <v>0</v>
      </c>
      <c r="AA2399" s="1">
        <f t="shared" si="415"/>
        <v>0</v>
      </c>
      <c r="AB2399" s="31"/>
      <c r="AC2399" s="16">
        <v>0</v>
      </c>
      <c r="AD2399" s="28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>
        <v>0</v>
      </c>
      <c r="AU2399" s="16">
        <v>0</v>
      </c>
      <c r="AV2399" s="16">
        <v>0</v>
      </c>
      <c r="AW2399" s="16">
        <v>0</v>
      </c>
      <c r="AX2399" s="16">
        <v>0</v>
      </c>
      <c r="AY2399" s="16">
        <v>0</v>
      </c>
      <c r="AZ2399" s="16">
        <v>0</v>
      </c>
      <c r="BA2399" s="16">
        <v>0</v>
      </c>
      <c r="BB2399" s="16">
        <v>0</v>
      </c>
      <c r="BC2399" s="16">
        <v>0</v>
      </c>
      <c r="BD2399" s="16">
        <v>0</v>
      </c>
      <c r="BE2399" s="16">
        <v>84</v>
      </c>
      <c r="BF2399" s="16">
        <v>0</v>
      </c>
      <c r="BG2399" s="16">
        <v>0</v>
      </c>
      <c r="BH2399" s="16">
        <v>0</v>
      </c>
    </row>
    <row r="2400" spans="1:60" s="16" customFormat="1" x14ac:dyDescent="0.35">
      <c r="A2400" s="81" t="s">
        <v>26</v>
      </c>
      <c r="B2400" s="81" t="s">
        <v>27</v>
      </c>
      <c r="C2400" s="16" t="s">
        <v>1164</v>
      </c>
      <c r="D2400" s="16" t="s">
        <v>1435</v>
      </c>
      <c r="E2400" s="16" t="s">
        <v>38</v>
      </c>
      <c r="F2400" s="81">
        <v>999925187</v>
      </c>
      <c r="G2400" s="1">
        <f t="shared" si="416"/>
        <v>81</v>
      </c>
      <c r="I2400" s="28"/>
      <c r="J2400" s="1">
        <f t="shared" si="407"/>
        <v>0</v>
      </c>
      <c r="K2400" s="1">
        <f t="shared" si="408"/>
        <v>0</v>
      </c>
      <c r="L2400" s="1">
        <v>0</v>
      </c>
      <c r="M2400" s="1">
        <v>0</v>
      </c>
      <c r="N2400" s="1">
        <v>0</v>
      </c>
      <c r="O2400" s="1"/>
      <c r="P2400" s="1">
        <v>0</v>
      </c>
      <c r="Q2400" s="1">
        <v>0</v>
      </c>
      <c r="R2400" s="1">
        <v>0</v>
      </c>
      <c r="S2400" s="31"/>
      <c r="T2400" s="1">
        <f t="shared" si="409"/>
        <v>81</v>
      </c>
      <c r="U2400" s="1">
        <f t="shared" si="410"/>
        <v>0</v>
      </c>
      <c r="V2400" s="1">
        <f t="shared" si="411"/>
        <v>81</v>
      </c>
      <c r="W2400" s="1">
        <f t="shared" si="412"/>
        <v>2</v>
      </c>
      <c r="X2400" s="1">
        <f t="shared" si="413"/>
        <v>0</v>
      </c>
      <c r="Y2400" s="1">
        <f t="shared" si="414"/>
        <v>0</v>
      </c>
      <c r="Z2400" s="1">
        <f t="shared" si="417"/>
        <v>0</v>
      </c>
      <c r="AA2400" s="1">
        <f t="shared" si="415"/>
        <v>0</v>
      </c>
      <c r="AB2400" s="31"/>
      <c r="AC2400" s="16">
        <v>0</v>
      </c>
      <c r="AD2400" s="28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6">
        <v>0</v>
      </c>
      <c r="AO2400" s="16">
        <v>0</v>
      </c>
      <c r="AP2400" s="16">
        <v>51</v>
      </c>
      <c r="AQ2400" s="16">
        <v>0</v>
      </c>
      <c r="AR2400" s="16">
        <v>0</v>
      </c>
      <c r="AS2400" s="16">
        <v>0</v>
      </c>
      <c r="AT2400" s="16">
        <v>0</v>
      </c>
      <c r="AU2400" s="16">
        <v>0</v>
      </c>
      <c r="AV2400" s="16">
        <v>0</v>
      </c>
      <c r="AW2400" s="16">
        <v>0</v>
      </c>
      <c r="AX2400" s="16">
        <v>0</v>
      </c>
      <c r="AY2400" s="16">
        <v>0</v>
      </c>
      <c r="AZ2400" s="16">
        <v>0</v>
      </c>
      <c r="BA2400" s="16">
        <v>0</v>
      </c>
      <c r="BB2400" s="16">
        <v>30</v>
      </c>
      <c r="BC2400" s="16">
        <v>0</v>
      </c>
      <c r="BD2400" s="16">
        <v>0</v>
      </c>
      <c r="BE2400" s="16">
        <v>0</v>
      </c>
      <c r="BF2400" s="16">
        <v>0</v>
      </c>
      <c r="BG2400" s="16">
        <v>0</v>
      </c>
      <c r="BH2400" s="16">
        <v>0</v>
      </c>
    </row>
    <row r="2401" spans="1:60" s="16" customFormat="1" ht="14.5" x14ac:dyDescent="0.35">
      <c r="A2401" s="46" t="s">
        <v>26</v>
      </c>
      <c r="B2401" s="46" t="s">
        <v>27</v>
      </c>
      <c r="C2401" s="46" t="s">
        <v>1205</v>
      </c>
      <c r="D2401" s="46" t="s">
        <v>4129</v>
      </c>
      <c r="E2401" s="46" t="s">
        <v>38</v>
      </c>
      <c r="F2401" s="46">
        <v>999926877</v>
      </c>
      <c r="G2401" s="1">
        <f t="shared" si="416"/>
        <v>69</v>
      </c>
      <c r="I2401" s="28"/>
      <c r="J2401" s="1">
        <f t="shared" si="407"/>
        <v>0</v>
      </c>
      <c r="K2401" s="1">
        <f t="shared" si="408"/>
        <v>0</v>
      </c>
      <c r="L2401" s="1">
        <v>0</v>
      </c>
      <c r="M2401" s="1">
        <v>0</v>
      </c>
      <c r="N2401" s="1">
        <v>0</v>
      </c>
      <c r="O2401" s="1"/>
      <c r="P2401" s="1">
        <v>0</v>
      </c>
      <c r="Q2401" s="1">
        <v>0</v>
      </c>
      <c r="R2401" s="1">
        <v>0</v>
      </c>
      <c r="S2401" s="31"/>
      <c r="T2401" s="1">
        <f t="shared" si="409"/>
        <v>69</v>
      </c>
      <c r="U2401" s="1">
        <f t="shared" si="410"/>
        <v>0</v>
      </c>
      <c r="V2401" s="1">
        <f t="shared" si="411"/>
        <v>12</v>
      </c>
      <c r="W2401" s="1">
        <f t="shared" si="412"/>
        <v>1</v>
      </c>
      <c r="X2401" s="1">
        <f t="shared" si="413"/>
        <v>0</v>
      </c>
      <c r="Y2401" s="1">
        <f t="shared" si="414"/>
        <v>57</v>
      </c>
      <c r="Z2401" s="1">
        <f t="shared" si="417"/>
        <v>0</v>
      </c>
      <c r="AA2401" s="1">
        <f t="shared" si="415"/>
        <v>0</v>
      </c>
      <c r="AB2401" s="31"/>
      <c r="AC2401" s="16">
        <v>0</v>
      </c>
      <c r="AD2401" s="28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6">
        <v>0</v>
      </c>
      <c r="AO2401" s="16">
        <v>0</v>
      </c>
      <c r="AP2401" s="16">
        <v>0</v>
      </c>
      <c r="AQ2401" s="16">
        <v>0</v>
      </c>
      <c r="AR2401" s="16">
        <v>0</v>
      </c>
      <c r="AS2401" s="16">
        <v>0</v>
      </c>
      <c r="AT2401" s="16">
        <v>0</v>
      </c>
      <c r="AU2401" s="16">
        <v>12</v>
      </c>
      <c r="AV2401" s="16">
        <v>0</v>
      </c>
      <c r="AW2401" s="16">
        <v>0</v>
      </c>
      <c r="AX2401" s="16">
        <v>0</v>
      </c>
      <c r="AY2401" s="16">
        <v>0</v>
      </c>
      <c r="AZ2401" s="16">
        <v>0</v>
      </c>
      <c r="BA2401" s="16">
        <v>0</v>
      </c>
      <c r="BB2401" s="16">
        <v>0</v>
      </c>
      <c r="BC2401" s="16">
        <v>0</v>
      </c>
      <c r="BD2401" s="16">
        <v>0</v>
      </c>
      <c r="BE2401" s="16">
        <v>0</v>
      </c>
      <c r="BF2401" s="16">
        <v>0</v>
      </c>
      <c r="BG2401" s="16">
        <v>57</v>
      </c>
      <c r="BH2401" s="16">
        <v>0</v>
      </c>
    </row>
    <row r="2402" spans="1:60" s="16" customFormat="1" x14ac:dyDescent="0.35">
      <c r="A2402" s="90" t="s">
        <v>26</v>
      </c>
      <c r="B2402" s="90" t="s">
        <v>27</v>
      </c>
      <c r="C2402" s="34" t="s">
        <v>3049</v>
      </c>
      <c r="D2402" s="34" t="s">
        <v>3050</v>
      </c>
      <c r="E2402" s="34" t="s">
        <v>38</v>
      </c>
      <c r="F2402" s="81">
        <v>999929671</v>
      </c>
      <c r="G2402" s="1">
        <f t="shared" si="416"/>
        <v>68</v>
      </c>
      <c r="I2402" s="28"/>
      <c r="J2402" s="1">
        <f t="shared" si="407"/>
        <v>0</v>
      </c>
      <c r="K2402" s="1">
        <f t="shared" si="408"/>
        <v>0</v>
      </c>
      <c r="L2402" s="1">
        <v>0</v>
      </c>
      <c r="M2402" s="1">
        <v>0</v>
      </c>
      <c r="N2402" s="1">
        <v>0</v>
      </c>
      <c r="O2402" s="1"/>
      <c r="P2402" s="1">
        <v>0</v>
      </c>
      <c r="Q2402" s="1">
        <v>0</v>
      </c>
      <c r="R2402" s="1">
        <v>0</v>
      </c>
      <c r="S2402" s="28"/>
      <c r="T2402" s="1">
        <f t="shared" si="409"/>
        <v>68</v>
      </c>
      <c r="U2402" s="1">
        <f t="shared" si="410"/>
        <v>0</v>
      </c>
      <c r="V2402" s="1">
        <f t="shared" si="411"/>
        <v>68</v>
      </c>
      <c r="W2402" s="1">
        <f t="shared" si="412"/>
        <v>1</v>
      </c>
      <c r="X2402" s="1">
        <f t="shared" si="413"/>
        <v>0</v>
      </c>
      <c r="Y2402" s="1">
        <f t="shared" si="414"/>
        <v>0</v>
      </c>
      <c r="Z2402" s="1">
        <f t="shared" si="417"/>
        <v>0</v>
      </c>
      <c r="AA2402" s="1">
        <f t="shared" si="415"/>
        <v>0</v>
      </c>
      <c r="AB2402" s="28"/>
      <c r="AC2402" s="16">
        <v>0</v>
      </c>
      <c r="AD2402" s="28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16">
        <v>0</v>
      </c>
      <c r="AO2402" s="16">
        <v>0</v>
      </c>
      <c r="AP2402" s="16">
        <v>0</v>
      </c>
      <c r="AQ2402" s="16">
        <v>0</v>
      </c>
      <c r="AR2402" s="16">
        <v>0</v>
      </c>
      <c r="AS2402" s="16">
        <v>0</v>
      </c>
      <c r="AT2402" s="16">
        <v>0</v>
      </c>
      <c r="AU2402" s="16">
        <v>68</v>
      </c>
      <c r="AV2402" s="16">
        <v>0</v>
      </c>
      <c r="AW2402" s="16">
        <v>0</v>
      </c>
      <c r="AX2402" s="16">
        <v>0</v>
      </c>
      <c r="AY2402" s="16">
        <v>0</v>
      </c>
      <c r="AZ2402" s="16">
        <v>0</v>
      </c>
      <c r="BA2402" s="16">
        <v>0</v>
      </c>
      <c r="BB2402" s="16">
        <v>0</v>
      </c>
      <c r="BC2402" s="16">
        <v>0</v>
      </c>
      <c r="BD2402" s="16">
        <v>0</v>
      </c>
      <c r="BE2402" s="16">
        <v>0</v>
      </c>
      <c r="BF2402" s="16">
        <v>0</v>
      </c>
      <c r="BG2402" s="16">
        <v>0</v>
      </c>
      <c r="BH2402" s="16">
        <v>0</v>
      </c>
    </row>
    <row r="2403" spans="1:60" s="16" customFormat="1" x14ac:dyDescent="0.35">
      <c r="A2403" s="81" t="s">
        <v>26</v>
      </c>
      <c r="B2403" s="81" t="s">
        <v>27</v>
      </c>
      <c r="C2403" s="16" t="s">
        <v>1377</v>
      </c>
      <c r="D2403" s="16" t="s">
        <v>2428</v>
      </c>
      <c r="E2403" s="16" t="s">
        <v>38</v>
      </c>
      <c r="F2403" s="81">
        <v>999929696</v>
      </c>
      <c r="G2403" s="1">
        <f t="shared" si="416"/>
        <v>68</v>
      </c>
      <c r="I2403" s="28"/>
      <c r="J2403" s="1">
        <f t="shared" si="407"/>
        <v>0</v>
      </c>
      <c r="K2403" s="1">
        <f t="shared" si="408"/>
        <v>0</v>
      </c>
      <c r="L2403" s="1">
        <v>0</v>
      </c>
      <c r="M2403" s="1">
        <v>0</v>
      </c>
      <c r="N2403" s="1">
        <v>0</v>
      </c>
      <c r="O2403" s="1"/>
      <c r="P2403" s="1">
        <v>0</v>
      </c>
      <c r="Q2403" s="1">
        <v>0</v>
      </c>
      <c r="R2403" s="1">
        <v>0</v>
      </c>
      <c r="S2403" s="31"/>
      <c r="T2403" s="1">
        <f t="shared" si="409"/>
        <v>68</v>
      </c>
      <c r="U2403" s="1">
        <f t="shared" si="410"/>
        <v>0</v>
      </c>
      <c r="V2403" s="1">
        <f t="shared" si="411"/>
        <v>68</v>
      </c>
      <c r="W2403" s="1">
        <f t="shared" si="412"/>
        <v>1</v>
      </c>
      <c r="X2403" s="1">
        <f t="shared" si="413"/>
        <v>0</v>
      </c>
      <c r="Y2403" s="1">
        <f t="shared" si="414"/>
        <v>0</v>
      </c>
      <c r="Z2403" s="1">
        <f t="shared" si="417"/>
        <v>0</v>
      </c>
      <c r="AA2403" s="1">
        <f t="shared" si="415"/>
        <v>0</v>
      </c>
      <c r="AB2403" s="31"/>
      <c r="AC2403" s="16">
        <v>0</v>
      </c>
      <c r="AD2403" s="28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68</v>
      </c>
      <c r="AQ2403" s="16">
        <v>0</v>
      </c>
      <c r="AR2403" s="16">
        <v>0</v>
      </c>
      <c r="AS2403" s="16">
        <v>0</v>
      </c>
      <c r="AT2403" s="16">
        <v>0</v>
      </c>
      <c r="AU2403" s="16">
        <v>0</v>
      </c>
      <c r="AV2403" s="16">
        <v>0</v>
      </c>
      <c r="AW2403" s="16">
        <v>0</v>
      </c>
      <c r="AX2403" s="16">
        <v>0</v>
      </c>
      <c r="AY2403" s="16">
        <v>0</v>
      </c>
      <c r="AZ2403" s="16">
        <v>0</v>
      </c>
      <c r="BA2403" s="16">
        <v>0</v>
      </c>
      <c r="BB2403" s="16">
        <v>0</v>
      </c>
      <c r="BC2403" s="16">
        <v>0</v>
      </c>
      <c r="BD2403" s="16">
        <v>0</v>
      </c>
      <c r="BE2403" s="16">
        <v>0</v>
      </c>
      <c r="BF2403" s="16">
        <v>0</v>
      </c>
      <c r="BG2403" s="16">
        <v>0</v>
      </c>
      <c r="BH2403" s="16">
        <v>0</v>
      </c>
    </row>
    <row r="2404" spans="1:60" s="16" customFormat="1" x14ac:dyDescent="0.35">
      <c r="A2404" s="90" t="s">
        <v>26</v>
      </c>
      <c r="B2404" s="90" t="s">
        <v>27</v>
      </c>
      <c r="C2404" s="34" t="s">
        <v>2169</v>
      </c>
      <c r="D2404" s="34" t="s">
        <v>3051</v>
      </c>
      <c r="E2404" s="34" t="s">
        <v>38</v>
      </c>
      <c r="F2404" s="81">
        <v>999930427</v>
      </c>
      <c r="G2404" s="1">
        <f t="shared" si="416"/>
        <v>68</v>
      </c>
      <c r="I2404" s="28"/>
      <c r="J2404" s="1">
        <f t="shared" si="407"/>
        <v>0</v>
      </c>
      <c r="K2404" s="1">
        <f t="shared" si="408"/>
        <v>0</v>
      </c>
      <c r="L2404" s="1">
        <v>0</v>
      </c>
      <c r="M2404" s="1">
        <v>0</v>
      </c>
      <c r="N2404" s="1">
        <v>0</v>
      </c>
      <c r="O2404" s="1"/>
      <c r="P2404" s="1">
        <v>0</v>
      </c>
      <c r="Q2404" s="1">
        <v>0</v>
      </c>
      <c r="R2404" s="1">
        <v>0</v>
      </c>
      <c r="S2404" s="28"/>
      <c r="T2404" s="1">
        <f t="shared" si="409"/>
        <v>68</v>
      </c>
      <c r="U2404" s="1">
        <f t="shared" si="410"/>
        <v>0</v>
      </c>
      <c r="V2404" s="1">
        <f t="shared" si="411"/>
        <v>68</v>
      </c>
      <c r="W2404" s="1">
        <f t="shared" si="412"/>
        <v>1</v>
      </c>
      <c r="X2404" s="1">
        <f t="shared" si="413"/>
        <v>0</v>
      </c>
      <c r="Y2404" s="1">
        <f t="shared" si="414"/>
        <v>0</v>
      </c>
      <c r="Z2404" s="1">
        <f t="shared" si="417"/>
        <v>0</v>
      </c>
      <c r="AA2404" s="1">
        <f t="shared" si="415"/>
        <v>0</v>
      </c>
      <c r="AB2404" s="28"/>
      <c r="AC2404" s="16">
        <v>0</v>
      </c>
      <c r="AD2404" s="28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  <c r="AQ2404" s="16">
        <v>0</v>
      </c>
      <c r="AR2404" s="16">
        <v>0</v>
      </c>
      <c r="AS2404" s="16">
        <v>0</v>
      </c>
      <c r="AT2404" s="16">
        <v>0</v>
      </c>
      <c r="AU2404" s="16">
        <v>68</v>
      </c>
      <c r="AV2404" s="16">
        <v>0</v>
      </c>
      <c r="AW2404" s="16">
        <v>0</v>
      </c>
      <c r="AX2404" s="16">
        <v>0</v>
      </c>
      <c r="AY2404" s="16">
        <v>0</v>
      </c>
      <c r="AZ2404" s="16">
        <v>0</v>
      </c>
      <c r="BA2404" s="16">
        <v>0</v>
      </c>
      <c r="BB2404" s="16">
        <v>0</v>
      </c>
      <c r="BC2404" s="16">
        <v>0</v>
      </c>
      <c r="BD2404" s="16">
        <v>0</v>
      </c>
      <c r="BE2404" s="16">
        <v>0</v>
      </c>
      <c r="BF2404" s="16">
        <v>0</v>
      </c>
      <c r="BG2404" s="16">
        <v>0</v>
      </c>
      <c r="BH2404" s="16">
        <v>0</v>
      </c>
    </row>
    <row r="2405" spans="1:60" s="16" customFormat="1" x14ac:dyDescent="0.35">
      <c r="A2405" s="16" t="s">
        <v>26</v>
      </c>
      <c r="B2405" s="16" t="s">
        <v>27</v>
      </c>
      <c r="C2405" s="16" t="s">
        <v>3597</v>
      </c>
      <c r="D2405" s="16" t="s">
        <v>3598</v>
      </c>
      <c r="E2405" s="16" t="s">
        <v>38</v>
      </c>
      <c r="F2405" s="16">
        <v>999932213</v>
      </c>
      <c r="G2405" s="1">
        <f t="shared" si="416"/>
        <v>68</v>
      </c>
      <c r="I2405" s="28"/>
      <c r="J2405" s="1">
        <f t="shared" si="407"/>
        <v>0</v>
      </c>
      <c r="K2405" s="1">
        <f t="shared" si="408"/>
        <v>0</v>
      </c>
      <c r="L2405" s="1">
        <v>0</v>
      </c>
      <c r="M2405" s="1">
        <v>0</v>
      </c>
      <c r="N2405" s="1">
        <v>0</v>
      </c>
      <c r="O2405" s="1"/>
      <c r="P2405" s="1">
        <v>0</v>
      </c>
      <c r="Q2405" s="1">
        <v>0</v>
      </c>
      <c r="R2405" s="1">
        <v>0</v>
      </c>
      <c r="S2405" s="28"/>
      <c r="T2405" s="1">
        <f t="shared" si="409"/>
        <v>68</v>
      </c>
      <c r="U2405" s="1">
        <f t="shared" si="410"/>
        <v>0</v>
      </c>
      <c r="V2405" s="1">
        <f t="shared" si="411"/>
        <v>68</v>
      </c>
      <c r="W2405" s="1">
        <f t="shared" si="412"/>
        <v>1</v>
      </c>
      <c r="X2405" s="1">
        <f t="shared" si="413"/>
        <v>0</v>
      </c>
      <c r="Y2405" s="1">
        <f t="shared" si="414"/>
        <v>0</v>
      </c>
      <c r="Z2405" s="1">
        <f t="shared" si="417"/>
        <v>0</v>
      </c>
      <c r="AA2405" s="1">
        <f t="shared" si="415"/>
        <v>0</v>
      </c>
      <c r="AB2405" s="28"/>
      <c r="AC2405" s="16">
        <v>0</v>
      </c>
      <c r="AD2405" s="28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6">
        <v>0</v>
      </c>
      <c r="AO2405" s="16">
        <v>0</v>
      </c>
      <c r="AP2405" s="16">
        <v>0</v>
      </c>
      <c r="AQ2405" s="16">
        <v>0</v>
      </c>
      <c r="AR2405" s="16">
        <v>0</v>
      </c>
      <c r="AS2405" s="16">
        <v>0</v>
      </c>
      <c r="AT2405" s="16">
        <v>0</v>
      </c>
      <c r="AU2405" s="16">
        <v>0</v>
      </c>
      <c r="AV2405" s="16">
        <v>0</v>
      </c>
      <c r="AW2405" s="16">
        <v>0</v>
      </c>
      <c r="AX2405" s="16">
        <v>0</v>
      </c>
      <c r="AY2405" s="16">
        <v>0</v>
      </c>
      <c r="AZ2405" s="16">
        <v>68</v>
      </c>
      <c r="BA2405" s="16">
        <v>0</v>
      </c>
      <c r="BB2405" s="16">
        <v>0</v>
      </c>
      <c r="BC2405" s="16">
        <v>0</v>
      </c>
      <c r="BD2405" s="16">
        <v>0</v>
      </c>
      <c r="BE2405" s="16">
        <v>0</v>
      </c>
      <c r="BF2405" s="16">
        <v>0</v>
      </c>
      <c r="BG2405" s="16">
        <v>0</v>
      </c>
      <c r="BH2405" s="16">
        <v>0</v>
      </c>
    </row>
    <row r="2406" spans="1:60" s="16" customFormat="1" x14ac:dyDescent="0.35">
      <c r="A2406" s="16" t="s">
        <v>26</v>
      </c>
      <c r="B2406" s="16" t="s">
        <v>27</v>
      </c>
      <c r="C2406" s="16" t="s">
        <v>3595</v>
      </c>
      <c r="D2406" s="16" t="s">
        <v>3596</v>
      </c>
      <c r="E2406" s="16" t="s">
        <v>38</v>
      </c>
      <c r="F2406" s="16">
        <v>999932254</v>
      </c>
      <c r="G2406" s="1">
        <f t="shared" si="416"/>
        <v>68</v>
      </c>
      <c r="I2406" s="28"/>
      <c r="J2406" s="1">
        <f t="shared" si="407"/>
        <v>0</v>
      </c>
      <c r="K2406" s="1">
        <f t="shared" si="408"/>
        <v>0</v>
      </c>
      <c r="L2406" s="1">
        <v>0</v>
      </c>
      <c r="M2406" s="1">
        <v>0</v>
      </c>
      <c r="N2406" s="1">
        <v>0</v>
      </c>
      <c r="O2406" s="1"/>
      <c r="P2406" s="1">
        <v>0</v>
      </c>
      <c r="Q2406" s="1">
        <v>0</v>
      </c>
      <c r="R2406" s="1">
        <v>0</v>
      </c>
      <c r="S2406" s="28"/>
      <c r="T2406" s="1">
        <f t="shared" si="409"/>
        <v>68</v>
      </c>
      <c r="U2406" s="1">
        <f t="shared" si="410"/>
        <v>0</v>
      </c>
      <c r="V2406" s="1">
        <f t="shared" si="411"/>
        <v>68</v>
      </c>
      <c r="W2406" s="1">
        <f t="shared" si="412"/>
        <v>1</v>
      </c>
      <c r="X2406" s="1">
        <f t="shared" si="413"/>
        <v>0</v>
      </c>
      <c r="Y2406" s="1">
        <f t="shared" si="414"/>
        <v>0</v>
      </c>
      <c r="Z2406" s="1">
        <f t="shared" si="417"/>
        <v>0</v>
      </c>
      <c r="AA2406" s="1">
        <f t="shared" si="415"/>
        <v>0</v>
      </c>
      <c r="AB2406" s="28"/>
      <c r="AC2406" s="16">
        <v>0</v>
      </c>
      <c r="AD2406" s="28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16">
        <v>0</v>
      </c>
      <c r="AO2406" s="16">
        <v>0</v>
      </c>
      <c r="AP2406" s="16">
        <v>0</v>
      </c>
      <c r="AQ2406" s="16">
        <v>0</v>
      </c>
      <c r="AR2406" s="16">
        <v>0</v>
      </c>
      <c r="AS2406" s="16">
        <v>0</v>
      </c>
      <c r="AT2406" s="16">
        <v>0</v>
      </c>
      <c r="AU2406" s="16">
        <v>0</v>
      </c>
      <c r="AV2406" s="16">
        <v>0</v>
      </c>
      <c r="AW2406" s="16">
        <v>0</v>
      </c>
      <c r="AX2406" s="16">
        <v>0</v>
      </c>
      <c r="AY2406" s="16">
        <v>0</v>
      </c>
      <c r="AZ2406" s="16">
        <v>68</v>
      </c>
      <c r="BA2406" s="16">
        <v>0</v>
      </c>
      <c r="BB2406" s="16">
        <v>0</v>
      </c>
      <c r="BC2406" s="16">
        <v>0</v>
      </c>
      <c r="BD2406" s="16">
        <v>0</v>
      </c>
      <c r="BE2406" s="16">
        <v>0</v>
      </c>
      <c r="BF2406" s="16">
        <v>0</v>
      </c>
      <c r="BG2406" s="16">
        <v>0</v>
      </c>
      <c r="BH2406" s="16">
        <v>0</v>
      </c>
    </row>
    <row r="2407" spans="1:60" s="16" customFormat="1" x14ac:dyDescent="0.35">
      <c r="A2407" s="16" t="s">
        <v>26</v>
      </c>
      <c r="B2407" s="16" t="s">
        <v>27</v>
      </c>
      <c r="C2407" s="16" t="s">
        <v>3599</v>
      </c>
      <c r="D2407" s="16" t="s">
        <v>3600</v>
      </c>
      <c r="E2407" s="16" t="s">
        <v>38</v>
      </c>
      <c r="F2407" s="16">
        <v>999927493</v>
      </c>
      <c r="G2407" s="1">
        <f t="shared" si="416"/>
        <v>63</v>
      </c>
      <c r="I2407" s="28"/>
      <c r="J2407" s="1">
        <f t="shared" si="407"/>
        <v>0</v>
      </c>
      <c r="K2407" s="1">
        <f t="shared" si="408"/>
        <v>0</v>
      </c>
      <c r="L2407" s="1">
        <v>0</v>
      </c>
      <c r="M2407" s="1">
        <v>0</v>
      </c>
      <c r="N2407" s="1">
        <v>0</v>
      </c>
      <c r="O2407" s="1"/>
      <c r="P2407" s="1">
        <v>0</v>
      </c>
      <c r="Q2407" s="1">
        <v>0</v>
      </c>
      <c r="R2407" s="1">
        <v>0</v>
      </c>
      <c r="S2407" s="28"/>
      <c r="T2407" s="1">
        <f t="shared" si="409"/>
        <v>63</v>
      </c>
      <c r="U2407" s="1">
        <f t="shared" si="410"/>
        <v>0</v>
      </c>
      <c r="V2407" s="1">
        <f t="shared" si="411"/>
        <v>63</v>
      </c>
      <c r="W2407" s="1">
        <f t="shared" si="412"/>
        <v>1</v>
      </c>
      <c r="X2407" s="1">
        <f t="shared" si="413"/>
        <v>0</v>
      </c>
      <c r="Y2407" s="1">
        <f t="shared" si="414"/>
        <v>0</v>
      </c>
      <c r="Z2407" s="1">
        <f t="shared" si="417"/>
        <v>0</v>
      </c>
      <c r="AA2407" s="1">
        <f t="shared" si="415"/>
        <v>0</v>
      </c>
      <c r="AB2407" s="28"/>
      <c r="AC2407" s="16">
        <v>0</v>
      </c>
      <c r="AD2407" s="28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16">
        <v>0</v>
      </c>
      <c r="AO2407" s="16">
        <v>0</v>
      </c>
      <c r="AP2407" s="16">
        <v>0</v>
      </c>
      <c r="AQ2407" s="16">
        <v>0</v>
      </c>
      <c r="AR2407" s="16">
        <v>0</v>
      </c>
      <c r="AS2407" s="16">
        <v>0</v>
      </c>
      <c r="AT2407" s="16">
        <v>0</v>
      </c>
      <c r="AU2407" s="16">
        <v>0</v>
      </c>
      <c r="AV2407" s="16">
        <v>0</v>
      </c>
      <c r="AW2407" s="16">
        <v>0</v>
      </c>
      <c r="AX2407" s="16">
        <v>0</v>
      </c>
      <c r="AY2407" s="16">
        <v>0</v>
      </c>
      <c r="AZ2407" s="16">
        <v>63</v>
      </c>
      <c r="BA2407" s="16">
        <v>0</v>
      </c>
      <c r="BB2407" s="16">
        <v>0</v>
      </c>
      <c r="BC2407" s="16">
        <v>0</v>
      </c>
      <c r="BD2407" s="16">
        <v>0</v>
      </c>
      <c r="BE2407" s="16">
        <v>0</v>
      </c>
      <c r="BF2407" s="16">
        <v>0</v>
      </c>
      <c r="BG2407" s="16">
        <v>0</v>
      </c>
      <c r="BH2407" s="16">
        <v>0</v>
      </c>
    </row>
    <row r="2408" spans="1:60" s="16" customFormat="1" x14ac:dyDescent="0.35">
      <c r="A2408" s="90" t="s">
        <v>26</v>
      </c>
      <c r="B2408" s="90" t="s">
        <v>27</v>
      </c>
      <c r="C2408" s="34" t="s">
        <v>3056</v>
      </c>
      <c r="D2408" s="34" t="s">
        <v>3057</v>
      </c>
      <c r="E2408" s="34" t="s">
        <v>38</v>
      </c>
      <c r="F2408" s="81">
        <v>999931389</v>
      </c>
      <c r="G2408" s="1">
        <f t="shared" si="416"/>
        <v>63</v>
      </c>
      <c r="I2408" s="28"/>
      <c r="J2408" s="1">
        <f t="shared" si="407"/>
        <v>0</v>
      </c>
      <c r="K2408" s="1">
        <f t="shared" si="408"/>
        <v>0</v>
      </c>
      <c r="L2408" s="1">
        <v>0</v>
      </c>
      <c r="M2408" s="1">
        <v>0</v>
      </c>
      <c r="N2408" s="1">
        <v>0</v>
      </c>
      <c r="O2408" s="1"/>
      <c r="P2408" s="1">
        <v>0</v>
      </c>
      <c r="Q2408" s="1">
        <v>0</v>
      </c>
      <c r="R2408" s="1">
        <v>0</v>
      </c>
      <c r="S2408" s="28"/>
      <c r="T2408" s="1">
        <f t="shared" si="409"/>
        <v>63</v>
      </c>
      <c r="U2408" s="1">
        <f t="shared" si="410"/>
        <v>0</v>
      </c>
      <c r="V2408" s="1">
        <f t="shared" si="411"/>
        <v>63</v>
      </c>
      <c r="W2408" s="1">
        <f t="shared" si="412"/>
        <v>1</v>
      </c>
      <c r="X2408" s="1">
        <f t="shared" si="413"/>
        <v>0</v>
      </c>
      <c r="Y2408" s="1">
        <f t="shared" si="414"/>
        <v>0</v>
      </c>
      <c r="Z2408" s="1">
        <f t="shared" si="417"/>
        <v>0</v>
      </c>
      <c r="AA2408" s="1">
        <f t="shared" si="415"/>
        <v>0</v>
      </c>
      <c r="AB2408" s="28"/>
      <c r="AC2408" s="16">
        <v>0</v>
      </c>
      <c r="AD2408" s="28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6">
        <v>0</v>
      </c>
      <c r="AO2408" s="16">
        <v>0</v>
      </c>
      <c r="AP2408" s="16">
        <v>0</v>
      </c>
      <c r="AQ2408" s="16">
        <v>0</v>
      </c>
      <c r="AR2408" s="16">
        <v>0</v>
      </c>
      <c r="AS2408" s="16">
        <v>0</v>
      </c>
      <c r="AT2408" s="16">
        <v>0</v>
      </c>
      <c r="AU2408" s="16">
        <v>63</v>
      </c>
      <c r="AV2408" s="16">
        <v>0</v>
      </c>
      <c r="AW2408" s="16">
        <v>0</v>
      </c>
      <c r="AX2408" s="16">
        <v>0</v>
      </c>
      <c r="AY2408" s="16">
        <v>0</v>
      </c>
      <c r="AZ2408" s="16">
        <v>0</v>
      </c>
      <c r="BA2408" s="16">
        <v>0</v>
      </c>
      <c r="BB2408" s="16">
        <v>0</v>
      </c>
      <c r="BC2408" s="16">
        <v>0</v>
      </c>
      <c r="BD2408" s="16">
        <v>0</v>
      </c>
      <c r="BE2408" s="16">
        <v>0</v>
      </c>
      <c r="BF2408" s="16">
        <v>0</v>
      </c>
      <c r="BG2408" s="16">
        <v>0</v>
      </c>
      <c r="BH2408" s="16">
        <v>0</v>
      </c>
    </row>
    <row r="2409" spans="1:60" s="16" customFormat="1" x14ac:dyDescent="0.35">
      <c r="A2409" s="81" t="s">
        <v>26</v>
      </c>
      <c r="B2409" s="81" t="s">
        <v>27</v>
      </c>
      <c r="C2409" s="16" t="s">
        <v>1054</v>
      </c>
      <c r="D2409" s="16" t="s">
        <v>2163</v>
      </c>
      <c r="E2409" s="16" t="s">
        <v>38</v>
      </c>
      <c r="F2409" s="81">
        <v>999920945</v>
      </c>
      <c r="G2409" s="1">
        <f t="shared" si="416"/>
        <v>60</v>
      </c>
      <c r="I2409" s="28"/>
      <c r="J2409" s="1">
        <f t="shared" si="407"/>
        <v>0</v>
      </c>
      <c r="K2409" s="1">
        <f t="shared" si="408"/>
        <v>0</v>
      </c>
      <c r="L2409" s="1">
        <v>0</v>
      </c>
      <c r="M2409" s="1">
        <v>0</v>
      </c>
      <c r="N2409" s="1">
        <v>0</v>
      </c>
      <c r="O2409" s="1"/>
      <c r="P2409" s="1">
        <v>0</v>
      </c>
      <c r="Q2409" s="1">
        <v>0</v>
      </c>
      <c r="R2409" s="1">
        <v>0</v>
      </c>
      <c r="S2409" s="31"/>
      <c r="T2409" s="1">
        <f t="shared" si="409"/>
        <v>60</v>
      </c>
      <c r="U2409" s="1">
        <f t="shared" si="410"/>
        <v>0</v>
      </c>
      <c r="V2409" s="1">
        <f t="shared" si="411"/>
        <v>60</v>
      </c>
      <c r="W2409" s="1">
        <f t="shared" si="412"/>
        <v>1</v>
      </c>
      <c r="X2409" s="1">
        <f t="shared" si="413"/>
        <v>0</v>
      </c>
      <c r="Y2409" s="1">
        <f t="shared" si="414"/>
        <v>0</v>
      </c>
      <c r="Z2409" s="1">
        <f t="shared" si="417"/>
        <v>0</v>
      </c>
      <c r="AA2409" s="1">
        <f t="shared" si="415"/>
        <v>0</v>
      </c>
      <c r="AB2409" s="31"/>
      <c r="AC2409" s="16">
        <v>0</v>
      </c>
      <c r="AD2409" s="28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60</v>
      </c>
      <c r="AK2409" s="16">
        <v>0</v>
      </c>
      <c r="AL2409" s="16">
        <v>0</v>
      </c>
      <c r="AM2409" s="16">
        <v>0</v>
      </c>
      <c r="AN2409" s="16">
        <v>0</v>
      </c>
      <c r="AO2409" s="16">
        <v>0</v>
      </c>
      <c r="AP2409" s="16">
        <v>0</v>
      </c>
      <c r="AQ2409" s="16">
        <v>0</v>
      </c>
      <c r="AR2409" s="16">
        <v>0</v>
      </c>
      <c r="AS2409" s="16">
        <v>0</v>
      </c>
      <c r="AT2409" s="16">
        <v>0</v>
      </c>
      <c r="AU2409" s="16">
        <v>0</v>
      </c>
      <c r="AV2409" s="16">
        <v>0</v>
      </c>
      <c r="AW2409" s="16">
        <v>0</v>
      </c>
      <c r="AX2409" s="16">
        <v>0</v>
      </c>
      <c r="AY2409" s="16">
        <v>0</v>
      </c>
      <c r="AZ2409" s="16">
        <v>0</v>
      </c>
      <c r="BA2409" s="16">
        <v>0</v>
      </c>
      <c r="BB2409" s="16">
        <v>0</v>
      </c>
      <c r="BC2409" s="16">
        <v>0</v>
      </c>
      <c r="BD2409" s="16">
        <v>0</v>
      </c>
      <c r="BE2409" s="16">
        <v>0</v>
      </c>
      <c r="BF2409" s="16">
        <v>0</v>
      </c>
      <c r="BG2409" s="16">
        <v>0</v>
      </c>
      <c r="BH2409" s="16">
        <v>0</v>
      </c>
    </row>
    <row r="2410" spans="1:60" s="16" customFormat="1" x14ac:dyDescent="0.35">
      <c r="A2410" s="81" t="s">
        <v>26</v>
      </c>
      <c r="B2410" s="81" t="s">
        <v>27</v>
      </c>
      <c r="C2410" s="16" t="s">
        <v>2694</v>
      </c>
      <c r="D2410" s="16" t="s">
        <v>2695</v>
      </c>
      <c r="E2410" s="16" t="s">
        <v>38</v>
      </c>
      <c r="F2410" s="81">
        <v>999931752</v>
      </c>
      <c r="G2410" s="1">
        <f t="shared" si="416"/>
        <v>60</v>
      </c>
      <c r="I2410" s="28"/>
      <c r="J2410" s="1">
        <f t="shared" si="407"/>
        <v>0</v>
      </c>
      <c r="K2410" s="1">
        <f t="shared" si="408"/>
        <v>0</v>
      </c>
      <c r="L2410" s="1">
        <v>0</v>
      </c>
      <c r="M2410" s="1">
        <v>0</v>
      </c>
      <c r="N2410" s="1">
        <v>0</v>
      </c>
      <c r="O2410" s="1"/>
      <c r="P2410" s="1">
        <v>0</v>
      </c>
      <c r="Q2410" s="1">
        <v>0</v>
      </c>
      <c r="R2410" s="1">
        <v>0</v>
      </c>
      <c r="S2410" s="31"/>
      <c r="T2410" s="1">
        <f t="shared" si="409"/>
        <v>60</v>
      </c>
      <c r="U2410" s="1">
        <f t="shared" si="410"/>
        <v>0</v>
      </c>
      <c r="V2410" s="1">
        <f t="shared" si="411"/>
        <v>60</v>
      </c>
      <c r="W2410" s="1">
        <f t="shared" si="412"/>
        <v>1</v>
      </c>
      <c r="X2410" s="1">
        <f t="shared" si="413"/>
        <v>0</v>
      </c>
      <c r="Y2410" s="1">
        <f t="shared" si="414"/>
        <v>0</v>
      </c>
      <c r="Z2410" s="1">
        <f t="shared" si="417"/>
        <v>0</v>
      </c>
      <c r="AA2410" s="1">
        <f t="shared" si="415"/>
        <v>0</v>
      </c>
      <c r="AB2410" s="31"/>
      <c r="AC2410" s="16">
        <v>0</v>
      </c>
      <c r="AD2410" s="28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6">
        <v>0</v>
      </c>
      <c r="AO2410" s="16">
        <v>0</v>
      </c>
      <c r="AP2410" s="16">
        <v>0</v>
      </c>
      <c r="AQ2410" s="16">
        <v>0</v>
      </c>
      <c r="AR2410" s="16">
        <v>60</v>
      </c>
      <c r="AS2410" s="16">
        <v>0</v>
      </c>
      <c r="AT2410" s="16">
        <v>0</v>
      </c>
      <c r="AU2410" s="16">
        <v>0</v>
      </c>
      <c r="AV2410" s="16">
        <v>0</v>
      </c>
      <c r="AW2410" s="16">
        <v>0</v>
      </c>
      <c r="AX2410" s="16">
        <v>0</v>
      </c>
      <c r="AY2410" s="16">
        <v>0</v>
      </c>
      <c r="AZ2410" s="16">
        <v>0</v>
      </c>
      <c r="BA2410" s="16">
        <v>0</v>
      </c>
      <c r="BB2410" s="16">
        <v>0</v>
      </c>
      <c r="BC2410" s="16">
        <v>0</v>
      </c>
      <c r="BD2410" s="16">
        <v>0</v>
      </c>
      <c r="BE2410" s="16">
        <v>0</v>
      </c>
      <c r="BF2410" s="16">
        <v>0</v>
      </c>
      <c r="BG2410" s="16">
        <v>0</v>
      </c>
      <c r="BH2410" s="16">
        <v>0</v>
      </c>
    </row>
    <row r="2411" spans="1:60" s="16" customFormat="1" x14ac:dyDescent="0.35">
      <c r="A2411" s="81" t="s">
        <v>26</v>
      </c>
      <c r="B2411" s="81" t="s">
        <v>27</v>
      </c>
      <c r="C2411" s="16" t="s">
        <v>3227</v>
      </c>
      <c r="D2411" s="16" t="s">
        <v>266</v>
      </c>
      <c r="E2411" s="16" t="s">
        <v>38</v>
      </c>
      <c r="F2411" s="81">
        <v>999931929</v>
      </c>
      <c r="G2411" s="1">
        <f t="shared" si="416"/>
        <v>60</v>
      </c>
      <c r="I2411" s="28"/>
      <c r="J2411" s="1">
        <f t="shared" si="407"/>
        <v>0</v>
      </c>
      <c r="K2411" s="1">
        <f t="shared" si="408"/>
        <v>0</v>
      </c>
      <c r="L2411" s="1">
        <v>0</v>
      </c>
      <c r="M2411" s="1">
        <v>0</v>
      </c>
      <c r="N2411" s="1">
        <v>0</v>
      </c>
      <c r="O2411" s="1"/>
      <c r="P2411" s="1">
        <v>0</v>
      </c>
      <c r="Q2411" s="1">
        <v>0</v>
      </c>
      <c r="R2411" s="1">
        <v>0</v>
      </c>
      <c r="S2411" s="31"/>
      <c r="T2411" s="1">
        <f t="shared" si="409"/>
        <v>60</v>
      </c>
      <c r="U2411" s="1">
        <f t="shared" si="410"/>
        <v>0</v>
      </c>
      <c r="V2411" s="1">
        <f t="shared" si="411"/>
        <v>60</v>
      </c>
      <c r="W2411" s="1">
        <f t="shared" si="412"/>
        <v>1</v>
      </c>
      <c r="X2411" s="1">
        <f t="shared" si="413"/>
        <v>0</v>
      </c>
      <c r="Y2411" s="1">
        <f t="shared" si="414"/>
        <v>0</v>
      </c>
      <c r="Z2411" s="1">
        <f t="shared" si="417"/>
        <v>0</v>
      </c>
      <c r="AA2411" s="1">
        <f t="shared" si="415"/>
        <v>0</v>
      </c>
      <c r="AB2411" s="31"/>
      <c r="AC2411" s="16">
        <v>0</v>
      </c>
      <c r="AD2411" s="28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6">
        <v>0</v>
      </c>
      <c r="AO2411" s="16">
        <v>0</v>
      </c>
      <c r="AP2411" s="16">
        <v>0</v>
      </c>
      <c r="AQ2411" s="16">
        <v>0</v>
      </c>
      <c r="AR2411" s="16">
        <v>0</v>
      </c>
      <c r="AS2411" s="16">
        <v>0</v>
      </c>
      <c r="AT2411" s="16">
        <v>0</v>
      </c>
      <c r="AU2411" s="16">
        <v>0</v>
      </c>
      <c r="AV2411" s="16">
        <v>0</v>
      </c>
      <c r="AW2411" s="16">
        <v>0</v>
      </c>
      <c r="AX2411" s="16">
        <v>60</v>
      </c>
      <c r="AY2411" s="16">
        <v>0</v>
      </c>
      <c r="AZ2411" s="16">
        <v>0</v>
      </c>
      <c r="BA2411" s="16">
        <v>0</v>
      </c>
      <c r="BB2411" s="16">
        <v>0</v>
      </c>
      <c r="BC2411" s="16">
        <v>0</v>
      </c>
      <c r="BD2411" s="16">
        <v>0</v>
      </c>
      <c r="BE2411" s="16">
        <v>0</v>
      </c>
      <c r="BF2411" s="16">
        <v>0</v>
      </c>
      <c r="BG2411" s="16">
        <v>0</v>
      </c>
      <c r="BH2411" s="16">
        <v>0</v>
      </c>
    </row>
    <row r="2412" spans="1:60" s="16" customFormat="1" x14ac:dyDescent="0.35">
      <c r="A2412" s="16" t="s">
        <v>26</v>
      </c>
      <c r="B2412" s="16" t="s">
        <v>27</v>
      </c>
      <c r="C2412" s="16" t="s">
        <v>3601</v>
      </c>
      <c r="D2412" s="16" t="s">
        <v>3602</v>
      </c>
      <c r="E2412" s="16" t="s">
        <v>38</v>
      </c>
      <c r="F2412" s="16">
        <v>999932192</v>
      </c>
      <c r="G2412" s="1">
        <f t="shared" si="416"/>
        <v>58</v>
      </c>
      <c r="I2412" s="28"/>
      <c r="J2412" s="1">
        <f t="shared" si="407"/>
        <v>0</v>
      </c>
      <c r="K2412" s="1">
        <f t="shared" si="408"/>
        <v>0</v>
      </c>
      <c r="L2412" s="1">
        <v>0</v>
      </c>
      <c r="M2412" s="1">
        <v>0</v>
      </c>
      <c r="N2412" s="1">
        <v>0</v>
      </c>
      <c r="O2412" s="1"/>
      <c r="P2412" s="1">
        <v>0</v>
      </c>
      <c r="Q2412" s="1">
        <v>0</v>
      </c>
      <c r="R2412" s="1">
        <v>0</v>
      </c>
      <c r="S2412" s="28"/>
      <c r="T2412" s="1">
        <f t="shared" si="409"/>
        <v>58</v>
      </c>
      <c r="U2412" s="1">
        <f t="shared" si="410"/>
        <v>0</v>
      </c>
      <c r="V2412" s="1">
        <f t="shared" si="411"/>
        <v>58</v>
      </c>
      <c r="W2412" s="1">
        <f t="shared" si="412"/>
        <v>1</v>
      </c>
      <c r="X2412" s="1">
        <f t="shared" si="413"/>
        <v>0</v>
      </c>
      <c r="Y2412" s="1">
        <f t="shared" si="414"/>
        <v>0</v>
      </c>
      <c r="Z2412" s="1">
        <f t="shared" si="417"/>
        <v>0</v>
      </c>
      <c r="AA2412" s="1">
        <f t="shared" si="415"/>
        <v>0</v>
      </c>
      <c r="AB2412" s="28"/>
      <c r="AC2412" s="16">
        <v>0</v>
      </c>
      <c r="AD2412" s="28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16">
        <v>0</v>
      </c>
      <c r="AO2412" s="16">
        <v>0</v>
      </c>
      <c r="AP2412" s="16">
        <v>0</v>
      </c>
      <c r="AQ2412" s="16">
        <v>0</v>
      </c>
      <c r="AR2412" s="16">
        <v>0</v>
      </c>
      <c r="AS2412" s="16">
        <v>0</v>
      </c>
      <c r="AT2412" s="16">
        <v>0</v>
      </c>
      <c r="AU2412" s="16">
        <v>0</v>
      </c>
      <c r="AV2412" s="16">
        <v>0</v>
      </c>
      <c r="AW2412" s="16">
        <v>0</v>
      </c>
      <c r="AX2412" s="16">
        <v>0</v>
      </c>
      <c r="AY2412" s="16">
        <v>0</v>
      </c>
      <c r="AZ2412" s="16">
        <v>58</v>
      </c>
      <c r="BA2412" s="16">
        <v>0</v>
      </c>
      <c r="BB2412" s="16">
        <v>0</v>
      </c>
      <c r="BC2412" s="16">
        <v>0</v>
      </c>
      <c r="BD2412" s="16">
        <v>0</v>
      </c>
      <c r="BE2412" s="16">
        <v>0</v>
      </c>
      <c r="BF2412" s="16">
        <v>0</v>
      </c>
      <c r="BG2412" s="16">
        <v>0</v>
      </c>
      <c r="BH2412" s="16">
        <v>0</v>
      </c>
    </row>
    <row r="2413" spans="1:60" s="16" customFormat="1" x14ac:dyDescent="0.35">
      <c r="A2413" s="81" t="s">
        <v>26</v>
      </c>
      <c r="B2413" s="81" t="s">
        <v>27</v>
      </c>
      <c r="C2413" s="16" t="s">
        <v>2429</v>
      </c>
      <c r="D2413" s="16" t="s">
        <v>2430</v>
      </c>
      <c r="E2413" s="16" t="s">
        <v>38</v>
      </c>
      <c r="F2413" s="81">
        <v>999929953</v>
      </c>
      <c r="G2413" s="1">
        <f t="shared" si="416"/>
        <v>51</v>
      </c>
      <c r="I2413" s="28"/>
      <c r="J2413" s="1">
        <f t="shared" si="407"/>
        <v>0</v>
      </c>
      <c r="K2413" s="1">
        <f t="shared" si="408"/>
        <v>0</v>
      </c>
      <c r="L2413" s="1">
        <v>0</v>
      </c>
      <c r="M2413" s="1">
        <v>0</v>
      </c>
      <c r="N2413" s="1">
        <v>0</v>
      </c>
      <c r="O2413" s="1"/>
      <c r="P2413" s="1">
        <v>0</v>
      </c>
      <c r="Q2413" s="1">
        <v>0</v>
      </c>
      <c r="R2413" s="1">
        <v>0</v>
      </c>
      <c r="S2413" s="31"/>
      <c r="T2413" s="1">
        <f t="shared" si="409"/>
        <v>51</v>
      </c>
      <c r="U2413" s="1">
        <f t="shared" si="410"/>
        <v>0</v>
      </c>
      <c r="V2413" s="1">
        <f t="shared" si="411"/>
        <v>51</v>
      </c>
      <c r="W2413" s="1">
        <f t="shared" si="412"/>
        <v>1</v>
      </c>
      <c r="X2413" s="1">
        <f t="shared" si="413"/>
        <v>0</v>
      </c>
      <c r="Y2413" s="1">
        <f t="shared" si="414"/>
        <v>0</v>
      </c>
      <c r="Z2413" s="1">
        <f t="shared" si="417"/>
        <v>0</v>
      </c>
      <c r="AA2413" s="1">
        <f t="shared" si="415"/>
        <v>0</v>
      </c>
      <c r="AB2413" s="31"/>
      <c r="AC2413" s="16">
        <v>0</v>
      </c>
      <c r="AD2413" s="28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6">
        <v>0</v>
      </c>
      <c r="AO2413" s="16">
        <v>0</v>
      </c>
      <c r="AP2413" s="16">
        <v>51</v>
      </c>
      <c r="AQ2413" s="16">
        <v>0</v>
      </c>
      <c r="AR2413" s="16">
        <v>0</v>
      </c>
      <c r="AS2413" s="16">
        <v>0</v>
      </c>
      <c r="AT2413" s="16">
        <v>0</v>
      </c>
      <c r="AU2413" s="16">
        <v>0</v>
      </c>
      <c r="AV2413" s="16">
        <v>0</v>
      </c>
      <c r="AW2413" s="16">
        <v>0</v>
      </c>
      <c r="AX2413" s="16">
        <v>0</v>
      </c>
      <c r="AY2413" s="16">
        <v>0</v>
      </c>
      <c r="AZ2413" s="16">
        <v>0</v>
      </c>
      <c r="BA2413" s="16">
        <v>0</v>
      </c>
      <c r="BB2413" s="16">
        <v>0</v>
      </c>
      <c r="BC2413" s="16">
        <v>0</v>
      </c>
      <c r="BD2413" s="16">
        <v>0</v>
      </c>
      <c r="BE2413" s="16">
        <v>0</v>
      </c>
      <c r="BF2413" s="16">
        <v>0</v>
      </c>
      <c r="BG2413" s="16">
        <v>0</v>
      </c>
      <c r="BH2413" s="16">
        <v>0</v>
      </c>
    </row>
    <row r="2414" spans="1:60" s="16" customFormat="1" x14ac:dyDescent="0.35">
      <c r="A2414" s="81" t="s">
        <v>26</v>
      </c>
      <c r="B2414" s="81" t="s">
        <v>27</v>
      </c>
      <c r="C2414" s="16" t="s">
        <v>3226</v>
      </c>
      <c r="D2414" s="16" t="s">
        <v>2722</v>
      </c>
      <c r="E2414" s="16" t="s">
        <v>38</v>
      </c>
      <c r="F2414" s="81">
        <v>999918195</v>
      </c>
      <c r="G2414" s="1">
        <f t="shared" si="416"/>
        <v>45</v>
      </c>
      <c r="I2414" s="28"/>
      <c r="J2414" s="1">
        <f t="shared" si="407"/>
        <v>0</v>
      </c>
      <c r="K2414" s="1">
        <f t="shared" si="408"/>
        <v>0</v>
      </c>
      <c r="L2414" s="1">
        <v>0</v>
      </c>
      <c r="M2414" s="1">
        <v>0</v>
      </c>
      <c r="N2414" s="1">
        <v>0</v>
      </c>
      <c r="O2414" s="1"/>
      <c r="P2414" s="1">
        <v>0</v>
      </c>
      <c r="Q2414" s="1">
        <v>0</v>
      </c>
      <c r="R2414" s="1">
        <v>0</v>
      </c>
      <c r="S2414" s="31"/>
      <c r="T2414" s="1">
        <f t="shared" si="409"/>
        <v>45</v>
      </c>
      <c r="U2414" s="1">
        <f t="shared" si="410"/>
        <v>0</v>
      </c>
      <c r="V2414" s="1">
        <f t="shared" si="411"/>
        <v>45</v>
      </c>
      <c r="W2414" s="1">
        <f t="shared" si="412"/>
        <v>1</v>
      </c>
      <c r="X2414" s="1">
        <f t="shared" si="413"/>
        <v>0</v>
      </c>
      <c r="Y2414" s="1">
        <f t="shared" si="414"/>
        <v>0</v>
      </c>
      <c r="Z2414" s="1">
        <f t="shared" si="417"/>
        <v>0</v>
      </c>
      <c r="AA2414" s="1">
        <f t="shared" si="415"/>
        <v>0</v>
      </c>
      <c r="AB2414" s="31"/>
      <c r="AC2414" s="16">
        <v>0</v>
      </c>
      <c r="AD2414" s="28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6">
        <v>0</v>
      </c>
      <c r="AO2414" s="16">
        <v>0</v>
      </c>
      <c r="AP2414" s="16">
        <v>0</v>
      </c>
      <c r="AQ2414" s="16">
        <v>0</v>
      </c>
      <c r="AR2414" s="16">
        <v>0</v>
      </c>
      <c r="AS2414" s="16">
        <v>0</v>
      </c>
      <c r="AT2414" s="16">
        <v>0</v>
      </c>
      <c r="AU2414" s="16">
        <v>0</v>
      </c>
      <c r="AV2414" s="16">
        <v>0</v>
      </c>
      <c r="AW2414" s="16">
        <v>0</v>
      </c>
      <c r="AX2414" s="16">
        <v>45</v>
      </c>
      <c r="AY2414" s="16">
        <v>0</v>
      </c>
      <c r="AZ2414" s="16">
        <v>0</v>
      </c>
      <c r="BA2414" s="16">
        <v>0</v>
      </c>
      <c r="BB2414" s="16">
        <v>0</v>
      </c>
      <c r="BC2414" s="16">
        <v>0</v>
      </c>
      <c r="BD2414" s="16">
        <v>0</v>
      </c>
      <c r="BE2414" s="16">
        <v>0</v>
      </c>
      <c r="BF2414" s="16">
        <v>0</v>
      </c>
      <c r="BG2414" s="16">
        <v>0</v>
      </c>
      <c r="BH2414" s="16">
        <v>0</v>
      </c>
    </row>
    <row r="2415" spans="1:60" s="16" customFormat="1" x14ac:dyDescent="0.35">
      <c r="A2415" s="81" t="s">
        <v>26</v>
      </c>
      <c r="B2415" s="81" t="s">
        <v>27</v>
      </c>
      <c r="C2415" s="16" t="s">
        <v>2162</v>
      </c>
      <c r="D2415" s="16" t="s">
        <v>798</v>
      </c>
      <c r="E2415" s="16" t="s">
        <v>38</v>
      </c>
      <c r="F2415" s="81">
        <v>999930048</v>
      </c>
      <c r="G2415" s="1">
        <f t="shared" si="416"/>
        <v>45</v>
      </c>
      <c r="I2415" s="28"/>
      <c r="J2415" s="1">
        <f t="shared" si="407"/>
        <v>0</v>
      </c>
      <c r="K2415" s="1">
        <f t="shared" si="408"/>
        <v>0</v>
      </c>
      <c r="L2415" s="1">
        <v>0</v>
      </c>
      <c r="M2415" s="1">
        <v>0</v>
      </c>
      <c r="N2415" s="1">
        <v>0</v>
      </c>
      <c r="O2415" s="1"/>
      <c r="P2415" s="1">
        <v>0</v>
      </c>
      <c r="Q2415" s="1">
        <v>0</v>
      </c>
      <c r="R2415" s="1">
        <v>0</v>
      </c>
      <c r="S2415" s="31"/>
      <c r="T2415" s="1">
        <f t="shared" si="409"/>
        <v>45</v>
      </c>
      <c r="U2415" s="1">
        <f t="shared" si="410"/>
        <v>0</v>
      </c>
      <c r="V2415" s="1">
        <f t="shared" si="411"/>
        <v>45</v>
      </c>
      <c r="W2415" s="1">
        <f t="shared" si="412"/>
        <v>1</v>
      </c>
      <c r="X2415" s="1">
        <f t="shared" si="413"/>
        <v>0</v>
      </c>
      <c r="Y2415" s="1">
        <f t="shared" si="414"/>
        <v>0</v>
      </c>
      <c r="Z2415" s="1">
        <f t="shared" si="417"/>
        <v>0</v>
      </c>
      <c r="AA2415" s="1">
        <f t="shared" si="415"/>
        <v>0</v>
      </c>
      <c r="AB2415" s="31"/>
      <c r="AC2415" s="16">
        <v>0</v>
      </c>
      <c r="AD2415" s="28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45</v>
      </c>
      <c r="AK2415" s="16">
        <v>0</v>
      </c>
      <c r="AL2415" s="16">
        <v>0</v>
      </c>
      <c r="AM2415" s="16">
        <v>0</v>
      </c>
      <c r="AN2415" s="16">
        <v>0</v>
      </c>
      <c r="AO2415" s="16">
        <v>0</v>
      </c>
      <c r="AP2415" s="16">
        <v>0</v>
      </c>
      <c r="AQ2415" s="16">
        <v>0</v>
      </c>
      <c r="AR2415" s="16">
        <v>0</v>
      </c>
      <c r="AS2415" s="16">
        <v>0</v>
      </c>
      <c r="AT2415" s="16">
        <v>0</v>
      </c>
      <c r="AU2415" s="16">
        <v>0</v>
      </c>
      <c r="AV2415" s="16">
        <v>0</v>
      </c>
      <c r="AW2415" s="16">
        <v>0</v>
      </c>
      <c r="AX2415" s="16">
        <v>0</v>
      </c>
      <c r="AY2415" s="16">
        <v>0</v>
      </c>
      <c r="AZ2415" s="16">
        <v>0</v>
      </c>
      <c r="BA2415" s="16">
        <v>0</v>
      </c>
      <c r="BB2415" s="16">
        <v>0</v>
      </c>
      <c r="BC2415" s="16">
        <v>0</v>
      </c>
      <c r="BD2415" s="16">
        <v>0</v>
      </c>
      <c r="BE2415" s="16">
        <v>0</v>
      </c>
      <c r="BF2415" s="16">
        <v>0</v>
      </c>
      <c r="BG2415" s="16">
        <v>0</v>
      </c>
      <c r="BH2415" s="16">
        <v>0</v>
      </c>
    </row>
    <row r="2416" spans="1:60" s="16" customFormat="1" x14ac:dyDescent="0.35">
      <c r="A2416" s="81" t="s">
        <v>26</v>
      </c>
      <c r="B2416" s="81" t="s">
        <v>27</v>
      </c>
      <c r="C2416" s="16" t="s">
        <v>2253</v>
      </c>
      <c r="D2416" s="16" t="s">
        <v>900</v>
      </c>
      <c r="E2416" s="16" t="s">
        <v>38</v>
      </c>
      <c r="F2416" s="81">
        <v>999930507</v>
      </c>
      <c r="G2416" s="1">
        <f t="shared" si="416"/>
        <v>45</v>
      </c>
      <c r="I2416" s="28"/>
      <c r="J2416" s="1">
        <f t="shared" si="407"/>
        <v>0</v>
      </c>
      <c r="K2416" s="1">
        <f t="shared" si="408"/>
        <v>0</v>
      </c>
      <c r="L2416" s="1">
        <v>0</v>
      </c>
      <c r="M2416" s="1">
        <v>0</v>
      </c>
      <c r="N2416" s="1">
        <v>0</v>
      </c>
      <c r="O2416" s="1"/>
      <c r="P2416" s="1">
        <v>0</v>
      </c>
      <c r="Q2416" s="1">
        <v>0</v>
      </c>
      <c r="R2416" s="1">
        <v>0</v>
      </c>
      <c r="S2416" s="31"/>
      <c r="T2416" s="1">
        <f t="shared" si="409"/>
        <v>45</v>
      </c>
      <c r="U2416" s="1">
        <f t="shared" si="410"/>
        <v>0</v>
      </c>
      <c r="V2416" s="1">
        <f t="shared" si="411"/>
        <v>45</v>
      </c>
      <c r="W2416" s="1">
        <f t="shared" si="412"/>
        <v>1</v>
      </c>
      <c r="X2416" s="1">
        <f t="shared" si="413"/>
        <v>0</v>
      </c>
      <c r="Y2416" s="1">
        <f t="shared" si="414"/>
        <v>0</v>
      </c>
      <c r="Z2416" s="1">
        <f t="shared" si="417"/>
        <v>0</v>
      </c>
      <c r="AA2416" s="1">
        <f t="shared" si="415"/>
        <v>0</v>
      </c>
      <c r="AB2416" s="31"/>
      <c r="AC2416" s="16">
        <v>0</v>
      </c>
      <c r="AD2416" s="28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45</v>
      </c>
      <c r="AN2416" s="16">
        <v>0</v>
      </c>
      <c r="AO2416" s="16">
        <v>0</v>
      </c>
      <c r="AP2416" s="16">
        <v>0</v>
      </c>
      <c r="AQ2416" s="16">
        <v>0</v>
      </c>
      <c r="AR2416" s="16">
        <v>0</v>
      </c>
      <c r="AS2416" s="16">
        <v>0</v>
      </c>
      <c r="AT2416" s="16">
        <v>0</v>
      </c>
      <c r="AU2416" s="16">
        <v>0</v>
      </c>
      <c r="AV2416" s="16">
        <v>0</v>
      </c>
      <c r="AW2416" s="16">
        <v>0</v>
      </c>
      <c r="AX2416" s="16">
        <v>0</v>
      </c>
      <c r="AY2416" s="16">
        <v>0</v>
      </c>
      <c r="AZ2416" s="16">
        <v>0</v>
      </c>
      <c r="BA2416" s="16">
        <v>0</v>
      </c>
      <c r="BB2416" s="16">
        <v>0</v>
      </c>
      <c r="BC2416" s="16">
        <v>0</v>
      </c>
      <c r="BD2416" s="16">
        <v>0</v>
      </c>
      <c r="BE2416" s="16">
        <v>0</v>
      </c>
      <c r="BF2416" s="16">
        <v>0</v>
      </c>
      <c r="BG2416" s="16">
        <v>0</v>
      </c>
      <c r="BH2416" s="16">
        <v>0</v>
      </c>
    </row>
    <row r="2417" spans="1:60" s="16" customFormat="1" x14ac:dyDescent="0.35">
      <c r="A2417" s="81" t="s">
        <v>26</v>
      </c>
      <c r="B2417" s="81" t="s">
        <v>27</v>
      </c>
      <c r="C2417" s="16" t="s">
        <v>348</v>
      </c>
      <c r="D2417" s="16" t="s">
        <v>2413</v>
      </c>
      <c r="E2417" s="16" t="s">
        <v>38</v>
      </c>
      <c r="F2417" s="81">
        <v>999929039</v>
      </c>
      <c r="G2417" s="1">
        <f t="shared" si="416"/>
        <v>38</v>
      </c>
      <c r="I2417" s="28"/>
      <c r="J2417" s="1">
        <f t="shared" si="407"/>
        <v>0</v>
      </c>
      <c r="K2417" s="1">
        <f t="shared" si="408"/>
        <v>0</v>
      </c>
      <c r="L2417" s="1">
        <v>0</v>
      </c>
      <c r="M2417" s="1">
        <v>0</v>
      </c>
      <c r="N2417" s="1">
        <v>0</v>
      </c>
      <c r="O2417" s="1"/>
      <c r="P2417" s="1">
        <v>0</v>
      </c>
      <c r="Q2417" s="1">
        <v>0</v>
      </c>
      <c r="R2417" s="1">
        <v>0</v>
      </c>
      <c r="S2417" s="31"/>
      <c r="T2417" s="1">
        <f t="shared" si="409"/>
        <v>38</v>
      </c>
      <c r="U2417" s="1">
        <f t="shared" si="410"/>
        <v>0</v>
      </c>
      <c r="V2417" s="1">
        <f t="shared" si="411"/>
        <v>38</v>
      </c>
      <c r="W2417" s="1">
        <f t="shared" si="412"/>
        <v>1</v>
      </c>
      <c r="X2417" s="1">
        <f t="shared" si="413"/>
        <v>0</v>
      </c>
      <c r="Y2417" s="1">
        <f t="shared" si="414"/>
        <v>0</v>
      </c>
      <c r="Z2417" s="1">
        <f t="shared" si="417"/>
        <v>0</v>
      </c>
      <c r="AA2417" s="1">
        <f t="shared" si="415"/>
        <v>0</v>
      </c>
      <c r="AB2417" s="31"/>
      <c r="AC2417" s="16">
        <v>0</v>
      </c>
      <c r="AD2417" s="28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6">
        <v>0</v>
      </c>
      <c r="AO2417" s="16">
        <v>0</v>
      </c>
      <c r="AP2417" s="16">
        <v>38</v>
      </c>
      <c r="AQ2417" s="16">
        <v>0</v>
      </c>
      <c r="AR2417" s="16">
        <v>0</v>
      </c>
      <c r="AS2417" s="16">
        <v>0</v>
      </c>
      <c r="AT2417" s="16">
        <v>0</v>
      </c>
      <c r="AU2417" s="16">
        <v>0</v>
      </c>
      <c r="AV2417" s="16">
        <v>0</v>
      </c>
      <c r="AW2417" s="16">
        <v>0</v>
      </c>
      <c r="AX2417" s="16">
        <v>0</v>
      </c>
      <c r="AY2417" s="16">
        <v>0</v>
      </c>
      <c r="AZ2417" s="16">
        <v>0</v>
      </c>
      <c r="BA2417" s="16">
        <v>0</v>
      </c>
      <c r="BB2417" s="16">
        <v>0</v>
      </c>
      <c r="BC2417" s="16">
        <v>0</v>
      </c>
      <c r="BD2417" s="16">
        <v>0</v>
      </c>
      <c r="BE2417" s="16">
        <v>0</v>
      </c>
      <c r="BF2417" s="16">
        <v>0</v>
      </c>
      <c r="BG2417" s="16">
        <v>0</v>
      </c>
      <c r="BH2417" s="16">
        <v>0</v>
      </c>
    </row>
    <row r="2418" spans="1:60" s="16" customFormat="1" x14ac:dyDescent="0.35">
      <c r="A2418" s="81" t="s">
        <v>26</v>
      </c>
      <c r="B2418" s="81" t="s">
        <v>27</v>
      </c>
      <c r="C2418" s="16" t="s">
        <v>980</v>
      </c>
      <c r="D2418" s="16" t="s">
        <v>1075</v>
      </c>
      <c r="E2418" s="16" t="s">
        <v>38</v>
      </c>
      <c r="F2418" s="81">
        <v>999929201</v>
      </c>
      <c r="G2418" s="1">
        <f t="shared" si="416"/>
        <v>38</v>
      </c>
      <c r="I2418" s="28"/>
      <c r="J2418" s="1">
        <f t="shared" si="407"/>
        <v>0</v>
      </c>
      <c r="K2418" s="1">
        <f t="shared" si="408"/>
        <v>0</v>
      </c>
      <c r="L2418" s="1">
        <v>0</v>
      </c>
      <c r="M2418" s="1">
        <v>0</v>
      </c>
      <c r="N2418" s="1">
        <v>0</v>
      </c>
      <c r="O2418" s="1"/>
      <c r="P2418" s="1">
        <v>0</v>
      </c>
      <c r="Q2418" s="1">
        <v>0</v>
      </c>
      <c r="R2418" s="1">
        <v>0</v>
      </c>
      <c r="S2418" s="31"/>
      <c r="T2418" s="1">
        <f t="shared" si="409"/>
        <v>38</v>
      </c>
      <c r="U2418" s="1">
        <f t="shared" si="410"/>
        <v>0</v>
      </c>
      <c r="V2418" s="1">
        <f t="shared" si="411"/>
        <v>38</v>
      </c>
      <c r="W2418" s="1">
        <f t="shared" si="412"/>
        <v>1</v>
      </c>
      <c r="X2418" s="1">
        <f t="shared" si="413"/>
        <v>0</v>
      </c>
      <c r="Y2418" s="1">
        <f t="shared" si="414"/>
        <v>0</v>
      </c>
      <c r="Z2418" s="1">
        <f t="shared" si="417"/>
        <v>0</v>
      </c>
      <c r="AA2418" s="1">
        <f t="shared" si="415"/>
        <v>0</v>
      </c>
      <c r="AB2418" s="31"/>
      <c r="AC2418" s="16">
        <v>0</v>
      </c>
      <c r="AD2418" s="28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6">
        <v>0</v>
      </c>
      <c r="AO2418" s="16">
        <v>0</v>
      </c>
      <c r="AP2418" s="16">
        <v>38</v>
      </c>
      <c r="AQ2418" s="16">
        <v>0</v>
      </c>
      <c r="AR2418" s="16">
        <v>0</v>
      </c>
      <c r="AS2418" s="16">
        <v>0</v>
      </c>
      <c r="AT2418" s="16">
        <v>0</v>
      </c>
      <c r="AU2418" s="16">
        <v>0</v>
      </c>
      <c r="AV2418" s="16">
        <v>0</v>
      </c>
      <c r="AW2418" s="16">
        <v>0</v>
      </c>
      <c r="AX2418" s="16">
        <v>0</v>
      </c>
      <c r="AY2418" s="16">
        <v>0</v>
      </c>
      <c r="AZ2418" s="16">
        <v>0</v>
      </c>
      <c r="BA2418" s="16">
        <v>0</v>
      </c>
      <c r="BB2418" s="16">
        <v>0</v>
      </c>
      <c r="BC2418" s="16">
        <v>0</v>
      </c>
      <c r="BD2418" s="16">
        <v>0</v>
      </c>
      <c r="BE2418" s="16">
        <v>0</v>
      </c>
      <c r="BF2418" s="16">
        <v>0</v>
      </c>
      <c r="BG2418" s="16">
        <v>0</v>
      </c>
      <c r="BH2418" s="16">
        <v>0</v>
      </c>
    </row>
    <row r="2419" spans="1:60" s="16" customFormat="1" x14ac:dyDescent="0.35">
      <c r="A2419" s="81" t="s">
        <v>26</v>
      </c>
      <c r="B2419" s="81" t="s">
        <v>27</v>
      </c>
      <c r="C2419" s="16" t="s">
        <v>2958</v>
      </c>
      <c r="D2419" s="16" t="s">
        <v>2959</v>
      </c>
      <c r="E2419" s="16" t="s">
        <v>38</v>
      </c>
      <c r="F2419" s="81">
        <v>999925520</v>
      </c>
      <c r="G2419" s="1">
        <f t="shared" si="416"/>
        <v>34</v>
      </c>
      <c r="I2419" s="28"/>
      <c r="J2419" s="1">
        <f t="shared" si="407"/>
        <v>0</v>
      </c>
      <c r="K2419" s="1">
        <f t="shared" si="408"/>
        <v>0</v>
      </c>
      <c r="L2419" s="1">
        <v>0</v>
      </c>
      <c r="M2419" s="1">
        <v>0</v>
      </c>
      <c r="N2419" s="1">
        <v>0</v>
      </c>
      <c r="O2419" s="1"/>
      <c r="P2419" s="1">
        <v>0</v>
      </c>
      <c r="Q2419" s="1">
        <v>0</v>
      </c>
      <c r="R2419" s="1">
        <v>0</v>
      </c>
      <c r="S2419" s="28"/>
      <c r="T2419" s="1">
        <f t="shared" si="409"/>
        <v>34</v>
      </c>
      <c r="U2419" s="1">
        <f t="shared" si="410"/>
        <v>0</v>
      </c>
      <c r="V2419" s="1">
        <f t="shared" si="411"/>
        <v>34</v>
      </c>
      <c r="W2419" s="1">
        <f t="shared" si="412"/>
        <v>1</v>
      </c>
      <c r="X2419" s="1">
        <f t="shared" si="413"/>
        <v>0</v>
      </c>
      <c r="Y2419" s="1">
        <f t="shared" si="414"/>
        <v>0</v>
      </c>
      <c r="Z2419" s="1">
        <f t="shared" si="417"/>
        <v>0</v>
      </c>
      <c r="AA2419" s="1">
        <f t="shared" si="415"/>
        <v>0</v>
      </c>
      <c r="AB2419" s="28"/>
      <c r="AC2419" s="16">
        <v>0</v>
      </c>
      <c r="AD2419" s="28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16">
        <v>0</v>
      </c>
      <c r="AO2419" s="16">
        <v>0</v>
      </c>
      <c r="AP2419" s="16">
        <v>0</v>
      </c>
      <c r="AQ2419" s="16">
        <v>0</v>
      </c>
      <c r="AR2419" s="16">
        <v>0</v>
      </c>
      <c r="AS2419" s="16">
        <v>0</v>
      </c>
      <c r="AT2419" s="16">
        <v>34</v>
      </c>
      <c r="AU2419" s="16">
        <v>0</v>
      </c>
      <c r="AV2419" s="16">
        <v>0</v>
      </c>
      <c r="AW2419" s="16">
        <v>0</v>
      </c>
      <c r="AX2419" s="16">
        <v>0</v>
      </c>
      <c r="AY2419" s="16">
        <v>0</v>
      </c>
      <c r="AZ2419" s="16">
        <v>0</v>
      </c>
      <c r="BA2419" s="16">
        <v>0</v>
      </c>
      <c r="BB2419" s="16">
        <v>0</v>
      </c>
      <c r="BC2419" s="16">
        <v>0</v>
      </c>
      <c r="BD2419" s="16">
        <v>0</v>
      </c>
      <c r="BE2419" s="16">
        <v>0</v>
      </c>
      <c r="BF2419" s="16">
        <v>0</v>
      </c>
      <c r="BG2419" s="16">
        <v>0</v>
      </c>
      <c r="BH2419" s="16">
        <v>0</v>
      </c>
    </row>
    <row r="2420" spans="1:60" s="16" customFormat="1" x14ac:dyDescent="0.35">
      <c r="A2420" s="81" t="s">
        <v>26</v>
      </c>
      <c r="B2420" s="81" t="s">
        <v>27</v>
      </c>
      <c r="C2420" s="16" t="s">
        <v>2669</v>
      </c>
      <c r="D2420" s="16" t="s">
        <v>2670</v>
      </c>
      <c r="E2420" s="16" t="s">
        <v>38</v>
      </c>
      <c r="F2420" s="81">
        <v>999929892</v>
      </c>
      <c r="G2420" s="1">
        <f t="shared" si="416"/>
        <v>30</v>
      </c>
      <c r="I2420" s="28"/>
      <c r="J2420" s="1">
        <f t="shared" si="407"/>
        <v>0</v>
      </c>
      <c r="K2420" s="1">
        <f t="shared" si="408"/>
        <v>0</v>
      </c>
      <c r="L2420" s="1">
        <v>0</v>
      </c>
      <c r="M2420" s="1">
        <v>0</v>
      </c>
      <c r="N2420" s="1">
        <v>0</v>
      </c>
      <c r="O2420" s="1"/>
      <c r="P2420" s="1">
        <v>0</v>
      </c>
      <c r="Q2420" s="1">
        <v>0</v>
      </c>
      <c r="R2420" s="1">
        <v>0</v>
      </c>
      <c r="S2420" s="31"/>
      <c r="T2420" s="1">
        <f t="shared" si="409"/>
        <v>30</v>
      </c>
      <c r="U2420" s="1">
        <f t="shared" si="410"/>
        <v>0</v>
      </c>
      <c r="V2420" s="1">
        <f t="shared" si="411"/>
        <v>30</v>
      </c>
      <c r="W2420" s="1">
        <f t="shared" si="412"/>
        <v>1</v>
      </c>
      <c r="X2420" s="1">
        <f t="shared" si="413"/>
        <v>0</v>
      </c>
      <c r="Y2420" s="1">
        <f t="shared" si="414"/>
        <v>0</v>
      </c>
      <c r="Z2420" s="1">
        <f t="shared" si="417"/>
        <v>0</v>
      </c>
      <c r="AA2420" s="1">
        <f t="shared" si="415"/>
        <v>0</v>
      </c>
      <c r="AB2420" s="31"/>
      <c r="AC2420" s="16">
        <v>0</v>
      </c>
      <c r="AD2420" s="28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16">
        <v>0</v>
      </c>
      <c r="AO2420" s="16">
        <v>0</v>
      </c>
      <c r="AP2420" s="16">
        <v>0</v>
      </c>
      <c r="AQ2420" s="16">
        <v>30</v>
      </c>
      <c r="AR2420" s="16">
        <v>0</v>
      </c>
      <c r="AS2420" s="16">
        <v>0</v>
      </c>
      <c r="AT2420" s="16">
        <v>0</v>
      </c>
      <c r="AU2420" s="16">
        <v>0</v>
      </c>
      <c r="AV2420" s="16">
        <v>0</v>
      </c>
      <c r="AW2420" s="16">
        <v>0</v>
      </c>
      <c r="AX2420" s="16">
        <v>0</v>
      </c>
      <c r="AY2420" s="16">
        <v>0</v>
      </c>
      <c r="AZ2420" s="16">
        <v>0</v>
      </c>
      <c r="BA2420" s="16">
        <v>0</v>
      </c>
      <c r="BB2420" s="16">
        <v>0</v>
      </c>
      <c r="BC2420" s="16">
        <v>0</v>
      </c>
      <c r="BD2420" s="16">
        <v>0</v>
      </c>
      <c r="BE2420" s="16">
        <v>0</v>
      </c>
      <c r="BF2420" s="16">
        <v>0</v>
      </c>
      <c r="BG2420" s="16">
        <v>0</v>
      </c>
      <c r="BH2420" s="16">
        <v>0</v>
      </c>
    </row>
    <row r="2421" spans="1:60" s="16" customFormat="1" x14ac:dyDescent="0.35">
      <c r="A2421" s="81" t="s">
        <v>26</v>
      </c>
      <c r="B2421" s="81" t="s">
        <v>27</v>
      </c>
      <c r="C2421" s="16" t="s">
        <v>172</v>
      </c>
      <c r="D2421" s="16" t="s">
        <v>1218</v>
      </c>
      <c r="E2421" s="1" t="s">
        <v>38</v>
      </c>
      <c r="F2421" s="81">
        <v>999931934</v>
      </c>
      <c r="G2421" s="1">
        <f t="shared" si="416"/>
        <v>30</v>
      </c>
      <c r="I2421" s="28"/>
      <c r="J2421" s="1">
        <f t="shared" si="407"/>
        <v>0</v>
      </c>
      <c r="K2421" s="1">
        <f t="shared" si="408"/>
        <v>0</v>
      </c>
      <c r="L2421" s="1">
        <v>0</v>
      </c>
      <c r="M2421" s="1">
        <v>0</v>
      </c>
      <c r="N2421" s="1">
        <v>0</v>
      </c>
      <c r="O2421" s="1"/>
      <c r="P2421" s="1">
        <v>0</v>
      </c>
      <c r="Q2421" s="1">
        <v>0</v>
      </c>
      <c r="R2421" s="1">
        <v>0</v>
      </c>
      <c r="S2421" s="31"/>
      <c r="T2421" s="1">
        <f t="shared" si="409"/>
        <v>30</v>
      </c>
      <c r="U2421" s="1">
        <f t="shared" si="410"/>
        <v>0</v>
      </c>
      <c r="V2421" s="1">
        <f t="shared" si="411"/>
        <v>30</v>
      </c>
      <c r="W2421" s="1">
        <f t="shared" si="412"/>
        <v>1</v>
      </c>
      <c r="X2421" s="1">
        <f t="shared" si="413"/>
        <v>0</v>
      </c>
      <c r="Y2421" s="1">
        <f t="shared" si="414"/>
        <v>0</v>
      </c>
      <c r="Z2421" s="1">
        <f t="shared" si="417"/>
        <v>0</v>
      </c>
      <c r="AA2421" s="1">
        <f t="shared" si="415"/>
        <v>0</v>
      </c>
      <c r="AB2421" s="31"/>
      <c r="AC2421" s="16">
        <v>0</v>
      </c>
      <c r="AD2421" s="28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16">
        <v>0</v>
      </c>
      <c r="AO2421" s="16">
        <v>0</v>
      </c>
      <c r="AP2421" s="16">
        <v>0</v>
      </c>
      <c r="AQ2421" s="16">
        <v>0</v>
      </c>
      <c r="AR2421" s="16">
        <v>0</v>
      </c>
      <c r="AS2421" s="16">
        <v>0</v>
      </c>
      <c r="AT2421" s="16">
        <v>0</v>
      </c>
      <c r="AU2421" s="16">
        <v>0</v>
      </c>
      <c r="AV2421" s="16">
        <v>0</v>
      </c>
      <c r="AW2421" s="16">
        <v>30</v>
      </c>
      <c r="AX2421" s="16">
        <v>0</v>
      </c>
      <c r="AY2421" s="16">
        <v>0</v>
      </c>
      <c r="AZ2421" s="16">
        <v>0</v>
      </c>
      <c r="BA2421" s="16">
        <v>0</v>
      </c>
      <c r="BB2421" s="16">
        <v>0</v>
      </c>
      <c r="BC2421" s="16">
        <v>0</v>
      </c>
      <c r="BD2421" s="16">
        <v>0</v>
      </c>
      <c r="BE2421" s="16">
        <v>0</v>
      </c>
      <c r="BF2421" s="16">
        <v>0</v>
      </c>
      <c r="BG2421" s="16">
        <v>0</v>
      </c>
      <c r="BH2421" s="16">
        <v>0</v>
      </c>
    </row>
    <row r="2422" spans="1:60" s="16" customFormat="1" x14ac:dyDescent="0.35">
      <c r="A2422" s="81" t="s">
        <v>606</v>
      </c>
      <c r="B2422" s="81" t="s">
        <v>27</v>
      </c>
      <c r="C2422" s="16" t="s">
        <v>1644</v>
      </c>
      <c r="D2422" s="16" t="s">
        <v>1645</v>
      </c>
      <c r="E2422" s="16" t="s">
        <v>38</v>
      </c>
      <c r="F2422" s="81">
        <v>999926413</v>
      </c>
      <c r="G2422" s="1">
        <f t="shared" si="416"/>
        <v>280</v>
      </c>
      <c r="I2422" s="28"/>
      <c r="J2422" s="1">
        <f t="shared" si="407"/>
        <v>0</v>
      </c>
      <c r="K2422" s="1">
        <f t="shared" si="408"/>
        <v>0</v>
      </c>
      <c r="L2422" s="1">
        <v>0</v>
      </c>
      <c r="M2422" s="1">
        <v>0</v>
      </c>
      <c r="N2422" s="1">
        <v>0</v>
      </c>
      <c r="O2422" s="1"/>
      <c r="P2422" s="1">
        <v>0</v>
      </c>
      <c r="Q2422" s="1">
        <v>0</v>
      </c>
      <c r="R2422" s="1">
        <v>0</v>
      </c>
      <c r="S2422" s="28"/>
      <c r="T2422" s="1">
        <f t="shared" si="409"/>
        <v>280</v>
      </c>
      <c r="U2422" s="1">
        <f t="shared" si="410"/>
        <v>0</v>
      </c>
      <c r="V2422" s="1">
        <f t="shared" si="411"/>
        <v>60</v>
      </c>
      <c r="W2422" s="1">
        <f t="shared" si="412"/>
        <v>2</v>
      </c>
      <c r="X2422" s="1">
        <f t="shared" si="413"/>
        <v>40</v>
      </c>
      <c r="Y2422" s="1">
        <f t="shared" si="414"/>
        <v>180</v>
      </c>
      <c r="Z2422" s="1">
        <f t="shared" si="417"/>
        <v>0</v>
      </c>
      <c r="AA2422" s="1">
        <f t="shared" si="415"/>
        <v>0</v>
      </c>
      <c r="AB2422" s="28"/>
      <c r="AC2422" s="16">
        <v>0</v>
      </c>
      <c r="AD2422" s="28">
        <v>0</v>
      </c>
      <c r="AE2422" s="16">
        <v>0</v>
      </c>
      <c r="AF2422" s="16">
        <v>0</v>
      </c>
      <c r="AG2422" s="16">
        <v>0</v>
      </c>
      <c r="AH2422" s="16">
        <v>30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16">
        <v>0</v>
      </c>
      <c r="AO2422" s="16">
        <v>0</v>
      </c>
      <c r="AP2422" s="16">
        <v>0</v>
      </c>
      <c r="AQ2422" s="16">
        <v>0</v>
      </c>
      <c r="AR2422" s="16">
        <v>0</v>
      </c>
      <c r="AS2422" s="16">
        <v>0</v>
      </c>
      <c r="AT2422" s="16">
        <v>30</v>
      </c>
      <c r="AU2422" s="16">
        <v>0</v>
      </c>
      <c r="AV2422" s="16">
        <v>0</v>
      </c>
      <c r="AW2422" s="16">
        <v>0</v>
      </c>
      <c r="AX2422" s="16">
        <v>0</v>
      </c>
      <c r="AY2422" s="16">
        <v>0</v>
      </c>
      <c r="AZ2422" s="16">
        <v>0</v>
      </c>
      <c r="BA2422" s="16">
        <v>0</v>
      </c>
      <c r="BB2422" s="16">
        <v>0</v>
      </c>
      <c r="BC2422" s="16">
        <v>0</v>
      </c>
      <c r="BD2422" s="16">
        <v>0</v>
      </c>
      <c r="BE2422" s="16">
        <v>0</v>
      </c>
      <c r="BF2422" s="16">
        <v>40</v>
      </c>
      <c r="BG2422" s="16">
        <v>180</v>
      </c>
      <c r="BH2422" s="16">
        <v>0</v>
      </c>
    </row>
    <row r="2423" spans="1:60" s="16" customFormat="1" x14ac:dyDescent="0.35">
      <c r="A2423" s="92" t="s">
        <v>606</v>
      </c>
      <c r="B2423" s="92" t="s">
        <v>27</v>
      </c>
      <c r="C2423" s="50" t="s">
        <v>1422</v>
      </c>
      <c r="D2423" s="50" t="s">
        <v>1421</v>
      </c>
      <c r="E2423" s="50" t="s">
        <v>38</v>
      </c>
      <c r="F2423" s="92">
        <v>999925066</v>
      </c>
      <c r="G2423" s="1">
        <f t="shared" si="416"/>
        <v>235</v>
      </c>
      <c r="I2423" s="28"/>
      <c r="J2423" s="1">
        <f t="shared" si="407"/>
        <v>0</v>
      </c>
      <c r="K2423" s="1">
        <f t="shared" si="408"/>
        <v>0</v>
      </c>
      <c r="L2423" s="1">
        <v>0</v>
      </c>
      <c r="M2423" s="1">
        <v>0</v>
      </c>
      <c r="N2423" s="1">
        <v>0</v>
      </c>
      <c r="O2423" s="1"/>
      <c r="P2423" s="1">
        <v>0</v>
      </c>
      <c r="Q2423" s="1">
        <v>0</v>
      </c>
      <c r="R2423" s="1">
        <v>0</v>
      </c>
      <c r="S2423" s="31"/>
      <c r="T2423" s="1">
        <f t="shared" si="409"/>
        <v>235</v>
      </c>
      <c r="U2423" s="1">
        <f t="shared" si="410"/>
        <v>0</v>
      </c>
      <c r="V2423" s="1">
        <f t="shared" si="411"/>
        <v>60</v>
      </c>
      <c r="W2423" s="1">
        <f t="shared" si="412"/>
        <v>2</v>
      </c>
      <c r="X2423" s="1">
        <f t="shared" si="413"/>
        <v>40</v>
      </c>
      <c r="Y2423" s="1">
        <f t="shared" si="414"/>
        <v>135</v>
      </c>
      <c r="Z2423" s="1">
        <f t="shared" si="417"/>
        <v>0</v>
      </c>
      <c r="AA2423" s="1">
        <f t="shared" si="415"/>
        <v>0</v>
      </c>
      <c r="AB2423" s="31"/>
      <c r="AC2423" s="16">
        <v>0</v>
      </c>
      <c r="AD2423" s="28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30</v>
      </c>
      <c r="AL2423" s="16">
        <v>0</v>
      </c>
      <c r="AM2423" s="16">
        <v>0</v>
      </c>
      <c r="AN2423" s="16">
        <v>0</v>
      </c>
      <c r="AO2423" s="16">
        <v>30</v>
      </c>
      <c r="AP2423" s="16">
        <v>0</v>
      </c>
      <c r="AQ2423" s="16">
        <v>0</v>
      </c>
      <c r="AR2423" s="16">
        <v>0</v>
      </c>
      <c r="AS2423" s="16">
        <v>0</v>
      </c>
      <c r="AT2423" s="16">
        <v>0</v>
      </c>
      <c r="AU2423" s="16">
        <v>0</v>
      </c>
      <c r="AV2423" s="16">
        <v>0</v>
      </c>
      <c r="AW2423" s="16">
        <v>0</v>
      </c>
      <c r="AX2423" s="16">
        <v>0</v>
      </c>
      <c r="AY2423" s="16">
        <v>0</v>
      </c>
      <c r="AZ2423" s="16">
        <v>0</v>
      </c>
      <c r="BA2423" s="16">
        <v>0</v>
      </c>
      <c r="BB2423" s="16">
        <v>0</v>
      </c>
      <c r="BC2423" s="16">
        <v>0</v>
      </c>
      <c r="BD2423" s="16">
        <v>0</v>
      </c>
      <c r="BE2423" s="16">
        <v>40</v>
      </c>
      <c r="BF2423" s="16">
        <v>0</v>
      </c>
      <c r="BG2423" s="16">
        <v>135</v>
      </c>
      <c r="BH2423" s="16">
        <v>0</v>
      </c>
    </row>
    <row r="2424" spans="1:60" s="16" customFormat="1" x14ac:dyDescent="0.35">
      <c r="A2424" s="81" t="s">
        <v>606</v>
      </c>
      <c r="B2424" s="81" t="s">
        <v>27</v>
      </c>
      <c r="C2424" s="16" t="s">
        <v>391</v>
      </c>
      <c r="D2424" s="16" t="s">
        <v>1560</v>
      </c>
      <c r="E2424" s="16" t="s">
        <v>38</v>
      </c>
      <c r="F2424" s="81">
        <v>999925772</v>
      </c>
      <c r="G2424" s="1">
        <f t="shared" si="416"/>
        <v>191</v>
      </c>
      <c r="I2424" s="28"/>
      <c r="J2424" s="1">
        <f t="shared" si="407"/>
        <v>0</v>
      </c>
      <c r="K2424" s="1">
        <f t="shared" si="408"/>
        <v>0</v>
      </c>
      <c r="L2424" s="1">
        <v>0</v>
      </c>
      <c r="M2424" s="1">
        <v>0</v>
      </c>
      <c r="N2424" s="1">
        <v>0</v>
      </c>
      <c r="O2424" s="1"/>
      <c r="P2424" s="1">
        <v>0</v>
      </c>
      <c r="Q2424" s="1">
        <v>0</v>
      </c>
      <c r="R2424" s="1">
        <v>0</v>
      </c>
      <c r="S2424" s="28"/>
      <c r="T2424" s="1">
        <f t="shared" si="409"/>
        <v>191</v>
      </c>
      <c r="U2424" s="1">
        <f t="shared" si="410"/>
        <v>0</v>
      </c>
      <c r="V2424" s="1">
        <f t="shared" si="411"/>
        <v>90</v>
      </c>
      <c r="W2424" s="1">
        <f t="shared" si="412"/>
        <v>2</v>
      </c>
      <c r="X2424" s="1">
        <f t="shared" si="413"/>
        <v>0</v>
      </c>
      <c r="Y2424" s="1">
        <f t="shared" si="414"/>
        <v>101</v>
      </c>
      <c r="Z2424" s="1">
        <f t="shared" si="417"/>
        <v>0</v>
      </c>
      <c r="AA2424" s="1">
        <f t="shared" si="415"/>
        <v>0</v>
      </c>
      <c r="AB2424" s="28"/>
      <c r="AC2424" s="16">
        <v>0</v>
      </c>
      <c r="AD2424" s="28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60</v>
      </c>
      <c r="AM2424" s="16">
        <v>0</v>
      </c>
      <c r="AN2424" s="16">
        <v>0</v>
      </c>
      <c r="AO2424" s="16">
        <v>0</v>
      </c>
      <c r="AP2424" s="16">
        <v>0</v>
      </c>
      <c r="AQ2424" s="16">
        <v>0</v>
      </c>
      <c r="AR2424" s="16">
        <v>0</v>
      </c>
      <c r="AS2424" s="16">
        <v>0</v>
      </c>
      <c r="AT2424" s="16">
        <v>0</v>
      </c>
      <c r="AU2424" s="16">
        <v>0</v>
      </c>
      <c r="AV2424" s="16">
        <v>0</v>
      </c>
      <c r="AW2424" s="16">
        <v>30</v>
      </c>
      <c r="AX2424" s="16">
        <v>0</v>
      </c>
      <c r="AY2424" s="16">
        <v>0</v>
      </c>
      <c r="AZ2424" s="16">
        <v>0</v>
      </c>
      <c r="BA2424" s="16">
        <v>0</v>
      </c>
      <c r="BB2424" s="16">
        <v>0</v>
      </c>
      <c r="BC2424" s="16">
        <v>0</v>
      </c>
      <c r="BD2424" s="16">
        <v>0</v>
      </c>
      <c r="BE2424" s="16">
        <v>0</v>
      </c>
      <c r="BF2424" s="16">
        <v>0</v>
      </c>
      <c r="BG2424" s="16">
        <v>101</v>
      </c>
      <c r="BH2424" s="16">
        <v>0</v>
      </c>
    </row>
    <row r="2425" spans="1:60" s="16" customFormat="1" x14ac:dyDescent="0.35">
      <c r="A2425" s="81" t="s">
        <v>606</v>
      </c>
      <c r="B2425" s="81" t="s">
        <v>27</v>
      </c>
      <c r="C2425" s="16" t="s">
        <v>1366</v>
      </c>
      <c r="D2425" s="16" t="s">
        <v>1281</v>
      </c>
      <c r="E2425" s="16" t="s">
        <v>38</v>
      </c>
      <c r="F2425" s="81">
        <v>999929790</v>
      </c>
      <c r="G2425" s="1">
        <f t="shared" si="416"/>
        <v>156</v>
      </c>
      <c r="I2425" s="28"/>
      <c r="J2425" s="1">
        <f t="shared" si="407"/>
        <v>0</v>
      </c>
      <c r="K2425" s="1">
        <f t="shared" si="408"/>
        <v>0</v>
      </c>
      <c r="L2425" s="1">
        <v>0</v>
      </c>
      <c r="M2425" s="1">
        <v>0</v>
      </c>
      <c r="N2425" s="1">
        <v>0</v>
      </c>
      <c r="O2425" s="1"/>
      <c r="P2425" s="1">
        <v>0</v>
      </c>
      <c r="Q2425" s="1">
        <v>0</v>
      </c>
      <c r="R2425" s="1">
        <v>0</v>
      </c>
      <c r="S2425" s="31"/>
      <c r="T2425" s="1">
        <f t="shared" si="409"/>
        <v>156</v>
      </c>
      <c r="U2425" s="1">
        <f t="shared" si="410"/>
        <v>0</v>
      </c>
      <c r="V2425" s="1">
        <f t="shared" si="411"/>
        <v>36</v>
      </c>
      <c r="W2425" s="1">
        <f t="shared" si="412"/>
        <v>2</v>
      </c>
      <c r="X2425" s="1">
        <f t="shared" si="413"/>
        <v>16</v>
      </c>
      <c r="Y2425" s="1">
        <f t="shared" si="414"/>
        <v>54</v>
      </c>
      <c r="Z2425" s="1">
        <f t="shared" si="417"/>
        <v>50</v>
      </c>
      <c r="AA2425" s="1">
        <f t="shared" si="415"/>
        <v>0</v>
      </c>
      <c r="AB2425" s="31"/>
      <c r="AC2425" s="16">
        <v>0</v>
      </c>
      <c r="AD2425" s="28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24</v>
      </c>
      <c r="AN2425" s="16">
        <v>0</v>
      </c>
      <c r="AO2425" s="16">
        <v>0</v>
      </c>
      <c r="AP2425" s="16">
        <v>0</v>
      </c>
      <c r="AQ2425" s="16">
        <v>0</v>
      </c>
      <c r="AR2425" s="16">
        <v>0</v>
      </c>
      <c r="AS2425" s="16">
        <v>0</v>
      </c>
      <c r="AT2425" s="16">
        <v>0</v>
      </c>
      <c r="AU2425" s="16">
        <v>0</v>
      </c>
      <c r="AV2425" s="16">
        <v>12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  <c r="BB2425" s="16">
        <v>0</v>
      </c>
      <c r="BC2425" s="16">
        <v>0</v>
      </c>
      <c r="BD2425" s="16">
        <v>0</v>
      </c>
      <c r="BE2425" s="16">
        <v>0</v>
      </c>
      <c r="BF2425" s="16">
        <v>16</v>
      </c>
      <c r="BG2425" s="16">
        <v>54</v>
      </c>
      <c r="BH2425" s="16">
        <v>50</v>
      </c>
    </row>
    <row r="2426" spans="1:60" s="16" customFormat="1" x14ac:dyDescent="0.35">
      <c r="A2426" s="81" t="s">
        <v>606</v>
      </c>
      <c r="B2426" s="81" t="s">
        <v>27</v>
      </c>
      <c r="C2426" s="16" t="s">
        <v>533</v>
      </c>
      <c r="D2426" s="16" t="s">
        <v>471</v>
      </c>
      <c r="E2426" s="16" t="s">
        <v>38</v>
      </c>
      <c r="F2426" s="81">
        <v>999925354</v>
      </c>
      <c r="G2426" s="1">
        <f t="shared" si="416"/>
        <v>155</v>
      </c>
      <c r="I2426" s="28"/>
      <c r="J2426" s="1">
        <f t="shared" si="407"/>
        <v>0</v>
      </c>
      <c r="K2426" s="1">
        <f t="shared" si="408"/>
        <v>0</v>
      </c>
      <c r="L2426" s="1">
        <v>0</v>
      </c>
      <c r="M2426" s="1">
        <v>0</v>
      </c>
      <c r="N2426" s="1">
        <v>0</v>
      </c>
      <c r="O2426" s="1"/>
      <c r="P2426" s="1">
        <v>0</v>
      </c>
      <c r="Q2426" s="1">
        <v>0</v>
      </c>
      <c r="R2426" s="1">
        <v>0</v>
      </c>
      <c r="S2426" s="31"/>
      <c r="T2426" s="1">
        <f t="shared" si="409"/>
        <v>155</v>
      </c>
      <c r="U2426" s="1">
        <f t="shared" si="410"/>
        <v>0</v>
      </c>
      <c r="V2426" s="1">
        <f t="shared" si="411"/>
        <v>60</v>
      </c>
      <c r="W2426" s="1">
        <f t="shared" si="412"/>
        <v>1</v>
      </c>
      <c r="X2426" s="1">
        <f t="shared" si="413"/>
        <v>0</v>
      </c>
      <c r="Y2426" s="1">
        <f t="shared" si="414"/>
        <v>95</v>
      </c>
      <c r="Z2426" s="1">
        <f t="shared" si="417"/>
        <v>0</v>
      </c>
      <c r="AA2426" s="1">
        <f t="shared" si="415"/>
        <v>0</v>
      </c>
      <c r="AB2426" s="31"/>
      <c r="AC2426" s="16">
        <v>0</v>
      </c>
      <c r="AD2426" s="28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16">
        <v>0</v>
      </c>
      <c r="AO2426" s="16">
        <v>0</v>
      </c>
      <c r="AP2426" s="16">
        <v>60</v>
      </c>
      <c r="AQ2426" s="16">
        <v>0</v>
      </c>
      <c r="AR2426" s="16">
        <v>0</v>
      </c>
      <c r="AS2426" s="16">
        <v>0</v>
      </c>
      <c r="AT2426" s="16">
        <v>0</v>
      </c>
      <c r="AU2426" s="16">
        <v>0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  <c r="BB2426" s="16">
        <v>0</v>
      </c>
      <c r="BC2426" s="16">
        <v>0</v>
      </c>
      <c r="BD2426" s="16">
        <v>0</v>
      </c>
      <c r="BE2426" s="16">
        <v>0</v>
      </c>
      <c r="BF2426" s="16">
        <v>0</v>
      </c>
      <c r="BG2426" s="16">
        <v>95</v>
      </c>
      <c r="BH2426" s="16">
        <v>0</v>
      </c>
    </row>
    <row r="2427" spans="1:60" s="16" customFormat="1" x14ac:dyDescent="0.35">
      <c r="A2427" s="81" t="s">
        <v>606</v>
      </c>
      <c r="B2427" s="81" t="s">
        <v>27</v>
      </c>
      <c r="C2427" s="16" t="s">
        <v>2403</v>
      </c>
      <c r="D2427" s="16" t="s">
        <v>2404</v>
      </c>
      <c r="E2427" s="16" t="s">
        <v>38</v>
      </c>
      <c r="F2427" s="81">
        <v>999929076</v>
      </c>
      <c r="G2427" s="1">
        <f t="shared" si="416"/>
        <v>135</v>
      </c>
      <c r="I2427" s="28"/>
      <c r="J2427" s="1">
        <f t="shared" si="407"/>
        <v>0</v>
      </c>
      <c r="K2427" s="1">
        <f t="shared" si="408"/>
        <v>0</v>
      </c>
      <c r="L2427" s="1">
        <v>0</v>
      </c>
      <c r="M2427" s="1">
        <v>0</v>
      </c>
      <c r="N2427" s="1">
        <v>0</v>
      </c>
      <c r="O2427" s="1"/>
      <c r="P2427" s="1">
        <v>0</v>
      </c>
      <c r="Q2427" s="1">
        <v>0</v>
      </c>
      <c r="R2427" s="1">
        <v>0</v>
      </c>
      <c r="S2427" s="31"/>
      <c r="T2427" s="1">
        <f t="shared" si="409"/>
        <v>135</v>
      </c>
      <c r="U2427" s="1">
        <f t="shared" si="410"/>
        <v>0</v>
      </c>
      <c r="V2427" s="1">
        <f t="shared" si="411"/>
        <v>34</v>
      </c>
      <c r="W2427" s="1">
        <f t="shared" si="412"/>
        <v>1</v>
      </c>
      <c r="X2427" s="1">
        <f t="shared" si="413"/>
        <v>0</v>
      </c>
      <c r="Y2427" s="1">
        <f t="shared" si="414"/>
        <v>101</v>
      </c>
      <c r="Z2427" s="1">
        <f t="shared" si="417"/>
        <v>0</v>
      </c>
      <c r="AA2427" s="1">
        <f t="shared" si="415"/>
        <v>0</v>
      </c>
      <c r="AB2427" s="31"/>
      <c r="AC2427" s="16">
        <v>0</v>
      </c>
      <c r="AD2427" s="28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16">
        <v>0</v>
      </c>
      <c r="AO2427" s="16">
        <v>0</v>
      </c>
      <c r="AP2427" s="16">
        <v>34</v>
      </c>
      <c r="AQ2427" s="16">
        <v>0</v>
      </c>
      <c r="AR2427" s="16">
        <v>0</v>
      </c>
      <c r="AS2427" s="16">
        <v>0</v>
      </c>
      <c r="AT2427" s="16">
        <v>0</v>
      </c>
      <c r="AU2427" s="16">
        <v>0</v>
      </c>
      <c r="AV2427" s="16">
        <v>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  <c r="BB2427" s="16">
        <v>0</v>
      </c>
      <c r="BC2427" s="16">
        <v>0</v>
      </c>
      <c r="BD2427" s="16">
        <v>0</v>
      </c>
      <c r="BE2427" s="16">
        <v>0</v>
      </c>
      <c r="BF2427" s="16">
        <v>0</v>
      </c>
      <c r="BG2427" s="16">
        <v>101</v>
      </c>
      <c r="BH2427" s="16">
        <v>0</v>
      </c>
    </row>
    <row r="2428" spans="1:60" s="16" customFormat="1" x14ac:dyDescent="0.35">
      <c r="A2428" s="81" t="s">
        <v>606</v>
      </c>
      <c r="B2428" s="81" t="s">
        <v>27</v>
      </c>
      <c r="C2428" s="16" t="s">
        <v>1489</v>
      </c>
      <c r="D2428" s="16" t="s">
        <v>1663</v>
      </c>
      <c r="E2428" s="16" t="s">
        <v>38</v>
      </c>
      <c r="F2428" s="81">
        <v>999929124</v>
      </c>
      <c r="G2428" s="1">
        <f t="shared" si="416"/>
        <v>134</v>
      </c>
      <c r="I2428" s="28"/>
      <c r="J2428" s="1">
        <f t="shared" si="407"/>
        <v>0</v>
      </c>
      <c r="K2428" s="1">
        <f t="shared" si="408"/>
        <v>0</v>
      </c>
      <c r="L2428" s="1">
        <v>0</v>
      </c>
      <c r="M2428" s="1">
        <v>0</v>
      </c>
      <c r="N2428" s="1">
        <v>0</v>
      </c>
      <c r="O2428" s="1"/>
      <c r="P2428" s="1">
        <v>0</v>
      </c>
      <c r="Q2428" s="1">
        <v>0</v>
      </c>
      <c r="R2428" s="1">
        <v>0</v>
      </c>
      <c r="S2428" s="31"/>
      <c r="T2428" s="1">
        <f t="shared" si="409"/>
        <v>134</v>
      </c>
      <c r="U2428" s="1">
        <f t="shared" si="410"/>
        <v>0</v>
      </c>
      <c r="V2428" s="1">
        <f t="shared" si="411"/>
        <v>45</v>
      </c>
      <c r="W2428" s="1">
        <f t="shared" si="412"/>
        <v>1</v>
      </c>
      <c r="X2428" s="1">
        <f t="shared" si="413"/>
        <v>0</v>
      </c>
      <c r="Y2428" s="1">
        <f t="shared" si="414"/>
        <v>89</v>
      </c>
      <c r="Z2428" s="1">
        <f t="shared" si="417"/>
        <v>0</v>
      </c>
      <c r="AA2428" s="1">
        <f t="shared" si="415"/>
        <v>0</v>
      </c>
      <c r="AB2428" s="31"/>
      <c r="AC2428" s="16">
        <v>0</v>
      </c>
      <c r="AD2428" s="28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0</v>
      </c>
      <c r="AN2428" s="16">
        <v>0</v>
      </c>
      <c r="AO2428" s="16">
        <v>0</v>
      </c>
      <c r="AP2428" s="16">
        <v>45</v>
      </c>
      <c r="AQ2428" s="16">
        <v>0</v>
      </c>
      <c r="AR2428" s="16">
        <v>0</v>
      </c>
      <c r="AS2428" s="16">
        <v>0</v>
      </c>
      <c r="AT2428" s="16">
        <v>0</v>
      </c>
      <c r="AU2428" s="16">
        <v>0</v>
      </c>
      <c r="AV2428" s="16">
        <v>0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  <c r="BB2428" s="16">
        <v>0</v>
      </c>
      <c r="BC2428" s="16">
        <v>0</v>
      </c>
      <c r="BD2428" s="16">
        <v>0</v>
      </c>
      <c r="BE2428" s="16">
        <v>0</v>
      </c>
      <c r="BF2428" s="16">
        <v>0</v>
      </c>
      <c r="BG2428" s="16">
        <v>89</v>
      </c>
      <c r="BH2428" s="16">
        <v>0</v>
      </c>
    </row>
    <row r="2429" spans="1:60" s="16" customFormat="1" x14ac:dyDescent="0.35">
      <c r="A2429" s="81" t="s">
        <v>606</v>
      </c>
      <c r="B2429" s="81" t="s">
        <v>27</v>
      </c>
      <c r="C2429" s="16" t="s">
        <v>1246</v>
      </c>
      <c r="D2429" s="16" t="s">
        <v>1592</v>
      </c>
      <c r="E2429" s="16" t="s">
        <v>38</v>
      </c>
      <c r="F2429" s="81">
        <v>999930644</v>
      </c>
      <c r="G2429" s="1">
        <f t="shared" si="416"/>
        <v>117</v>
      </c>
      <c r="I2429" s="28"/>
      <c r="J2429" s="1">
        <f t="shared" si="407"/>
        <v>0</v>
      </c>
      <c r="K2429" s="1">
        <f t="shared" si="408"/>
        <v>0</v>
      </c>
      <c r="L2429" s="1">
        <v>0</v>
      </c>
      <c r="M2429" s="1">
        <v>0</v>
      </c>
      <c r="N2429" s="1">
        <v>0</v>
      </c>
      <c r="O2429" s="1"/>
      <c r="P2429" s="1">
        <v>0</v>
      </c>
      <c r="Q2429" s="1">
        <v>0</v>
      </c>
      <c r="R2429" s="1">
        <v>0</v>
      </c>
      <c r="S2429" s="28"/>
      <c r="T2429" s="1">
        <f t="shared" si="409"/>
        <v>117</v>
      </c>
      <c r="U2429" s="1">
        <f t="shared" si="410"/>
        <v>0</v>
      </c>
      <c r="V2429" s="1">
        <f t="shared" si="411"/>
        <v>34</v>
      </c>
      <c r="W2429" s="1">
        <f t="shared" si="412"/>
        <v>1</v>
      </c>
      <c r="X2429" s="1">
        <f t="shared" si="413"/>
        <v>0</v>
      </c>
      <c r="Y2429" s="1">
        <f t="shared" si="414"/>
        <v>83</v>
      </c>
      <c r="Z2429" s="1">
        <f t="shared" si="417"/>
        <v>0</v>
      </c>
      <c r="AA2429" s="1">
        <f t="shared" si="415"/>
        <v>0</v>
      </c>
      <c r="AB2429" s="28"/>
      <c r="AC2429" s="16">
        <v>0</v>
      </c>
      <c r="AD2429" s="28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34</v>
      </c>
      <c r="AM2429" s="16">
        <v>0</v>
      </c>
      <c r="AN2429" s="16">
        <v>0</v>
      </c>
      <c r="AO2429" s="16">
        <v>0</v>
      </c>
      <c r="AP2429" s="16">
        <v>0</v>
      </c>
      <c r="AQ2429" s="16">
        <v>0</v>
      </c>
      <c r="AR2429" s="16">
        <v>0</v>
      </c>
      <c r="AS2429" s="16">
        <v>0</v>
      </c>
      <c r="AT2429" s="16">
        <v>0</v>
      </c>
      <c r="AU2429" s="16">
        <v>0</v>
      </c>
      <c r="AV2429" s="16">
        <v>0</v>
      </c>
      <c r="AW2429" s="16">
        <v>0</v>
      </c>
      <c r="AX2429" s="16">
        <v>0</v>
      </c>
      <c r="AY2429" s="16">
        <v>0</v>
      </c>
      <c r="AZ2429" s="16">
        <v>0</v>
      </c>
      <c r="BA2429" s="16">
        <v>0</v>
      </c>
      <c r="BB2429" s="16">
        <v>0</v>
      </c>
      <c r="BC2429" s="16">
        <v>0</v>
      </c>
      <c r="BD2429" s="16">
        <v>0</v>
      </c>
      <c r="BE2429" s="16">
        <v>0</v>
      </c>
      <c r="BF2429" s="16">
        <v>0</v>
      </c>
      <c r="BG2429" s="16">
        <v>83</v>
      </c>
      <c r="BH2429" s="16">
        <v>0</v>
      </c>
    </row>
    <row r="2430" spans="1:60" s="16" customFormat="1" x14ac:dyDescent="0.35">
      <c r="A2430" s="81" t="s">
        <v>606</v>
      </c>
      <c r="B2430" s="81" t="s">
        <v>27</v>
      </c>
      <c r="C2430" s="16" t="s">
        <v>297</v>
      </c>
      <c r="D2430" s="16" t="s">
        <v>2696</v>
      </c>
      <c r="E2430" s="16" t="s">
        <v>38</v>
      </c>
      <c r="F2430" s="81">
        <v>999930372</v>
      </c>
      <c r="G2430" s="1">
        <f t="shared" si="416"/>
        <v>30</v>
      </c>
      <c r="I2430" s="28"/>
      <c r="J2430" s="1">
        <f t="shared" ref="J2430:J2493" si="418">SUM(K2430,L2430,N2430,O2430,P2430,Q2430)</f>
        <v>0</v>
      </c>
      <c r="K2430" s="1">
        <f t="shared" ref="K2430:K2493" si="419">SUM(AC2430)</f>
        <v>0</v>
      </c>
      <c r="L2430" s="1">
        <v>0</v>
      </c>
      <c r="M2430" s="1">
        <v>0</v>
      </c>
      <c r="N2430" s="1">
        <v>0</v>
      </c>
      <c r="O2430" s="1"/>
      <c r="P2430" s="1">
        <v>0</v>
      </c>
      <c r="Q2430" s="1">
        <v>0</v>
      </c>
      <c r="R2430" s="1">
        <v>0</v>
      </c>
      <c r="S2430" s="31"/>
      <c r="T2430" s="1">
        <f t="shared" ref="T2430:T2493" si="420">SUM(U2430,V2430,X2430,Y2430,Z2430,AA2430)</f>
        <v>30</v>
      </c>
      <c r="U2430" s="1">
        <f t="shared" ref="U2430:U2493" si="421">SUM(AE2430,BD2430)</f>
        <v>0</v>
      </c>
      <c r="V2430" s="1">
        <f t="shared" ref="V2430:V2493" si="422">SUM(AH2430,AI2430,AJ2430,AK2430,AM2430,AN2430,AO2430,AP2430,AQ2430,AR2430,AS2430,AL2430,AT2430,AU2430,AV2430,AW2430,AX2430,AY2430,BA2430,BB2430,BC2430,AZ2430)</f>
        <v>30</v>
      </c>
      <c r="W2430" s="1">
        <f t="shared" ref="W2430:W2493" si="423">COUNTIF(AH2430:BC2430, "&gt;0")</f>
        <v>1</v>
      </c>
      <c r="X2430" s="1">
        <f t="shared" ref="X2430:X2493" si="424">SUM(BE2430,BF2430)</f>
        <v>0</v>
      </c>
      <c r="Y2430" s="1">
        <f t="shared" ref="Y2430:Y2493" si="425">BG2430</f>
        <v>0</v>
      </c>
      <c r="Z2430" s="1">
        <f t="shared" si="417"/>
        <v>0</v>
      </c>
      <c r="AA2430" s="1">
        <f t="shared" ref="AA2430:AA2493" si="426">AF2430</f>
        <v>0</v>
      </c>
      <c r="AB2430" s="31"/>
      <c r="AC2430" s="16">
        <v>0</v>
      </c>
      <c r="AD2430" s="28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6">
        <v>0</v>
      </c>
      <c r="AO2430" s="16">
        <v>0</v>
      </c>
      <c r="AP2430" s="16">
        <v>0</v>
      </c>
      <c r="AQ2430" s="16">
        <v>0</v>
      </c>
      <c r="AR2430" s="16">
        <v>30</v>
      </c>
      <c r="AS2430" s="16">
        <v>0</v>
      </c>
      <c r="AT2430" s="16">
        <v>0</v>
      </c>
      <c r="AU2430" s="16">
        <v>0</v>
      </c>
      <c r="AV2430" s="16">
        <v>0</v>
      </c>
      <c r="AW2430" s="16">
        <v>0</v>
      </c>
      <c r="AX2430" s="16">
        <v>0</v>
      </c>
      <c r="AY2430" s="16">
        <v>0</v>
      </c>
      <c r="AZ2430" s="16">
        <v>0</v>
      </c>
      <c r="BA2430" s="16">
        <v>0</v>
      </c>
      <c r="BB2430" s="16">
        <v>0</v>
      </c>
      <c r="BC2430" s="16">
        <v>0</v>
      </c>
      <c r="BD2430" s="16">
        <v>0</v>
      </c>
      <c r="BE2430" s="16">
        <v>0</v>
      </c>
      <c r="BF2430" s="16">
        <v>0</v>
      </c>
      <c r="BG2430" s="16">
        <v>0</v>
      </c>
      <c r="BH2430" s="16">
        <v>0</v>
      </c>
    </row>
    <row r="2431" spans="1:60" s="16" customFormat="1" x14ac:dyDescent="0.35">
      <c r="A2431" s="81" t="s">
        <v>117</v>
      </c>
      <c r="B2431" s="81" t="s">
        <v>27</v>
      </c>
      <c r="C2431" s="16" t="s">
        <v>2051</v>
      </c>
      <c r="D2431" s="16" t="s">
        <v>143</v>
      </c>
      <c r="E2431" s="16" t="s">
        <v>38</v>
      </c>
      <c r="F2431" s="81">
        <v>999929848</v>
      </c>
      <c r="G2431" s="1">
        <f t="shared" si="416"/>
        <v>187.5</v>
      </c>
      <c r="I2431" s="28"/>
      <c r="J2431" s="1">
        <f t="shared" si="418"/>
        <v>0</v>
      </c>
      <c r="K2431" s="1">
        <f t="shared" si="419"/>
        <v>0</v>
      </c>
      <c r="L2431" s="1">
        <v>0</v>
      </c>
      <c r="M2431" s="1">
        <v>0</v>
      </c>
      <c r="N2431" s="1">
        <v>0</v>
      </c>
      <c r="O2431" s="1"/>
      <c r="P2431" s="1">
        <v>0</v>
      </c>
      <c r="Q2431" s="1">
        <v>0</v>
      </c>
      <c r="R2431" s="1">
        <v>0</v>
      </c>
      <c r="S2431" s="31"/>
      <c r="T2431" s="1">
        <f t="shared" si="420"/>
        <v>187.5</v>
      </c>
      <c r="U2431" s="1">
        <f t="shared" si="421"/>
        <v>0</v>
      </c>
      <c r="V2431" s="1">
        <f t="shared" si="422"/>
        <v>120</v>
      </c>
      <c r="W2431" s="1">
        <f t="shared" si="423"/>
        <v>2</v>
      </c>
      <c r="X2431" s="1">
        <f t="shared" si="424"/>
        <v>0</v>
      </c>
      <c r="Y2431" s="1">
        <f t="shared" si="425"/>
        <v>67.5</v>
      </c>
      <c r="Z2431" s="1">
        <f t="shared" si="417"/>
        <v>0</v>
      </c>
      <c r="AA2431" s="1">
        <f t="shared" si="426"/>
        <v>0</v>
      </c>
      <c r="AB2431" s="31"/>
      <c r="AC2431" s="16">
        <v>0</v>
      </c>
      <c r="AD2431" s="28">
        <v>0</v>
      </c>
      <c r="AE2431" s="16">
        <v>0</v>
      </c>
      <c r="AF2431" s="16">
        <v>0</v>
      </c>
      <c r="AG2431" s="16">
        <v>0</v>
      </c>
      <c r="AH2431" s="16">
        <v>60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16">
        <v>0</v>
      </c>
      <c r="AO2431" s="16">
        <v>0</v>
      </c>
      <c r="AP2431" s="16">
        <v>0</v>
      </c>
      <c r="AQ2431" s="16">
        <v>0</v>
      </c>
      <c r="AR2431" s="16">
        <v>0</v>
      </c>
      <c r="AS2431" s="16">
        <v>0</v>
      </c>
      <c r="AT2431" s="16">
        <v>60</v>
      </c>
      <c r="AU2431" s="16">
        <v>0</v>
      </c>
      <c r="AV2431" s="16">
        <v>0</v>
      </c>
      <c r="AW2431" s="16">
        <v>0</v>
      </c>
      <c r="AX2431" s="16">
        <v>0</v>
      </c>
      <c r="AY2431" s="16">
        <v>0</v>
      </c>
      <c r="AZ2431" s="16">
        <v>0</v>
      </c>
      <c r="BA2431" s="16">
        <v>0</v>
      </c>
      <c r="BB2431" s="16">
        <v>0</v>
      </c>
      <c r="BC2431" s="16">
        <v>0</v>
      </c>
      <c r="BD2431" s="16">
        <v>0</v>
      </c>
      <c r="BE2431" s="16">
        <v>0</v>
      </c>
      <c r="BF2431" s="16">
        <v>0</v>
      </c>
      <c r="BG2431" s="16">
        <v>67.5</v>
      </c>
      <c r="BH2431" s="16">
        <v>0</v>
      </c>
    </row>
    <row r="2432" spans="1:60" s="16" customFormat="1" x14ac:dyDescent="0.35">
      <c r="A2432" s="81" t="s">
        <v>117</v>
      </c>
      <c r="B2432" s="81" t="s">
        <v>27</v>
      </c>
      <c r="C2432" s="16" t="s">
        <v>2052</v>
      </c>
      <c r="D2432" s="16" t="s">
        <v>2053</v>
      </c>
      <c r="E2432" s="16" t="s">
        <v>38</v>
      </c>
      <c r="F2432" s="81">
        <v>999929738</v>
      </c>
      <c r="G2432" s="1">
        <f t="shared" si="416"/>
        <v>180</v>
      </c>
      <c r="I2432" s="28"/>
      <c r="J2432" s="1">
        <f t="shared" si="418"/>
        <v>0</v>
      </c>
      <c r="K2432" s="1">
        <f t="shared" si="419"/>
        <v>0</v>
      </c>
      <c r="L2432" s="1">
        <v>0</v>
      </c>
      <c r="M2432" s="1">
        <v>0</v>
      </c>
      <c r="N2432" s="1">
        <v>0</v>
      </c>
      <c r="O2432" s="1"/>
      <c r="P2432" s="1">
        <v>0</v>
      </c>
      <c r="Q2432" s="1">
        <v>0</v>
      </c>
      <c r="R2432" s="1">
        <v>0</v>
      </c>
      <c r="S2432" s="31"/>
      <c r="T2432" s="1">
        <f t="shared" si="420"/>
        <v>180</v>
      </c>
      <c r="U2432" s="1">
        <f t="shared" si="421"/>
        <v>0</v>
      </c>
      <c r="V2432" s="1">
        <f t="shared" si="422"/>
        <v>90</v>
      </c>
      <c r="W2432" s="1">
        <f t="shared" si="423"/>
        <v>2</v>
      </c>
      <c r="X2432" s="1">
        <f t="shared" si="424"/>
        <v>0</v>
      </c>
      <c r="Y2432" s="1">
        <f t="shared" si="425"/>
        <v>90</v>
      </c>
      <c r="Z2432" s="1">
        <f t="shared" si="417"/>
        <v>0</v>
      </c>
      <c r="AA2432" s="1">
        <f t="shared" si="426"/>
        <v>0</v>
      </c>
      <c r="AB2432" s="31"/>
      <c r="AC2432" s="16">
        <v>0</v>
      </c>
      <c r="AD2432" s="28">
        <v>0</v>
      </c>
      <c r="AE2432" s="16">
        <v>0</v>
      </c>
      <c r="AF2432" s="16">
        <v>0</v>
      </c>
      <c r="AG2432" s="16">
        <v>0</v>
      </c>
      <c r="AH2432" s="16">
        <v>45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6">
        <v>0</v>
      </c>
      <c r="AO2432" s="16">
        <v>0</v>
      </c>
      <c r="AP2432" s="16">
        <v>0</v>
      </c>
      <c r="AQ2432" s="16">
        <v>0</v>
      </c>
      <c r="AR2432" s="16">
        <v>0</v>
      </c>
      <c r="AS2432" s="16">
        <v>0</v>
      </c>
      <c r="AT2432" s="16">
        <v>45</v>
      </c>
      <c r="AU2432" s="16">
        <v>0</v>
      </c>
      <c r="AV2432" s="16">
        <v>0</v>
      </c>
      <c r="AW2432" s="16">
        <v>0</v>
      </c>
      <c r="AX2432" s="16">
        <v>0</v>
      </c>
      <c r="AY2432" s="16">
        <v>0</v>
      </c>
      <c r="AZ2432" s="16">
        <v>0</v>
      </c>
      <c r="BA2432" s="16">
        <v>0</v>
      </c>
      <c r="BB2432" s="16">
        <v>0</v>
      </c>
      <c r="BC2432" s="16">
        <v>0</v>
      </c>
      <c r="BD2432" s="16">
        <v>0</v>
      </c>
      <c r="BE2432" s="16">
        <v>0</v>
      </c>
      <c r="BF2432" s="16">
        <v>0</v>
      </c>
      <c r="BG2432" s="16">
        <v>90</v>
      </c>
      <c r="BH2432" s="16">
        <v>0</v>
      </c>
    </row>
    <row r="2433" spans="1:60" s="16" customFormat="1" x14ac:dyDescent="0.35">
      <c r="A2433" s="81" t="s">
        <v>117</v>
      </c>
      <c r="B2433" s="81" t="s">
        <v>27</v>
      </c>
      <c r="C2433" s="16" t="s">
        <v>2431</v>
      </c>
      <c r="D2433" s="16" t="s">
        <v>2432</v>
      </c>
      <c r="E2433" s="16" t="s">
        <v>38</v>
      </c>
      <c r="F2433" s="81">
        <v>999929924</v>
      </c>
      <c r="G2433" s="1">
        <f t="shared" si="416"/>
        <v>110.5</v>
      </c>
      <c r="I2433" s="28"/>
      <c r="J2433" s="1">
        <f t="shared" si="418"/>
        <v>0</v>
      </c>
      <c r="K2433" s="1">
        <f t="shared" si="419"/>
        <v>0</v>
      </c>
      <c r="L2433" s="1">
        <v>0</v>
      </c>
      <c r="M2433" s="1">
        <v>0</v>
      </c>
      <c r="N2433" s="1">
        <v>0</v>
      </c>
      <c r="O2433" s="1"/>
      <c r="P2433" s="1">
        <v>0</v>
      </c>
      <c r="Q2433" s="1">
        <v>0</v>
      </c>
      <c r="R2433" s="1">
        <v>0</v>
      </c>
      <c r="S2433" s="31"/>
      <c r="T2433" s="1">
        <f t="shared" si="420"/>
        <v>110.5</v>
      </c>
      <c r="U2433" s="1">
        <f t="shared" si="421"/>
        <v>0</v>
      </c>
      <c r="V2433" s="1">
        <f t="shared" si="422"/>
        <v>60</v>
      </c>
      <c r="W2433" s="1">
        <f t="shared" si="423"/>
        <v>1</v>
      </c>
      <c r="X2433" s="1">
        <f t="shared" si="424"/>
        <v>0</v>
      </c>
      <c r="Y2433" s="1">
        <f t="shared" si="425"/>
        <v>50.5</v>
      </c>
      <c r="Z2433" s="1">
        <f t="shared" si="417"/>
        <v>0</v>
      </c>
      <c r="AA2433" s="1">
        <f t="shared" si="426"/>
        <v>0</v>
      </c>
      <c r="AB2433" s="31"/>
      <c r="AC2433" s="16">
        <v>0</v>
      </c>
      <c r="AD2433" s="28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6">
        <v>0</v>
      </c>
      <c r="AO2433" s="16">
        <v>0</v>
      </c>
      <c r="AP2433" s="16">
        <v>60</v>
      </c>
      <c r="AQ2433" s="16">
        <v>0</v>
      </c>
      <c r="AR2433" s="16">
        <v>0</v>
      </c>
      <c r="AS2433" s="16">
        <v>0</v>
      </c>
      <c r="AT2433" s="16">
        <v>0</v>
      </c>
      <c r="AU2433" s="16">
        <v>0</v>
      </c>
      <c r="AV2433" s="16">
        <v>0</v>
      </c>
      <c r="AW2433" s="16">
        <v>0</v>
      </c>
      <c r="AX2433" s="16">
        <v>0</v>
      </c>
      <c r="AY2433" s="16">
        <v>0</v>
      </c>
      <c r="AZ2433" s="16">
        <v>0</v>
      </c>
      <c r="BA2433" s="16">
        <v>0</v>
      </c>
      <c r="BB2433" s="16">
        <v>0</v>
      </c>
      <c r="BC2433" s="16">
        <v>0</v>
      </c>
      <c r="BD2433" s="16">
        <v>0</v>
      </c>
      <c r="BE2433" s="16">
        <v>0</v>
      </c>
      <c r="BF2433" s="16">
        <v>0</v>
      </c>
      <c r="BG2433" s="16">
        <v>50.5</v>
      </c>
      <c r="BH2433" s="16">
        <v>0</v>
      </c>
    </row>
    <row r="2434" spans="1:60" s="16" customFormat="1" x14ac:dyDescent="0.35">
      <c r="A2434" s="81" t="s">
        <v>117</v>
      </c>
      <c r="B2434" s="81" t="s">
        <v>27</v>
      </c>
      <c r="C2434" s="16" t="s">
        <v>2960</v>
      </c>
      <c r="D2434" s="16" t="s">
        <v>628</v>
      </c>
      <c r="E2434" s="16" t="s">
        <v>38</v>
      </c>
      <c r="F2434" s="81">
        <v>999930762</v>
      </c>
      <c r="G2434" s="1">
        <f t="shared" si="416"/>
        <v>94</v>
      </c>
      <c r="I2434" s="28"/>
      <c r="J2434" s="1">
        <f t="shared" si="418"/>
        <v>0</v>
      </c>
      <c r="K2434" s="1">
        <f t="shared" si="419"/>
        <v>0</v>
      </c>
      <c r="L2434" s="1">
        <v>0</v>
      </c>
      <c r="M2434" s="1">
        <v>0</v>
      </c>
      <c r="N2434" s="1">
        <v>0</v>
      </c>
      <c r="O2434" s="1"/>
      <c r="P2434" s="1">
        <v>0</v>
      </c>
      <c r="Q2434" s="1">
        <v>0</v>
      </c>
      <c r="R2434" s="1">
        <v>0</v>
      </c>
      <c r="S2434" s="28"/>
      <c r="T2434" s="1">
        <f t="shared" si="420"/>
        <v>94</v>
      </c>
      <c r="U2434" s="1">
        <f t="shared" si="421"/>
        <v>0</v>
      </c>
      <c r="V2434" s="1">
        <f t="shared" si="422"/>
        <v>94</v>
      </c>
      <c r="W2434" s="1">
        <f t="shared" si="423"/>
        <v>2</v>
      </c>
      <c r="X2434" s="1">
        <f t="shared" si="424"/>
        <v>0</v>
      </c>
      <c r="Y2434" s="1">
        <f t="shared" si="425"/>
        <v>0</v>
      </c>
      <c r="Z2434" s="1">
        <f t="shared" si="417"/>
        <v>0</v>
      </c>
      <c r="AA2434" s="1">
        <f t="shared" si="426"/>
        <v>0</v>
      </c>
      <c r="AB2434" s="28"/>
      <c r="AC2434" s="16">
        <v>0</v>
      </c>
      <c r="AD2434" s="28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16">
        <v>0</v>
      </c>
      <c r="AO2434" s="16">
        <v>0</v>
      </c>
      <c r="AP2434" s="16">
        <v>0</v>
      </c>
      <c r="AQ2434" s="16">
        <v>0</v>
      </c>
      <c r="AR2434" s="16">
        <v>0</v>
      </c>
      <c r="AS2434" s="16">
        <v>0</v>
      </c>
      <c r="AT2434" s="16">
        <v>34</v>
      </c>
      <c r="AU2434" s="16">
        <v>0</v>
      </c>
      <c r="AV2434" s="16">
        <v>0</v>
      </c>
      <c r="AW2434" s="16">
        <v>0</v>
      </c>
      <c r="AX2434" s="16">
        <v>0</v>
      </c>
      <c r="AY2434" s="16">
        <v>0</v>
      </c>
      <c r="AZ2434" s="16">
        <v>60</v>
      </c>
      <c r="BA2434" s="16">
        <v>0</v>
      </c>
      <c r="BB2434" s="16">
        <v>0</v>
      </c>
      <c r="BC2434" s="16">
        <v>0</v>
      </c>
      <c r="BD2434" s="16">
        <v>0</v>
      </c>
      <c r="BE2434" s="16">
        <v>0</v>
      </c>
      <c r="BF2434" s="16">
        <v>0</v>
      </c>
      <c r="BG2434" s="16">
        <v>0</v>
      </c>
      <c r="BH2434" s="16">
        <v>0</v>
      </c>
    </row>
    <row r="2435" spans="1:60" s="16" customFormat="1" x14ac:dyDescent="0.35">
      <c r="A2435" s="81" t="s">
        <v>117</v>
      </c>
      <c r="B2435" s="81" t="s">
        <v>27</v>
      </c>
      <c r="C2435" s="16" t="s">
        <v>3267</v>
      </c>
      <c r="D2435" s="16" t="s">
        <v>3268</v>
      </c>
      <c r="E2435" s="16" t="s">
        <v>38</v>
      </c>
      <c r="F2435" s="81">
        <v>999931818</v>
      </c>
      <c r="G2435" s="1">
        <f t="shared" si="416"/>
        <v>70</v>
      </c>
      <c r="I2435" s="28"/>
      <c r="J2435" s="1">
        <f t="shared" si="418"/>
        <v>0</v>
      </c>
      <c r="K2435" s="1">
        <f t="shared" si="419"/>
        <v>0</v>
      </c>
      <c r="L2435" s="1">
        <v>0</v>
      </c>
      <c r="M2435" s="1">
        <v>0</v>
      </c>
      <c r="N2435" s="1">
        <v>0</v>
      </c>
      <c r="O2435" s="1"/>
      <c r="P2435" s="1">
        <v>0</v>
      </c>
      <c r="Q2435" s="1">
        <v>0</v>
      </c>
      <c r="R2435" s="1">
        <v>0</v>
      </c>
      <c r="S2435" s="31"/>
      <c r="T2435" s="1">
        <f t="shared" si="420"/>
        <v>70</v>
      </c>
      <c r="U2435" s="1">
        <f t="shared" si="421"/>
        <v>0</v>
      </c>
      <c r="V2435" s="1">
        <f t="shared" si="422"/>
        <v>30</v>
      </c>
      <c r="W2435" s="1">
        <f t="shared" si="423"/>
        <v>1</v>
      </c>
      <c r="X2435" s="1">
        <f t="shared" si="424"/>
        <v>40</v>
      </c>
      <c r="Y2435" s="1">
        <f t="shared" si="425"/>
        <v>0</v>
      </c>
      <c r="Z2435" s="1">
        <f t="shared" si="417"/>
        <v>0</v>
      </c>
      <c r="AA2435" s="1">
        <f t="shared" si="426"/>
        <v>0</v>
      </c>
      <c r="AB2435" s="31"/>
      <c r="AC2435" s="16">
        <v>0</v>
      </c>
      <c r="AD2435" s="28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6">
        <v>0</v>
      </c>
      <c r="AO2435" s="16">
        <v>0</v>
      </c>
      <c r="AP2435" s="16">
        <v>0</v>
      </c>
      <c r="AQ2435" s="16">
        <v>0</v>
      </c>
      <c r="AR2435" s="16">
        <v>0</v>
      </c>
      <c r="AS2435" s="16">
        <v>0</v>
      </c>
      <c r="AT2435" s="16">
        <v>0</v>
      </c>
      <c r="AU2435" s="16">
        <v>0</v>
      </c>
      <c r="AV2435" s="16">
        <v>0</v>
      </c>
      <c r="AW2435" s="16">
        <v>0</v>
      </c>
      <c r="AX2435" s="16">
        <v>0</v>
      </c>
      <c r="AY2435" s="16">
        <v>0</v>
      </c>
      <c r="AZ2435" s="16">
        <v>0</v>
      </c>
      <c r="BA2435" s="16">
        <v>0</v>
      </c>
      <c r="BB2435" s="16">
        <v>30</v>
      </c>
      <c r="BC2435" s="16">
        <v>0</v>
      </c>
      <c r="BD2435" s="16">
        <v>0</v>
      </c>
      <c r="BE2435" s="16">
        <v>40</v>
      </c>
      <c r="BF2435" s="16">
        <v>0</v>
      </c>
      <c r="BG2435" s="16">
        <v>0</v>
      </c>
      <c r="BH2435" s="16">
        <v>0</v>
      </c>
    </row>
    <row r="2436" spans="1:60" s="16" customFormat="1" x14ac:dyDescent="0.35">
      <c r="A2436" s="81" t="s">
        <v>117</v>
      </c>
      <c r="B2436" s="81" t="s">
        <v>27</v>
      </c>
      <c r="C2436" s="16" t="s">
        <v>517</v>
      </c>
      <c r="D2436" s="16" t="s">
        <v>1501</v>
      </c>
      <c r="E2436" s="16" t="s">
        <v>38</v>
      </c>
      <c r="F2436" s="81">
        <v>999929945</v>
      </c>
      <c r="G2436" s="1">
        <f t="shared" si="416"/>
        <v>45</v>
      </c>
      <c r="I2436" s="28"/>
      <c r="J2436" s="1">
        <f t="shared" si="418"/>
        <v>0</v>
      </c>
      <c r="K2436" s="1">
        <f t="shared" si="419"/>
        <v>0</v>
      </c>
      <c r="L2436" s="1">
        <v>0</v>
      </c>
      <c r="M2436" s="1">
        <v>0</v>
      </c>
      <c r="N2436" s="1">
        <v>0</v>
      </c>
      <c r="O2436" s="1"/>
      <c r="P2436" s="1">
        <v>0</v>
      </c>
      <c r="Q2436" s="1">
        <v>0</v>
      </c>
      <c r="R2436" s="1">
        <v>0</v>
      </c>
      <c r="S2436" s="31"/>
      <c r="T2436" s="1">
        <f t="shared" si="420"/>
        <v>45</v>
      </c>
      <c r="U2436" s="1">
        <f t="shared" si="421"/>
        <v>0</v>
      </c>
      <c r="V2436" s="1">
        <f t="shared" si="422"/>
        <v>45</v>
      </c>
      <c r="W2436" s="1">
        <f t="shared" si="423"/>
        <v>1</v>
      </c>
      <c r="X2436" s="1">
        <f t="shared" si="424"/>
        <v>0</v>
      </c>
      <c r="Y2436" s="1">
        <f t="shared" si="425"/>
        <v>0</v>
      </c>
      <c r="Z2436" s="1">
        <f t="shared" si="417"/>
        <v>0</v>
      </c>
      <c r="AA2436" s="1">
        <f t="shared" si="426"/>
        <v>0</v>
      </c>
      <c r="AB2436" s="31"/>
      <c r="AC2436" s="16">
        <v>0</v>
      </c>
      <c r="AD2436" s="28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6">
        <v>0</v>
      </c>
      <c r="AO2436" s="16">
        <v>0</v>
      </c>
      <c r="AP2436" s="16">
        <v>45</v>
      </c>
      <c r="AQ2436" s="16">
        <v>0</v>
      </c>
      <c r="AR2436" s="16">
        <v>0</v>
      </c>
      <c r="AS2436" s="16">
        <v>0</v>
      </c>
      <c r="AT2436" s="16">
        <v>0</v>
      </c>
      <c r="AU2436" s="16">
        <v>0</v>
      </c>
      <c r="AV2436" s="16">
        <v>0</v>
      </c>
      <c r="AW2436" s="16">
        <v>0</v>
      </c>
      <c r="AX2436" s="16">
        <v>0</v>
      </c>
      <c r="AY2436" s="16">
        <v>0</v>
      </c>
      <c r="AZ2436" s="16">
        <v>0</v>
      </c>
      <c r="BA2436" s="16">
        <v>0</v>
      </c>
      <c r="BB2436" s="16">
        <v>0</v>
      </c>
      <c r="BC2436" s="16">
        <v>0</v>
      </c>
      <c r="BD2436" s="16">
        <v>0</v>
      </c>
      <c r="BE2436" s="16">
        <v>0</v>
      </c>
      <c r="BF2436" s="16">
        <v>0</v>
      </c>
      <c r="BG2436" s="16">
        <v>0</v>
      </c>
      <c r="BH2436" s="16">
        <v>0</v>
      </c>
    </row>
    <row r="2437" spans="1:60" s="16" customFormat="1" x14ac:dyDescent="0.35">
      <c r="A2437" s="16" t="s">
        <v>117</v>
      </c>
      <c r="B2437" s="16" t="s">
        <v>27</v>
      </c>
      <c r="C2437" s="16" t="s">
        <v>3609</v>
      </c>
      <c r="D2437" s="16" t="s">
        <v>3610</v>
      </c>
      <c r="E2437" s="16" t="s">
        <v>38</v>
      </c>
      <c r="F2437" s="16">
        <v>999932054</v>
      </c>
      <c r="G2437" s="1">
        <f t="shared" si="416"/>
        <v>45</v>
      </c>
      <c r="I2437" s="28"/>
      <c r="J2437" s="1">
        <f t="shared" si="418"/>
        <v>0</v>
      </c>
      <c r="K2437" s="1">
        <f t="shared" si="419"/>
        <v>0</v>
      </c>
      <c r="L2437" s="1">
        <v>0</v>
      </c>
      <c r="M2437" s="1">
        <v>0</v>
      </c>
      <c r="N2437" s="1">
        <v>0</v>
      </c>
      <c r="O2437" s="1"/>
      <c r="P2437" s="1">
        <v>0</v>
      </c>
      <c r="Q2437" s="1">
        <v>0</v>
      </c>
      <c r="R2437" s="1">
        <v>0</v>
      </c>
      <c r="S2437" s="28"/>
      <c r="T2437" s="1">
        <f t="shared" si="420"/>
        <v>45</v>
      </c>
      <c r="U2437" s="1">
        <f t="shared" si="421"/>
        <v>0</v>
      </c>
      <c r="V2437" s="1">
        <f t="shared" si="422"/>
        <v>45</v>
      </c>
      <c r="W2437" s="1">
        <f t="shared" si="423"/>
        <v>1</v>
      </c>
      <c r="X2437" s="1">
        <f t="shared" si="424"/>
        <v>0</v>
      </c>
      <c r="Y2437" s="1">
        <f t="shared" si="425"/>
        <v>0</v>
      </c>
      <c r="Z2437" s="1">
        <f t="shared" si="417"/>
        <v>0</v>
      </c>
      <c r="AA2437" s="1">
        <f t="shared" si="426"/>
        <v>0</v>
      </c>
      <c r="AB2437" s="28"/>
      <c r="AC2437" s="16">
        <v>0</v>
      </c>
      <c r="AD2437" s="28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16">
        <v>0</v>
      </c>
      <c r="AO2437" s="16">
        <v>0</v>
      </c>
      <c r="AP2437" s="16">
        <v>0</v>
      </c>
      <c r="AQ2437" s="16">
        <v>0</v>
      </c>
      <c r="AR2437" s="16">
        <v>0</v>
      </c>
      <c r="AS2437" s="16">
        <v>0</v>
      </c>
      <c r="AT2437" s="16">
        <v>0</v>
      </c>
      <c r="AU2437" s="16">
        <v>0</v>
      </c>
      <c r="AV2437" s="16">
        <v>0</v>
      </c>
      <c r="AW2437" s="16">
        <v>0</v>
      </c>
      <c r="AX2437" s="16">
        <v>0</v>
      </c>
      <c r="AY2437" s="16">
        <v>0</v>
      </c>
      <c r="AZ2437" s="16">
        <v>45</v>
      </c>
      <c r="BA2437" s="16">
        <v>0</v>
      </c>
      <c r="BB2437" s="16">
        <v>0</v>
      </c>
      <c r="BC2437" s="16">
        <v>0</v>
      </c>
      <c r="BD2437" s="16">
        <v>0</v>
      </c>
      <c r="BE2437" s="16">
        <v>0</v>
      </c>
      <c r="BF2437" s="16">
        <v>0</v>
      </c>
      <c r="BG2437" s="16">
        <v>0</v>
      </c>
      <c r="BH2437" s="16">
        <v>0</v>
      </c>
    </row>
    <row r="2438" spans="1:60" s="16" customFormat="1" x14ac:dyDescent="0.35">
      <c r="A2438" s="16" t="s">
        <v>117</v>
      </c>
      <c r="B2438" s="16" t="s">
        <v>27</v>
      </c>
      <c r="C2438" s="16" t="s">
        <v>1660</v>
      </c>
      <c r="D2438" s="16" t="s">
        <v>3611</v>
      </c>
      <c r="E2438" s="16" t="s">
        <v>38</v>
      </c>
      <c r="F2438" s="16">
        <v>999932185</v>
      </c>
      <c r="G2438" s="1">
        <f t="shared" ref="G2438:G2501" si="427">(J2438+T2438)-H2438</f>
        <v>34</v>
      </c>
      <c r="I2438" s="28"/>
      <c r="J2438" s="1">
        <f t="shared" si="418"/>
        <v>0</v>
      </c>
      <c r="K2438" s="1">
        <f t="shared" si="419"/>
        <v>0</v>
      </c>
      <c r="L2438" s="1">
        <v>0</v>
      </c>
      <c r="M2438" s="1">
        <v>0</v>
      </c>
      <c r="N2438" s="1">
        <v>0</v>
      </c>
      <c r="O2438" s="1"/>
      <c r="P2438" s="1">
        <v>0</v>
      </c>
      <c r="Q2438" s="1">
        <v>0</v>
      </c>
      <c r="R2438" s="1">
        <v>0</v>
      </c>
      <c r="S2438" s="28"/>
      <c r="T2438" s="1">
        <f t="shared" si="420"/>
        <v>34</v>
      </c>
      <c r="U2438" s="1">
        <f t="shared" si="421"/>
        <v>0</v>
      </c>
      <c r="V2438" s="1">
        <f t="shared" si="422"/>
        <v>34</v>
      </c>
      <c r="W2438" s="1">
        <f t="shared" si="423"/>
        <v>1</v>
      </c>
      <c r="X2438" s="1">
        <f t="shared" si="424"/>
        <v>0</v>
      </c>
      <c r="Y2438" s="1">
        <f t="shared" si="425"/>
        <v>0</v>
      </c>
      <c r="Z2438" s="1">
        <f t="shared" ref="Z2438:Z2501" si="428">AG2438+BH2438</f>
        <v>0</v>
      </c>
      <c r="AA2438" s="1">
        <f t="shared" si="426"/>
        <v>0</v>
      </c>
      <c r="AB2438" s="28"/>
      <c r="AC2438" s="16">
        <v>0</v>
      </c>
      <c r="AD2438" s="28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6">
        <v>0</v>
      </c>
      <c r="AO2438" s="16">
        <v>0</v>
      </c>
      <c r="AP2438" s="16">
        <v>0</v>
      </c>
      <c r="AQ2438" s="16">
        <v>0</v>
      </c>
      <c r="AR2438" s="16">
        <v>0</v>
      </c>
      <c r="AS2438" s="16">
        <v>0</v>
      </c>
      <c r="AT2438" s="16">
        <v>0</v>
      </c>
      <c r="AU2438" s="16">
        <v>0</v>
      </c>
      <c r="AV2438" s="16">
        <v>0</v>
      </c>
      <c r="AW2438" s="16">
        <v>0</v>
      </c>
      <c r="AX2438" s="16">
        <v>0</v>
      </c>
      <c r="AY2438" s="16">
        <v>0</v>
      </c>
      <c r="AZ2438" s="16">
        <v>34</v>
      </c>
      <c r="BA2438" s="16">
        <v>0</v>
      </c>
      <c r="BB2438" s="16">
        <v>0</v>
      </c>
      <c r="BC2438" s="16">
        <v>0</v>
      </c>
      <c r="BD2438" s="16">
        <v>0</v>
      </c>
      <c r="BE2438" s="16">
        <v>0</v>
      </c>
      <c r="BF2438" s="16">
        <v>0</v>
      </c>
      <c r="BG2438" s="16">
        <v>0</v>
      </c>
      <c r="BH2438" s="16">
        <v>0</v>
      </c>
    </row>
    <row r="2439" spans="1:60" s="16" customFormat="1" x14ac:dyDescent="0.35">
      <c r="A2439" s="81" t="s">
        <v>117</v>
      </c>
      <c r="B2439" s="81" t="s">
        <v>27</v>
      </c>
      <c r="C2439" s="16" t="s">
        <v>2697</v>
      </c>
      <c r="D2439" s="16" t="s">
        <v>483</v>
      </c>
      <c r="E2439" s="16" t="s">
        <v>38</v>
      </c>
      <c r="F2439" s="81">
        <v>999911489</v>
      </c>
      <c r="G2439" s="1">
        <f t="shared" si="427"/>
        <v>30</v>
      </c>
      <c r="I2439" s="28"/>
      <c r="J2439" s="1">
        <f t="shared" si="418"/>
        <v>0</v>
      </c>
      <c r="K2439" s="1">
        <f t="shared" si="419"/>
        <v>0</v>
      </c>
      <c r="L2439" s="1">
        <v>0</v>
      </c>
      <c r="M2439" s="1">
        <v>0</v>
      </c>
      <c r="N2439" s="1">
        <v>0</v>
      </c>
      <c r="O2439" s="1"/>
      <c r="P2439" s="1">
        <v>0</v>
      </c>
      <c r="Q2439" s="1">
        <v>0</v>
      </c>
      <c r="R2439" s="1">
        <v>0</v>
      </c>
      <c r="S2439" s="31"/>
      <c r="T2439" s="1">
        <f t="shared" si="420"/>
        <v>30</v>
      </c>
      <c r="U2439" s="1">
        <f t="shared" si="421"/>
        <v>0</v>
      </c>
      <c r="V2439" s="1">
        <f t="shared" si="422"/>
        <v>30</v>
      </c>
      <c r="W2439" s="1">
        <f t="shared" si="423"/>
        <v>1</v>
      </c>
      <c r="X2439" s="1">
        <f t="shared" si="424"/>
        <v>0</v>
      </c>
      <c r="Y2439" s="1">
        <f t="shared" si="425"/>
        <v>0</v>
      </c>
      <c r="Z2439" s="1">
        <f t="shared" si="428"/>
        <v>0</v>
      </c>
      <c r="AA2439" s="1">
        <f t="shared" si="426"/>
        <v>0</v>
      </c>
      <c r="AB2439" s="31"/>
      <c r="AC2439" s="16">
        <v>0</v>
      </c>
      <c r="AD2439" s="28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16">
        <v>0</v>
      </c>
      <c r="AO2439" s="16">
        <v>0</v>
      </c>
      <c r="AP2439" s="16">
        <v>0</v>
      </c>
      <c r="AQ2439" s="16">
        <v>0</v>
      </c>
      <c r="AR2439" s="16">
        <v>30</v>
      </c>
      <c r="AS2439" s="16">
        <v>0</v>
      </c>
      <c r="AT2439" s="16">
        <v>0</v>
      </c>
      <c r="AU2439" s="16">
        <v>0</v>
      </c>
      <c r="AV2439" s="16">
        <v>0</v>
      </c>
      <c r="AW2439" s="16">
        <v>0</v>
      </c>
      <c r="AX2439" s="16">
        <v>0</v>
      </c>
      <c r="AY2439" s="16">
        <v>0</v>
      </c>
      <c r="AZ2439" s="16">
        <v>0</v>
      </c>
      <c r="BA2439" s="16">
        <v>0</v>
      </c>
      <c r="BB2439" s="16">
        <v>0</v>
      </c>
      <c r="BC2439" s="16">
        <v>0</v>
      </c>
      <c r="BD2439" s="16">
        <v>0</v>
      </c>
      <c r="BE2439" s="16">
        <v>0</v>
      </c>
      <c r="BF2439" s="16">
        <v>0</v>
      </c>
      <c r="BG2439" s="16">
        <v>0</v>
      </c>
      <c r="BH2439" s="16">
        <v>0</v>
      </c>
    </row>
    <row r="2440" spans="1:60" s="16" customFormat="1" x14ac:dyDescent="0.35">
      <c r="A2440" s="81" t="s">
        <v>117</v>
      </c>
      <c r="B2440" s="81" t="s">
        <v>27</v>
      </c>
      <c r="C2440" s="16" t="s">
        <v>2860</v>
      </c>
      <c r="D2440" s="16" t="s">
        <v>435</v>
      </c>
      <c r="E2440" s="16" t="s">
        <v>38</v>
      </c>
      <c r="F2440" s="81">
        <v>999928987</v>
      </c>
      <c r="G2440" s="1">
        <f t="shared" si="427"/>
        <v>30</v>
      </c>
      <c r="I2440" s="28"/>
      <c r="J2440" s="1">
        <f t="shared" si="418"/>
        <v>0</v>
      </c>
      <c r="K2440" s="1">
        <f t="shared" si="419"/>
        <v>0</v>
      </c>
      <c r="L2440" s="1">
        <v>0</v>
      </c>
      <c r="M2440" s="1">
        <v>0</v>
      </c>
      <c r="N2440" s="1">
        <v>0</v>
      </c>
      <c r="O2440" s="1"/>
      <c r="P2440" s="1">
        <v>0</v>
      </c>
      <c r="Q2440" s="1">
        <v>0</v>
      </c>
      <c r="R2440" s="1">
        <v>0</v>
      </c>
      <c r="S2440" s="28"/>
      <c r="T2440" s="1">
        <f t="shared" si="420"/>
        <v>30</v>
      </c>
      <c r="U2440" s="1">
        <f t="shared" si="421"/>
        <v>0</v>
      </c>
      <c r="V2440" s="1">
        <f t="shared" si="422"/>
        <v>30</v>
      </c>
      <c r="W2440" s="1">
        <f t="shared" si="423"/>
        <v>1</v>
      </c>
      <c r="X2440" s="1">
        <f t="shared" si="424"/>
        <v>0</v>
      </c>
      <c r="Y2440" s="1">
        <f t="shared" si="425"/>
        <v>0</v>
      </c>
      <c r="Z2440" s="1">
        <f t="shared" si="428"/>
        <v>0</v>
      </c>
      <c r="AA2440" s="1">
        <f t="shared" si="426"/>
        <v>0</v>
      </c>
      <c r="AB2440" s="28"/>
      <c r="AC2440" s="16">
        <v>0</v>
      </c>
      <c r="AD2440" s="28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30</v>
      </c>
      <c r="AM2440" s="16">
        <v>0</v>
      </c>
      <c r="AN2440" s="16">
        <v>0</v>
      </c>
      <c r="AO2440" s="16">
        <v>0</v>
      </c>
      <c r="AP2440" s="16">
        <v>0</v>
      </c>
      <c r="AQ2440" s="16">
        <v>0</v>
      </c>
      <c r="AR2440" s="16">
        <v>0</v>
      </c>
      <c r="AS2440" s="16">
        <v>0</v>
      </c>
      <c r="AT2440" s="16">
        <v>0</v>
      </c>
      <c r="AU2440" s="16">
        <v>0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  <c r="BB2440" s="16">
        <v>0</v>
      </c>
      <c r="BC2440" s="16">
        <v>0</v>
      </c>
      <c r="BD2440" s="16">
        <v>0</v>
      </c>
      <c r="BE2440" s="16">
        <v>0</v>
      </c>
      <c r="BF2440" s="16">
        <v>0</v>
      </c>
      <c r="BG2440" s="16">
        <v>0</v>
      </c>
      <c r="BH2440" s="16">
        <v>0</v>
      </c>
    </row>
    <row r="2441" spans="1:60" s="16" customFormat="1" x14ac:dyDescent="0.35">
      <c r="A2441" s="81" t="s">
        <v>117</v>
      </c>
      <c r="B2441" s="81" t="s">
        <v>27</v>
      </c>
      <c r="C2441" s="16" t="s">
        <v>1781</v>
      </c>
      <c r="D2441" s="16" t="s">
        <v>2254</v>
      </c>
      <c r="E2441" s="16" t="s">
        <v>38</v>
      </c>
      <c r="F2441" s="81">
        <v>999930505</v>
      </c>
      <c r="G2441" s="1">
        <f t="shared" si="427"/>
        <v>30</v>
      </c>
      <c r="I2441" s="28"/>
      <c r="J2441" s="1">
        <f t="shared" si="418"/>
        <v>0</v>
      </c>
      <c r="K2441" s="1">
        <f t="shared" si="419"/>
        <v>0</v>
      </c>
      <c r="L2441" s="1">
        <v>0</v>
      </c>
      <c r="M2441" s="1">
        <v>0</v>
      </c>
      <c r="N2441" s="1">
        <v>0</v>
      </c>
      <c r="O2441" s="1"/>
      <c r="P2441" s="1">
        <v>0</v>
      </c>
      <c r="Q2441" s="1">
        <v>0</v>
      </c>
      <c r="R2441" s="1">
        <v>0</v>
      </c>
      <c r="S2441" s="31"/>
      <c r="T2441" s="1">
        <f t="shared" si="420"/>
        <v>30</v>
      </c>
      <c r="U2441" s="1">
        <f t="shared" si="421"/>
        <v>0</v>
      </c>
      <c r="V2441" s="1">
        <f t="shared" si="422"/>
        <v>30</v>
      </c>
      <c r="W2441" s="1">
        <f t="shared" si="423"/>
        <v>1</v>
      </c>
      <c r="X2441" s="1">
        <f t="shared" si="424"/>
        <v>0</v>
      </c>
      <c r="Y2441" s="1">
        <f t="shared" si="425"/>
        <v>0</v>
      </c>
      <c r="Z2441" s="1">
        <f t="shared" si="428"/>
        <v>0</v>
      </c>
      <c r="AA2441" s="1">
        <f t="shared" si="426"/>
        <v>0</v>
      </c>
      <c r="AB2441" s="31"/>
      <c r="AC2441" s="16">
        <v>0</v>
      </c>
      <c r="AD2441" s="28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30</v>
      </c>
      <c r="AN2441" s="16">
        <v>0</v>
      </c>
      <c r="AO2441" s="16">
        <v>0</v>
      </c>
      <c r="AP2441" s="16">
        <v>0</v>
      </c>
      <c r="AQ2441" s="16">
        <v>0</v>
      </c>
      <c r="AR2441" s="16">
        <v>0</v>
      </c>
      <c r="AS2441" s="16">
        <v>0</v>
      </c>
      <c r="AT2441" s="16">
        <v>0</v>
      </c>
      <c r="AU2441" s="16">
        <v>0</v>
      </c>
      <c r="AV2441" s="16">
        <v>0</v>
      </c>
      <c r="AW2441" s="16">
        <v>0</v>
      </c>
      <c r="AX2441" s="16">
        <v>0</v>
      </c>
      <c r="AY2441" s="16">
        <v>0</v>
      </c>
      <c r="AZ2441" s="16">
        <v>0</v>
      </c>
      <c r="BA2441" s="16">
        <v>0</v>
      </c>
      <c r="BB2441" s="16">
        <v>0</v>
      </c>
      <c r="BC2441" s="16">
        <v>0</v>
      </c>
      <c r="BD2441" s="16">
        <v>0</v>
      </c>
      <c r="BE2441" s="16">
        <v>0</v>
      </c>
      <c r="BF2441" s="16">
        <v>0</v>
      </c>
      <c r="BG2441" s="16">
        <v>0</v>
      </c>
      <c r="BH2441" s="16">
        <v>0</v>
      </c>
    </row>
    <row r="2442" spans="1:60" s="16" customFormat="1" x14ac:dyDescent="0.35">
      <c r="A2442" s="81" t="s">
        <v>28</v>
      </c>
      <c r="B2442" s="81" t="s">
        <v>27</v>
      </c>
      <c r="C2442" s="16" t="s">
        <v>2364</v>
      </c>
      <c r="D2442" s="16" t="s">
        <v>291</v>
      </c>
      <c r="E2442" s="16" t="s">
        <v>38</v>
      </c>
      <c r="F2442" s="81">
        <v>999929105</v>
      </c>
      <c r="G2442" s="1">
        <f t="shared" si="427"/>
        <v>473</v>
      </c>
      <c r="I2442" s="28"/>
      <c r="J2442" s="1">
        <f t="shared" si="418"/>
        <v>0</v>
      </c>
      <c r="K2442" s="1">
        <f t="shared" si="419"/>
        <v>0</v>
      </c>
      <c r="L2442" s="1">
        <v>0</v>
      </c>
      <c r="M2442" s="1">
        <v>0</v>
      </c>
      <c r="N2442" s="1">
        <v>0</v>
      </c>
      <c r="O2442" s="1"/>
      <c r="P2442" s="1">
        <v>0</v>
      </c>
      <c r="Q2442" s="1">
        <v>0</v>
      </c>
      <c r="R2442" s="1">
        <v>0</v>
      </c>
      <c r="S2442" s="31"/>
      <c r="T2442" s="1">
        <f t="shared" si="420"/>
        <v>473</v>
      </c>
      <c r="U2442" s="1">
        <f t="shared" si="421"/>
        <v>0</v>
      </c>
      <c r="V2442" s="1">
        <f t="shared" si="422"/>
        <v>83</v>
      </c>
      <c r="W2442" s="1">
        <f t="shared" si="423"/>
        <v>2</v>
      </c>
      <c r="X2442" s="1">
        <f t="shared" si="424"/>
        <v>160</v>
      </c>
      <c r="Y2442" s="1">
        <f t="shared" si="425"/>
        <v>180</v>
      </c>
      <c r="Z2442" s="1">
        <f t="shared" si="428"/>
        <v>50</v>
      </c>
      <c r="AA2442" s="1">
        <f t="shared" si="426"/>
        <v>0</v>
      </c>
      <c r="AB2442" s="31"/>
      <c r="AC2442" s="16">
        <v>0</v>
      </c>
      <c r="AD2442" s="28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16">
        <v>0</v>
      </c>
      <c r="AO2442" s="16">
        <v>45</v>
      </c>
      <c r="AP2442" s="16">
        <v>38</v>
      </c>
      <c r="AQ2442" s="16">
        <v>0</v>
      </c>
      <c r="AR2442" s="16">
        <v>0</v>
      </c>
      <c r="AS2442" s="16">
        <v>0</v>
      </c>
      <c r="AT2442" s="16">
        <v>0</v>
      </c>
      <c r="AU2442" s="16">
        <v>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0</v>
      </c>
      <c r="BA2442" s="16">
        <v>0</v>
      </c>
      <c r="BB2442" s="16">
        <v>0</v>
      </c>
      <c r="BC2442" s="16">
        <v>0</v>
      </c>
      <c r="BD2442" s="16">
        <v>0</v>
      </c>
      <c r="BE2442" s="16">
        <v>160</v>
      </c>
      <c r="BF2442" s="16">
        <v>0</v>
      </c>
      <c r="BG2442" s="16">
        <v>180</v>
      </c>
      <c r="BH2442" s="16">
        <v>50</v>
      </c>
    </row>
    <row r="2443" spans="1:60" s="16" customFormat="1" x14ac:dyDescent="0.35">
      <c r="A2443" s="81" t="s">
        <v>28</v>
      </c>
      <c r="B2443" s="81" t="s">
        <v>27</v>
      </c>
      <c r="C2443" s="16" t="s">
        <v>365</v>
      </c>
      <c r="D2443" s="16" t="s">
        <v>56</v>
      </c>
      <c r="E2443" s="16" t="s">
        <v>38</v>
      </c>
      <c r="F2443" s="81">
        <v>999923895</v>
      </c>
      <c r="G2443" s="1">
        <f t="shared" si="427"/>
        <v>286</v>
      </c>
      <c r="H2443" s="1">
        <f>(K2443+L2443+N2443+O2443+P2443+Q2443+R2443)*0.5</f>
        <v>0</v>
      </c>
      <c r="I2443" s="28"/>
      <c r="J2443" s="1">
        <f t="shared" si="418"/>
        <v>0</v>
      </c>
      <c r="K2443" s="1">
        <f t="shared" si="419"/>
        <v>0</v>
      </c>
      <c r="L2443" s="1">
        <v>0</v>
      </c>
      <c r="M2443" s="1">
        <v>0</v>
      </c>
      <c r="N2443" s="1">
        <v>0</v>
      </c>
      <c r="O2443" s="1"/>
      <c r="P2443" s="1">
        <v>0</v>
      </c>
      <c r="Q2443" s="1">
        <v>0</v>
      </c>
      <c r="R2443" s="1">
        <v>0</v>
      </c>
      <c r="S2443" s="31"/>
      <c r="T2443" s="1">
        <f t="shared" si="420"/>
        <v>286</v>
      </c>
      <c r="U2443" s="1">
        <f t="shared" si="421"/>
        <v>0</v>
      </c>
      <c r="V2443" s="1">
        <f t="shared" si="422"/>
        <v>210</v>
      </c>
      <c r="W2443" s="1">
        <f t="shared" si="423"/>
        <v>2</v>
      </c>
      <c r="X2443" s="1">
        <f t="shared" si="424"/>
        <v>0</v>
      </c>
      <c r="Y2443" s="1">
        <f t="shared" si="425"/>
        <v>76</v>
      </c>
      <c r="Z2443" s="1">
        <f t="shared" si="428"/>
        <v>0</v>
      </c>
      <c r="AA2443" s="1">
        <f t="shared" si="426"/>
        <v>0</v>
      </c>
      <c r="AB2443" s="31"/>
      <c r="AC2443" s="16">
        <v>0</v>
      </c>
      <c r="AD2443" s="28">
        <v>0</v>
      </c>
      <c r="AE2443" s="16">
        <v>0</v>
      </c>
      <c r="AF2443" s="16">
        <v>0</v>
      </c>
      <c r="AG2443" s="16">
        <v>0</v>
      </c>
      <c r="AH2443" s="16">
        <v>120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16">
        <v>0</v>
      </c>
      <c r="AO2443" s="16">
        <v>0</v>
      </c>
      <c r="AP2443" s="16">
        <v>0</v>
      </c>
      <c r="AQ2443" s="16">
        <v>0</v>
      </c>
      <c r="AR2443" s="16">
        <v>0</v>
      </c>
      <c r="AS2443" s="16">
        <v>0</v>
      </c>
      <c r="AT2443" s="16">
        <v>90</v>
      </c>
      <c r="AU2443" s="16">
        <v>0</v>
      </c>
      <c r="AV2443" s="16">
        <v>0</v>
      </c>
      <c r="AW2443" s="16">
        <v>0</v>
      </c>
      <c r="AX2443" s="16">
        <v>0</v>
      </c>
      <c r="AY2443" s="16">
        <v>0</v>
      </c>
      <c r="AZ2443" s="16">
        <v>0</v>
      </c>
      <c r="BA2443" s="16">
        <v>0</v>
      </c>
      <c r="BB2443" s="16">
        <v>0</v>
      </c>
      <c r="BC2443" s="16">
        <v>0</v>
      </c>
      <c r="BD2443" s="16">
        <v>0</v>
      </c>
      <c r="BE2443" s="16">
        <v>0</v>
      </c>
      <c r="BF2443" s="16">
        <v>0</v>
      </c>
      <c r="BG2443" s="16">
        <v>76</v>
      </c>
      <c r="BH2443" s="16">
        <v>0</v>
      </c>
    </row>
    <row r="2444" spans="1:60" s="16" customFormat="1" x14ac:dyDescent="0.35">
      <c r="A2444" s="81" t="s">
        <v>28</v>
      </c>
      <c r="B2444" s="81" t="s">
        <v>27</v>
      </c>
      <c r="C2444" s="16" t="s">
        <v>1400</v>
      </c>
      <c r="D2444" s="16" t="s">
        <v>2291</v>
      </c>
      <c r="E2444" s="16" t="s">
        <v>38</v>
      </c>
      <c r="F2444" s="81">
        <v>999924899</v>
      </c>
      <c r="G2444" s="1">
        <f t="shared" si="427"/>
        <v>254</v>
      </c>
      <c r="I2444" s="28"/>
      <c r="J2444" s="1">
        <f t="shared" si="418"/>
        <v>0</v>
      </c>
      <c r="K2444" s="1">
        <f t="shared" si="419"/>
        <v>0</v>
      </c>
      <c r="L2444" s="1">
        <v>0</v>
      </c>
      <c r="M2444" s="1">
        <v>0</v>
      </c>
      <c r="N2444" s="1">
        <v>0</v>
      </c>
      <c r="O2444" s="1"/>
      <c r="P2444" s="1">
        <v>0</v>
      </c>
      <c r="Q2444" s="1">
        <v>0</v>
      </c>
      <c r="R2444" s="1">
        <v>0</v>
      </c>
      <c r="S2444" s="31"/>
      <c r="T2444" s="1">
        <f t="shared" si="420"/>
        <v>254</v>
      </c>
      <c r="U2444" s="1">
        <f t="shared" si="421"/>
        <v>0</v>
      </c>
      <c r="V2444" s="1">
        <f t="shared" si="422"/>
        <v>171</v>
      </c>
      <c r="W2444" s="1">
        <f t="shared" si="423"/>
        <v>2</v>
      </c>
      <c r="X2444" s="1">
        <f t="shared" si="424"/>
        <v>0</v>
      </c>
      <c r="Y2444" s="1">
        <f t="shared" si="425"/>
        <v>83</v>
      </c>
      <c r="Z2444" s="1">
        <f t="shared" si="428"/>
        <v>0</v>
      </c>
      <c r="AA2444" s="1">
        <f t="shared" si="426"/>
        <v>0</v>
      </c>
      <c r="AB2444" s="31"/>
      <c r="AC2444" s="16">
        <v>0</v>
      </c>
      <c r="AD2444" s="28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120</v>
      </c>
      <c r="AO2444" s="16">
        <v>0</v>
      </c>
      <c r="AP2444" s="16">
        <v>51</v>
      </c>
      <c r="AQ2444" s="16">
        <v>0</v>
      </c>
      <c r="AR2444" s="16">
        <v>0</v>
      </c>
      <c r="AS2444" s="16">
        <v>0</v>
      </c>
      <c r="AT2444" s="16">
        <v>0</v>
      </c>
      <c r="AU2444" s="16">
        <v>0</v>
      </c>
      <c r="AV2444" s="16">
        <v>0</v>
      </c>
      <c r="AW2444" s="16">
        <v>0</v>
      </c>
      <c r="AX2444" s="16">
        <v>0</v>
      </c>
      <c r="AY2444" s="16">
        <v>0</v>
      </c>
      <c r="AZ2444" s="16">
        <v>0</v>
      </c>
      <c r="BA2444" s="16">
        <v>0</v>
      </c>
      <c r="BB2444" s="16">
        <v>0</v>
      </c>
      <c r="BC2444" s="16">
        <v>0</v>
      </c>
      <c r="BD2444" s="16">
        <v>0</v>
      </c>
      <c r="BE2444" s="16">
        <v>0</v>
      </c>
      <c r="BF2444" s="16">
        <v>0</v>
      </c>
      <c r="BG2444" s="16">
        <v>83</v>
      </c>
      <c r="BH2444" s="16">
        <v>0</v>
      </c>
    </row>
    <row r="2445" spans="1:60" s="16" customFormat="1" x14ac:dyDescent="0.35">
      <c r="A2445" s="92" t="s">
        <v>28</v>
      </c>
      <c r="B2445" s="92" t="s">
        <v>27</v>
      </c>
      <c r="C2445" s="50" t="s">
        <v>415</v>
      </c>
      <c r="D2445" s="50" t="s">
        <v>1415</v>
      </c>
      <c r="E2445" s="50" t="s">
        <v>38</v>
      </c>
      <c r="F2445" s="92">
        <v>999925061</v>
      </c>
      <c r="G2445" s="1">
        <f t="shared" si="427"/>
        <v>253</v>
      </c>
      <c r="I2445" s="28"/>
      <c r="J2445" s="1">
        <f t="shared" si="418"/>
        <v>0</v>
      </c>
      <c r="K2445" s="1">
        <f t="shared" si="419"/>
        <v>0</v>
      </c>
      <c r="L2445" s="1">
        <v>0</v>
      </c>
      <c r="M2445" s="1">
        <v>0</v>
      </c>
      <c r="N2445" s="1">
        <v>0</v>
      </c>
      <c r="O2445" s="1"/>
      <c r="P2445" s="1">
        <v>0</v>
      </c>
      <c r="Q2445" s="1">
        <v>0</v>
      </c>
      <c r="R2445" s="1">
        <v>0</v>
      </c>
      <c r="S2445" s="31"/>
      <c r="T2445" s="1">
        <f t="shared" si="420"/>
        <v>253</v>
      </c>
      <c r="U2445" s="1">
        <f t="shared" si="421"/>
        <v>0</v>
      </c>
      <c r="V2445" s="1">
        <f t="shared" si="422"/>
        <v>90</v>
      </c>
      <c r="W2445" s="1">
        <f t="shared" si="423"/>
        <v>2</v>
      </c>
      <c r="X2445" s="1">
        <f t="shared" si="424"/>
        <v>120</v>
      </c>
      <c r="Y2445" s="1">
        <f t="shared" si="425"/>
        <v>43</v>
      </c>
      <c r="Z2445" s="1">
        <f t="shared" si="428"/>
        <v>0</v>
      </c>
      <c r="AA2445" s="1">
        <f t="shared" si="426"/>
        <v>0</v>
      </c>
      <c r="AB2445" s="31"/>
      <c r="AC2445" s="16">
        <v>0</v>
      </c>
      <c r="AD2445" s="28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30</v>
      </c>
      <c r="AL2445" s="16">
        <v>0</v>
      </c>
      <c r="AM2445" s="16">
        <v>0</v>
      </c>
      <c r="AN2445" s="16">
        <v>0</v>
      </c>
      <c r="AO2445" s="16">
        <v>60</v>
      </c>
      <c r="AP2445" s="16">
        <v>0</v>
      </c>
      <c r="AQ2445" s="16">
        <v>0</v>
      </c>
      <c r="AR2445" s="16">
        <v>0</v>
      </c>
      <c r="AS2445" s="16">
        <v>0</v>
      </c>
      <c r="AT2445" s="16">
        <v>0</v>
      </c>
      <c r="AU2445" s="16">
        <v>0</v>
      </c>
      <c r="AV2445" s="16">
        <v>0</v>
      </c>
      <c r="AW2445" s="16">
        <v>0</v>
      </c>
      <c r="AX2445" s="16">
        <v>0</v>
      </c>
      <c r="AY2445" s="16">
        <v>0</v>
      </c>
      <c r="AZ2445" s="16">
        <v>0</v>
      </c>
      <c r="BA2445" s="16">
        <v>0</v>
      </c>
      <c r="BB2445" s="16">
        <v>0</v>
      </c>
      <c r="BC2445" s="16">
        <v>0</v>
      </c>
      <c r="BD2445" s="16">
        <v>0</v>
      </c>
      <c r="BE2445" s="16">
        <v>120</v>
      </c>
      <c r="BF2445" s="16">
        <v>0</v>
      </c>
      <c r="BG2445" s="16">
        <v>43</v>
      </c>
      <c r="BH2445" s="16">
        <v>0</v>
      </c>
    </row>
    <row r="2446" spans="1:60" s="16" customFormat="1" x14ac:dyDescent="0.35">
      <c r="A2446" s="81" t="s">
        <v>28</v>
      </c>
      <c r="B2446" s="81" t="s">
        <v>27</v>
      </c>
      <c r="C2446" s="16" t="s">
        <v>928</v>
      </c>
      <c r="D2446" s="16" t="s">
        <v>1856</v>
      </c>
      <c r="E2446" s="16" t="s">
        <v>38</v>
      </c>
      <c r="F2446" s="81">
        <v>999928158</v>
      </c>
      <c r="G2446" s="1">
        <f t="shared" si="427"/>
        <v>243</v>
      </c>
      <c r="H2446" s="1"/>
      <c r="I2446" s="15"/>
      <c r="J2446" s="1">
        <f t="shared" si="418"/>
        <v>0</v>
      </c>
      <c r="K2446" s="1">
        <f t="shared" si="419"/>
        <v>0</v>
      </c>
      <c r="L2446" s="1">
        <v>0</v>
      </c>
      <c r="M2446" s="1">
        <v>0</v>
      </c>
      <c r="N2446" s="1">
        <v>0</v>
      </c>
      <c r="O2446" s="1"/>
      <c r="P2446" s="1">
        <v>0</v>
      </c>
      <c r="Q2446" s="1">
        <v>0</v>
      </c>
      <c r="R2446" s="1">
        <v>0</v>
      </c>
      <c r="S2446" s="31"/>
      <c r="T2446" s="1">
        <f t="shared" si="420"/>
        <v>243</v>
      </c>
      <c r="U2446" s="1">
        <f t="shared" si="421"/>
        <v>10</v>
      </c>
      <c r="V2446" s="1">
        <f t="shared" si="422"/>
        <v>150</v>
      </c>
      <c r="W2446" s="1">
        <f t="shared" si="423"/>
        <v>2</v>
      </c>
      <c r="X2446" s="1">
        <f t="shared" si="424"/>
        <v>40</v>
      </c>
      <c r="Y2446" s="1">
        <f t="shared" si="425"/>
        <v>43</v>
      </c>
      <c r="Z2446" s="1">
        <f t="shared" si="428"/>
        <v>0</v>
      </c>
      <c r="AA2446" s="1">
        <f t="shared" si="426"/>
        <v>0</v>
      </c>
      <c r="AB2446" s="31"/>
      <c r="AC2446" s="16">
        <v>0</v>
      </c>
      <c r="AD2446" s="28">
        <v>0</v>
      </c>
      <c r="AE2446" s="16">
        <v>10</v>
      </c>
      <c r="AF2446" s="16">
        <v>0</v>
      </c>
      <c r="AG2446" s="16">
        <v>0</v>
      </c>
      <c r="AH2446" s="16">
        <v>90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16">
        <v>0</v>
      </c>
      <c r="AO2446" s="16">
        <v>0</v>
      </c>
      <c r="AP2446" s="16">
        <v>0</v>
      </c>
      <c r="AQ2446" s="16">
        <v>0</v>
      </c>
      <c r="AR2446" s="16">
        <v>0</v>
      </c>
      <c r="AS2446" s="16">
        <v>0</v>
      </c>
      <c r="AT2446" s="16">
        <v>0</v>
      </c>
      <c r="AU2446" s="16">
        <v>0</v>
      </c>
      <c r="AV2446" s="16">
        <v>0</v>
      </c>
      <c r="AW2446" s="16">
        <v>0</v>
      </c>
      <c r="AX2446" s="16">
        <v>60</v>
      </c>
      <c r="AY2446" s="16">
        <v>0</v>
      </c>
      <c r="AZ2446" s="16">
        <v>0</v>
      </c>
      <c r="BA2446" s="16">
        <v>0</v>
      </c>
      <c r="BB2446" s="16">
        <v>0</v>
      </c>
      <c r="BC2446" s="16">
        <v>0</v>
      </c>
      <c r="BD2446" s="16">
        <v>0</v>
      </c>
      <c r="BE2446" s="16">
        <v>0</v>
      </c>
      <c r="BF2446" s="16">
        <v>40</v>
      </c>
      <c r="BG2446" s="16">
        <v>43</v>
      </c>
      <c r="BH2446" s="16">
        <v>0</v>
      </c>
    </row>
    <row r="2447" spans="1:60" s="16" customFormat="1" x14ac:dyDescent="0.35">
      <c r="A2447" s="81" t="s">
        <v>28</v>
      </c>
      <c r="B2447" s="81" t="s">
        <v>27</v>
      </c>
      <c r="C2447" s="16" t="s">
        <v>1489</v>
      </c>
      <c r="D2447" s="16" t="s">
        <v>1490</v>
      </c>
      <c r="E2447" s="16" t="s">
        <v>38</v>
      </c>
      <c r="F2447" s="81">
        <v>999925360</v>
      </c>
      <c r="G2447" s="1">
        <f t="shared" si="427"/>
        <v>219</v>
      </c>
      <c r="H2447" s="1">
        <f>J2447*0.5</f>
        <v>0</v>
      </c>
      <c r="I2447" s="28"/>
      <c r="J2447" s="1">
        <f t="shared" si="418"/>
        <v>0</v>
      </c>
      <c r="K2447" s="1">
        <f t="shared" si="419"/>
        <v>0</v>
      </c>
      <c r="L2447" s="1">
        <v>0</v>
      </c>
      <c r="M2447" s="1">
        <v>0</v>
      </c>
      <c r="N2447" s="1">
        <v>0</v>
      </c>
      <c r="O2447" s="1"/>
      <c r="P2447" s="1">
        <v>0</v>
      </c>
      <c r="Q2447" s="1">
        <v>0</v>
      </c>
      <c r="R2447" s="1">
        <v>0</v>
      </c>
      <c r="S2447" s="31"/>
      <c r="T2447" s="1">
        <f t="shared" si="420"/>
        <v>219</v>
      </c>
      <c r="U2447" s="1">
        <f t="shared" si="421"/>
        <v>0</v>
      </c>
      <c r="V2447" s="1">
        <f t="shared" si="422"/>
        <v>28</v>
      </c>
      <c r="W2447" s="1">
        <f t="shared" si="423"/>
        <v>1</v>
      </c>
      <c r="X2447" s="1">
        <f t="shared" si="424"/>
        <v>90</v>
      </c>
      <c r="Y2447" s="1">
        <f t="shared" si="425"/>
        <v>101</v>
      </c>
      <c r="Z2447" s="1">
        <f t="shared" si="428"/>
        <v>0</v>
      </c>
      <c r="AA2447" s="1">
        <f t="shared" si="426"/>
        <v>0</v>
      </c>
      <c r="AB2447" s="31"/>
      <c r="AC2447" s="16">
        <v>0</v>
      </c>
      <c r="AD2447" s="28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6">
        <v>0</v>
      </c>
      <c r="AO2447" s="16">
        <v>0</v>
      </c>
      <c r="AP2447" s="16">
        <v>28</v>
      </c>
      <c r="AQ2447" s="16">
        <v>0</v>
      </c>
      <c r="AR2447" s="16">
        <v>0</v>
      </c>
      <c r="AS2447" s="16">
        <v>0</v>
      </c>
      <c r="AT2447" s="16">
        <v>0</v>
      </c>
      <c r="AU2447" s="16">
        <v>0</v>
      </c>
      <c r="AV2447" s="16">
        <v>0</v>
      </c>
      <c r="AW2447" s="16">
        <v>0</v>
      </c>
      <c r="AX2447" s="16">
        <v>0</v>
      </c>
      <c r="AY2447" s="16">
        <v>0</v>
      </c>
      <c r="AZ2447" s="16">
        <v>0</v>
      </c>
      <c r="BA2447" s="16">
        <v>0</v>
      </c>
      <c r="BB2447" s="16">
        <v>0</v>
      </c>
      <c r="BC2447" s="16">
        <v>0</v>
      </c>
      <c r="BD2447" s="16">
        <v>0</v>
      </c>
      <c r="BE2447" s="16">
        <v>90</v>
      </c>
      <c r="BF2447" s="16">
        <v>0</v>
      </c>
      <c r="BG2447" s="16">
        <v>101</v>
      </c>
      <c r="BH2447" s="16">
        <v>0</v>
      </c>
    </row>
    <row r="2448" spans="1:60" s="16" customFormat="1" x14ac:dyDescent="0.35">
      <c r="A2448" s="81" t="s">
        <v>28</v>
      </c>
      <c r="B2448" s="81" t="s">
        <v>27</v>
      </c>
      <c r="C2448" s="16" t="s">
        <v>1298</v>
      </c>
      <c r="D2448" s="16" t="s">
        <v>1718</v>
      </c>
      <c r="E2448" s="16" t="s">
        <v>38</v>
      </c>
      <c r="F2448" s="81">
        <v>999926899</v>
      </c>
      <c r="G2448" s="1">
        <f t="shared" si="427"/>
        <v>215</v>
      </c>
      <c r="I2448" s="28"/>
      <c r="J2448" s="1">
        <f t="shared" si="418"/>
        <v>0</v>
      </c>
      <c r="K2448" s="1">
        <f t="shared" si="419"/>
        <v>0</v>
      </c>
      <c r="L2448" s="1">
        <v>0</v>
      </c>
      <c r="M2448" s="1">
        <v>0</v>
      </c>
      <c r="N2448" s="1">
        <v>0</v>
      </c>
      <c r="O2448" s="1"/>
      <c r="P2448" s="1">
        <v>0</v>
      </c>
      <c r="Q2448" s="1">
        <v>0</v>
      </c>
      <c r="R2448" s="1">
        <v>0</v>
      </c>
      <c r="S2448" s="31"/>
      <c r="T2448" s="1">
        <f t="shared" si="420"/>
        <v>215</v>
      </c>
      <c r="U2448" s="1">
        <f t="shared" si="421"/>
        <v>0</v>
      </c>
      <c r="V2448" s="1">
        <f t="shared" si="422"/>
        <v>120</v>
      </c>
      <c r="W2448" s="1">
        <f t="shared" si="423"/>
        <v>1</v>
      </c>
      <c r="X2448" s="1">
        <f t="shared" si="424"/>
        <v>0</v>
      </c>
      <c r="Y2448" s="1">
        <f t="shared" si="425"/>
        <v>95</v>
      </c>
      <c r="Z2448" s="1">
        <f t="shared" si="428"/>
        <v>0</v>
      </c>
      <c r="AA2448" s="1">
        <f t="shared" si="426"/>
        <v>0</v>
      </c>
      <c r="AB2448" s="31"/>
      <c r="AC2448" s="16">
        <v>0</v>
      </c>
      <c r="AD2448" s="28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6">
        <v>0</v>
      </c>
      <c r="AO2448" s="16">
        <v>0</v>
      </c>
      <c r="AP2448" s="16">
        <v>120</v>
      </c>
      <c r="AQ2448" s="16">
        <v>0</v>
      </c>
      <c r="AR2448" s="16">
        <v>0</v>
      </c>
      <c r="AS2448" s="16">
        <v>0</v>
      </c>
      <c r="AT2448" s="16">
        <v>0</v>
      </c>
      <c r="AU2448" s="16">
        <v>0</v>
      </c>
      <c r="AV2448" s="16">
        <v>0</v>
      </c>
      <c r="AW2448" s="16">
        <v>0</v>
      </c>
      <c r="AX2448" s="16">
        <v>0</v>
      </c>
      <c r="AY2448" s="16">
        <v>0</v>
      </c>
      <c r="AZ2448" s="16">
        <v>0</v>
      </c>
      <c r="BA2448" s="16">
        <v>0</v>
      </c>
      <c r="BB2448" s="16">
        <v>0</v>
      </c>
      <c r="BC2448" s="16">
        <v>0</v>
      </c>
      <c r="BD2448" s="16">
        <v>0</v>
      </c>
      <c r="BE2448" s="16">
        <v>0</v>
      </c>
      <c r="BF2448" s="16">
        <v>0</v>
      </c>
      <c r="BG2448" s="16">
        <v>95</v>
      </c>
      <c r="BH2448" s="16">
        <v>0</v>
      </c>
    </row>
    <row r="2449" spans="1:60" s="16" customFormat="1" x14ac:dyDescent="0.35">
      <c r="A2449" s="81" t="s">
        <v>28</v>
      </c>
      <c r="B2449" s="81" t="s">
        <v>27</v>
      </c>
      <c r="C2449" s="16" t="s">
        <v>2406</v>
      </c>
      <c r="D2449" s="16" t="s">
        <v>82</v>
      </c>
      <c r="E2449" s="16" t="s">
        <v>38</v>
      </c>
      <c r="F2449" s="81">
        <v>999929570</v>
      </c>
      <c r="G2449" s="1">
        <f t="shared" si="427"/>
        <v>203</v>
      </c>
      <c r="I2449" s="28"/>
      <c r="J2449" s="1">
        <f t="shared" si="418"/>
        <v>0</v>
      </c>
      <c r="K2449" s="1">
        <f t="shared" si="419"/>
        <v>0</v>
      </c>
      <c r="L2449" s="1">
        <v>0</v>
      </c>
      <c r="M2449" s="1">
        <v>0</v>
      </c>
      <c r="N2449" s="1">
        <v>0</v>
      </c>
      <c r="O2449" s="1"/>
      <c r="P2449" s="1">
        <v>0</v>
      </c>
      <c r="Q2449" s="1">
        <v>0</v>
      </c>
      <c r="R2449" s="1">
        <v>0</v>
      </c>
      <c r="S2449" s="31"/>
      <c r="T2449" s="1">
        <f t="shared" si="420"/>
        <v>203</v>
      </c>
      <c r="U2449" s="1">
        <f t="shared" si="421"/>
        <v>0</v>
      </c>
      <c r="V2449" s="1">
        <f t="shared" si="422"/>
        <v>68</v>
      </c>
      <c r="W2449" s="1">
        <f t="shared" si="423"/>
        <v>1</v>
      </c>
      <c r="X2449" s="1">
        <f t="shared" si="424"/>
        <v>0</v>
      </c>
      <c r="Y2449" s="1">
        <f t="shared" si="425"/>
        <v>135</v>
      </c>
      <c r="Z2449" s="1">
        <f t="shared" si="428"/>
        <v>0</v>
      </c>
      <c r="AA2449" s="1">
        <f t="shared" si="426"/>
        <v>0</v>
      </c>
      <c r="AB2449" s="31"/>
      <c r="AC2449" s="16">
        <v>0</v>
      </c>
      <c r="AD2449" s="28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6">
        <v>0</v>
      </c>
      <c r="AO2449" s="16">
        <v>0</v>
      </c>
      <c r="AP2449" s="16">
        <v>68</v>
      </c>
      <c r="AQ2449" s="16">
        <v>0</v>
      </c>
      <c r="AR2449" s="16">
        <v>0</v>
      </c>
      <c r="AS2449" s="16">
        <v>0</v>
      </c>
      <c r="AT2449" s="16">
        <v>0</v>
      </c>
      <c r="AU2449" s="16">
        <v>0</v>
      </c>
      <c r="AV2449" s="16">
        <v>0</v>
      </c>
      <c r="AW2449" s="16">
        <v>0</v>
      </c>
      <c r="AX2449" s="16">
        <v>0</v>
      </c>
      <c r="AY2449" s="16">
        <v>0</v>
      </c>
      <c r="AZ2449" s="16">
        <v>0</v>
      </c>
      <c r="BA2449" s="16">
        <v>0</v>
      </c>
      <c r="BB2449" s="16">
        <v>0</v>
      </c>
      <c r="BC2449" s="16">
        <v>0</v>
      </c>
      <c r="BD2449" s="16">
        <v>0</v>
      </c>
      <c r="BE2449" s="16">
        <v>0</v>
      </c>
      <c r="BF2449" s="16">
        <v>0</v>
      </c>
      <c r="BG2449" s="16">
        <v>135</v>
      </c>
      <c r="BH2449" s="16">
        <v>0</v>
      </c>
    </row>
    <row r="2450" spans="1:60" s="16" customFormat="1" x14ac:dyDescent="0.35">
      <c r="A2450" s="81" t="s">
        <v>28</v>
      </c>
      <c r="B2450" s="81" t="s">
        <v>27</v>
      </c>
      <c r="C2450" s="16" t="s">
        <v>1349</v>
      </c>
      <c r="D2450" s="16" t="s">
        <v>2292</v>
      </c>
      <c r="E2450" s="16" t="s">
        <v>38</v>
      </c>
      <c r="F2450" s="81">
        <v>999924553</v>
      </c>
      <c r="G2450" s="1">
        <f t="shared" si="427"/>
        <v>200</v>
      </c>
      <c r="I2450" s="28"/>
      <c r="J2450" s="1">
        <f t="shared" si="418"/>
        <v>0</v>
      </c>
      <c r="K2450" s="1">
        <f t="shared" si="419"/>
        <v>0</v>
      </c>
      <c r="L2450" s="1">
        <v>0</v>
      </c>
      <c r="M2450" s="1">
        <v>0</v>
      </c>
      <c r="N2450" s="1">
        <v>0</v>
      </c>
      <c r="O2450" s="1"/>
      <c r="P2450" s="1">
        <v>0</v>
      </c>
      <c r="Q2450" s="1">
        <v>0</v>
      </c>
      <c r="R2450" s="1">
        <v>0</v>
      </c>
      <c r="S2450" s="31"/>
      <c r="T2450" s="1">
        <f t="shared" si="420"/>
        <v>200</v>
      </c>
      <c r="U2450" s="1">
        <f t="shared" si="421"/>
        <v>0</v>
      </c>
      <c r="V2450" s="1">
        <f t="shared" si="422"/>
        <v>106</v>
      </c>
      <c r="W2450" s="1">
        <f t="shared" si="423"/>
        <v>2</v>
      </c>
      <c r="X2450" s="1">
        <f t="shared" si="424"/>
        <v>51</v>
      </c>
      <c r="Y2450" s="1">
        <f t="shared" si="425"/>
        <v>43</v>
      </c>
      <c r="Z2450" s="1">
        <f t="shared" si="428"/>
        <v>0</v>
      </c>
      <c r="AA2450" s="1">
        <f t="shared" si="426"/>
        <v>0</v>
      </c>
      <c r="AB2450" s="31"/>
      <c r="AC2450" s="16">
        <v>0</v>
      </c>
      <c r="AD2450" s="28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6">
        <v>68</v>
      </c>
      <c r="AO2450" s="16">
        <v>0</v>
      </c>
      <c r="AP2450" s="16">
        <v>38</v>
      </c>
      <c r="AQ2450" s="16">
        <v>0</v>
      </c>
      <c r="AR2450" s="16">
        <v>0</v>
      </c>
      <c r="AS2450" s="16">
        <v>0</v>
      </c>
      <c r="AT2450" s="16">
        <v>0</v>
      </c>
      <c r="AU2450" s="16">
        <v>0</v>
      </c>
      <c r="AV2450" s="16">
        <v>0</v>
      </c>
      <c r="AW2450" s="16">
        <v>0</v>
      </c>
      <c r="AX2450" s="16">
        <v>0</v>
      </c>
      <c r="AY2450" s="16">
        <v>0</v>
      </c>
      <c r="AZ2450" s="16">
        <v>0</v>
      </c>
      <c r="BA2450" s="16">
        <v>0</v>
      </c>
      <c r="BB2450" s="16">
        <v>0</v>
      </c>
      <c r="BC2450" s="16">
        <v>0</v>
      </c>
      <c r="BD2450" s="16">
        <v>0</v>
      </c>
      <c r="BE2450" s="16">
        <v>51</v>
      </c>
      <c r="BF2450" s="16">
        <v>0</v>
      </c>
      <c r="BG2450" s="16">
        <v>43</v>
      </c>
      <c r="BH2450" s="16">
        <v>0</v>
      </c>
    </row>
    <row r="2451" spans="1:60" s="16" customFormat="1" x14ac:dyDescent="0.35">
      <c r="A2451" s="81" t="s">
        <v>28</v>
      </c>
      <c r="B2451" s="81" t="s">
        <v>27</v>
      </c>
      <c r="C2451" s="16" t="s">
        <v>586</v>
      </c>
      <c r="D2451" s="16" t="s">
        <v>682</v>
      </c>
      <c r="E2451" s="16" t="s">
        <v>38</v>
      </c>
      <c r="F2451" s="81">
        <v>999929165</v>
      </c>
      <c r="G2451" s="1">
        <f t="shared" si="427"/>
        <v>173</v>
      </c>
      <c r="I2451" s="28"/>
      <c r="J2451" s="1">
        <f t="shared" si="418"/>
        <v>0</v>
      </c>
      <c r="K2451" s="1">
        <f t="shared" si="419"/>
        <v>0</v>
      </c>
      <c r="L2451" s="1">
        <v>0</v>
      </c>
      <c r="M2451" s="1">
        <v>0</v>
      </c>
      <c r="N2451" s="1">
        <v>0</v>
      </c>
      <c r="O2451" s="1"/>
      <c r="P2451" s="1">
        <v>0</v>
      </c>
      <c r="Q2451" s="1">
        <v>0</v>
      </c>
      <c r="R2451" s="1">
        <v>0</v>
      </c>
      <c r="S2451" s="31"/>
      <c r="T2451" s="1">
        <f t="shared" si="420"/>
        <v>173</v>
      </c>
      <c r="U2451" s="1">
        <f t="shared" si="421"/>
        <v>0</v>
      </c>
      <c r="V2451" s="1">
        <f t="shared" si="422"/>
        <v>38</v>
      </c>
      <c r="W2451" s="1">
        <f t="shared" si="423"/>
        <v>1</v>
      </c>
      <c r="X2451" s="1">
        <f t="shared" si="424"/>
        <v>78</v>
      </c>
      <c r="Y2451" s="1">
        <f t="shared" si="425"/>
        <v>57</v>
      </c>
      <c r="Z2451" s="1">
        <f t="shared" si="428"/>
        <v>0</v>
      </c>
      <c r="AA2451" s="1">
        <f t="shared" si="426"/>
        <v>0</v>
      </c>
      <c r="AB2451" s="31"/>
      <c r="AC2451" s="16">
        <v>0</v>
      </c>
      <c r="AD2451" s="28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6">
        <v>0</v>
      </c>
      <c r="AO2451" s="16">
        <v>0</v>
      </c>
      <c r="AP2451" s="16">
        <v>38</v>
      </c>
      <c r="AQ2451" s="16">
        <v>0</v>
      </c>
      <c r="AR2451" s="16">
        <v>0</v>
      </c>
      <c r="AS2451" s="16">
        <v>0</v>
      </c>
      <c r="AT2451" s="16">
        <v>0</v>
      </c>
      <c r="AU2451" s="16">
        <v>0</v>
      </c>
      <c r="AV2451" s="16">
        <v>0</v>
      </c>
      <c r="AW2451" s="16">
        <v>0</v>
      </c>
      <c r="AX2451" s="16">
        <v>0</v>
      </c>
      <c r="AY2451" s="16">
        <v>0</v>
      </c>
      <c r="AZ2451" s="16">
        <v>0</v>
      </c>
      <c r="BA2451" s="16">
        <v>0</v>
      </c>
      <c r="BB2451" s="16">
        <v>0</v>
      </c>
      <c r="BC2451" s="16">
        <v>0</v>
      </c>
      <c r="BD2451" s="16">
        <v>0</v>
      </c>
      <c r="BE2451" s="16">
        <v>78</v>
      </c>
      <c r="BF2451" s="16">
        <v>0</v>
      </c>
      <c r="BG2451" s="16">
        <v>57</v>
      </c>
      <c r="BH2451" s="16">
        <v>0</v>
      </c>
    </row>
    <row r="2452" spans="1:60" s="16" customFormat="1" x14ac:dyDescent="0.35">
      <c r="A2452" s="81" t="s">
        <v>28</v>
      </c>
      <c r="B2452" s="81" t="s">
        <v>27</v>
      </c>
      <c r="C2452" s="16" t="s">
        <v>1219</v>
      </c>
      <c r="D2452" s="16" t="s">
        <v>1426</v>
      </c>
      <c r="E2452" s="16" t="s">
        <v>38</v>
      </c>
      <c r="F2452" s="81">
        <v>999925149</v>
      </c>
      <c r="G2452" s="1">
        <f t="shared" si="427"/>
        <v>171</v>
      </c>
      <c r="I2452" s="28"/>
      <c r="J2452" s="1">
        <f t="shared" si="418"/>
        <v>0</v>
      </c>
      <c r="K2452" s="1">
        <f t="shared" si="419"/>
        <v>0</v>
      </c>
      <c r="L2452" s="1">
        <v>0</v>
      </c>
      <c r="M2452" s="1">
        <v>0</v>
      </c>
      <c r="N2452" s="1">
        <v>0</v>
      </c>
      <c r="O2452" s="1"/>
      <c r="P2452" s="1">
        <v>0</v>
      </c>
      <c r="Q2452" s="1">
        <v>0</v>
      </c>
      <c r="R2452" s="1">
        <v>0</v>
      </c>
      <c r="S2452" s="31"/>
      <c r="T2452" s="1">
        <f t="shared" si="420"/>
        <v>171</v>
      </c>
      <c r="U2452" s="1">
        <f t="shared" si="421"/>
        <v>0</v>
      </c>
      <c r="V2452" s="1">
        <f t="shared" si="422"/>
        <v>38</v>
      </c>
      <c r="W2452" s="1">
        <f t="shared" si="423"/>
        <v>1</v>
      </c>
      <c r="X2452" s="1">
        <f t="shared" si="424"/>
        <v>90</v>
      </c>
      <c r="Y2452" s="1">
        <f t="shared" si="425"/>
        <v>43</v>
      </c>
      <c r="Z2452" s="1">
        <f t="shared" si="428"/>
        <v>0</v>
      </c>
      <c r="AA2452" s="1">
        <f t="shared" si="426"/>
        <v>0</v>
      </c>
      <c r="AB2452" s="31"/>
      <c r="AC2452" s="16">
        <v>0</v>
      </c>
      <c r="AD2452" s="28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6">
        <v>0</v>
      </c>
      <c r="AO2452" s="16">
        <v>0</v>
      </c>
      <c r="AP2452" s="16">
        <v>38</v>
      </c>
      <c r="AQ2452" s="16">
        <v>0</v>
      </c>
      <c r="AR2452" s="16">
        <v>0</v>
      </c>
      <c r="AS2452" s="16">
        <v>0</v>
      </c>
      <c r="AT2452" s="16">
        <v>0</v>
      </c>
      <c r="AU2452" s="16">
        <v>0</v>
      </c>
      <c r="AV2452" s="16">
        <v>0</v>
      </c>
      <c r="AW2452" s="16">
        <v>0</v>
      </c>
      <c r="AX2452" s="16">
        <v>0</v>
      </c>
      <c r="AY2452" s="16">
        <v>0</v>
      </c>
      <c r="AZ2452" s="16">
        <v>0</v>
      </c>
      <c r="BA2452" s="16">
        <v>0</v>
      </c>
      <c r="BB2452" s="16">
        <v>0</v>
      </c>
      <c r="BC2452" s="16">
        <v>0</v>
      </c>
      <c r="BD2452" s="16">
        <v>0</v>
      </c>
      <c r="BE2452" s="16">
        <v>90</v>
      </c>
      <c r="BF2452" s="16">
        <v>0</v>
      </c>
      <c r="BG2452" s="16">
        <v>43</v>
      </c>
      <c r="BH2452" s="16">
        <v>0</v>
      </c>
    </row>
    <row r="2453" spans="1:60" s="16" customFormat="1" x14ac:dyDescent="0.35">
      <c r="A2453" s="81" t="s">
        <v>28</v>
      </c>
      <c r="B2453" s="81" t="s">
        <v>27</v>
      </c>
      <c r="C2453" s="16" t="s">
        <v>299</v>
      </c>
      <c r="D2453" s="16" t="s">
        <v>1763</v>
      </c>
      <c r="E2453" s="16" t="s">
        <v>38</v>
      </c>
      <c r="F2453" s="81">
        <v>999929185</v>
      </c>
      <c r="G2453" s="1">
        <f t="shared" si="427"/>
        <v>171</v>
      </c>
      <c r="I2453" s="28"/>
      <c r="J2453" s="1">
        <f t="shared" si="418"/>
        <v>0</v>
      </c>
      <c r="K2453" s="1">
        <f t="shared" si="419"/>
        <v>0</v>
      </c>
      <c r="L2453" s="1">
        <v>0</v>
      </c>
      <c r="M2453" s="1">
        <v>0</v>
      </c>
      <c r="N2453" s="1">
        <v>0</v>
      </c>
      <c r="O2453" s="1"/>
      <c r="P2453" s="1">
        <v>0</v>
      </c>
      <c r="Q2453" s="1">
        <v>0</v>
      </c>
      <c r="R2453" s="1">
        <v>0</v>
      </c>
      <c r="S2453" s="31"/>
      <c r="T2453" s="1">
        <f t="shared" si="420"/>
        <v>171</v>
      </c>
      <c r="U2453" s="1">
        <f t="shared" si="421"/>
        <v>0</v>
      </c>
      <c r="V2453" s="1">
        <f t="shared" si="422"/>
        <v>128</v>
      </c>
      <c r="W2453" s="1">
        <f t="shared" si="423"/>
        <v>2</v>
      </c>
      <c r="X2453" s="1">
        <f t="shared" si="424"/>
        <v>0</v>
      </c>
      <c r="Y2453" s="1">
        <f t="shared" si="425"/>
        <v>43</v>
      </c>
      <c r="Z2453" s="1">
        <f t="shared" si="428"/>
        <v>0</v>
      </c>
      <c r="AA2453" s="1">
        <f t="shared" si="426"/>
        <v>0</v>
      </c>
      <c r="AB2453" s="31"/>
      <c r="AC2453" s="16">
        <v>0</v>
      </c>
      <c r="AD2453" s="28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6">
        <v>90</v>
      </c>
      <c r="AO2453" s="16">
        <v>0</v>
      </c>
      <c r="AP2453" s="16">
        <v>38</v>
      </c>
      <c r="AQ2453" s="16">
        <v>0</v>
      </c>
      <c r="AR2453" s="16">
        <v>0</v>
      </c>
      <c r="AS2453" s="16">
        <v>0</v>
      </c>
      <c r="AT2453" s="16">
        <v>0</v>
      </c>
      <c r="AU2453" s="16">
        <v>0</v>
      </c>
      <c r="AV2453" s="16">
        <v>0</v>
      </c>
      <c r="AW2453" s="16">
        <v>0</v>
      </c>
      <c r="AX2453" s="16">
        <v>0</v>
      </c>
      <c r="AY2453" s="16">
        <v>0</v>
      </c>
      <c r="AZ2453" s="16">
        <v>0</v>
      </c>
      <c r="BA2453" s="16">
        <v>0</v>
      </c>
      <c r="BB2453" s="16">
        <v>0</v>
      </c>
      <c r="BC2453" s="16">
        <v>0</v>
      </c>
      <c r="BD2453" s="16">
        <v>0</v>
      </c>
      <c r="BE2453" s="16">
        <v>0</v>
      </c>
      <c r="BF2453" s="16">
        <v>0</v>
      </c>
      <c r="BG2453" s="16">
        <v>43</v>
      </c>
      <c r="BH2453" s="16">
        <v>0</v>
      </c>
    </row>
    <row r="2454" spans="1:60" s="16" customFormat="1" x14ac:dyDescent="0.35">
      <c r="A2454" s="81" t="s">
        <v>28</v>
      </c>
      <c r="B2454" s="81" t="s">
        <v>27</v>
      </c>
      <c r="C2454" s="16" t="s">
        <v>1450</v>
      </c>
      <c r="D2454" s="16" t="s">
        <v>2293</v>
      </c>
      <c r="E2454" s="16" t="s">
        <v>38</v>
      </c>
      <c r="F2454" s="81">
        <v>999925237</v>
      </c>
      <c r="G2454" s="1">
        <f t="shared" si="427"/>
        <v>169</v>
      </c>
      <c r="I2454" s="28"/>
      <c r="J2454" s="1">
        <f t="shared" si="418"/>
        <v>0</v>
      </c>
      <c r="K2454" s="1">
        <f t="shared" si="419"/>
        <v>0</v>
      </c>
      <c r="L2454" s="1">
        <v>0</v>
      </c>
      <c r="M2454" s="1">
        <v>0</v>
      </c>
      <c r="N2454" s="1">
        <v>0</v>
      </c>
      <c r="O2454" s="1"/>
      <c r="P2454" s="1">
        <v>0</v>
      </c>
      <c r="Q2454" s="1">
        <v>0</v>
      </c>
      <c r="R2454" s="1">
        <v>0</v>
      </c>
      <c r="S2454" s="31"/>
      <c r="T2454" s="1">
        <f t="shared" si="420"/>
        <v>169</v>
      </c>
      <c r="U2454" s="1">
        <f t="shared" si="421"/>
        <v>0</v>
      </c>
      <c r="V2454" s="1">
        <f t="shared" si="422"/>
        <v>68</v>
      </c>
      <c r="W2454" s="1">
        <f t="shared" si="423"/>
        <v>1</v>
      </c>
      <c r="X2454" s="1">
        <f t="shared" si="424"/>
        <v>0</v>
      </c>
      <c r="Y2454" s="1">
        <f t="shared" si="425"/>
        <v>101</v>
      </c>
      <c r="Z2454" s="1">
        <f t="shared" si="428"/>
        <v>0</v>
      </c>
      <c r="AA2454" s="1">
        <f t="shared" si="426"/>
        <v>0</v>
      </c>
      <c r="AB2454" s="31"/>
      <c r="AC2454" s="16">
        <v>0</v>
      </c>
      <c r="AD2454" s="28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16">
        <v>68</v>
      </c>
      <c r="AO2454" s="16">
        <v>0</v>
      </c>
      <c r="AP2454" s="16">
        <v>0</v>
      </c>
      <c r="AQ2454" s="16">
        <v>0</v>
      </c>
      <c r="AR2454" s="16">
        <v>0</v>
      </c>
      <c r="AS2454" s="16">
        <v>0</v>
      </c>
      <c r="AT2454" s="16">
        <v>0</v>
      </c>
      <c r="AU2454" s="16">
        <v>0</v>
      </c>
      <c r="AV2454" s="16">
        <v>0</v>
      </c>
      <c r="AW2454" s="16">
        <v>0</v>
      </c>
      <c r="AX2454" s="16">
        <v>0</v>
      </c>
      <c r="AY2454" s="16">
        <v>0</v>
      </c>
      <c r="AZ2454" s="16">
        <v>0</v>
      </c>
      <c r="BA2454" s="16">
        <v>0</v>
      </c>
      <c r="BB2454" s="16">
        <v>0</v>
      </c>
      <c r="BC2454" s="16">
        <v>0</v>
      </c>
      <c r="BD2454" s="16">
        <v>0</v>
      </c>
      <c r="BE2454" s="16">
        <v>0</v>
      </c>
      <c r="BF2454" s="16">
        <v>0</v>
      </c>
      <c r="BG2454" s="16">
        <v>101</v>
      </c>
      <c r="BH2454" s="16">
        <v>0</v>
      </c>
    </row>
    <row r="2455" spans="1:60" s="16" customFormat="1" x14ac:dyDescent="0.35">
      <c r="A2455" s="81" t="s">
        <v>28</v>
      </c>
      <c r="B2455" s="81" t="s">
        <v>27</v>
      </c>
      <c r="C2455" s="16" t="s">
        <v>2410</v>
      </c>
      <c r="D2455" s="16" t="s">
        <v>682</v>
      </c>
      <c r="E2455" s="16" t="s">
        <v>38</v>
      </c>
      <c r="F2455" s="81">
        <v>999922189</v>
      </c>
      <c r="G2455" s="1">
        <f t="shared" si="427"/>
        <v>167</v>
      </c>
      <c r="I2455" s="28"/>
      <c r="J2455" s="1">
        <f t="shared" si="418"/>
        <v>0</v>
      </c>
      <c r="K2455" s="1">
        <f t="shared" si="419"/>
        <v>0</v>
      </c>
      <c r="L2455" s="1">
        <v>0</v>
      </c>
      <c r="M2455" s="1">
        <v>0</v>
      </c>
      <c r="N2455" s="1">
        <v>0</v>
      </c>
      <c r="O2455" s="1"/>
      <c r="P2455" s="1">
        <v>0</v>
      </c>
      <c r="Q2455" s="1">
        <v>0</v>
      </c>
      <c r="R2455" s="1">
        <v>0</v>
      </c>
      <c r="S2455" s="31"/>
      <c r="T2455" s="1">
        <f t="shared" si="420"/>
        <v>167</v>
      </c>
      <c r="U2455" s="1">
        <f t="shared" si="421"/>
        <v>0</v>
      </c>
      <c r="V2455" s="1">
        <f t="shared" si="422"/>
        <v>38</v>
      </c>
      <c r="W2455" s="1">
        <f t="shared" si="423"/>
        <v>1</v>
      </c>
      <c r="X2455" s="1">
        <f t="shared" si="424"/>
        <v>72</v>
      </c>
      <c r="Y2455" s="1">
        <f t="shared" si="425"/>
        <v>57</v>
      </c>
      <c r="Z2455" s="1">
        <f t="shared" si="428"/>
        <v>0</v>
      </c>
      <c r="AA2455" s="1">
        <f t="shared" si="426"/>
        <v>0</v>
      </c>
      <c r="AB2455" s="31"/>
      <c r="AC2455" s="16">
        <v>0</v>
      </c>
      <c r="AD2455" s="28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6">
        <v>0</v>
      </c>
      <c r="AO2455" s="16">
        <v>0</v>
      </c>
      <c r="AP2455" s="16">
        <v>38</v>
      </c>
      <c r="AQ2455" s="16">
        <v>0</v>
      </c>
      <c r="AR2455" s="16">
        <v>0</v>
      </c>
      <c r="AS2455" s="16">
        <v>0</v>
      </c>
      <c r="AT2455" s="16">
        <v>0</v>
      </c>
      <c r="AU2455" s="16">
        <v>0</v>
      </c>
      <c r="AV2455" s="16">
        <v>0</v>
      </c>
      <c r="AW2455" s="16">
        <v>0</v>
      </c>
      <c r="AX2455" s="16">
        <v>0</v>
      </c>
      <c r="AY2455" s="16">
        <v>0</v>
      </c>
      <c r="AZ2455" s="16">
        <v>0</v>
      </c>
      <c r="BA2455" s="16">
        <v>0</v>
      </c>
      <c r="BB2455" s="16">
        <v>0</v>
      </c>
      <c r="BC2455" s="16">
        <v>0</v>
      </c>
      <c r="BD2455" s="16">
        <v>0</v>
      </c>
      <c r="BE2455" s="16">
        <v>72</v>
      </c>
      <c r="BF2455" s="16">
        <v>0</v>
      </c>
      <c r="BG2455" s="16">
        <v>57</v>
      </c>
      <c r="BH2455" s="16">
        <v>0</v>
      </c>
    </row>
    <row r="2456" spans="1:60" s="16" customFormat="1" x14ac:dyDescent="0.35">
      <c r="A2456" s="81" t="s">
        <v>28</v>
      </c>
      <c r="B2456" s="81" t="s">
        <v>27</v>
      </c>
      <c r="C2456" s="16" t="s">
        <v>2294</v>
      </c>
      <c r="D2456" s="16" t="s">
        <v>2295</v>
      </c>
      <c r="E2456" s="16" t="s">
        <v>38</v>
      </c>
      <c r="F2456" s="81">
        <v>999929564</v>
      </c>
      <c r="G2456" s="1">
        <f t="shared" si="427"/>
        <v>152</v>
      </c>
      <c r="I2456" s="28"/>
      <c r="J2456" s="1">
        <f t="shared" si="418"/>
        <v>0</v>
      </c>
      <c r="K2456" s="1">
        <f t="shared" si="419"/>
        <v>0</v>
      </c>
      <c r="L2456" s="1">
        <v>0</v>
      </c>
      <c r="M2456" s="1">
        <v>0</v>
      </c>
      <c r="N2456" s="1">
        <v>0</v>
      </c>
      <c r="O2456" s="1"/>
      <c r="P2456" s="1">
        <v>0</v>
      </c>
      <c r="Q2456" s="1">
        <v>0</v>
      </c>
      <c r="R2456" s="1">
        <v>0</v>
      </c>
      <c r="S2456" s="31"/>
      <c r="T2456" s="1">
        <f t="shared" si="420"/>
        <v>152</v>
      </c>
      <c r="U2456" s="1">
        <f t="shared" si="421"/>
        <v>0</v>
      </c>
      <c r="V2456" s="1">
        <f t="shared" si="422"/>
        <v>63</v>
      </c>
      <c r="W2456" s="1">
        <f t="shared" si="423"/>
        <v>1</v>
      </c>
      <c r="X2456" s="1">
        <f t="shared" si="424"/>
        <v>0</v>
      </c>
      <c r="Y2456" s="1">
        <f t="shared" si="425"/>
        <v>89</v>
      </c>
      <c r="Z2456" s="1">
        <f t="shared" si="428"/>
        <v>0</v>
      </c>
      <c r="AA2456" s="1">
        <f t="shared" si="426"/>
        <v>0</v>
      </c>
      <c r="AB2456" s="31"/>
      <c r="AC2456" s="16">
        <v>0</v>
      </c>
      <c r="AD2456" s="28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6">
        <v>63</v>
      </c>
      <c r="AO2456" s="16">
        <v>0</v>
      </c>
      <c r="AP2456" s="16">
        <v>0</v>
      </c>
      <c r="AQ2456" s="16">
        <v>0</v>
      </c>
      <c r="AR2456" s="16">
        <v>0</v>
      </c>
      <c r="AS2456" s="16">
        <v>0</v>
      </c>
      <c r="AT2456" s="16">
        <v>0</v>
      </c>
      <c r="AU2456" s="16">
        <v>0</v>
      </c>
      <c r="AV2456" s="16">
        <v>0</v>
      </c>
      <c r="AW2456" s="16">
        <v>0</v>
      </c>
      <c r="AX2456" s="16">
        <v>0</v>
      </c>
      <c r="AY2456" s="16">
        <v>0</v>
      </c>
      <c r="AZ2456" s="16">
        <v>0</v>
      </c>
      <c r="BA2456" s="16">
        <v>0</v>
      </c>
      <c r="BB2456" s="16">
        <v>0</v>
      </c>
      <c r="BC2456" s="16">
        <v>0</v>
      </c>
      <c r="BD2456" s="16">
        <v>0</v>
      </c>
      <c r="BE2456" s="16">
        <v>0</v>
      </c>
      <c r="BF2456" s="16">
        <v>0</v>
      </c>
      <c r="BG2456" s="16">
        <v>89</v>
      </c>
      <c r="BH2456" s="16">
        <v>0</v>
      </c>
    </row>
    <row r="2457" spans="1:60" s="16" customFormat="1" x14ac:dyDescent="0.35">
      <c r="A2457" s="81" t="s">
        <v>28</v>
      </c>
      <c r="B2457" s="81" t="s">
        <v>27</v>
      </c>
      <c r="C2457" s="16" t="s">
        <v>1544</v>
      </c>
      <c r="D2457" s="16" t="s">
        <v>139</v>
      </c>
      <c r="E2457" s="16" t="s">
        <v>38</v>
      </c>
      <c r="F2457" s="81">
        <v>999925709</v>
      </c>
      <c r="G2457" s="1">
        <f t="shared" si="427"/>
        <v>144</v>
      </c>
      <c r="I2457" s="28"/>
      <c r="J2457" s="1">
        <f t="shared" si="418"/>
        <v>0</v>
      </c>
      <c r="K2457" s="1">
        <f t="shared" si="419"/>
        <v>0</v>
      </c>
      <c r="L2457" s="1">
        <v>0</v>
      </c>
      <c r="M2457" s="1">
        <v>0</v>
      </c>
      <c r="N2457" s="1">
        <v>0</v>
      </c>
      <c r="O2457" s="1"/>
      <c r="P2457" s="1">
        <v>0</v>
      </c>
      <c r="Q2457" s="1">
        <v>0</v>
      </c>
      <c r="R2457" s="1">
        <v>0</v>
      </c>
      <c r="S2457" s="31"/>
      <c r="T2457" s="1">
        <f t="shared" si="420"/>
        <v>144</v>
      </c>
      <c r="U2457" s="1">
        <f t="shared" si="421"/>
        <v>0</v>
      </c>
      <c r="V2457" s="1">
        <f t="shared" si="422"/>
        <v>60</v>
      </c>
      <c r="W2457" s="1">
        <f t="shared" si="423"/>
        <v>1</v>
      </c>
      <c r="X2457" s="1">
        <f t="shared" si="424"/>
        <v>84</v>
      </c>
      <c r="Y2457" s="1">
        <f t="shared" si="425"/>
        <v>0</v>
      </c>
      <c r="Z2457" s="1">
        <f t="shared" si="428"/>
        <v>0</v>
      </c>
      <c r="AA2457" s="1">
        <f t="shared" si="426"/>
        <v>0</v>
      </c>
      <c r="AB2457" s="31"/>
      <c r="AC2457" s="16">
        <v>0</v>
      </c>
      <c r="AD2457" s="28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60</v>
      </c>
      <c r="AJ2457" s="16">
        <v>0</v>
      </c>
      <c r="AK2457" s="16">
        <v>0</v>
      </c>
      <c r="AL2457" s="16">
        <v>0</v>
      </c>
      <c r="AM2457" s="16">
        <v>0</v>
      </c>
      <c r="AN2457" s="16">
        <v>0</v>
      </c>
      <c r="AO2457" s="16">
        <v>0</v>
      </c>
      <c r="AP2457" s="16">
        <v>0</v>
      </c>
      <c r="AQ2457" s="16">
        <v>0</v>
      </c>
      <c r="AR2457" s="16">
        <v>0</v>
      </c>
      <c r="AS2457" s="16">
        <v>0</v>
      </c>
      <c r="AT2457" s="16">
        <v>0</v>
      </c>
      <c r="AU2457" s="16">
        <v>0</v>
      </c>
      <c r="AV2457" s="16">
        <v>0</v>
      </c>
      <c r="AW2457" s="16">
        <v>0</v>
      </c>
      <c r="AX2457" s="16">
        <v>0</v>
      </c>
      <c r="AY2457" s="16">
        <v>0</v>
      </c>
      <c r="AZ2457" s="16">
        <v>0</v>
      </c>
      <c r="BA2457" s="16">
        <v>0</v>
      </c>
      <c r="BB2457" s="16">
        <v>0</v>
      </c>
      <c r="BC2457" s="16">
        <v>0</v>
      </c>
      <c r="BD2457" s="16">
        <v>0</v>
      </c>
      <c r="BE2457" s="16">
        <v>84</v>
      </c>
      <c r="BF2457" s="16">
        <v>0</v>
      </c>
      <c r="BG2457" s="16">
        <v>0</v>
      </c>
      <c r="BH2457" s="16">
        <v>0</v>
      </c>
    </row>
    <row r="2458" spans="1:60" s="16" customFormat="1" x14ac:dyDescent="0.35">
      <c r="A2458" s="81" t="s">
        <v>28</v>
      </c>
      <c r="B2458" s="81" t="s">
        <v>27</v>
      </c>
      <c r="C2458" s="16" t="s">
        <v>1618</v>
      </c>
      <c r="D2458" s="16" t="s">
        <v>508</v>
      </c>
      <c r="E2458" s="16" t="s">
        <v>38</v>
      </c>
      <c r="F2458" s="81">
        <v>999926166</v>
      </c>
      <c r="G2458" s="1">
        <f t="shared" si="427"/>
        <v>136</v>
      </c>
      <c r="I2458" s="28"/>
      <c r="J2458" s="1">
        <f t="shared" si="418"/>
        <v>0</v>
      </c>
      <c r="K2458" s="1">
        <f t="shared" si="419"/>
        <v>0</v>
      </c>
      <c r="L2458" s="1">
        <v>0</v>
      </c>
      <c r="M2458" s="1">
        <v>0</v>
      </c>
      <c r="N2458" s="1">
        <v>0</v>
      </c>
      <c r="O2458" s="1"/>
      <c r="P2458" s="1">
        <v>0</v>
      </c>
      <c r="Q2458" s="1">
        <v>0</v>
      </c>
      <c r="R2458" s="1">
        <v>0</v>
      </c>
      <c r="S2458" s="31"/>
      <c r="T2458" s="1">
        <f t="shared" si="420"/>
        <v>136</v>
      </c>
      <c r="U2458" s="1">
        <f t="shared" si="421"/>
        <v>0</v>
      </c>
      <c r="V2458" s="1">
        <f t="shared" si="422"/>
        <v>136</v>
      </c>
      <c r="W2458" s="1">
        <f t="shared" si="423"/>
        <v>2</v>
      </c>
      <c r="X2458" s="1">
        <f t="shared" si="424"/>
        <v>0</v>
      </c>
      <c r="Y2458" s="1">
        <f t="shared" si="425"/>
        <v>0</v>
      </c>
      <c r="Z2458" s="1">
        <f t="shared" si="428"/>
        <v>0</v>
      </c>
      <c r="AA2458" s="1">
        <f t="shared" si="426"/>
        <v>0</v>
      </c>
      <c r="AB2458" s="31"/>
      <c r="AC2458" s="16">
        <v>0</v>
      </c>
      <c r="AD2458" s="28">
        <v>0</v>
      </c>
      <c r="AE2458" s="16">
        <v>0</v>
      </c>
      <c r="AF2458" s="16">
        <v>0</v>
      </c>
      <c r="AG2458" s="16">
        <v>0</v>
      </c>
      <c r="AH2458" s="16">
        <v>68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6">
        <v>0</v>
      </c>
      <c r="AO2458" s="16">
        <v>0</v>
      </c>
      <c r="AP2458" s="16">
        <v>0</v>
      </c>
      <c r="AQ2458" s="16">
        <v>0</v>
      </c>
      <c r="AR2458" s="16">
        <v>0</v>
      </c>
      <c r="AS2458" s="16">
        <v>0</v>
      </c>
      <c r="AT2458" s="16">
        <v>68</v>
      </c>
      <c r="AU2458" s="16">
        <v>0</v>
      </c>
      <c r="AV2458" s="16">
        <v>0</v>
      </c>
      <c r="AW2458" s="16">
        <v>0</v>
      </c>
      <c r="AX2458" s="16">
        <v>0</v>
      </c>
      <c r="AY2458" s="16">
        <v>0</v>
      </c>
      <c r="AZ2458" s="16">
        <v>0</v>
      </c>
      <c r="BA2458" s="16">
        <v>0</v>
      </c>
      <c r="BB2458" s="16">
        <v>0</v>
      </c>
      <c r="BC2458" s="16">
        <v>0</v>
      </c>
      <c r="BD2458" s="16">
        <v>0</v>
      </c>
      <c r="BE2458" s="16">
        <v>0</v>
      </c>
      <c r="BF2458" s="16">
        <v>0</v>
      </c>
      <c r="BG2458" s="16">
        <v>0</v>
      </c>
      <c r="BH2458" s="16">
        <v>0</v>
      </c>
    </row>
    <row r="2459" spans="1:60" s="16" customFormat="1" x14ac:dyDescent="0.35">
      <c r="A2459" s="90" t="s">
        <v>28</v>
      </c>
      <c r="B2459" s="90" t="s">
        <v>27</v>
      </c>
      <c r="C2459" s="34" t="s">
        <v>3069</v>
      </c>
      <c r="D2459" s="34" t="s">
        <v>3070</v>
      </c>
      <c r="E2459" s="34" t="s">
        <v>38</v>
      </c>
      <c r="F2459" s="81">
        <v>999929300</v>
      </c>
      <c r="G2459" s="1">
        <f t="shared" si="427"/>
        <v>133</v>
      </c>
      <c r="I2459" s="28"/>
      <c r="J2459" s="1">
        <f t="shared" si="418"/>
        <v>0</v>
      </c>
      <c r="K2459" s="1">
        <f t="shared" si="419"/>
        <v>0</v>
      </c>
      <c r="L2459" s="1">
        <v>0</v>
      </c>
      <c r="M2459" s="1">
        <v>0</v>
      </c>
      <c r="N2459" s="1">
        <v>0</v>
      </c>
      <c r="O2459" s="1"/>
      <c r="P2459" s="1">
        <v>0</v>
      </c>
      <c r="Q2459" s="1">
        <v>0</v>
      </c>
      <c r="R2459" s="1">
        <v>0</v>
      </c>
      <c r="S2459" s="28"/>
      <c r="T2459" s="1">
        <f t="shared" si="420"/>
        <v>133</v>
      </c>
      <c r="U2459" s="1">
        <f t="shared" si="421"/>
        <v>0</v>
      </c>
      <c r="V2459" s="1">
        <f t="shared" si="422"/>
        <v>90</v>
      </c>
      <c r="W2459" s="1">
        <f t="shared" si="423"/>
        <v>1</v>
      </c>
      <c r="X2459" s="1">
        <f t="shared" si="424"/>
        <v>0</v>
      </c>
      <c r="Y2459" s="1">
        <f t="shared" si="425"/>
        <v>43</v>
      </c>
      <c r="Z2459" s="1">
        <f t="shared" si="428"/>
        <v>0</v>
      </c>
      <c r="AA2459" s="1">
        <f t="shared" si="426"/>
        <v>0</v>
      </c>
      <c r="AB2459" s="28"/>
      <c r="AC2459" s="16">
        <v>0</v>
      </c>
      <c r="AD2459" s="28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>
        <v>0</v>
      </c>
      <c r="AU2459" s="16">
        <v>90</v>
      </c>
      <c r="AV2459" s="16">
        <v>0</v>
      </c>
      <c r="AW2459" s="16">
        <v>0</v>
      </c>
      <c r="AX2459" s="16">
        <v>0</v>
      </c>
      <c r="AY2459" s="16">
        <v>0</v>
      </c>
      <c r="AZ2459" s="16">
        <v>0</v>
      </c>
      <c r="BA2459" s="16">
        <v>0</v>
      </c>
      <c r="BB2459" s="16">
        <v>0</v>
      </c>
      <c r="BC2459" s="16">
        <v>0</v>
      </c>
      <c r="BD2459" s="16">
        <v>0</v>
      </c>
      <c r="BE2459" s="16">
        <v>0</v>
      </c>
      <c r="BF2459" s="16">
        <v>0</v>
      </c>
      <c r="BG2459" s="16">
        <v>43</v>
      </c>
      <c r="BH2459" s="16">
        <v>0</v>
      </c>
    </row>
    <row r="2460" spans="1:60" s="16" customFormat="1" x14ac:dyDescent="0.35">
      <c r="A2460" s="81" t="s">
        <v>28</v>
      </c>
      <c r="B2460" s="81" t="s">
        <v>27</v>
      </c>
      <c r="C2460" s="16" t="s">
        <v>2407</v>
      </c>
      <c r="D2460" s="16" t="s">
        <v>2408</v>
      </c>
      <c r="E2460" s="16" t="s">
        <v>38</v>
      </c>
      <c r="F2460" s="81">
        <v>999928948</v>
      </c>
      <c r="G2460" s="1">
        <f t="shared" si="427"/>
        <v>125</v>
      </c>
      <c r="I2460" s="28"/>
      <c r="J2460" s="1">
        <f t="shared" si="418"/>
        <v>0</v>
      </c>
      <c r="K2460" s="1">
        <f t="shared" si="419"/>
        <v>0</v>
      </c>
      <c r="L2460" s="1">
        <v>0</v>
      </c>
      <c r="M2460" s="1">
        <v>0</v>
      </c>
      <c r="N2460" s="1">
        <v>0</v>
      </c>
      <c r="O2460" s="1"/>
      <c r="P2460" s="1">
        <v>0</v>
      </c>
      <c r="Q2460" s="1">
        <v>0</v>
      </c>
      <c r="R2460" s="1">
        <v>0</v>
      </c>
      <c r="S2460" s="31"/>
      <c r="T2460" s="1">
        <f t="shared" si="420"/>
        <v>125</v>
      </c>
      <c r="U2460" s="1">
        <f t="shared" si="421"/>
        <v>0</v>
      </c>
      <c r="V2460" s="1">
        <f t="shared" si="422"/>
        <v>68</v>
      </c>
      <c r="W2460" s="1">
        <f t="shared" si="423"/>
        <v>1</v>
      </c>
      <c r="X2460" s="1">
        <f t="shared" si="424"/>
        <v>0</v>
      </c>
      <c r="Y2460" s="1">
        <f t="shared" si="425"/>
        <v>57</v>
      </c>
      <c r="Z2460" s="1">
        <f t="shared" si="428"/>
        <v>0</v>
      </c>
      <c r="AA2460" s="1">
        <f t="shared" si="426"/>
        <v>0</v>
      </c>
      <c r="AB2460" s="31"/>
      <c r="AC2460" s="16">
        <v>0</v>
      </c>
      <c r="AD2460" s="28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6">
        <v>0</v>
      </c>
      <c r="AO2460" s="16">
        <v>0</v>
      </c>
      <c r="AP2460" s="16">
        <v>68</v>
      </c>
      <c r="AQ2460" s="16">
        <v>0</v>
      </c>
      <c r="AR2460" s="16">
        <v>0</v>
      </c>
      <c r="AS2460" s="16">
        <v>0</v>
      </c>
      <c r="AT2460" s="16">
        <v>0</v>
      </c>
      <c r="AU2460" s="16">
        <v>0</v>
      </c>
      <c r="AV2460" s="16">
        <v>0</v>
      </c>
      <c r="AW2460" s="16">
        <v>0</v>
      </c>
      <c r="AX2460" s="16">
        <v>0</v>
      </c>
      <c r="AY2460" s="16">
        <v>0</v>
      </c>
      <c r="AZ2460" s="16">
        <v>0</v>
      </c>
      <c r="BA2460" s="16">
        <v>0</v>
      </c>
      <c r="BB2460" s="16">
        <v>0</v>
      </c>
      <c r="BC2460" s="16">
        <v>0</v>
      </c>
      <c r="BD2460" s="16">
        <v>0</v>
      </c>
      <c r="BE2460" s="16">
        <v>0</v>
      </c>
      <c r="BF2460" s="16">
        <v>0</v>
      </c>
      <c r="BG2460" s="16">
        <v>57</v>
      </c>
      <c r="BH2460" s="16">
        <v>0</v>
      </c>
    </row>
    <row r="2461" spans="1:60" s="16" customFormat="1" x14ac:dyDescent="0.35">
      <c r="A2461" s="90" t="s">
        <v>28</v>
      </c>
      <c r="B2461" s="90" t="s">
        <v>27</v>
      </c>
      <c r="C2461" s="34" t="s">
        <v>3071</v>
      </c>
      <c r="D2461" s="34" t="s">
        <v>3070</v>
      </c>
      <c r="E2461" s="34" t="s">
        <v>38</v>
      </c>
      <c r="F2461" s="81">
        <v>999929301</v>
      </c>
      <c r="G2461" s="1">
        <f t="shared" si="427"/>
        <v>125</v>
      </c>
      <c r="I2461" s="28"/>
      <c r="J2461" s="1">
        <f t="shared" si="418"/>
        <v>0</v>
      </c>
      <c r="K2461" s="1">
        <f t="shared" si="419"/>
        <v>0</v>
      </c>
      <c r="L2461" s="1">
        <v>0</v>
      </c>
      <c r="M2461" s="1">
        <v>0</v>
      </c>
      <c r="N2461" s="1">
        <v>0</v>
      </c>
      <c r="O2461" s="1"/>
      <c r="P2461" s="1">
        <v>0</v>
      </c>
      <c r="Q2461" s="1">
        <v>0</v>
      </c>
      <c r="R2461" s="1">
        <v>0</v>
      </c>
      <c r="S2461" s="28"/>
      <c r="T2461" s="1">
        <f t="shared" si="420"/>
        <v>125</v>
      </c>
      <c r="U2461" s="1">
        <f t="shared" si="421"/>
        <v>0</v>
      </c>
      <c r="V2461" s="1">
        <f t="shared" si="422"/>
        <v>68</v>
      </c>
      <c r="W2461" s="1">
        <f t="shared" si="423"/>
        <v>1</v>
      </c>
      <c r="X2461" s="1">
        <f t="shared" si="424"/>
        <v>0</v>
      </c>
      <c r="Y2461" s="1">
        <f t="shared" si="425"/>
        <v>57</v>
      </c>
      <c r="Z2461" s="1">
        <f t="shared" si="428"/>
        <v>0</v>
      </c>
      <c r="AA2461" s="1">
        <f t="shared" si="426"/>
        <v>0</v>
      </c>
      <c r="AB2461" s="28"/>
      <c r="AC2461" s="16">
        <v>0</v>
      </c>
      <c r="AD2461" s="28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6">
        <v>0</v>
      </c>
      <c r="AO2461" s="16">
        <v>0</v>
      </c>
      <c r="AP2461" s="16">
        <v>0</v>
      </c>
      <c r="AQ2461" s="16">
        <v>0</v>
      </c>
      <c r="AR2461" s="16">
        <v>0</v>
      </c>
      <c r="AS2461" s="16">
        <v>0</v>
      </c>
      <c r="AT2461" s="16">
        <v>0</v>
      </c>
      <c r="AU2461" s="16">
        <v>68</v>
      </c>
      <c r="AV2461" s="16">
        <v>0</v>
      </c>
      <c r="AW2461" s="16">
        <v>0</v>
      </c>
      <c r="AX2461" s="16">
        <v>0</v>
      </c>
      <c r="AY2461" s="16">
        <v>0</v>
      </c>
      <c r="AZ2461" s="16">
        <v>0</v>
      </c>
      <c r="BA2461" s="16">
        <v>0</v>
      </c>
      <c r="BB2461" s="16">
        <v>0</v>
      </c>
      <c r="BC2461" s="16">
        <v>0</v>
      </c>
      <c r="BD2461" s="16">
        <v>0</v>
      </c>
      <c r="BE2461" s="16">
        <v>0</v>
      </c>
      <c r="BF2461" s="16">
        <v>0</v>
      </c>
      <c r="BG2461" s="16">
        <v>57</v>
      </c>
      <c r="BH2461" s="16">
        <v>0</v>
      </c>
    </row>
    <row r="2462" spans="1:60" s="16" customFormat="1" x14ac:dyDescent="0.35">
      <c r="A2462" s="16" t="s">
        <v>28</v>
      </c>
      <c r="B2462" s="16" t="s">
        <v>27</v>
      </c>
      <c r="C2462" s="16" t="s">
        <v>3449</v>
      </c>
      <c r="D2462" s="16" t="s">
        <v>3450</v>
      </c>
      <c r="E2462" s="16" t="s">
        <v>38</v>
      </c>
      <c r="F2462" s="16">
        <v>999930939</v>
      </c>
      <c r="G2462" s="1">
        <f t="shared" si="427"/>
        <v>125</v>
      </c>
      <c r="I2462" s="28"/>
      <c r="J2462" s="1">
        <f t="shared" si="418"/>
        <v>0</v>
      </c>
      <c r="K2462" s="1">
        <f t="shared" si="419"/>
        <v>0</v>
      </c>
      <c r="L2462" s="1">
        <v>0</v>
      </c>
      <c r="M2462" s="1">
        <v>0</v>
      </c>
      <c r="N2462" s="1">
        <v>0</v>
      </c>
      <c r="O2462" s="1"/>
      <c r="P2462" s="1">
        <v>0</v>
      </c>
      <c r="Q2462" s="1">
        <v>0</v>
      </c>
      <c r="R2462" s="1">
        <v>0</v>
      </c>
      <c r="S2462" s="31"/>
      <c r="T2462" s="1">
        <f t="shared" si="420"/>
        <v>125</v>
      </c>
      <c r="U2462" s="1">
        <f t="shared" si="421"/>
        <v>0</v>
      </c>
      <c r="V2462" s="1">
        <f t="shared" si="422"/>
        <v>0</v>
      </c>
      <c r="W2462" s="1">
        <f t="shared" si="423"/>
        <v>0</v>
      </c>
      <c r="X2462" s="1">
        <f t="shared" si="424"/>
        <v>68</v>
      </c>
      <c r="Y2462" s="1">
        <f t="shared" si="425"/>
        <v>57</v>
      </c>
      <c r="Z2462" s="1">
        <f t="shared" si="428"/>
        <v>0</v>
      </c>
      <c r="AA2462" s="1">
        <f t="shared" si="426"/>
        <v>0</v>
      </c>
      <c r="AB2462" s="31"/>
      <c r="AC2462" s="16">
        <v>0</v>
      </c>
      <c r="AD2462" s="28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16">
        <v>0</v>
      </c>
      <c r="AO2462" s="16">
        <v>0</v>
      </c>
      <c r="AP2462" s="16">
        <v>0</v>
      </c>
      <c r="AQ2462" s="16">
        <v>0</v>
      </c>
      <c r="AR2462" s="16">
        <v>0</v>
      </c>
      <c r="AS2462" s="16">
        <v>0</v>
      </c>
      <c r="AT2462" s="16">
        <v>0</v>
      </c>
      <c r="AU2462" s="16">
        <v>0</v>
      </c>
      <c r="AV2462" s="16">
        <v>0</v>
      </c>
      <c r="AW2462" s="16">
        <v>0</v>
      </c>
      <c r="AX2462" s="16">
        <v>0</v>
      </c>
      <c r="AY2462" s="16">
        <v>0</v>
      </c>
      <c r="AZ2462" s="16">
        <v>0</v>
      </c>
      <c r="BA2462" s="16">
        <v>0</v>
      </c>
      <c r="BB2462" s="16">
        <v>0</v>
      </c>
      <c r="BC2462" s="16">
        <v>0</v>
      </c>
      <c r="BD2462" s="16">
        <v>0</v>
      </c>
      <c r="BE2462" s="16">
        <v>68</v>
      </c>
      <c r="BF2462" s="16">
        <v>0</v>
      </c>
      <c r="BG2462" s="16">
        <v>57</v>
      </c>
      <c r="BH2462" s="16">
        <v>0</v>
      </c>
    </row>
    <row r="2463" spans="1:60" s="16" customFormat="1" x14ac:dyDescent="0.35">
      <c r="A2463" s="81" t="s">
        <v>28</v>
      </c>
      <c r="B2463" s="81" t="s">
        <v>27</v>
      </c>
      <c r="C2463" s="16" t="s">
        <v>1041</v>
      </c>
      <c r="D2463" s="16" t="s">
        <v>1499</v>
      </c>
      <c r="E2463" s="16" t="s">
        <v>38</v>
      </c>
      <c r="F2463" s="81">
        <v>999927474</v>
      </c>
      <c r="G2463" s="1">
        <f t="shared" si="427"/>
        <v>120</v>
      </c>
      <c r="I2463" s="28"/>
      <c r="J2463" s="1">
        <f t="shared" si="418"/>
        <v>0</v>
      </c>
      <c r="K2463" s="1">
        <f t="shared" si="419"/>
        <v>0</v>
      </c>
      <c r="L2463" s="1">
        <v>0</v>
      </c>
      <c r="M2463" s="1">
        <v>0</v>
      </c>
      <c r="N2463" s="1">
        <v>0</v>
      </c>
      <c r="O2463" s="1"/>
      <c r="P2463" s="1">
        <v>0</v>
      </c>
      <c r="Q2463" s="1">
        <v>0</v>
      </c>
      <c r="R2463" s="1">
        <v>0</v>
      </c>
      <c r="S2463" s="28"/>
      <c r="T2463" s="1">
        <f t="shared" si="420"/>
        <v>120</v>
      </c>
      <c r="U2463" s="1">
        <f t="shared" si="421"/>
        <v>0</v>
      </c>
      <c r="V2463" s="1">
        <f t="shared" si="422"/>
        <v>120</v>
      </c>
      <c r="W2463" s="1">
        <f t="shared" si="423"/>
        <v>1</v>
      </c>
      <c r="X2463" s="1">
        <f t="shared" si="424"/>
        <v>0</v>
      </c>
      <c r="Y2463" s="1">
        <f t="shared" si="425"/>
        <v>0</v>
      </c>
      <c r="Z2463" s="1">
        <f t="shared" si="428"/>
        <v>0</v>
      </c>
      <c r="AA2463" s="1">
        <f t="shared" si="426"/>
        <v>0</v>
      </c>
      <c r="AB2463" s="28"/>
      <c r="AC2463" s="16">
        <v>0</v>
      </c>
      <c r="AD2463" s="28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  <c r="AQ2463" s="16">
        <v>0</v>
      </c>
      <c r="AR2463" s="16">
        <v>0</v>
      </c>
      <c r="AS2463" s="16">
        <v>0</v>
      </c>
      <c r="AT2463" s="16">
        <v>120</v>
      </c>
      <c r="AU2463" s="16">
        <v>0</v>
      </c>
      <c r="AV2463" s="16">
        <v>0</v>
      </c>
      <c r="AW2463" s="16">
        <v>0</v>
      </c>
      <c r="AX2463" s="16">
        <v>0</v>
      </c>
      <c r="AY2463" s="16">
        <v>0</v>
      </c>
      <c r="AZ2463" s="16">
        <v>0</v>
      </c>
      <c r="BA2463" s="16">
        <v>0</v>
      </c>
      <c r="BB2463" s="16">
        <v>0</v>
      </c>
      <c r="BC2463" s="16">
        <v>0</v>
      </c>
      <c r="BD2463" s="16">
        <v>0</v>
      </c>
      <c r="BE2463" s="16">
        <v>0</v>
      </c>
      <c r="BF2463" s="16">
        <v>0</v>
      </c>
      <c r="BG2463" s="16">
        <v>0</v>
      </c>
      <c r="BH2463" s="16">
        <v>0</v>
      </c>
    </row>
    <row r="2464" spans="1:60" s="16" customFormat="1" x14ac:dyDescent="0.35">
      <c r="A2464" s="81" t="s">
        <v>28</v>
      </c>
      <c r="B2464" s="81" t="s">
        <v>27</v>
      </c>
      <c r="C2464" s="16" t="s">
        <v>2961</v>
      </c>
      <c r="D2464" s="16" t="s">
        <v>224</v>
      </c>
      <c r="E2464" s="16" t="s">
        <v>38</v>
      </c>
      <c r="F2464" s="81">
        <v>999929056</v>
      </c>
      <c r="G2464" s="1">
        <f t="shared" si="427"/>
        <v>111</v>
      </c>
      <c r="I2464" s="28"/>
      <c r="J2464" s="1">
        <f t="shared" si="418"/>
        <v>0</v>
      </c>
      <c r="K2464" s="1">
        <f t="shared" si="419"/>
        <v>0</v>
      </c>
      <c r="L2464" s="1">
        <v>0</v>
      </c>
      <c r="M2464" s="1">
        <v>0</v>
      </c>
      <c r="N2464" s="1">
        <v>0</v>
      </c>
      <c r="O2464" s="1"/>
      <c r="P2464" s="1">
        <v>0</v>
      </c>
      <c r="Q2464" s="1">
        <v>0</v>
      </c>
      <c r="R2464" s="1">
        <v>0</v>
      </c>
      <c r="S2464" s="28"/>
      <c r="T2464" s="1">
        <f t="shared" si="420"/>
        <v>111</v>
      </c>
      <c r="U2464" s="1">
        <f t="shared" si="421"/>
        <v>0</v>
      </c>
      <c r="V2464" s="1">
        <f t="shared" si="422"/>
        <v>68</v>
      </c>
      <c r="W2464" s="1">
        <f t="shared" si="423"/>
        <v>1</v>
      </c>
      <c r="X2464" s="1">
        <f t="shared" si="424"/>
        <v>0</v>
      </c>
      <c r="Y2464" s="1">
        <f t="shared" si="425"/>
        <v>43</v>
      </c>
      <c r="Z2464" s="1">
        <f t="shared" si="428"/>
        <v>0</v>
      </c>
      <c r="AA2464" s="1">
        <f t="shared" si="426"/>
        <v>0</v>
      </c>
      <c r="AB2464" s="28"/>
      <c r="AC2464" s="16">
        <v>0</v>
      </c>
      <c r="AD2464" s="28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6">
        <v>0</v>
      </c>
      <c r="AO2464" s="16">
        <v>0</v>
      </c>
      <c r="AP2464" s="16">
        <v>0</v>
      </c>
      <c r="AQ2464" s="16">
        <v>0</v>
      </c>
      <c r="AR2464" s="16">
        <v>0</v>
      </c>
      <c r="AS2464" s="16">
        <v>0</v>
      </c>
      <c r="AT2464" s="16">
        <v>68</v>
      </c>
      <c r="AU2464" s="16">
        <v>0</v>
      </c>
      <c r="AV2464" s="16">
        <v>0</v>
      </c>
      <c r="AW2464" s="16">
        <v>0</v>
      </c>
      <c r="AX2464" s="16">
        <v>0</v>
      </c>
      <c r="AY2464" s="16">
        <v>0</v>
      </c>
      <c r="AZ2464" s="16">
        <v>0</v>
      </c>
      <c r="BA2464" s="16">
        <v>0</v>
      </c>
      <c r="BB2464" s="16">
        <v>0</v>
      </c>
      <c r="BC2464" s="16">
        <v>0</v>
      </c>
      <c r="BD2464" s="16">
        <v>0</v>
      </c>
      <c r="BE2464" s="16">
        <v>0</v>
      </c>
      <c r="BF2464" s="16">
        <v>0</v>
      </c>
      <c r="BG2464" s="16">
        <v>43</v>
      </c>
      <c r="BH2464" s="16">
        <v>0</v>
      </c>
    </row>
    <row r="2465" spans="1:60" s="16" customFormat="1" x14ac:dyDescent="0.35">
      <c r="A2465" s="90" t="s">
        <v>28</v>
      </c>
      <c r="B2465" s="90" t="s">
        <v>27</v>
      </c>
      <c r="C2465" s="34" t="s">
        <v>3072</v>
      </c>
      <c r="D2465" s="34" t="s">
        <v>3073</v>
      </c>
      <c r="E2465" s="34" t="s">
        <v>38</v>
      </c>
      <c r="F2465" s="81">
        <v>999929362</v>
      </c>
      <c r="G2465" s="1">
        <f t="shared" si="427"/>
        <v>111</v>
      </c>
      <c r="I2465" s="28"/>
      <c r="J2465" s="1">
        <f t="shared" si="418"/>
        <v>0</v>
      </c>
      <c r="K2465" s="1">
        <f t="shared" si="419"/>
        <v>0</v>
      </c>
      <c r="L2465" s="1">
        <v>0</v>
      </c>
      <c r="M2465" s="1">
        <v>0</v>
      </c>
      <c r="N2465" s="1">
        <v>0</v>
      </c>
      <c r="O2465" s="1"/>
      <c r="P2465" s="1">
        <v>0</v>
      </c>
      <c r="Q2465" s="1">
        <v>0</v>
      </c>
      <c r="R2465" s="1">
        <v>0</v>
      </c>
      <c r="S2465" s="28"/>
      <c r="T2465" s="1">
        <f t="shared" si="420"/>
        <v>111</v>
      </c>
      <c r="U2465" s="1">
        <f t="shared" si="421"/>
        <v>0</v>
      </c>
      <c r="V2465" s="1">
        <f t="shared" si="422"/>
        <v>68</v>
      </c>
      <c r="W2465" s="1">
        <f t="shared" si="423"/>
        <v>1</v>
      </c>
      <c r="X2465" s="1">
        <f t="shared" si="424"/>
        <v>0</v>
      </c>
      <c r="Y2465" s="1">
        <f t="shared" si="425"/>
        <v>43</v>
      </c>
      <c r="Z2465" s="1">
        <f t="shared" si="428"/>
        <v>0</v>
      </c>
      <c r="AA2465" s="1">
        <f t="shared" si="426"/>
        <v>0</v>
      </c>
      <c r="AB2465" s="28"/>
      <c r="AC2465" s="16">
        <v>0</v>
      </c>
      <c r="AD2465" s="28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0</v>
      </c>
      <c r="AO2465" s="16">
        <v>0</v>
      </c>
      <c r="AP2465" s="16">
        <v>0</v>
      </c>
      <c r="AQ2465" s="16">
        <v>0</v>
      </c>
      <c r="AR2465" s="16">
        <v>0</v>
      </c>
      <c r="AS2465" s="16">
        <v>0</v>
      </c>
      <c r="AT2465" s="16">
        <v>0</v>
      </c>
      <c r="AU2465" s="16">
        <v>68</v>
      </c>
      <c r="AV2465" s="16">
        <v>0</v>
      </c>
      <c r="AW2465" s="16">
        <v>0</v>
      </c>
      <c r="AX2465" s="16">
        <v>0</v>
      </c>
      <c r="AY2465" s="16">
        <v>0</v>
      </c>
      <c r="AZ2465" s="16">
        <v>0</v>
      </c>
      <c r="BA2465" s="16">
        <v>0</v>
      </c>
      <c r="BB2465" s="16">
        <v>0</v>
      </c>
      <c r="BC2465" s="16">
        <v>0</v>
      </c>
      <c r="BD2465" s="16">
        <v>0</v>
      </c>
      <c r="BE2465" s="16">
        <v>0</v>
      </c>
      <c r="BF2465" s="16">
        <v>0</v>
      </c>
      <c r="BG2465" s="16">
        <v>43</v>
      </c>
      <c r="BH2465" s="16">
        <v>0</v>
      </c>
    </row>
    <row r="2466" spans="1:60" s="16" customFormat="1" x14ac:dyDescent="0.35">
      <c r="A2466" s="81" t="s">
        <v>28</v>
      </c>
      <c r="B2466" s="81" t="s">
        <v>27</v>
      </c>
      <c r="C2466" s="16" t="s">
        <v>2164</v>
      </c>
      <c r="D2466" s="16" t="s">
        <v>2149</v>
      </c>
      <c r="E2466" s="16" t="s">
        <v>38</v>
      </c>
      <c r="F2466" s="81">
        <v>999928279</v>
      </c>
      <c r="G2466" s="1">
        <f t="shared" si="427"/>
        <v>103</v>
      </c>
      <c r="I2466" s="28"/>
      <c r="J2466" s="1">
        <f t="shared" si="418"/>
        <v>0</v>
      </c>
      <c r="K2466" s="1">
        <f t="shared" si="419"/>
        <v>0</v>
      </c>
      <c r="L2466" s="1">
        <v>0</v>
      </c>
      <c r="M2466" s="1">
        <v>0</v>
      </c>
      <c r="N2466" s="1">
        <v>0</v>
      </c>
      <c r="O2466" s="1"/>
      <c r="P2466" s="1">
        <v>0</v>
      </c>
      <c r="Q2466" s="1">
        <v>0</v>
      </c>
      <c r="R2466" s="1">
        <v>0</v>
      </c>
      <c r="S2466" s="31"/>
      <c r="T2466" s="1">
        <f t="shared" si="420"/>
        <v>103</v>
      </c>
      <c r="U2466" s="1">
        <f t="shared" si="421"/>
        <v>0</v>
      </c>
      <c r="V2466" s="1">
        <f t="shared" si="422"/>
        <v>60</v>
      </c>
      <c r="W2466" s="1">
        <f t="shared" si="423"/>
        <v>1</v>
      </c>
      <c r="X2466" s="1">
        <f t="shared" si="424"/>
        <v>0</v>
      </c>
      <c r="Y2466" s="1">
        <f t="shared" si="425"/>
        <v>43</v>
      </c>
      <c r="Z2466" s="1">
        <f t="shared" si="428"/>
        <v>0</v>
      </c>
      <c r="AA2466" s="1">
        <f t="shared" si="426"/>
        <v>0</v>
      </c>
      <c r="AB2466" s="31"/>
      <c r="AC2466" s="16">
        <v>0</v>
      </c>
      <c r="AD2466" s="28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60</v>
      </c>
      <c r="AK2466" s="16">
        <v>0</v>
      </c>
      <c r="AL2466" s="16">
        <v>0</v>
      </c>
      <c r="AM2466" s="16">
        <v>0</v>
      </c>
      <c r="AN2466" s="16">
        <v>0</v>
      </c>
      <c r="AO2466" s="16">
        <v>0</v>
      </c>
      <c r="AP2466" s="16">
        <v>0</v>
      </c>
      <c r="AQ2466" s="16">
        <v>0</v>
      </c>
      <c r="AR2466" s="16">
        <v>0</v>
      </c>
      <c r="AS2466" s="16">
        <v>0</v>
      </c>
      <c r="AT2466" s="16">
        <v>0</v>
      </c>
      <c r="AU2466" s="16">
        <v>0</v>
      </c>
      <c r="AV2466" s="16">
        <v>0</v>
      </c>
      <c r="AW2466" s="16">
        <v>0</v>
      </c>
      <c r="AX2466" s="16">
        <v>0</v>
      </c>
      <c r="AY2466" s="16">
        <v>0</v>
      </c>
      <c r="AZ2466" s="16">
        <v>0</v>
      </c>
      <c r="BA2466" s="16">
        <v>0</v>
      </c>
      <c r="BB2466" s="16">
        <v>0</v>
      </c>
      <c r="BC2466" s="16">
        <v>0</v>
      </c>
      <c r="BD2466" s="16">
        <v>0</v>
      </c>
      <c r="BE2466" s="16">
        <v>0</v>
      </c>
      <c r="BF2466" s="16">
        <v>0</v>
      </c>
      <c r="BG2466" s="16">
        <v>43</v>
      </c>
      <c r="BH2466" s="16">
        <v>0</v>
      </c>
    </row>
    <row r="2467" spans="1:60" s="16" customFormat="1" x14ac:dyDescent="0.35">
      <c r="A2467" s="16" t="s">
        <v>28</v>
      </c>
      <c r="B2467" s="16" t="s">
        <v>27</v>
      </c>
      <c r="C2467" s="16" t="s">
        <v>3546</v>
      </c>
      <c r="D2467" s="16" t="s">
        <v>3547</v>
      </c>
      <c r="E2467" s="16" t="s">
        <v>38</v>
      </c>
      <c r="F2467" s="16">
        <v>999930419</v>
      </c>
      <c r="G2467" s="1">
        <f t="shared" si="427"/>
        <v>103</v>
      </c>
      <c r="I2467" s="28"/>
      <c r="J2467" s="1">
        <f t="shared" si="418"/>
        <v>0</v>
      </c>
      <c r="K2467" s="1">
        <f t="shared" si="419"/>
        <v>0</v>
      </c>
      <c r="L2467" s="1">
        <v>0</v>
      </c>
      <c r="M2467" s="1">
        <v>0</v>
      </c>
      <c r="N2467" s="1">
        <v>0</v>
      </c>
      <c r="O2467" s="1"/>
      <c r="P2467" s="1">
        <v>0</v>
      </c>
      <c r="Q2467" s="1">
        <v>0</v>
      </c>
      <c r="R2467" s="1">
        <v>0</v>
      </c>
      <c r="S2467" s="28"/>
      <c r="T2467" s="1">
        <f t="shared" si="420"/>
        <v>103</v>
      </c>
      <c r="U2467" s="1">
        <f t="shared" si="421"/>
        <v>0</v>
      </c>
      <c r="V2467" s="1">
        <f t="shared" si="422"/>
        <v>60</v>
      </c>
      <c r="W2467" s="1">
        <f t="shared" si="423"/>
        <v>1</v>
      </c>
      <c r="X2467" s="1">
        <f t="shared" si="424"/>
        <v>0</v>
      </c>
      <c r="Y2467" s="1">
        <f t="shared" si="425"/>
        <v>43</v>
      </c>
      <c r="Z2467" s="1">
        <f t="shared" si="428"/>
        <v>0</v>
      </c>
      <c r="AA2467" s="1">
        <f t="shared" si="426"/>
        <v>0</v>
      </c>
      <c r="AB2467" s="28"/>
      <c r="AC2467" s="16">
        <v>0</v>
      </c>
      <c r="AD2467" s="28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6">
        <v>0</v>
      </c>
      <c r="AO2467" s="16">
        <v>0</v>
      </c>
      <c r="AP2467" s="16">
        <v>0</v>
      </c>
      <c r="AQ2467" s="16">
        <v>0</v>
      </c>
      <c r="AR2467" s="16">
        <v>0</v>
      </c>
      <c r="AS2467" s="16">
        <v>0</v>
      </c>
      <c r="AT2467" s="16">
        <v>0</v>
      </c>
      <c r="AU2467" s="16">
        <v>0</v>
      </c>
      <c r="AV2467" s="16">
        <v>0</v>
      </c>
      <c r="AW2467" s="16">
        <v>0</v>
      </c>
      <c r="AX2467" s="16">
        <v>0</v>
      </c>
      <c r="AY2467" s="16">
        <v>0</v>
      </c>
      <c r="AZ2467" s="16">
        <v>60</v>
      </c>
      <c r="BA2467" s="16">
        <v>0</v>
      </c>
      <c r="BB2467" s="16">
        <v>0</v>
      </c>
      <c r="BC2467" s="16">
        <v>0</v>
      </c>
      <c r="BD2467" s="16">
        <v>0</v>
      </c>
      <c r="BE2467" s="16">
        <v>0</v>
      </c>
      <c r="BF2467" s="16">
        <v>0</v>
      </c>
      <c r="BG2467" s="16">
        <v>43</v>
      </c>
      <c r="BH2467" s="16">
        <v>0</v>
      </c>
    </row>
    <row r="2468" spans="1:60" s="16" customFormat="1" x14ac:dyDescent="0.35">
      <c r="A2468" s="81" t="s">
        <v>28</v>
      </c>
      <c r="B2468" s="81" t="s">
        <v>27</v>
      </c>
      <c r="C2468" s="16" t="s">
        <v>102</v>
      </c>
      <c r="D2468" s="16" t="s">
        <v>1471</v>
      </c>
      <c r="E2468" s="16" t="s">
        <v>38</v>
      </c>
      <c r="F2468" s="81">
        <v>999930853</v>
      </c>
      <c r="G2468" s="1">
        <f t="shared" si="427"/>
        <v>85</v>
      </c>
      <c r="I2468" s="28"/>
      <c r="J2468" s="1">
        <f t="shared" si="418"/>
        <v>0</v>
      </c>
      <c r="K2468" s="1">
        <f t="shared" si="419"/>
        <v>0</v>
      </c>
      <c r="L2468" s="1">
        <v>0</v>
      </c>
      <c r="M2468" s="1">
        <v>0</v>
      </c>
      <c r="N2468" s="1">
        <v>0</v>
      </c>
      <c r="O2468" s="1"/>
      <c r="P2468" s="1">
        <v>0</v>
      </c>
      <c r="Q2468" s="1">
        <v>0</v>
      </c>
      <c r="R2468" s="1">
        <v>0</v>
      </c>
      <c r="S2468" s="31"/>
      <c r="T2468" s="1">
        <f t="shared" si="420"/>
        <v>85</v>
      </c>
      <c r="U2468" s="1">
        <f t="shared" si="421"/>
        <v>0</v>
      </c>
      <c r="V2468" s="1">
        <f t="shared" si="422"/>
        <v>28</v>
      </c>
      <c r="W2468" s="1">
        <f t="shared" si="423"/>
        <v>1</v>
      </c>
      <c r="X2468" s="1">
        <f t="shared" si="424"/>
        <v>0</v>
      </c>
      <c r="Y2468" s="1">
        <f t="shared" si="425"/>
        <v>57</v>
      </c>
      <c r="Z2468" s="1">
        <f t="shared" si="428"/>
        <v>0</v>
      </c>
      <c r="AA2468" s="1">
        <f t="shared" si="426"/>
        <v>0</v>
      </c>
      <c r="AB2468" s="31"/>
      <c r="AC2468" s="16">
        <v>0</v>
      </c>
      <c r="AD2468" s="28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6">
        <v>0</v>
      </c>
      <c r="AO2468" s="16">
        <v>0</v>
      </c>
      <c r="AP2468" s="16">
        <v>28</v>
      </c>
      <c r="AQ2468" s="16">
        <v>0</v>
      </c>
      <c r="AR2468" s="16">
        <v>0</v>
      </c>
      <c r="AS2468" s="16">
        <v>0</v>
      </c>
      <c r="AT2468" s="16">
        <v>0</v>
      </c>
      <c r="AU2468" s="16">
        <v>0</v>
      </c>
      <c r="AV2468" s="16">
        <v>0</v>
      </c>
      <c r="AW2468" s="16">
        <v>0</v>
      </c>
      <c r="AX2468" s="16">
        <v>0</v>
      </c>
      <c r="AY2468" s="16">
        <v>0</v>
      </c>
      <c r="AZ2468" s="16">
        <v>0</v>
      </c>
      <c r="BA2468" s="16">
        <v>0</v>
      </c>
      <c r="BB2468" s="16">
        <v>0</v>
      </c>
      <c r="BC2468" s="16">
        <v>0</v>
      </c>
      <c r="BD2468" s="16">
        <v>0</v>
      </c>
      <c r="BE2468" s="16">
        <v>0</v>
      </c>
      <c r="BF2468" s="16">
        <v>0</v>
      </c>
      <c r="BG2468" s="16">
        <v>57</v>
      </c>
      <c r="BH2468" s="16">
        <v>0</v>
      </c>
    </row>
    <row r="2469" spans="1:60" s="16" customFormat="1" x14ac:dyDescent="0.35">
      <c r="A2469" s="81" t="s">
        <v>28</v>
      </c>
      <c r="B2469" s="81" t="s">
        <v>27</v>
      </c>
      <c r="C2469" s="16" t="s">
        <v>1160</v>
      </c>
      <c r="D2469" s="16" t="s">
        <v>2861</v>
      </c>
      <c r="E2469" s="16" t="s">
        <v>38</v>
      </c>
      <c r="F2469" s="81">
        <v>999930522</v>
      </c>
      <c r="G2469" s="1">
        <f t="shared" si="427"/>
        <v>73</v>
      </c>
      <c r="I2469" s="28"/>
      <c r="J2469" s="1">
        <f t="shared" si="418"/>
        <v>0</v>
      </c>
      <c r="K2469" s="1">
        <f t="shared" si="419"/>
        <v>0</v>
      </c>
      <c r="L2469" s="1">
        <v>0</v>
      </c>
      <c r="M2469" s="1">
        <v>0</v>
      </c>
      <c r="N2469" s="1">
        <v>0</v>
      </c>
      <c r="O2469" s="1"/>
      <c r="P2469" s="1">
        <v>0</v>
      </c>
      <c r="Q2469" s="1">
        <v>0</v>
      </c>
      <c r="R2469" s="1">
        <v>0</v>
      </c>
      <c r="S2469" s="28"/>
      <c r="T2469" s="1">
        <f t="shared" si="420"/>
        <v>73</v>
      </c>
      <c r="U2469" s="1">
        <f t="shared" si="421"/>
        <v>0</v>
      </c>
      <c r="V2469" s="1">
        <f t="shared" si="422"/>
        <v>30</v>
      </c>
      <c r="W2469" s="1">
        <f t="shared" si="423"/>
        <v>1</v>
      </c>
      <c r="X2469" s="1">
        <f t="shared" si="424"/>
        <v>0</v>
      </c>
      <c r="Y2469" s="1">
        <f t="shared" si="425"/>
        <v>43</v>
      </c>
      <c r="Z2469" s="1">
        <f t="shared" si="428"/>
        <v>0</v>
      </c>
      <c r="AA2469" s="1">
        <f t="shared" si="426"/>
        <v>0</v>
      </c>
      <c r="AB2469" s="28"/>
      <c r="AC2469" s="16">
        <v>0</v>
      </c>
      <c r="AD2469" s="28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30</v>
      </c>
      <c r="AM2469" s="16">
        <v>0</v>
      </c>
      <c r="AN2469" s="16">
        <v>0</v>
      </c>
      <c r="AO2469" s="16">
        <v>0</v>
      </c>
      <c r="AP2469" s="16">
        <v>0</v>
      </c>
      <c r="AQ2469" s="16">
        <v>0</v>
      </c>
      <c r="AR2469" s="16">
        <v>0</v>
      </c>
      <c r="AS2469" s="16">
        <v>0</v>
      </c>
      <c r="AT2469" s="16">
        <v>0</v>
      </c>
      <c r="AU2469" s="16">
        <v>0</v>
      </c>
      <c r="AV2469" s="16">
        <v>0</v>
      </c>
      <c r="AW2469" s="16">
        <v>0</v>
      </c>
      <c r="AX2469" s="16">
        <v>0</v>
      </c>
      <c r="AY2469" s="16">
        <v>0</v>
      </c>
      <c r="AZ2469" s="16">
        <v>0</v>
      </c>
      <c r="BA2469" s="16">
        <v>0</v>
      </c>
      <c r="BB2469" s="16">
        <v>0</v>
      </c>
      <c r="BC2469" s="16">
        <v>0</v>
      </c>
      <c r="BD2469" s="16">
        <v>0</v>
      </c>
      <c r="BE2469" s="16">
        <v>0</v>
      </c>
      <c r="BF2469" s="16">
        <v>0</v>
      </c>
      <c r="BG2469" s="16">
        <v>43</v>
      </c>
      <c r="BH2469" s="16">
        <v>0</v>
      </c>
    </row>
    <row r="2470" spans="1:60" s="16" customFormat="1" x14ac:dyDescent="0.35">
      <c r="A2470" s="81" t="s">
        <v>28</v>
      </c>
      <c r="B2470" s="81" t="s">
        <v>27</v>
      </c>
      <c r="C2470" s="16" t="s">
        <v>3345</v>
      </c>
      <c r="D2470" s="16" t="s">
        <v>3346</v>
      </c>
      <c r="E2470" s="16" t="s">
        <v>38</v>
      </c>
      <c r="F2470" s="81">
        <v>999932176</v>
      </c>
      <c r="G2470" s="1">
        <f t="shared" si="427"/>
        <v>73</v>
      </c>
      <c r="I2470" s="28"/>
      <c r="J2470" s="1">
        <f t="shared" si="418"/>
        <v>0</v>
      </c>
      <c r="K2470" s="1">
        <f t="shared" si="419"/>
        <v>0</v>
      </c>
      <c r="L2470" s="1">
        <v>0</v>
      </c>
      <c r="M2470" s="1">
        <v>0</v>
      </c>
      <c r="N2470" s="1">
        <v>0</v>
      </c>
      <c r="O2470" s="1"/>
      <c r="P2470" s="1">
        <v>0</v>
      </c>
      <c r="Q2470" s="1">
        <v>0</v>
      </c>
      <c r="R2470" s="1">
        <v>0</v>
      </c>
      <c r="S2470" s="28"/>
      <c r="T2470" s="1">
        <f t="shared" si="420"/>
        <v>73</v>
      </c>
      <c r="U2470" s="1">
        <f t="shared" si="421"/>
        <v>0</v>
      </c>
      <c r="V2470" s="1">
        <f t="shared" si="422"/>
        <v>30</v>
      </c>
      <c r="W2470" s="1">
        <f t="shared" si="423"/>
        <v>1</v>
      </c>
      <c r="X2470" s="1">
        <f t="shared" si="424"/>
        <v>0</v>
      </c>
      <c r="Y2470" s="1">
        <f t="shared" si="425"/>
        <v>43</v>
      </c>
      <c r="Z2470" s="1">
        <f t="shared" si="428"/>
        <v>0</v>
      </c>
      <c r="AA2470" s="1">
        <f t="shared" si="426"/>
        <v>0</v>
      </c>
      <c r="AB2470" s="28"/>
      <c r="AC2470" s="16">
        <v>0</v>
      </c>
      <c r="AD2470" s="28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6">
        <v>0</v>
      </c>
      <c r="AO2470" s="16">
        <v>0</v>
      </c>
      <c r="AP2470" s="16">
        <v>0</v>
      </c>
      <c r="AQ2470" s="16">
        <v>0</v>
      </c>
      <c r="AR2470" s="16">
        <v>0</v>
      </c>
      <c r="AS2470" s="16">
        <v>0</v>
      </c>
      <c r="AT2470" s="16">
        <v>0</v>
      </c>
      <c r="AU2470" s="16">
        <v>0</v>
      </c>
      <c r="AV2470" s="16">
        <v>0</v>
      </c>
      <c r="AW2470" s="16">
        <v>0</v>
      </c>
      <c r="AX2470" s="16">
        <v>0</v>
      </c>
      <c r="AY2470" s="16">
        <v>30</v>
      </c>
      <c r="AZ2470" s="16">
        <v>0</v>
      </c>
      <c r="BA2470" s="16">
        <v>0</v>
      </c>
      <c r="BB2470" s="16">
        <v>0</v>
      </c>
      <c r="BC2470" s="16">
        <v>0</v>
      </c>
      <c r="BD2470" s="16">
        <v>0</v>
      </c>
      <c r="BE2470" s="16">
        <v>0</v>
      </c>
      <c r="BF2470" s="16">
        <v>0</v>
      </c>
      <c r="BG2470" s="16">
        <v>43</v>
      </c>
      <c r="BH2470" s="16">
        <v>0</v>
      </c>
    </row>
    <row r="2471" spans="1:60" s="16" customFormat="1" x14ac:dyDescent="0.35">
      <c r="A2471" s="81" t="s">
        <v>28</v>
      </c>
      <c r="B2471" s="81" t="s">
        <v>27</v>
      </c>
      <c r="C2471" s="16" t="s">
        <v>233</v>
      </c>
      <c r="D2471" s="16" t="s">
        <v>52</v>
      </c>
      <c r="E2471" s="16" t="s">
        <v>38</v>
      </c>
      <c r="F2471" s="81">
        <v>999926219</v>
      </c>
      <c r="G2471" s="1">
        <f t="shared" si="427"/>
        <v>68</v>
      </c>
      <c r="I2471" s="28"/>
      <c r="J2471" s="1">
        <f t="shared" si="418"/>
        <v>0</v>
      </c>
      <c r="K2471" s="1">
        <f t="shared" si="419"/>
        <v>0</v>
      </c>
      <c r="L2471" s="1">
        <v>0</v>
      </c>
      <c r="M2471" s="1">
        <v>0</v>
      </c>
      <c r="N2471" s="1">
        <v>0</v>
      </c>
      <c r="O2471" s="1"/>
      <c r="P2471" s="1">
        <v>0</v>
      </c>
      <c r="Q2471" s="1">
        <v>0</v>
      </c>
      <c r="R2471" s="1">
        <v>0</v>
      </c>
      <c r="S2471" s="31"/>
      <c r="T2471" s="1">
        <f t="shared" si="420"/>
        <v>68</v>
      </c>
      <c r="U2471" s="1">
        <f t="shared" si="421"/>
        <v>0</v>
      </c>
      <c r="V2471" s="1">
        <f t="shared" si="422"/>
        <v>68</v>
      </c>
      <c r="W2471" s="1">
        <f t="shared" si="423"/>
        <v>1</v>
      </c>
      <c r="X2471" s="1">
        <f t="shared" si="424"/>
        <v>0</v>
      </c>
      <c r="Y2471" s="1">
        <f t="shared" si="425"/>
        <v>0</v>
      </c>
      <c r="Z2471" s="1">
        <f t="shared" si="428"/>
        <v>0</v>
      </c>
      <c r="AA2471" s="1">
        <f t="shared" si="426"/>
        <v>0</v>
      </c>
      <c r="AB2471" s="31"/>
      <c r="AC2471" s="16">
        <v>0</v>
      </c>
      <c r="AD2471" s="28">
        <v>0</v>
      </c>
      <c r="AE2471" s="16">
        <v>0</v>
      </c>
      <c r="AF2471" s="16">
        <v>0</v>
      </c>
      <c r="AG2471" s="16">
        <v>0</v>
      </c>
      <c r="AH2471" s="16">
        <v>68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6">
        <v>0</v>
      </c>
      <c r="AO2471" s="16">
        <v>0</v>
      </c>
      <c r="AP2471" s="16">
        <v>0</v>
      </c>
      <c r="AQ2471" s="16">
        <v>0</v>
      </c>
      <c r="AR2471" s="16">
        <v>0</v>
      </c>
      <c r="AS2471" s="16">
        <v>0</v>
      </c>
      <c r="AT2471" s="16">
        <v>0</v>
      </c>
      <c r="AU2471" s="16">
        <v>0</v>
      </c>
      <c r="AV2471" s="16">
        <v>0</v>
      </c>
      <c r="AW2471" s="16">
        <v>0</v>
      </c>
      <c r="AX2471" s="16">
        <v>0</v>
      </c>
      <c r="AY2471" s="16">
        <v>0</v>
      </c>
      <c r="AZ2471" s="16">
        <v>0</v>
      </c>
      <c r="BA2471" s="16">
        <v>0</v>
      </c>
      <c r="BB2471" s="16">
        <v>0</v>
      </c>
      <c r="BC2471" s="16">
        <v>0</v>
      </c>
      <c r="BD2471" s="16">
        <v>0</v>
      </c>
      <c r="BE2471" s="16">
        <v>0</v>
      </c>
      <c r="BF2471" s="16">
        <v>0</v>
      </c>
      <c r="BG2471" s="16">
        <v>0</v>
      </c>
      <c r="BH2471" s="16">
        <v>0</v>
      </c>
    </row>
    <row r="2472" spans="1:60" s="16" customFormat="1" x14ac:dyDescent="0.35">
      <c r="A2472" s="90" t="s">
        <v>28</v>
      </c>
      <c r="B2472" s="90" t="s">
        <v>27</v>
      </c>
      <c r="C2472" s="34" t="s">
        <v>1407</v>
      </c>
      <c r="D2472" s="34" t="s">
        <v>3044</v>
      </c>
      <c r="E2472" s="34" t="s">
        <v>38</v>
      </c>
      <c r="F2472" s="81">
        <v>999927331</v>
      </c>
      <c r="G2472" s="1">
        <f t="shared" si="427"/>
        <v>63</v>
      </c>
      <c r="I2472" s="28"/>
      <c r="J2472" s="1">
        <f t="shared" si="418"/>
        <v>0</v>
      </c>
      <c r="K2472" s="1">
        <f t="shared" si="419"/>
        <v>0</v>
      </c>
      <c r="L2472" s="1">
        <v>0</v>
      </c>
      <c r="M2472" s="1">
        <v>0</v>
      </c>
      <c r="N2472" s="1">
        <v>0</v>
      </c>
      <c r="O2472" s="1"/>
      <c r="P2472" s="1">
        <v>0</v>
      </c>
      <c r="Q2472" s="1">
        <v>0</v>
      </c>
      <c r="R2472" s="1">
        <v>0</v>
      </c>
      <c r="S2472" s="28"/>
      <c r="T2472" s="1">
        <f t="shared" si="420"/>
        <v>63</v>
      </c>
      <c r="U2472" s="1">
        <f t="shared" si="421"/>
        <v>0</v>
      </c>
      <c r="V2472" s="1">
        <f t="shared" si="422"/>
        <v>63</v>
      </c>
      <c r="W2472" s="1">
        <f t="shared" si="423"/>
        <v>1</v>
      </c>
      <c r="X2472" s="1">
        <f t="shared" si="424"/>
        <v>0</v>
      </c>
      <c r="Y2472" s="1">
        <f t="shared" si="425"/>
        <v>0</v>
      </c>
      <c r="Z2472" s="1">
        <f t="shared" si="428"/>
        <v>0</v>
      </c>
      <c r="AA2472" s="1">
        <f t="shared" si="426"/>
        <v>0</v>
      </c>
      <c r="AB2472" s="28"/>
      <c r="AC2472" s="16">
        <v>0</v>
      </c>
      <c r="AD2472" s="28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6">
        <v>0</v>
      </c>
      <c r="AO2472" s="16">
        <v>0</v>
      </c>
      <c r="AP2472" s="16">
        <v>0</v>
      </c>
      <c r="AQ2472" s="16">
        <v>0</v>
      </c>
      <c r="AR2472" s="16">
        <v>0</v>
      </c>
      <c r="AS2472" s="16">
        <v>0</v>
      </c>
      <c r="AT2472" s="16">
        <v>0</v>
      </c>
      <c r="AU2472" s="16">
        <v>63</v>
      </c>
      <c r="AV2472" s="16">
        <v>0</v>
      </c>
      <c r="AW2472" s="16">
        <v>0</v>
      </c>
      <c r="AX2472" s="16">
        <v>0</v>
      </c>
      <c r="AY2472" s="16">
        <v>0</v>
      </c>
      <c r="AZ2472" s="16">
        <v>0</v>
      </c>
      <c r="BA2472" s="16">
        <v>0</v>
      </c>
      <c r="BB2472" s="16">
        <v>0</v>
      </c>
      <c r="BC2472" s="16">
        <v>0</v>
      </c>
      <c r="BD2472" s="16">
        <v>0</v>
      </c>
      <c r="BE2472" s="16">
        <v>0</v>
      </c>
      <c r="BF2472" s="16">
        <v>0</v>
      </c>
      <c r="BG2472" s="16">
        <v>0</v>
      </c>
      <c r="BH2472" s="16">
        <v>0</v>
      </c>
    </row>
    <row r="2473" spans="1:60" s="16" customFormat="1" x14ac:dyDescent="0.35">
      <c r="A2473" s="81" t="s">
        <v>28</v>
      </c>
      <c r="B2473" s="81" t="s">
        <v>27</v>
      </c>
      <c r="C2473" s="16" t="s">
        <v>1114</v>
      </c>
      <c r="D2473" s="16" t="s">
        <v>2255</v>
      </c>
      <c r="E2473" s="16" t="s">
        <v>38</v>
      </c>
      <c r="F2473" s="81">
        <v>999929403</v>
      </c>
      <c r="G2473" s="1">
        <f t="shared" si="427"/>
        <v>60</v>
      </c>
      <c r="I2473" s="28"/>
      <c r="J2473" s="1">
        <f t="shared" si="418"/>
        <v>0</v>
      </c>
      <c r="K2473" s="1">
        <f t="shared" si="419"/>
        <v>0</v>
      </c>
      <c r="L2473" s="1">
        <v>0</v>
      </c>
      <c r="M2473" s="1">
        <v>0</v>
      </c>
      <c r="N2473" s="1">
        <v>0</v>
      </c>
      <c r="O2473" s="1"/>
      <c r="P2473" s="1">
        <v>0</v>
      </c>
      <c r="Q2473" s="1">
        <v>0</v>
      </c>
      <c r="R2473" s="1">
        <v>0</v>
      </c>
      <c r="S2473" s="31"/>
      <c r="T2473" s="1">
        <f t="shared" si="420"/>
        <v>60</v>
      </c>
      <c r="U2473" s="1">
        <f t="shared" si="421"/>
        <v>0</v>
      </c>
      <c r="V2473" s="1">
        <f t="shared" si="422"/>
        <v>60</v>
      </c>
      <c r="W2473" s="1">
        <f t="shared" si="423"/>
        <v>1</v>
      </c>
      <c r="X2473" s="1">
        <f t="shared" si="424"/>
        <v>0</v>
      </c>
      <c r="Y2473" s="1">
        <f t="shared" si="425"/>
        <v>0</v>
      </c>
      <c r="Z2473" s="1">
        <f t="shared" si="428"/>
        <v>0</v>
      </c>
      <c r="AA2473" s="1">
        <f t="shared" si="426"/>
        <v>0</v>
      </c>
      <c r="AB2473" s="31"/>
      <c r="AC2473" s="16">
        <v>0</v>
      </c>
      <c r="AD2473" s="28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60</v>
      </c>
      <c r="AN2473" s="16">
        <v>0</v>
      </c>
      <c r="AO2473" s="16">
        <v>0</v>
      </c>
      <c r="AP2473" s="16">
        <v>0</v>
      </c>
      <c r="AQ2473" s="16">
        <v>0</v>
      </c>
      <c r="AR2473" s="16">
        <v>0</v>
      </c>
      <c r="AS2473" s="16">
        <v>0</v>
      </c>
      <c r="AT2473" s="16">
        <v>0</v>
      </c>
      <c r="AU2473" s="16">
        <v>0</v>
      </c>
      <c r="AV2473" s="16">
        <v>0</v>
      </c>
      <c r="AW2473" s="16">
        <v>0</v>
      </c>
      <c r="AX2473" s="16">
        <v>0</v>
      </c>
      <c r="AY2473" s="16">
        <v>0</v>
      </c>
      <c r="AZ2473" s="16">
        <v>0</v>
      </c>
      <c r="BA2473" s="16">
        <v>0</v>
      </c>
      <c r="BB2473" s="16">
        <v>0</v>
      </c>
      <c r="BC2473" s="16">
        <v>0</v>
      </c>
      <c r="BD2473" s="16">
        <v>0</v>
      </c>
      <c r="BE2473" s="16">
        <v>0</v>
      </c>
      <c r="BF2473" s="16">
        <v>0</v>
      </c>
      <c r="BG2473" s="16">
        <v>0</v>
      </c>
      <c r="BH2473" s="16">
        <v>0</v>
      </c>
    </row>
    <row r="2474" spans="1:60" s="16" customFormat="1" x14ac:dyDescent="0.35">
      <c r="A2474" s="81" t="s">
        <v>28</v>
      </c>
      <c r="B2474" s="81" t="s">
        <v>27</v>
      </c>
      <c r="C2474" s="1" t="s">
        <v>594</v>
      </c>
      <c r="D2474" s="1" t="s">
        <v>72</v>
      </c>
      <c r="E2474" s="1" t="s">
        <v>38</v>
      </c>
      <c r="F2474" s="81">
        <v>999931100</v>
      </c>
      <c r="G2474" s="1">
        <f t="shared" si="427"/>
        <v>60</v>
      </c>
      <c r="H2474" s="1">
        <f>(K2474+L2474+N2474+O2474+P2474+Q2474+R2474)*0.5</f>
        <v>0</v>
      </c>
      <c r="I2474" s="28"/>
      <c r="J2474" s="1">
        <f t="shared" si="418"/>
        <v>0</v>
      </c>
      <c r="K2474" s="1">
        <f t="shared" si="419"/>
        <v>0</v>
      </c>
      <c r="L2474" s="1">
        <v>0</v>
      </c>
      <c r="M2474" s="1">
        <v>0</v>
      </c>
      <c r="N2474" s="1">
        <v>0</v>
      </c>
      <c r="O2474" s="1"/>
      <c r="P2474" s="1">
        <v>0</v>
      </c>
      <c r="Q2474" s="1">
        <v>0</v>
      </c>
      <c r="R2474" s="1">
        <v>0</v>
      </c>
      <c r="S2474" s="28"/>
      <c r="T2474" s="1">
        <f t="shared" si="420"/>
        <v>60</v>
      </c>
      <c r="U2474" s="1">
        <f t="shared" si="421"/>
        <v>0</v>
      </c>
      <c r="V2474" s="1">
        <f t="shared" si="422"/>
        <v>60</v>
      </c>
      <c r="W2474" s="1">
        <f t="shared" si="423"/>
        <v>1</v>
      </c>
      <c r="X2474" s="1">
        <f t="shared" si="424"/>
        <v>0</v>
      </c>
      <c r="Y2474" s="1">
        <f t="shared" si="425"/>
        <v>0</v>
      </c>
      <c r="Z2474" s="1">
        <f t="shared" si="428"/>
        <v>0</v>
      </c>
      <c r="AA2474" s="1">
        <f t="shared" si="426"/>
        <v>0</v>
      </c>
      <c r="AB2474" s="28"/>
      <c r="AC2474" s="16">
        <v>0</v>
      </c>
      <c r="AD2474" s="28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6">
        <v>0</v>
      </c>
      <c r="AO2474" s="16">
        <v>0</v>
      </c>
      <c r="AP2474" s="16">
        <v>0</v>
      </c>
      <c r="AQ2474" s="16">
        <v>0</v>
      </c>
      <c r="AR2474" s="16">
        <v>0</v>
      </c>
      <c r="AS2474" s="16">
        <v>0</v>
      </c>
      <c r="AT2474" s="16">
        <v>0</v>
      </c>
      <c r="AU2474" s="16">
        <v>0</v>
      </c>
      <c r="AV2474" s="16">
        <v>60</v>
      </c>
      <c r="AW2474" s="16">
        <v>0</v>
      </c>
      <c r="AX2474" s="16">
        <v>0</v>
      </c>
      <c r="AY2474" s="16">
        <v>0</v>
      </c>
      <c r="AZ2474" s="16">
        <v>0</v>
      </c>
      <c r="BA2474" s="16">
        <v>0</v>
      </c>
      <c r="BB2474" s="16">
        <v>0</v>
      </c>
      <c r="BC2474" s="16">
        <v>0</v>
      </c>
      <c r="BD2474" s="16">
        <v>0</v>
      </c>
      <c r="BE2474" s="16">
        <v>0</v>
      </c>
      <c r="BF2474" s="16">
        <v>0</v>
      </c>
      <c r="BG2474" s="16">
        <v>0</v>
      </c>
      <c r="BH2474" s="16">
        <v>0</v>
      </c>
    </row>
    <row r="2475" spans="1:60" s="16" customFormat="1" ht="14.5" x14ac:dyDescent="0.35">
      <c r="A2475" s="46" t="s">
        <v>28</v>
      </c>
      <c r="B2475" s="46" t="s">
        <v>27</v>
      </c>
      <c r="C2475" s="46" t="s">
        <v>4127</v>
      </c>
      <c r="D2475" s="46" t="s">
        <v>4128</v>
      </c>
      <c r="E2475" s="46" t="s">
        <v>38</v>
      </c>
      <c r="F2475" s="46">
        <v>999924159</v>
      </c>
      <c r="G2475" s="1">
        <f t="shared" si="427"/>
        <v>57</v>
      </c>
      <c r="I2475" s="28"/>
      <c r="J2475" s="1">
        <f t="shared" si="418"/>
        <v>0</v>
      </c>
      <c r="K2475" s="1">
        <f t="shared" si="419"/>
        <v>0</v>
      </c>
      <c r="L2475" s="1">
        <v>0</v>
      </c>
      <c r="M2475" s="1">
        <v>0</v>
      </c>
      <c r="N2475" s="1">
        <v>0</v>
      </c>
      <c r="O2475" s="1"/>
      <c r="P2475" s="1">
        <v>0</v>
      </c>
      <c r="Q2475" s="1">
        <v>0</v>
      </c>
      <c r="R2475" s="1">
        <v>0</v>
      </c>
      <c r="S2475" s="31"/>
      <c r="T2475" s="1">
        <f t="shared" si="420"/>
        <v>57</v>
      </c>
      <c r="U2475" s="1">
        <f t="shared" si="421"/>
        <v>0</v>
      </c>
      <c r="V2475" s="1">
        <f t="shared" si="422"/>
        <v>0</v>
      </c>
      <c r="W2475" s="1">
        <f t="shared" si="423"/>
        <v>0</v>
      </c>
      <c r="X2475" s="1">
        <f t="shared" si="424"/>
        <v>0</v>
      </c>
      <c r="Y2475" s="1">
        <f t="shared" si="425"/>
        <v>57</v>
      </c>
      <c r="Z2475" s="1">
        <f t="shared" si="428"/>
        <v>0</v>
      </c>
      <c r="AA2475" s="1">
        <f t="shared" si="426"/>
        <v>0</v>
      </c>
      <c r="AB2475" s="31"/>
      <c r="AC2475" s="16">
        <v>0</v>
      </c>
      <c r="AD2475" s="28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16">
        <v>0</v>
      </c>
      <c r="AO2475" s="16">
        <v>0</v>
      </c>
      <c r="AP2475" s="16">
        <v>0</v>
      </c>
      <c r="AQ2475" s="16">
        <v>0</v>
      </c>
      <c r="AR2475" s="16">
        <v>0</v>
      </c>
      <c r="AS2475" s="16">
        <v>0</v>
      </c>
      <c r="AT2475" s="16">
        <v>0</v>
      </c>
      <c r="AU2475" s="16">
        <v>0</v>
      </c>
      <c r="AV2475" s="16">
        <v>0</v>
      </c>
      <c r="AW2475" s="16">
        <v>0</v>
      </c>
      <c r="AX2475" s="16">
        <v>0</v>
      </c>
      <c r="AY2475" s="16">
        <v>0</v>
      </c>
      <c r="AZ2475" s="16">
        <v>0</v>
      </c>
      <c r="BA2475" s="16">
        <v>0</v>
      </c>
      <c r="BB2475" s="16">
        <v>0</v>
      </c>
      <c r="BC2475" s="16">
        <v>0</v>
      </c>
      <c r="BD2475" s="16">
        <v>0</v>
      </c>
      <c r="BE2475" s="16">
        <v>0</v>
      </c>
      <c r="BF2475" s="16">
        <v>0</v>
      </c>
      <c r="BG2475" s="16">
        <v>57</v>
      </c>
      <c r="BH2475" s="16">
        <v>0</v>
      </c>
    </row>
    <row r="2476" spans="1:60" s="16" customFormat="1" x14ac:dyDescent="0.35">
      <c r="A2476" s="81" t="s">
        <v>28</v>
      </c>
      <c r="B2476" s="81" t="s">
        <v>27</v>
      </c>
      <c r="C2476" s="16" t="s">
        <v>1664</v>
      </c>
      <c r="D2476" s="16" t="s">
        <v>449</v>
      </c>
      <c r="E2476" s="16" t="s">
        <v>38</v>
      </c>
      <c r="F2476" s="81">
        <v>999926555</v>
      </c>
      <c r="G2476" s="1">
        <f t="shared" si="427"/>
        <v>51</v>
      </c>
      <c r="I2476" s="28"/>
      <c r="J2476" s="1">
        <f t="shared" si="418"/>
        <v>0</v>
      </c>
      <c r="K2476" s="1">
        <f t="shared" si="419"/>
        <v>0</v>
      </c>
      <c r="L2476" s="1">
        <v>0</v>
      </c>
      <c r="M2476" s="1">
        <v>0</v>
      </c>
      <c r="N2476" s="1">
        <v>0</v>
      </c>
      <c r="O2476" s="1"/>
      <c r="P2476" s="1">
        <v>0</v>
      </c>
      <c r="Q2476" s="1">
        <v>0</v>
      </c>
      <c r="R2476" s="1">
        <v>0</v>
      </c>
      <c r="S2476" s="31"/>
      <c r="T2476" s="1">
        <f t="shared" si="420"/>
        <v>51</v>
      </c>
      <c r="U2476" s="1">
        <f t="shared" si="421"/>
        <v>0</v>
      </c>
      <c r="V2476" s="1">
        <f t="shared" si="422"/>
        <v>51</v>
      </c>
      <c r="W2476" s="1">
        <f t="shared" si="423"/>
        <v>1</v>
      </c>
      <c r="X2476" s="1">
        <f t="shared" si="424"/>
        <v>0</v>
      </c>
      <c r="Y2476" s="1">
        <f t="shared" si="425"/>
        <v>0</v>
      </c>
      <c r="Z2476" s="1">
        <f t="shared" si="428"/>
        <v>0</v>
      </c>
      <c r="AA2476" s="1">
        <f t="shared" si="426"/>
        <v>0</v>
      </c>
      <c r="AB2476" s="31"/>
      <c r="AC2476" s="16">
        <v>0</v>
      </c>
      <c r="AD2476" s="28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6">
        <v>0</v>
      </c>
      <c r="AO2476" s="16">
        <v>0</v>
      </c>
      <c r="AP2476" s="16">
        <v>51</v>
      </c>
      <c r="AQ2476" s="16">
        <v>0</v>
      </c>
      <c r="AR2476" s="16">
        <v>0</v>
      </c>
      <c r="AS2476" s="16">
        <v>0</v>
      </c>
      <c r="AT2476" s="16">
        <v>0</v>
      </c>
      <c r="AU2476" s="16">
        <v>0</v>
      </c>
      <c r="AV2476" s="16">
        <v>0</v>
      </c>
      <c r="AW2476" s="16">
        <v>0</v>
      </c>
      <c r="AX2476" s="16">
        <v>0</v>
      </c>
      <c r="AY2476" s="16">
        <v>0</v>
      </c>
      <c r="AZ2476" s="16">
        <v>0</v>
      </c>
      <c r="BA2476" s="16">
        <v>0</v>
      </c>
      <c r="BB2476" s="16">
        <v>0</v>
      </c>
      <c r="BC2476" s="16">
        <v>0</v>
      </c>
      <c r="BD2476" s="16">
        <v>0</v>
      </c>
      <c r="BE2476" s="16">
        <v>0</v>
      </c>
      <c r="BF2476" s="16">
        <v>0</v>
      </c>
      <c r="BG2476" s="16">
        <v>0</v>
      </c>
      <c r="BH2476" s="16">
        <v>0</v>
      </c>
    </row>
    <row r="2477" spans="1:60" s="16" customFormat="1" x14ac:dyDescent="0.35">
      <c r="A2477" s="81" t="s">
        <v>28</v>
      </c>
      <c r="B2477" s="81" t="s">
        <v>27</v>
      </c>
      <c r="C2477" s="16" t="s">
        <v>2409</v>
      </c>
      <c r="D2477" s="16" t="s">
        <v>609</v>
      </c>
      <c r="E2477" s="16" t="s">
        <v>38</v>
      </c>
      <c r="F2477" s="81">
        <v>999928946</v>
      </c>
      <c r="G2477" s="1">
        <f t="shared" si="427"/>
        <v>51</v>
      </c>
      <c r="I2477" s="28"/>
      <c r="J2477" s="1">
        <f t="shared" si="418"/>
        <v>0</v>
      </c>
      <c r="K2477" s="1">
        <f t="shared" si="419"/>
        <v>0</v>
      </c>
      <c r="L2477" s="1">
        <v>0</v>
      </c>
      <c r="M2477" s="1">
        <v>0</v>
      </c>
      <c r="N2477" s="1">
        <v>0</v>
      </c>
      <c r="O2477" s="1"/>
      <c r="P2477" s="1">
        <v>0</v>
      </c>
      <c r="Q2477" s="1">
        <v>0</v>
      </c>
      <c r="R2477" s="1">
        <v>0</v>
      </c>
      <c r="S2477" s="31"/>
      <c r="T2477" s="1">
        <f t="shared" si="420"/>
        <v>51</v>
      </c>
      <c r="U2477" s="1">
        <f t="shared" si="421"/>
        <v>0</v>
      </c>
      <c r="V2477" s="1">
        <f t="shared" si="422"/>
        <v>51</v>
      </c>
      <c r="W2477" s="1">
        <f t="shared" si="423"/>
        <v>1</v>
      </c>
      <c r="X2477" s="1">
        <f t="shared" si="424"/>
        <v>0</v>
      </c>
      <c r="Y2477" s="1">
        <f t="shared" si="425"/>
        <v>0</v>
      </c>
      <c r="Z2477" s="1">
        <f t="shared" si="428"/>
        <v>0</v>
      </c>
      <c r="AA2477" s="1">
        <f t="shared" si="426"/>
        <v>0</v>
      </c>
      <c r="AB2477" s="31"/>
      <c r="AC2477" s="16">
        <v>0</v>
      </c>
      <c r="AD2477" s="28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6">
        <v>0</v>
      </c>
      <c r="AO2477" s="16">
        <v>0</v>
      </c>
      <c r="AP2477" s="16">
        <v>51</v>
      </c>
      <c r="AQ2477" s="16">
        <v>0</v>
      </c>
      <c r="AR2477" s="16">
        <v>0</v>
      </c>
      <c r="AS2477" s="16">
        <v>0</v>
      </c>
      <c r="AT2477" s="16">
        <v>0</v>
      </c>
      <c r="AU2477" s="16">
        <v>0</v>
      </c>
      <c r="AV2477" s="16">
        <v>0</v>
      </c>
      <c r="AW2477" s="16">
        <v>0</v>
      </c>
      <c r="AX2477" s="16">
        <v>0</v>
      </c>
      <c r="AY2477" s="16">
        <v>0</v>
      </c>
      <c r="AZ2477" s="16">
        <v>0</v>
      </c>
      <c r="BA2477" s="16">
        <v>0</v>
      </c>
      <c r="BB2477" s="16">
        <v>0</v>
      </c>
      <c r="BC2477" s="16">
        <v>0</v>
      </c>
      <c r="BD2477" s="16">
        <v>0</v>
      </c>
      <c r="BE2477" s="16">
        <v>0</v>
      </c>
      <c r="BF2477" s="16">
        <v>0</v>
      </c>
      <c r="BG2477" s="16">
        <v>0</v>
      </c>
      <c r="BH2477" s="16">
        <v>0</v>
      </c>
    </row>
    <row r="2478" spans="1:60" s="16" customFormat="1" x14ac:dyDescent="0.35">
      <c r="A2478" s="81" t="s">
        <v>28</v>
      </c>
      <c r="B2478" s="81" t="s">
        <v>27</v>
      </c>
      <c r="C2478" s="16" t="s">
        <v>1804</v>
      </c>
      <c r="D2478" s="16" t="s">
        <v>445</v>
      </c>
      <c r="E2478" s="16" t="s">
        <v>38</v>
      </c>
      <c r="F2478" s="81">
        <v>999925638</v>
      </c>
      <c r="G2478" s="1">
        <f t="shared" si="427"/>
        <v>45</v>
      </c>
      <c r="I2478" s="28"/>
      <c r="J2478" s="1">
        <f t="shared" si="418"/>
        <v>0</v>
      </c>
      <c r="K2478" s="1">
        <f t="shared" si="419"/>
        <v>0</v>
      </c>
      <c r="L2478" s="1">
        <v>0</v>
      </c>
      <c r="M2478" s="1">
        <v>0</v>
      </c>
      <c r="N2478" s="1">
        <v>0</v>
      </c>
      <c r="O2478" s="1"/>
      <c r="P2478" s="1">
        <v>0</v>
      </c>
      <c r="Q2478" s="1">
        <v>0</v>
      </c>
      <c r="R2478" s="1">
        <v>0</v>
      </c>
      <c r="S2478" s="31"/>
      <c r="T2478" s="1">
        <f t="shared" si="420"/>
        <v>45</v>
      </c>
      <c r="U2478" s="1">
        <f t="shared" si="421"/>
        <v>0</v>
      </c>
      <c r="V2478" s="1">
        <f t="shared" si="422"/>
        <v>45</v>
      </c>
      <c r="W2478" s="1">
        <f t="shared" si="423"/>
        <v>1</v>
      </c>
      <c r="X2478" s="1">
        <f t="shared" si="424"/>
        <v>0</v>
      </c>
      <c r="Y2478" s="1">
        <f t="shared" si="425"/>
        <v>0</v>
      </c>
      <c r="Z2478" s="1">
        <f t="shared" si="428"/>
        <v>0</v>
      </c>
      <c r="AA2478" s="1">
        <f t="shared" si="426"/>
        <v>0</v>
      </c>
      <c r="AB2478" s="31"/>
      <c r="AC2478" s="16">
        <v>0</v>
      </c>
      <c r="AD2478" s="28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45</v>
      </c>
      <c r="AJ2478" s="16">
        <v>0</v>
      </c>
      <c r="AK2478" s="16">
        <v>0</v>
      </c>
      <c r="AL2478" s="16">
        <v>0</v>
      </c>
      <c r="AM2478" s="16">
        <v>0</v>
      </c>
      <c r="AN2478" s="16">
        <v>0</v>
      </c>
      <c r="AO2478" s="16">
        <v>0</v>
      </c>
      <c r="AP2478" s="16">
        <v>0</v>
      </c>
      <c r="AQ2478" s="16">
        <v>0</v>
      </c>
      <c r="AR2478" s="16">
        <v>0</v>
      </c>
      <c r="AS2478" s="16">
        <v>0</v>
      </c>
      <c r="AT2478" s="16">
        <v>0</v>
      </c>
      <c r="AU2478" s="16">
        <v>0</v>
      </c>
      <c r="AV2478" s="16">
        <v>0</v>
      </c>
      <c r="AW2478" s="16">
        <v>0</v>
      </c>
      <c r="AX2478" s="16">
        <v>0</v>
      </c>
      <c r="AY2478" s="16">
        <v>0</v>
      </c>
      <c r="AZ2478" s="16">
        <v>0</v>
      </c>
      <c r="BA2478" s="16">
        <v>0</v>
      </c>
      <c r="BB2478" s="16">
        <v>0</v>
      </c>
      <c r="BC2478" s="16">
        <v>0</v>
      </c>
      <c r="BD2478" s="16">
        <v>0</v>
      </c>
      <c r="BE2478" s="16">
        <v>0</v>
      </c>
      <c r="BF2478" s="16">
        <v>0</v>
      </c>
      <c r="BG2478" s="16">
        <v>0</v>
      </c>
      <c r="BH2478" s="16">
        <v>0</v>
      </c>
    </row>
    <row r="2479" spans="1:60" s="16" customFormat="1" x14ac:dyDescent="0.35">
      <c r="A2479" s="81" t="s">
        <v>28</v>
      </c>
      <c r="B2479" s="81" t="s">
        <v>27</v>
      </c>
      <c r="C2479" s="16" t="s">
        <v>868</v>
      </c>
      <c r="D2479" s="16" t="s">
        <v>2165</v>
      </c>
      <c r="E2479" s="16" t="s">
        <v>38</v>
      </c>
      <c r="F2479" s="81">
        <v>999929343</v>
      </c>
      <c r="G2479" s="1">
        <f t="shared" si="427"/>
        <v>45</v>
      </c>
      <c r="I2479" s="28"/>
      <c r="J2479" s="1">
        <f t="shared" si="418"/>
        <v>0</v>
      </c>
      <c r="K2479" s="1">
        <f t="shared" si="419"/>
        <v>0</v>
      </c>
      <c r="L2479" s="1">
        <v>0</v>
      </c>
      <c r="M2479" s="1">
        <v>0</v>
      </c>
      <c r="N2479" s="1">
        <v>0</v>
      </c>
      <c r="O2479" s="1"/>
      <c r="P2479" s="1">
        <v>0</v>
      </c>
      <c r="Q2479" s="1">
        <v>0</v>
      </c>
      <c r="R2479" s="1">
        <v>0</v>
      </c>
      <c r="S2479" s="31"/>
      <c r="T2479" s="1">
        <f t="shared" si="420"/>
        <v>45</v>
      </c>
      <c r="U2479" s="1">
        <f t="shared" si="421"/>
        <v>0</v>
      </c>
      <c r="V2479" s="1">
        <f t="shared" si="422"/>
        <v>45</v>
      </c>
      <c r="W2479" s="1">
        <f t="shared" si="423"/>
        <v>1</v>
      </c>
      <c r="X2479" s="1">
        <f t="shared" si="424"/>
        <v>0</v>
      </c>
      <c r="Y2479" s="1">
        <f t="shared" si="425"/>
        <v>0</v>
      </c>
      <c r="Z2479" s="1">
        <f t="shared" si="428"/>
        <v>0</v>
      </c>
      <c r="AA2479" s="1">
        <f t="shared" si="426"/>
        <v>0</v>
      </c>
      <c r="AB2479" s="31"/>
      <c r="AC2479" s="16">
        <v>0</v>
      </c>
      <c r="AD2479" s="28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45</v>
      </c>
      <c r="AK2479" s="16">
        <v>0</v>
      </c>
      <c r="AL2479" s="16">
        <v>0</v>
      </c>
      <c r="AM2479" s="16">
        <v>0</v>
      </c>
      <c r="AN2479" s="16">
        <v>0</v>
      </c>
      <c r="AO2479" s="16">
        <v>0</v>
      </c>
      <c r="AP2479" s="16">
        <v>0</v>
      </c>
      <c r="AQ2479" s="16">
        <v>0</v>
      </c>
      <c r="AR2479" s="16">
        <v>0</v>
      </c>
      <c r="AS2479" s="16">
        <v>0</v>
      </c>
      <c r="AT2479" s="16">
        <v>0</v>
      </c>
      <c r="AU2479" s="16">
        <v>0</v>
      </c>
      <c r="AV2479" s="16">
        <v>0</v>
      </c>
      <c r="AW2479" s="16">
        <v>0</v>
      </c>
      <c r="AX2479" s="16">
        <v>0</v>
      </c>
      <c r="AY2479" s="16">
        <v>0</v>
      </c>
      <c r="AZ2479" s="16">
        <v>0</v>
      </c>
      <c r="BA2479" s="16">
        <v>0</v>
      </c>
      <c r="BB2479" s="16">
        <v>0</v>
      </c>
      <c r="BC2479" s="16">
        <v>0</v>
      </c>
      <c r="BD2479" s="16">
        <v>0</v>
      </c>
      <c r="BE2479" s="16">
        <v>0</v>
      </c>
      <c r="BF2479" s="16">
        <v>0</v>
      </c>
      <c r="BG2479" s="16">
        <v>0</v>
      </c>
      <c r="BH2479" s="16">
        <v>0</v>
      </c>
    </row>
    <row r="2480" spans="1:60" s="16" customFormat="1" x14ac:dyDescent="0.35">
      <c r="A2480" s="81" t="s">
        <v>28</v>
      </c>
      <c r="B2480" s="81" t="s">
        <v>27</v>
      </c>
      <c r="C2480" s="16" t="s">
        <v>389</v>
      </c>
      <c r="D2480" s="16" t="s">
        <v>900</v>
      </c>
      <c r="E2480" s="16" t="s">
        <v>38</v>
      </c>
      <c r="F2480" s="81">
        <v>999930508</v>
      </c>
      <c r="G2480" s="1">
        <f t="shared" si="427"/>
        <v>45</v>
      </c>
      <c r="I2480" s="28"/>
      <c r="J2480" s="1">
        <f t="shared" si="418"/>
        <v>0</v>
      </c>
      <c r="K2480" s="1">
        <f t="shared" si="419"/>
        <v>0</v>
      </c>
      <c r="L2480" s="1">
        <v>0</v>
      </c>
      <c r="M2480" s="1">
        <v>0</v>
      </c>
      <c r="N2480" s="1">
        <v>0</v>
      </c>
      <c r="O2480" s="1"/>
      <c r="P2480" s="1">
        <v>0</v>
      </c>
      <c r="Q2480" s="1">
        <v>0</v>
      </c>
      <c r="R2480" s="1">
        <v>0</v>
      </c>
      <c r="S2480" s="31"/>
      <c r="T2480" s="1">
        <f t="shared" si="420"/>
        <v>45</v>
      </c>
      <c r="U2480" s="1">
        <f t="shared" si="421"/>
        <v>0</v>
      </c>
      <c r="V2480" s="1">
        <f t="shared" si="422"/>
        <v>45</v>
      </c>
      <c r="W2480" s="1">
        <f t="shared" si="423"/>
        <v>1</v>
      </c>
      <c r="X2480" s="1">
        <f t="shared" si="424"/>
        <v>0</v>
      </c>
      <c r="Y2480" s="1">
        <f t="shared" si="425"/>
        <v>0</v>
      </c>
      <c r="Z2480" s="1">
        <f t="shared" si="428"/>
        <v>0</v>
      </c>
      <c r="AA2480" s="1">
        <f t="shared" si="426"/>
        <v>0</v>
      </c>
      <c r="AB2480" s="31"/>
      <c r="AC2480" s="16">
        <v>0</v>
      </c>
      <c r="AD2480" s="28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45</v>
      </c>
      <c r="AN2480" s="16">
        <v>0</v>
      </c>
      <c r="AO2480" s="16">
        <v>0</v>
      </c>
      <c r="AP2480" s="16">
        <v>0</v>
      </c>
      <c r="AQ2480" s="16">
        <v>0</v>
      </c>
      <c r="AR2480" s="16">
        <v>0</v>
      </c>
      <c r="AS2480" s="16">
        <v>0</v>
      </c>
      <c r="AT2480" s="16">
        <v>0</v>
      </c>
      <c r="AU2480" s="16">
        <v>0</v>
      </c>
      <c r="AV2480" s="16">
        <v>0</v>
      </c>
      <c r="AW2480" s="16">
        <v>0</v>
      </c>
      <c r="AX2480" s="16">
        <v>0</v>
      </c>
      <c r="AY2480" s="16">
        <v>0</v>
      </c>
      <c r="AZ2480" s="16">
        <v>0</v>
      </c>
      <c r="BA2480" s="16">
        <v>0</v>
      </c>
      <c r="BB2480" s="16">
        <v>0</v>
      </c>
      <c r="BC2480" s="16">
        <v>0</v>
      </c>
      <c r="BD2480" s="16">
        <v>0</v>
      </c>
      <c r="BE2480" s="16">
        <v>0</v>
      </c>
      <c r="BF2480" s="16">
        <v>0</v>
      </c>
      <c r="BG2480" s="16">
        <v>0</v>
      </c>
      <c r="BH2480" s="16">
        <v>0</v>
      </c>
    </row>
    <row r="2481" spans="1:60" s="16" customFormat="1" x14ac:dyDescent="0.35">
      <c r="A2481" s="81" t="s">
        <v>28</v>
      </c>
      <c r="B2481" s="81" t="s">
        <v>27</v>
      </c>
      <c r="C2481" s="16" t="s">
        <v>3228</v>
      </c>
      <c r="D2481" s="16" t="s">
        <v>3229</v>
      </c>
      <c r="E2481" s="16" t="s">
        <v>38</v>
      </c>
      <c r="F2481" s="81">
        <v>999931262</v>
      </c>
      <c r="G2481" s="1">
        <f t="shared" si="427"/>
        <v>45</v>
      </c>
      <c r="I2481" s="28"/>
      <c r="J2481" s="1">
        <f t="shared" si="418"/>
        <v>0</v>
      </c>
      <c r="K2481" s="1">
        <f t="shared" si="419"/>
        <v>0</v>
      </c>
      <c r="L2481" s="1">
        <v>0</v>
      </c>
      <c r="M2481" s="1">
        <v>0</v>
      </c>
      <c r="N2481" s="1">
        <v>0</v>
      </c>
      <c r="O2481" s="1"/>
      <c r="P2481" s="1">
        <v>0</v>
      </c>
      <c r="Q2481" s="1">
        <v>0</v>
      </c>
      <c r="R2481" s="1">
        <v>0</v>
      </c>
      <c r="S2481" s="31"/>
      <c r="T2481" s="1">
        <f t="shared" si="420"/>
        <v>45</v>
      </c>
      <c r="U2481" s="1">
        <f t="shared" si="421"/>
        <v>0</v>
      </c>
      <c r="V2481" s="1">
        <f t="shared" si="422"/>
        <v>45</v>
      </c>
      <c r="W2481" s="1">
        <f t="shared" si="423"/>
        <v>1</v>
      </c>
      <c r="X2481" s="1">
        <f t="shared" si="424"/>
        <v>0</v>
      </c>
      <c r="Y2481" s="1">
        <f t="shared" si="425"/>
        <v>0</v>
      </c>
      <c r="Z2481" s="1">
        <f t="shared" si="428"/>
        <v>0</v>
      </c>
      <c r="AA2481" s="1">
        <f t="shared" si="426"/>
        <v>0</v>
      </c>
      <c r="AB2481" s="31"/>
      <c r="AC2481" s="16">
        <v>0</v>
      </c>
      <c r="AD2481" s="28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6">
        <v>0</v>
      </c>
      <c r="AO2481" s="16">
        <v>0</v>
      </c>
      <c r="AP2481" s="16">
        <v>0</v>
      </c>
      <c r="AQ2481" s="16">
        <v>0</v>
      </c>
      <c r="AR2481" s="16">
        <v>0</v>
      </c>
      <c r="AS2481" s="16">
        <v>0</v>
      </c>
      <c r="AT2481" s="16">
        <v>0</v>
      </c>
      <c r="AU2481" s="16">
        <v>0</v>
      </c>
      <c r="AV2481" s="16">
        <v>0</v>
      </c>
      <c r="AW2481" s="16">
        <v>0</v>
      </c>
      <c r="AX2481" s="16">
        <v>45</v>
      </c>
      <c r="AY2481" s="16">
        <v>0</v>
      </c>
      <c r="AZ2481" s="16">
        <v>0</v>
      </c>
      <c r="BA2481" s="16">
        <v>0</v>
      </c>
      <c r="BB2481" s="16">
        <v>0</v>
      </c>
      <c r="BC2481" s="16">
        <v>0</v>
      </c>
      <c r="BD2481" s="16">
        <v>0</v>
      </c>
      <c r="BE2481" s="16">
        <v>0</v>
      </c>
      <c r="BF2481" s="16">
        <v>0</v>
      </c>
      <c r="BG2481" s="16">
        <v>0</v>
      </c>
      <c r="BH2481" s="16">
        <v>0</v>
      </c>
    </row>
    <row r="2482" spans="1:60" s="16" customFormat="1" x14ac:dyDescent="0.35">
      <c r="A2482" s="81" t="s">
        <v>28</v>
      </c>
      <c r="B2482" s="81" t="s">
        <v>27</v>
      </c>
      <c r="C2482" s="1" t="s">
        <v>1371</v>
      </c>
      <c r="D2482" s="1" t="s">
        <v>2794</v>
      </c>
      <c r="E2482" s="1" t="s">
        <v>38</v>
      </c>
      <c r="F2482" s="81">
        <v>999931600</v>
      </c>
      <c r="G2482" s="1">
        <f t="shared" si="427"/>
        <v>45</v>
      </c>
      <c r="H2482" s="1">
        <f>(K2482+L2482+N2482+O2482+P2482+Q2482+R2482)*0.5</f>
        <v>0</v>
      </c>
      <c r="I2482" s="28"/>
      <c r="J2482" s="1">
        <f t="shared" si="418"/>
        <v>0</v>
      </c>
      <c r="K2482" s="1">
        <f t="shared" si="419"/>
        <v>0</v>
      </c>
      <c r="L2482" s="1">
        <v>0</v>
      </c>
      <c r="M2482" s="1">
        <v>0</v>
      </c>
      <c r="N2482" s="1">
        <v>0</v>
      </c>
      <c r="O2482" s="1"/>
      <c r="P2482" s="1">
        <v>0</v>
      </c>
      <c r="Q2482" s="1">
        <v>0</v>
      </c>
      <c r="R2482" s="1">
        <v>0</v>
      </c>
      <c r="S2482" s="28"/>
      <c r="T2482" s="1">
        <f t="shared" si="420"/>
        <v>45</v>
      </c>
      <c r="U2482" s="1">
        <f t="shared" si="421"/>
        <v>0</v>
      </c>
      <c r="V2482" s="1">
        <f t="shared" si="422"/>
        <v>45</v>
      </c>
      <c r="W2482" s="1">
        <f t="shared" si="423"/>
        <v>1</v>
      </c>
      <c r="X2482" s="1">
        <f t="shared" si="424"/>
        <v>0</v>
      </c>
      <c r="Y2482" s="1">
        <f t="shared" si="425"/>
        <v>0</v>
      </c>
      <c r="Z2482" s="1">
        <f t="shared" si="428"/>
        <v>0</v>
      </c>
      <c r="AA2482" s="1">
        <f t="shared" si="426"/>
        <v>0</v>
      </c>
      <c r="AB2482" s="28"/>
      <c r="AC2482" s="16">
        <v>0</v>
      </c>
      <c r="AD2482" s="28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6">
        <v>0</v>
      </c>
      <c r="AO2482" s="16">
        <v>0</v>
      </c>
      <c r="AP2482" s="16">
        <v>0</v>
      </c>
      <c r="AQ2482" s="16">
        <v>0</v>
      </c>
      <c r="AR2482" s="16">
        <v>0</v>
      </c>
      <c r="AS2482" s="16">
        <v>0</v>
      </c>
      <c r="AT2482" s="16">
        <v>0</v>
      </c>
      <c r="AU2482" s="16">
        <v>0</v>
      </c>
      <c r="AV2482" s="16">
        <v>45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  <c r="BB2482" s="16">
        <v>0</v>
      </c>
      <c r="BC2482" s="16">
        <v>0</v>
      </c>
      <c r="BD2482" s="16">
        <v>0</v>
      </c>
      <c r="BE2482" s="16">
        <v>0</v>
      </c>
      <c r="BF2482" s="16">
        <v>0</v>
      </c>
      <c r="BG2482" s="16">
        <v>0</v>
      </c>
      <c r="BH2482" s="16">
        <v>0</v>
      </c>
    </row>
    <row r="2483" spans="1:60" s="16" customFormat="1" x14ac:dyDescent="0.35">
      <c r="A2483" s="16" t="s">
        <v>28</v>
      </c>
      <c r="B2483" s="16" t="s">
        <v>27</v>
      </c>
      <c r="C2483" s="16" t="s">
        <v>586</v>
      </c>
      <c r="D2483" s="16" t="s">
        <v>3548</v>
      </c>
      <c r="E2483" s="16" t="s">
        <v>38</v>
      </c>
      <c r="F2483" s="16">
        <v>999932280</v>
      </c>
      <c r="G2483" s="1">
        <f t="shared" si="427"/>
        <v>45</v>
      </c>
      <c r="I2483" s="28"/>
      <c r="J2483" s="1">
        <f t="shared" si="418"/>
        <v>0</v>
      </c>
      <c r="K2483" s="1">
        <f t="shared" si="419"/>
        <v>0</v>
      </c>
      <c r="L2483" s="1">
        <v>0</v>
      </c>
      <c r="M2483" s="1">
        <v>0</v>
      </c>
      <c r="N2483" s="1">
        <v>0</v>
      </c>
      <c r="O2483" s="1"/>
      <c r="P2483" s="1">
        <v>0</v>
      </c>
      <c r="Q2483" s="1">
        <v>0</v>
      </c>
      <c r="R2483" s="1">
        <v>0</v>
      </c>
      <c r="S2483" s="28"/>
      <c r="T2483" s="1">
        <f t="shared" si="420"/>
        <v>45</v>
      </c>
      <c r="U2483" s="1">
        <f t="shared" si="421"/>
        <v>0</v>
      </c>
      <c r="V2483" s="1">
        <f t="shared" si="422"/>
        <v>45</v>
      </c>
      <c r="W2483" s="1">
        <f t="shared" si="423"/>
        <v>1</v>
      </c>
      <c r="X2483" s="1">
        <f t="shared" si="424"/>
        <v>0</v>
      </c>
      <c r="Y2483" s="1">
        <f t="shared" si="425"/>
        <v>0</v>
      </c>
      <c r="Z2483" s="1">
        <f t="shared" si="428"/>
        <v>0</v>
      </c>
      <c r="AA2483" s="1">
        <f t="shared" si="426"/>
        <v>0</v>
      </c>
      <c r="AB2483" s="28"/>
      <c r="AC2483" s="16">
        <v>0</v>
      </c>
      <c r="AD2483" s="28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6">
        <v>0</v>
      </c>
      <c r="AO2483" s="16">
        <v>0</v>
      </c>
      <c r="AP2483" s="16">
        <v>0</v>
      </c>
      <c r="AQ2483" s="16">
        <v>0</v>
      </c>
      <c r="AR2483" s="16">
        <v>0</v>
      </c>
      <c r="AS2483" s="16">
        <v>0</v>
      </c>
      <c r="AT2483" s="16">
        <v>0</v>
      </c>
      <c r="AU2483" s="16">
        <v>0</v>
      </c>
      <c r="AV2483" s="16">
        <v>0</v>
      </c>
      <c r="AW2483" s="16">
        <v>0</v>
      </c>
      <c r="AX2483" s="16">
        <v>0</v>
      </c>
      <c r="AY2483" s="16">
        <v>0</v>
      </c>
      <c r="AZ2483" s="16">
        <v>45</v>
      </c>
      <c r="BA2483" s="16">
        <v>0</v>
      </c>
      <c r="BB2483" s="16">
        <v>0</v>
      </c>
      <c r="BC2483" s="16">
        <v>0</v>
      </c>
      <c r="BD2483" s="16">
        <v>0</v>
      </c>
      <c r="BE2483" s="16">
        <v>0</v>
      </c>
      <c r="BF2483" s="16">
        <v>0</v>
      </c>
      <c r="BG2483" s="16">
        <v>0</v>
      </c>
      <c r="BH2483" s="16">
        <v>0</v>
      </c>
    </row>
    <row r="2484" spans="1:60" s="16" customFormat="1" x14ac:dyDescent="0.35">
      <c r="A2484" s="81" t="s">
        <v>28</v>
      </c>
      <c r="B2484" s="81" t="s">
        <v>27</v>
      </c>
      <c r="C2484" s="16" t="s">
        <v>1058</v>
      </c>
      <c r="D2484" s="16" t="s">
        <v>141</v>
      </c>
      <c r="E2484" s="16" t="s">
        <v>38</v>
      </c>
      <c r="F2484" s="81">
        <v>999929035</v>
      </c>
      <c r="G2484" s="1">
        <f t="shared" si="427"/>
        <v>38</v>
      </c>
      <c r="I2484" s="28"/>
      <c r="J2484" s="1">
        <f t="shared" si="418"/>
        <v>0</v>
      </c>
      <c r="K2484" s="1">
        <f t="shared" si="419"/>
        <v>0</v>
      </c>
      <c r="L2484" s="1">
        <v>0</v>
      </c>
      <c r="M2484" s="1">
        <v>0</v>
      </c>
      <c r="N2484" s="1">
        <v>0</v>
      </c>
      <c r="O2484" s="1"/>
      <c r="P2484" s="1">
        <v>0</v>
      </c>
      <c r="Q2484" s="1">
        <v>0</v>
      </c>
      <c r="R2484" s="1">
        <v>0</v>
      </c>
      <c r="S2484" s="31"/>
      <c r="T2484" s="1">
        <f t="shared" si="420"/>
        <v>38</v>
      </c>
      <c r="U2484" s="1">
        <f t="shared" si="421"/>
        <v>0</v>
      </c>
      <c r="V2484" s="1">
        <f t="shared" si="422"/>
        <v>38</v>
      </c>
      <c r="W2484" s="1">
        <f t="shared" si="423"/>
        <v>1</v>
      </c>
      <c r="X2484" s="1">
        <f t="shared" si="424"/>
        <v>0</v>
      </c>
      <c r="Y2484" s="1">
        <f t="shared" si="425"/>
        <v>0</v>
      </c>
      <c r="Z2484" s="1">
        <f t="shared" si="428"/>
        <v>0</v>
      </c>
      <c r="AA2484" s="1">
        <f t="shared" si="426"/>
        <v>0</v>
      </c>
      <c r="AB2484" s="31"/>
      <c r="AC2484" s="16">
        <v>0</v>
      </c>
      <c r="AD2484" s="28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0</v>
      </c>
      <c r="AO2484" s="16">
        <v>0</v>
      </c>
      <c r="AP2484" s="16">
        <v>38</v>
      </c>
      <c r="AQ2484" s="16">
        <v>0</v>
      </c>
      <c r="AR2484" s="16">
        <v>0</v>
      </c>
      <c r="AS2484" s="16">
        <v>0</v>
      </c>
      <c r="AT2484" s="16">
        <v>0</v>
      </c>
      <c r="AU2484" s="16">
        <v>0</v>
      </c>
      <c r="AV2484" s="16">
        <v>0</v>
      </c>
      <c r="AW2484" s="16">
        <v>0</v>
      </c>
      <c r="AX2484" s="16">
        <v>0</v>
      </c>
      <c r="AY2484" s="16">
        <v>0</v>
      </c>
      <c r="AZ2484" s="16">
        <v>0</v>
      </c>
      <c r="BA2484" s="16">
        <v>0</v>
      </c>
      <c r="BB2484" s="16">
        <v>0</v>
      </c>
      <c r="BC2484" s="16">
        <v>0</v>
      </c>
      <c r="BD2484" s="16">
        <v>0</v>
      </c>
      <c r="BE2484" s="16">
        <v>0</v>
      </c>
      <c r="BF2484" s="16">
        <v>0</v>
      </c>
      <c r="BG2484" s="16">
        <v>0</v>
      </c>
      <c r="BH2484" s="16">
        <v>0</v>
      </c>
    </row>
    <row r="2485" spans="1:60" s="16" customFormat="1" x14ac:dyDescent="0.35">
      <c r="A2485" s="81" t="s">
        <v>28</v>
      </c>
      <c r="B2485" s="81" t="s">
        <v>27</v>
      </c>
      <c r="C2485" s="16" t="s">
        <v>183</v>
      </c>
      <c r="D2485" s="16" t="s">
        <v>1233</v>
      </c>
      <c r="E2485" s="16" t="s">
        <v>38</v>
      </c>
      <c r="F2485" s="81">
        <v>999929100</v>
      </c>
      <c r="G2485" s="1">
        <f t="shared" si="427"/>
        <v>38</v>
      </c>
      <c r="I2485" s="28"/>
      <c r="J2485" s="1">
        <f t="shared" si="418"/>
        <v>0</v>
      </c>
      <c r="K2485" s="1">
        <f t="shared" si="419"/>
        <v>0</v>
      </c>
      <c r="L2485" s="1">
        <v>0</v>
      </c>
      <c r="M2485" s="1">
        <v>0</v>
      </c>
      <c r="N2485" s="1">
        <v>0</v>
      </c>
      <c r="O2485" s="1"/>
      <c r="P2485" s="1">
        <v>0</v>
      </c>
      <c r="Q2485" s="1">
        <v>0</v>
      </c>
      <c r="R2485" s="1">
        <v>0</v>
      </c>
      <c r="S2485" s="31"/>
      <c r="T2485" s="1">
        <f t="shared" si="420"/>
        <v>38</v>
      </c>
      <c r="U2485" s="1">
        <f t="shared" si="421"/>
        <v>0</v>
      </c>
      <c r="V2485" s="1">
        <f t="shared" si="422"/>
        <v>38</v>
      </c>
      <c r="W2485" s="1">
        <f t="shared" si="423"/>
        <v>1</v>
      </c>
      <c r="X2485" s="1">
        <f t="shared" si="424"/>
        <v>0</v>
      </c>
      <c r="Y2485" s="1">
        <f t="shared" si="425"/>
        <v>0</v>
      </c>
      <c r="Z2485" s="1">
        <f t="shared" si="428"/>
        <v>0</v>
      </c>
      <c r="AA2485" s="1">
        <f t="shared" si="426"/>
        <v>0</v>
      </c>
      <c r="AB2485" s="31"/>
      <c r="AC2485" s="16">
        <v>0</v>
      </c>
      <c r="AD2485" s="28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38</v>
      </c>
      <c r="AQ2485" s="16">
        <v>0</v>
      </c>
      <c r="AR2485" s="16">
        <v>0</v>
      </c>
      <c r="AS2485" s="16">
        <v>0</v>
      </c>
      <c r="AT2485" s="16">
        <v>0</v>
      </c>
      <c r="AU2485" s="16">
        <v>0</v>
      </c>
      <c r="AV2485" s="16">
        <v>0</v>
      </c>
      <c r="AW2485" s="16">
        <v>0</v>
      </c>
      <c r="AX2485" s="16">
        <v>0</v>
      </c>
      <c r="AY2485" s="16">
        <v>0</v>
      </c>
      <c r="AZ2485" s="16">
        <v>0</v>
      </c>
      <c r="BA2485" s="16">
        <v>0</v>
      </c>
      <c r="BB2485" s="16">
        <v>0</v>
      </c>
      <c r="BC2485" s="16">
        <v>0</v>
      </c>
      <c r="BD2485" s="16">
        <v>0</v>
      </c>
      <c r="BE2485" s="16">
        <v>0</v>
      </c>
      <c r="BF2485" s="16">
        <v>0</v>
      </c>
      <c r="BG2485" s="16">
        <v>0</v>
      </c>
      <c r="BH2485" s="16">
        <v>0</v>
      </c>
    </row>
    <row r="2486" spans="1:60" s="16" customFormat="1" x14ac:dyDescent="0.35">
      <c r="A2486" s="81" t="s">
        <v>28</v>
      </c>
      <c r="B2486" s="81" t="s">
        <v>27</v>
      </c>
      <c r="C2486" s="16" t="s">
        <v>2365</v>
      </c>
      <c r="D2486" s="16" t="s">
        <v>2366</v>
      </c>
      <c r="E2486" s="16" t="s">
        <v>38</v>
      </c>
      <c r="F2486" s="81">
        <v>999929288</v>
      </c>
      <c r="G2486" s="1">
        <f t="shared" si="427"/>
        <v>34</v>
      </c>
      <c r="I2486" s="28"/>
      <c r="J2486" s="1">
        <f t="shared" si="418"/>
        <v>0</v>
      </c>
      <c r="K2486" s="1">
        <f t="shared" si="419"/>
        <v>0</v>
      </c>
      <c r="L2486" s="1">
        <v>0</v>
      </c>
      <c r="M2486" s="1">
        <v>0</v>
      </c>
      <c r="N2486" s="1">
        <v>0</v>
      </c>
      <c r="O2486" s="1"/>
      <c r="P2486" s="1">
        <v>0</v>
      </c>
      <c r="Q2486" s="1">
        <v>0</v>
      </c>
      <c r="R2486" s="1">
        <v>0</v>
      </c>
      <c r="S2486" s="31"/>
      <c r="T2486" s="1">
        <f t="shared" si="420"/>
        <v>34</v>
      </c>
      <c r="U2486" s="1">
        <f t="shared" si="421"/>
        <v>0</v>
      </c>
      <c r="V2486" s="1">
        <f t="shared" si="422"/>
        <v>34</v>
      </c>
      <c r="W2486" s="1">
        <f t="shared" si="423"/>
        <v>1</v>
      </c>
      <c r="X2486" s="1">
        <f t="shared" si="424"/>
        <v>0</v>
      </c>
      <c r="Y2486" s="1">
        <f t="shared" si="425"/>
        <v>0</v>
      </c>
      <c r="Z2486" s="1">
        <f t="shared" si="428"/>
        <v>0</v>
      </c>
      <c r="AA2486" s="1">
        <f t="shared" si="426"/>
        <v>0</v>
      </c>
      <c r="AB2486" s="31"/>
      <c r="AC2486" s="16">
        <v>0</v>
      </c>
      <c r="AD2486" s="28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16">
        <v>0</v>
      </c>
      <c r="AO2486" s="16">
        <v>34</v>
      </c>
      <c r="AP2486" s="16">
        <v>0</v>
      </c>
      <c r="AQ2486" s="16">
        <v>0</v>
      </c>
      <c r="AR2486" s="16">
        <v>0</v>
      </c>
      <c r="AS2486" s="16">
        <v>0</v>
      </c>
      <c r="AT2486" s="16">
        <v>0</v>
      </c>
      <c r="AU2486" s="16">
        <v>0</v>
      </c>
      <c r="AV2486" s="16">
        <v>0</v>
      </c>
      <c r="AW2486" s="16">
        <v>0</v>
      </c>
      <c r="AX2486" s="16">
        <v>0</v>
      </c>
      <c r="AY2486" s="16">
        <v>0</v>
      </c>
      <c r="AZ2486" s="16">
        <v>0</v>
      </c>
      <c r="BA2486" s="16">
        <v>0</v>
      </c>
      <c r="BB2486" s="16">
        <v>0</v>
      </c>
      <c r="BC2486" s="16">
        <v>0</v>
      </c>
      <c r="BD2486" s="16">
        <v>0</v>
      </c>
      <c r="BE2486" s="16">
        <v>0</v>
      </c>
      <c r="BF2486" s="16">
        <v>0</v>
      </c>
      <c r="BG2486" s="16">
        <v>0</v>
      </c>
      <c r="BH2486" s="16">
        <v>0</v>
      </c>
    </row>
    <row r="2487" spans="1:60" s="16" customFormat="1" x14ac:dyDescent="0.35">
      <c r="A2487" s="81" t="s">
        <v>28</v>
      </c>
      <c r="B2487" s="81" t="s">
        <v>27</v>
      </c>
      <c r="C2487" s="16" t="s">
        <v>176</v>
      </c>
      <c r="D2487" s="16" t="s">
        <v>460</v>
      </c>
      <c r="E2487" s="16" t="s">
        <v>38</v>
      </c>
      <c r="F2487" s="81">
        <v>999930951</v>
      </c>
      <c r="G2487" s="1">
        <f t="shared" si="427"/>
        <v>34</v>
      </c>
      <c r="I2487" s="28"/>
      <c r="J2487" s="1">
        <f t="shared" si="418"/>
        <v>0</v>
      </c>
      <c r="K2487" s="1">
        <f t="shared" si="419"/>
        <v>0</v>
      </c>
      <c r="L2487" s="1">
        <v>0</v>
      </c>
      <c r="M2487" s="1">
        <v>0</v>
      </c>
      <c r="N2487" s="1">
        <v>0</v>
      </c>
      <c r="O2487" s="1"/>
      <c r="P2487" s="1">
        <v>0</v>
      </c>
      <c r="Q2487" s="1">
        <v>0</v>
      </c>
      <c r="R2487" s="1">
        <v>0</v>
      </c>
      <c r="S2487" s="31"/>
      <c r="T2487" s="1">
        <f t="shared" si="420"/>
        <v>34</v>
      </c>
      <c r="U2487" s="1">
        <f t="shared" si="421"/>
        <v>0</v>
      </c>
      <c r="V2487" s="1">
        <f t="shared" si="422"/>
        <v>34</v>
      </c>
      <c r="W2487" s="1">
        <f t="shared" si="423"/>
        <v>1</v>
      </c>
      <c r="X2487" s="1">
        <f t="shared" si="424"/>
        <v>0</v>
      </c>
      <c r="Y2487" s="1">
        <f t="shared" si="425"/>
        <v>0</v>
      </c>
      <c r="Z2487" s="1">
        <f t="shared" si="428"/>
        <v>0</v>
      </c>
      <c r="AA2487" s="1">
        <f t="shared" si="426"/>
        <v>0</v>
      </c>
      <c r="AB2487" s="31"/>
      <c r="AC2487" s="16">
        <v>0</v>
      </c>
      <c r="AD2487" s="28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6">
        <v>0</v>
      </c>
      <c r="AO2487" s="16">
        <v>0</v>
      </c>
      <c r="AP2487" s="16">
        <v>0</v>
      </c>
      <c r="AQ2487" s="16">
        <v>0</v>
      </c>
      <c r="AR2487" s="16">
        <v>0</v>
      </c>
      <c r="AS2487" s="16">
        <v>0</v>
      </c>
      <c r="AT2487" s="16">
        <v>0</v>
      </c>
      <c r="AU2487" s="16">
        <v>0</v>
      </c>
      <c r="AV2487" s="16">
        <v>0</v>
      </c>
      <c r="AW2487" s="16">
        <v>0</v>
      </c>
      <c r="AX2487" s="16">
        <v>34</v>
      </c>
      <c r="AY2487" s="16">
        <v>0</v>
      </c>
      <c r="AZ2487" s="16">
        <v>0</v>
      </c>
      <c r="BA2487" s="16">
        <v>0</v>
      </c>
      <c r="BB2487" s="16">
        <v>0</v>
      </c>
      <c r="BC2487" s="16">
        <v>0</v>
      </c>
      <c r="BD2487" s="16">
        <v>0</v>
      </c>
      <c r="BE2487" s="16">
        <v>0</v>
      </c>
      <c r="BF2487" s="16">
        <v>0</v>
      </c>
      <c r="BG2487" s="16">
        <v>0</v>
      </c>
      <c r="BH2487" s="16">
        <v>0</v>
      </c>
    </row>
    <row r="2488" spans="1:60" s="16" customFormat="1" x14ac:dyDescent="0.35">
      <c r="A2488" s="16" t="s">
        <v>28</v>
      </c>
      <c r="B2488" s="16" t="s">
        <v>27</v>
      </c>
      <c r="C2488" s="16" t="s">
        <v>3549</v>
      </c>
      <c r="D2488" s="16" t="s">
        <v>3550</v>
      </c>
      <c r="E2488" s="16" t="s">
        <v>38</v>
      </c>
      <c r="F2488" s="16">
        <v>999932125</v>
      </c>
      <c r="G2488" s="1">
        <f t="shared" si="427"/>
        <v>34</v>
      </c>
      <c r="I2488" s="28"/>
      <c r="J2488" s="1">
        <f t="shared" si="418"/>
        <v>0</v>
      </c>
      <c r="K2488" s="1">
        <f t="shared" si="419"/>
        <v>0</v>
      </c>
      <c r="L2488" s="1">
        <v>0</v>
      </c>
      <c r="M2488" s="1">
        <v>0</v>
      </c>
      <c r="N2488" s="1">
        <v>0</v>
      </c>
      <c r="O2488" s="1"/>
      <c r="P2488" s="1">
        <v>0</v>
      </c>
      <c r="Q2488" s="1">
        <v>0</v>
      </c>
      <c r="R2488" s="1">
        <v>0</v>
      </c>
      <c r="S2488" s="28"/>
      <c r="T2488" s="1">
        <f t="shared" si="420"/>
        <v>34</v>
      </c>
      <c r="U2488" s="1">
        <f t="shared" si="421"/>
        <v>0</v>
      </c>
      <c r="V2488" s="1">
        <f t="shared" si="422"/>
        <v>34</v>
      </c>
      <c r="W2488" s="1">
        <f t="shared" si="423"/>
        <v>1</v>
      </c>
      <c r="X2488" s="1">
        <f t="shared" si="424"/>
        <v>0</v>
      </c>
      <c r="Y2488" s="1">
        <f t="shared" si="425"/>
        <v>0</v>
      </c>
      <c r="Z2488" s="1">
        <f t="shared" si="428"/>
        <v>0</v>
      </c>
      <c r="AA2488" s="1">
        <f t="shared" si="426"/>
        <v>0</v>
      </c>
      <c r="AB2488" s="28"/>
      <c r="AC2488" s="16">
        <v>0</v>
      </c>
      <c r="AD2488" s="28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6">
        <v>0</v>
      </c>
      <c r="AO2488" s="16">
        <v>0</v>
      </c>
      <c r="AP2488" s="16">
        <v>0</v>
      </c>
      <c r="AQ2488" s="16">
        <v>0</v>
      </c>
      <c r="AR2488" s="16">
        <v>0</v>
      </c>
      <c r="AS2488" s="16">
        <v>0</v>
      </c>
      <c r="AT2488" s="16">
        <v>0</v>
      </c>
      <c r="AU2488" s="16">
        <v>0</v>
      </c>
      <c r="AV2488" s="16">
        <v>0</v>
      </c>
      <c r="AW2488" s="16">
        <v>0</v>
      </c>
      <c r="AX2488" s="16">
        <v>0</v>
      </c>
      <c r="AY2488" s="16">
        <v>0</v>
      </c>
      <c r="AZ2488" s="16">
        <v>34</v>
      </c>
      <c r="BA2488" s="16">
        <v>0</v>
      </c>
      <c r="BB2488" s="16">
        <v>0</v>
      </c>
      <c r="BC2488" s="16">
        <v>0</v>
      </c>
      <c r="BD2488" s="16">
        <v>0</v>
      </c>
      <c r="BE2488" s="16">
        <v>0</v>
      </c>
      <c r="BF2488" s="16">
        <v>0</v>
      </c>
      <c r="BG2488" s="16">
        <v>0</v>
      </c>
      <c r="BH2488" s="16">
        <v>0</v>
      </c>
    </row>
    <row r="2489" spans="1:60" s="16" customFormat="1" x14ac:dyDescent="0.35">
      <c r="A2489" s="81" t="s">
        <v>28</v>
      </c>
      <c r="B2489" s="81" t="s">
        <v>27</v>
      </c>
      <c r="C2489" s="16" t="s">
        <v>2677</v>
      </c>
      <c r="D2489" s="16" t="s">
        <v>2678</v>
      </c>
      <c r="E2489" s="16" t="s">
        <v>38</v>
      </c>
      <c r="F2489" s="81">
        <v>999931701</v>
      </c>
      <c r="G2489" s="1">
        <f t="shared" si="427"/>
        <v>30</v>
      </c>
      <c r="I2489" s="28"/>
      <c r="J2489" s="1">
        <f t="shared" si="418"/>
        <v>0</v>
      </c>
      <c r="K2489" s="1">
        <f t="shared" si="419"/>
        <v>0</v>
      </c>
      <c r="L2489" s="1">
        <v>0</v>
      </c>
      <c r="M2489" s="1">
        <v>0</v>
      </c>
      <c r="N2489" s="1">
        <v>0</v>
      </c>
      <c r="O2489" s="1"/>
      <c r="P2489" s="1">
        <v>0</v>
      </c>
      <c r="Q2489" s="1">
        <v>0</v>
      </c>
      <c r="R2489" s="1">
        <v>0</v>
      </c>
      <c r="S2489" s="31"/>
      <c r="T2489" s="1">
        <f t="shared" si="420"/>
        <v>30</v>
      </c>
      <c r="U2489" s="1">
        <f t="shared" si="421"/>
        <v>0</v>
      </c>
      <c r="V2489" s="1">
        <f t="shared" si="422"/>
        <v>30</v>
      </c>
      <c r="W2489" s="1">
        <f t="shared" si="423"/>
        <v>1</v>
      </c>
      <c r="X2489" s="1">
        <f t="shared" si="424"/>
        <v>0</v>
      </c>
      <c r="Y2489" s="1">
        <f t="shared" si="425"/>
        <v>0</v>
      </c>
      <c r="Z2489" s="1">
        <f t="shared" si="428"/>
        <v>0</v>
      </c>
      <c r="AA2489" s="1">
        <f t="shared" si="426"/>
        <v>0</v>
      </c>
      <c r="AB2489" s="31"/>
      <c r="AC2489" s="16">
        <v>0</v>
      </c>
      <c r="AD2489" s="28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0</v>
      </c>
      <c r="AM2489" s="16">
        <v>0</v>
      </c>
      <c r="AN2489" s="16">
        <v>0</v>
      </c>
      <c r="AO2489" s="16">
        <v>0</v>
      </c>
      <c r="AP2489" s="16">
        <v>0</v>
      </c>
      <c r="AQ2489" s="16">
        <v>30</v>
      </c>
      <c r="AR2489" s="16">
        <v>0</v>
      </c>
      <c r="AS2489" s="16">
        <v>0</v>
      </c>
      <c r="AT2489" s="16">
        <v>0</v>
      </c>
      <c r="AU2489" s="16">
        <v>0</v>
      </c>
      <c r="AV2489" s="16">
        <v>0</v>
      </c>
      <c r="AW2489" s="16">
        <v>0</v>
      </c>
      <c r="AX2489" s="16">
        <v>0</v>
      </c>
      <c r="AY2489" s="16">
        <v>0</v>
      </c>
      <c r="AZ2489" s="16">
        <v>0</v>
      </c>
      <c r="BA2489" s="16">
        <v>0</v>
      </c>
      <c r="BB2489" s="16">
        <v>0</v>
      </c>
      <c r="BC2489" s="16">
        <v>0</v>
      </c>
      <c r="BD2489" s="16">
        <v>0</v>
      </c>
      <c r="BE2489" s="16">
        <v>0</v>
      </c>
      <c r="BF2489" s="16">
        <v>0</v>
      </c>
      <c r="BG2489" s="16">
        <v>0</v>
      </c>
      <c r="BH2489" s="16">
        <v>0</v>
      </c>
    </row>
    <row r="2490" spans="1:60" s="16" customFormat="1" x14ac:dyDescent="0.35">
      <c r="A2490" s="81" t="s">
        <v>28</v>
      </c>
      <c r="B2490" s="81" t="s">
        <v>27</v>
      </c>
      <c r="C2490" s="16" t="s">
        <v>80</v>
      </c>
      <c r="D2490" s="16" t="s">
        <v>2411</v>
      </c>
      <c r="E2490" s="16" t="s">
        <v>38</v>
      </c>
      <c r="F2490" s="81">
        <v>999928888</v>
      </c>
      <c r="G2490" s="1">
        <f t="shared" si="427"/>
        <v>28</v>
      </c>
      <c r="I2490" s="28"/>
      <c r="J2490" s="1">
        <f t="shared" si="418"/>
        <v>0</v>
      </c>
      <c r="K2490" s="1">
        <f t="shared" si="419"/>
        <v>0</v>
      </c>
      <c r="L2490" s="1">
        <v>0</v>
      </c>
      <c r="M2490" s="1">
        <v>0</v>
      </c>
      <c r="N2490" s="1">
        <v>0</v>
      </c>
      <c r="O2490" s="1"/>
      <c r="P2490" s="1">
        <v>0</v>
      </c>
      <c r="Q2490" s="1">
        <v>0</v>
      </c>
      <c r="R2490" s="1">
        <v>0</v>
      </c>
      <c r="S2490" s="31"/>
      <c r="T2490" s="1">
        <f t="shared" si="420"/>
        <v>28</v>
      </c>
      <c r="U2490" s="1">
        <f t="shared" si="421"/>
        <v>0</v>
      </c>
      <c r="V2490" s="1">
        <f t="shared" si="422"/>
        <v>28</v>
      </c>
      <c r="W2490" s="1">
        <f t="shared" si="423"/>
        <v>1</v>
      </c>
      <c r="X2490" s="1">
        <f t="shared" si="424"/>
        <v>0</v>
      </c>
      <c r="Y2490" s="1">
        <f t="shared" si="425"/>
        <v>0</v>
      </c>
      <c r="Z2490" s="1">
        <f t="shared" si="428"/>
        <v>0</v>
      </c>
      <c r="AA2490" s="1">
        <f t="shared" si="426"/>
        <v>0</v>
      </c>
      <c r="AB2490" s="31"/>
      <c r="AC2490" s="16">
        <v>0</v>
      </c>
      <c r="AD2490" s="28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6">
        <v>0</v>
      </c>
      <c r="AO2490" s="16">
        <v>0</v>
      </c>
      <c r="AP2490" s="16">
        <v>28</v>
      </c>
      <c r="AQ2490" s="16">
        <v>0</v>
      </c>
      <c r="AR2490" s="16">
        <v>0</v>
      </c>
      <c r="AS2490" s="16">
        <v>0</v>
      </c>
      <c r="AT2490" s="16">
        <v>0</v>
      </c>
      <c r="AU2490" s="16">
        <v>0</v>
      </c>
      <c r="AV2490" s="16">
        <v>0</v>
      </c>
      <c r="AW2490" s="16">
        <v>0</v>
      </c>
      <c r="AX2490" s="16">
        <v>0</v>
      </c>
      <c r="AY2490" s="16">
        <v>0</v>
      </c>
      <c r="AZ2490" s="16">
        <v>0</v>
      </c>
      <c r="BA2490" s="16">
        <v>0</v>
      </c>
      <c r="BB2490" s="16">
        <v>0</v>
      </c>
      <c r="BC2490" s="16">
        <v>0</v>
      </c>
      <c r="BD2490" s="16">
        <v>0</v>
      </c>
      <c r="BE2490" s="16">
        <v>0</v>
      </c>
      <c r="BF2490" s="16">
        <v>0</v>
      </c>
      <c r="BG2490" s="16">
        <v>0</v>
      </c>
      <c r="BH2490" s="16">
        <v>0</v>
      </c>
    </row>
    <row r="2491" spans="1:60" s="16" customFormat="1" x14ac:dyDescent="0.35">
      <c r="A2491" s="81" t="s">
        <v>28</v>
      </c>
      <c r="B2491" s="81" t="s">
        <v>27</v>
      </c>
      <c r="C2491" s="16" t="s">
        <v>2412</v>
      </c>
      <c r="D2491" s="16" t="s">
        <v>2413</v>
      </c>
      <c r="E2491" s="16" t="s">
        <v>38</v>
      </c>
      <c r="F2491" s="81">
        <v>999929040</v>
      </c>
      <c r="G2491" s="1">
        <f t="shared" si="427"/>
        <v>28</v>
      </c>
      <c r="I2491" s="28"/>
      <c r="J2491" s="1">
        <f t="shared" si="418"/>
        <v>0</v>
      </c>
      <c r="K2491" s="1">
        <f t="shared" si="419"/>
        <v>0</v>
      </c>
      <c r="L2491" s="1">
        <v>0</v>
      </c>
      <c r="M2491" s="1">
        <v>0</v>
      </c>
      <c r="N2491" s="1">
        <v>0</v>
      </c>
      <c r="O2491" s="1"/>
      <c r="P2491" s="1">
        <v>0</v>
      </c>
      <c r="Q2491" s="1">
        <v>0</v>
      </c>
      <c r="R2491" s="1">
        <v>0</v>
      </c>
      <c r="S2491" s="31"/>
      <c r="T2491" s="1">
        <f t="shared" si="420"/>
        <v>28</v>
      </c>
      <c r="U2491" s="1">
        <f t="shared" si="421"/>
        <v>0</v>
      </c>
      <c r="V2491" s="1">
        <f t="shared" si="422"/>
        <v>28</v>
      </c>
      <c r="W2491" s="1">
        <f t="shared" si="423"/>
        <v>1</v>
      </c>
      <c r="X2491" s="1">
        <f t="shared" si="424"/>
        <v>0</v>
      </c>
      <c r="Y2491" s="1">
        <f t="shared" si="425"/>
        <v>0</v>
      </c>
      <c r="Z2491" s="1">
        <f t="shared" si="428"/>
        <v>0</v>
      </c>
      <c r="AA2491" s="1">
        <f t="shared" si="426"/>
        <v>0</v>
      </c>
      <c r="AB2491" s="31"/>
      <c r="AC2491" s="16">
        <v>0</v>
      </c>
      <c r="AD2491" s="28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16">
        <v>0</v>
      </c>
      <c r="AO2491" s="16">
        <v>0</v>
      </c>
      <c r="AP2491" s="16">
        <v>28</v>
      </c>
      <c r="AQ2491" s="16">
        <v>0</v>
      </c>
      <c r="AR2491" s="16">
        <v>0</v>
      </c>
      <c r="AS2491" s="16">
        <v>0</v>
      </c>
      <c r="AT2491" s="16">
        <v>0</v>
      </c>
      <c r="AU2491" s="16">
        <v>0</v>
      </c>
      <c r="AV2491" s="16">
        <v>0</v>
      </c>
      <c r="AW2491" s="16">
        <v>0</v>
      </c>
      <c r="AX2491" s="16">
        <v>0</v>
      </c>
      <c r="AY2491" s="16">
        <v>0</v>
      </c>
      <c r="AZ2491" s="16">
        <v>0</v>
      </c>
      <c r="BA2491" s="16">
        <v>0</v>
      </c>
      <c r="BB2491" s="16">
        <v>0</v>
      </c>
      <c r="BC2491" s="16">
        <v>0</v>
      </c>
      <c r="BD2491" s="16">
        <v>0</v>
      </c>
      <c r="BE2491" s="16">
        <v>0</v>
      </c>
      <c r="BF2491" s="16">
        <v>0</v>
      </c>
      <c r="BG2491" s="16">
        <v>0</v>
      </c>
      <c r="BH2491" s="16">
        <v>0</v>
      </c>
    </row>
    <row r="2492" spans="1:60" s="16" customFormat="1" x14ac:dyDescent="0.35">
      <c r="A2492" s="81" t="s">
        <v>28</v>
      </c>
      <c r="B2492" s="81" t="s">
        <v>27</v>
      </c>
      <c r="C2492" s="16" t="s">
        <v>390</v>
      </c>
      <c r="D2492" s="16" t="s">
        <v>1874</v>
      </c>
      <c r="E2492" s="16" t="s">
        <v>38</v>
      </c>
      <c r="F2492" s="81">
        <v>999929365</v>
      </c>
      <c r="G2492" s="1">
        <f t="shared" si="427"/>
        <v>28</v>
      </c>
      <c r="I2492" s="28"/>
      <c r="J2492" s="1">
        <f t="shared" si="418"/>
        <v>0</v>
      </c>
      <c r="K2492" s="1">
        <f t="shared" si="419"/>
        <v>0</v>
      </c>
      <c r="L2492" s="1">
        <v>0</v>
      </c>
      <c r="M2492" s="1">
        <v>0</v>
      </c>
      <c r="N2492" s="1">
        <v>0</v>
      </c>
      <c r="O2492" s="1"/>
      <c r="P2492" s="1">
        <v>0</v>
      </c>
      <c r="Q2492" s="1">
        <v>0</v>
      </c>
      <c r="R2492" s="1">
        <v>0</v>
      </c>
      <c r="S2492" s="31"/>
      <c r="T2492" s="1">
        <f t="shared" si="420"/>
        <v>28</v>
      </c>
      <c r="U2492" s="1">
        <f t="shared" si="421"/>
        <v>0</v>
      </c>
      <c r="V2492" s="1">
        <f t="shared" si="422"/>
        <v>28</v>
      </c>
      <c r="W2492" s="1">
        <f t="shared" si="423"/>
        <v>1</v>
      </c>
      <c r="X2492" s="1">
        <f t="shared" si="424"/>
        <v>0</v>
      </c>
      <c r="Y2492" s="1">
        <f t="shared" si="425"/>
        <v>0</v>
      </c>
      <c r="Z2492" s="1">
        <f t="shared" si="428"/>
        <v>0</v>
      </c>
      <c r="AA2492" s="1">
        <f t="shared" si="426"/>
        <v>0</v>
      </c>
      <c r="AB2492" s="31"/>
      <c r="AC2492" s="16">
        <v>0</v>
      </c>
      <c r="AD2492" s="28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16">
        <v>0</v>
      </c>
      <c r="AO2492" s="16">
        <v>0</v>
      </c>
      <c r="AP2492" s="16">
        <v>28</v>
      </c>
      <c r="AQ2492" s="16">
        <v>0</v>
      </c>
      <c r="AR2492" s="16">
        <v>0</v>
      </c>
      <c r="AS2492" s="16">
        <v>0</v>
      </c>
      <c r="AT2492" s="16">
        <v>0</v>
      </c>
      <c r="AU2492" s="16">
        <v>0</v>
      </c>
      <c r="AV2492" s="16">
        <v>0</v>
      </c>
      <c r="AW2492" s="16">
        <v>0</v>
      </c>
      <c r="AX2492" s="16">
        <v>0</v>
      </c>
      <c r="AY2492" s="16">
        <v>0</v>
      </c>
      <c r="AZ2492" s="16">
        <v>0</v>
      </c>
      <c r="BA2492" s="16">
        <v>0</v>
      </c>
      <c r="BB2492" s="16">
        <v>0</v>
      </c>
      <c r="BC2492" s="16">
        <v>0</v>
      </c>
      <c r="BD2492" s="16">
        <v>0</v>
      </c>
      <c r="BE2492" s="16">
        <v>0</v>
      </c>
      <c r="BF2492" s="16">
        <v>0</v>
      </c>
      <c r="BG2492" s="16">
        <v>0</v>
      </c>
      <c r="BH2492" s="16">
        <v>0</v>
      </c>
    </row>
    <row r="2493" spans="1:60" s="16" customFormat="1" x14ac:dyDescent="0.35">
      <c r="A2493" s="81" t="s">
        <v>28</v>
      </c>
      <c r="B2493" s="81" t="s">
        <v>27</v>
      </c>
      <c r="C2493" s="16" t="s">
        <v>44</v>
      </c>
      <c r="D2493" s="16" t="s">
        <v>77</v>
      </c>
      <c r="E2493" s="16" t="s">
        <v>38</v>
      </c>
      <c r="F2493" s="81">
        <v>999930153</v>
      </c>
      <c r="G2493" s="1">
        <f t="shared" si="427"/>
        <v>28</v>
      </c>
      <c r="I2493" s="28"/>
      <c r="J2493" s="1">
        <f t="shared" si="418"/>
        <v>0</v>
      </c>
      <c r="K2493" s="1">
        <f t="shared" si="419"/>
        <v>0</v>
      </c>
      <c r="L2493" s="1">
        <v>0</v>
      </c>
      <c r="M2493" s="1">
        <v>0</v>
      </c>
      <c r="N2493" s="1">
        <v>0</v>
      </c>
      <c r="O2493" s="1"/>
      <c r="P2493" s="1">
        <v>0</v>
      </c>
      <c r="Q2493" s="1">
        <v>0</v>
      </c>
      <c r="R2493" s="1">
        <v>0</v>
      </c>
      <c r="S2493" s="31"/>
      <c r="T2493" s="1">
        <f t="shared" si="420"/>
        <v>28</v>
      </c>
      <c r="U2493" s="1">
        <f t="shared" si="421"/>
        <v>0</v>
      </c>
      <c r="V2493" s="1">
        <f t="shared" si="422"/>
        <v>28</v>
      </c>
      <c r="W2493" s="1">
        <f t="shared" si="423"/>
        <v>1</v>
      </c>
      <c r="X2493" s="1">
        <f t="shared" si="424"/>
        <v>0</v>
      </c>
      <c r="Y2493" s="1">
        <f t="shared" si="425"/>
        <v>0</v>
      </c>
      <c r="Z2493" s="1">
        <f t="shared" si="428"/>
        <v>0</v>
      </c>
      <c r="AA2493" s="1">
        <f t="shared" si="426"/>
        <v>0</v>
      </c>
      <c r="AB2493" s="31"/>
      <c r="AC2493" s="16">
        <v>0</v>
      </c>
      <c r="AD2493" s="28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16">
        <v>0</v>
      </c>
      <c r="AO2493" s="16">
        <v>0</v>
      </c>
      <c r="AP2493" s="16">
        <v>28</v>
      </c>
      <c r="AQ2493" s="16">
        <v>0</v>
      </c>
      <c r="AR2493" s="16">
        <v>0</v>
      </c>
      <c r="AS2493" s="16">
        <v>0</v>
      </c>
      <c r="AT2493" s="16">
        <v>0</v>
      </c>
      <c r="AU2493" s="16">
        <v>0</v>
      </c>
      <c r="AV2493" s="16">
        <v>0</v>
      </c>
      <c r="AW2493" s="16">
        <v>0</v>
      </c>
      <c r="AX2493" s="16">
        <v>0</v>
      </c>
      <c r="AY2493" s="16">
        <v>0</v>
      </c>
      <c r="AZ2493" s="16">
        <v>0</v>
      </c>
      <c r="BA2493" s="16">
        <v>0</v>
      </c>
      <c r="BB2493" s="16">
        <v>0</v>
      </c>
      <c r="BC2493" s="16">
        <v>0</v>
      </c>
      <c r="BD2493" s="16">
        <v>0</v>
      </c>
      <c r="BE2493" s="16">
        <v>0</v>
      </c>
      <c r="BF2493" s="16">
        <v>0</v>
      </c>
      <c r="BG2493" s="16">
        <v>0</v>
      </c>
      <c r="BH2493" s="16">
        <v>0</v>
      </c>
    </row>
    <row r="2494" spans="1:60" s="16" customFormat="1" x14ac:dyDescent="0.35">
      <c r="A2494" s="81" t="s">
        <v>28</v>
      </c>
      <c r="B2494" s="81" t="s">
        <v>27</v>
      </c>
      <c r="C2494" s="16" t="s">
        <v>427</v>
      </c>
      <c r="D2494" s="16" t="s">
        <v>1269</v>
      </c>
      <c r="E2494" s="16" t="s">
        <v>38</v>
      </c>
      <c r="F2494" s="81">
        <v>999923615</v>
      </c>
      <c r="G2494" s="1">
        <f t="shared" si="427"/>
        <v>22.5</v>
      </c>
      <c r="I2494" s="28"/>
      <c r="J2494" s="1">
        <f t="shared" ref="J2494:J2557" si="429">SUM(K2494,L2494,N2494,O2494,P2494,Q2494)</f>
        <v>0</v>
      </c>
      <c r="K2494" s="1">
        <f t="shared" ref="K2494:K2557" si="430">SUM(AC2494)</f>
        <v>0</v>
      </c>
      <c r="L2494" s="1">
        <v>0</v>
      </c>
      <c r="M2494" s="1">
        <v>0</v>
      </c>
      <c r="N2494" s="1">
        <v>0</v>
      </c>
      <c r="O2494" s="1"/>
      <c r="P2494" s="1">
        <v>0</v>
      </c>
      <c r="Q2494" s="1">
        <v>0</v>
      </c>
      <c r="R2494" s="1">
        <v>0</v>
      </c>
      <c r="S2494" s="31"/>
      <c r="T2494" s="1">
        <f t="shared" ref="T2494:T2557" si="431">SUM(U2494,V2494,X2494,Y2494,Z2494,AA2494)</f>
        <v>22.5</v>
      </c>
      <c r="U2494" s="1">
        <f t="shared" ref="U2494:U2557" si="432">SUM(AE2494,BD2494)</f>
        <v>0</v>
      </c>
      <c r="V2494" s="1">
        <f t="shared" ref="V2494:V2557" si="433">SUM(AH2494,AI2494,AJ2494,AK2494,AM2494,AN2494,AO2494,AP2494,AQ2494,AR2494,AS2494,AL2494,AT2494,AU2494,AV2494,AW2494,AX2494,AY2494,BA2494,BB2494,BC2494,AZ2494)</f>
        <v>22.5</v>
      </c>
      <c r="W2494" s="1">
        <f t="shared" ref="W2494:W2557" si="434">COUNTIF(AH2494:BC2494, "&gt;0")</f>
        <v>1</v>
      </c>
      <c r="X2494" s="1">
        <f t="shared" ref="X2494:X2557" si="435">SUM(BE2494,BF2494)</f>
        <v>0</v>
      </c>
      <c r="Y2494" s="1">
        <f t="shared" ref="Y2494:Y2557" si="436">BG2494</f>
        <v>0</v>
      </c>
      <c r="Z2494" s="1">
        <f t="shared" si="428"/>
        <v>0</v>
      </c>
      <c r="AA2494" s="1">
        <f t="shared" ref="AA2494:AA2557" si="437">AF2494</f>
        <v>0</v>
      </c>
      <c r="AB2494" s="31"/>
      <c r="AC2494" s="16">
        <v>0</v>
      </c>
      <c r="AD2494" s="28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16">
        <v>0</v>
      </c>
      <c r="AO2494" s="16">
        <v>0</v>
      </c>
      <c r="AP2494" s="16">
        <v>0</v>
      </c>
      <c r="AQ2494" s="16">
        <v>0</v>
      </c>
      <c r="AR2494" s="16">
        <v>22.5</v>
      </c>
      <c r="AS2494" s="16">
        <v>0</v>
      </c>
      <c r="AT2494" s="16">
        <v>0</v>
      </c>
      <c r="AU2494" s="16">
        <v>0</v>
      </c>
      <c r="AV2494" s="16">
        <v>0</v>
      </c>
      <c r="AW2494" s="16">
        <v>0</v>
      </c>
      <c r="AX2494" s="16">
        <v>0</v>
      </c>
      <c r="AY2494" s="16">
        <v>0</v>
      </c>
      <c r="AZ2494" s="16">
        <v>0</v>
      </c>
      <c r="BA2494" s="16">
        <v>0</v>
      </c>
      <c r="BB2494" s="16">
        <v>0</v>
      </c>
      <c r="BC2494" s="16">
        <v>0</v>
      </c>
      <c r="BD2494" s="16">
        <v>0</v>
      </c>
      <c r="BE2494" s="16">
        <v>0</v>
      </c>
      <c r="BF2494" s="16">
        <v>0</v>
      </c>
      <c r="BG2494" s="16">
        <v>0</v>
      </c>
      <c r="BH2494" s="16">
        <v>0</v>
      </c>
    </row>
    <row r="2495" spans="1:60" s="16" customFormat="1" x14ac:dyDescent="0.35">
      <c r="A2495" s="81" t="s">
        <v>57</v>
      </c>
      <c r="B2495" s="81" t="s">
        <v>27</v>
      </c>
      <c r="C2495" s="16" t="s">
        <v>2063</v>
      </c>
      <c r="D2495" s="16" t="s">
        <v>881</v>
      </c>
      <c r="E2495" s="16" t="s">
        <v>38</v>
      </c>
      <c r="F2495" s="81">
        <v>999929598</v>
      </c>
      <c r="G2495" s="1">
        <f t="shared" si="427"/>
        <v>180</v>
      </c>
      <c r="H2495" s="1">
        <f>(K2495+L2495+N2495+O2495+P2495+Q2495+R2495)*0.5</f>
        <v>0</v>
      </c>
      <c r="I2495" s="28"/>
      <c r="J2495" s="1">
        <f t="shared" si="429"/>
        <v>0</v>
      </c>
      <c r="K2495" s="1">
        <f t="shared" si="430"/>
        <v>0</v>
      </c>
      <c r="L2495" s="1">
        <v>0</v>
      </c>
      <c r="M2495" s="1">
        <v>0</v>
      </c>
      <c r="N2495" s="1">
        <v>0</v>
      </c>
      <c r="O2495" s="1"/>
      <c r="P2495" s="1">
        <v>0</v>
      </c>
      <c r="Q2495" s="1">
        <v>0</v>
      </c>
      <c r="R2495" s="1">
        <v>0</v>
      </c>
      <c r="S2495" s="31"/>
      <c r="T2495" s="1">
        <f t="shared" si="431"/>
        <v>180</v>
      </c>
      <c r="U2495" s="1">
        <f t="shared" si="432"/>
        <v>0</v>
      </c>
      <c r="V2495" s="1">
        <f t="shared" si="433"/>
        <v>90</v>
      </c>
      <c r="W2495" s="1">
        <f t="shared" si="434"/>
        <v>2</v>
      </c>
      <c r="X2495" s="1">
        <f t="shared" si="435"/>
        <v>0</v>
      </c>
      <c r="Y2495" s="1">
        <f t="shared" si="436"/>
        <v>90</v>
      </c>
      <c r="Z2495" s="1">
        <f t="shared" si="428"/>
        <v>0</v>
      </c>
      <c r="AA2495" s="1">
        <f t="shared" si="437"/>
        <v>0</v>
      </c>
      <c r="AB2495" s="31"/>
      <c r="AC2495" s="16">
        <v>0</v>
      </c>
      <c r="AD2495" s="28">
        <v>0</v>
      </c>
      <c r="AE2495" s="16">
        <v>0</v>
      </c>
      <c r="AF2495" s="16">
        <v>0</v>
      </c>
      <c r="AG2495" s="16">
        <v>0</v>
      </c>
      <c r="AH2495" s="16">
        <v>30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6">
        <v>0</v>
      </c>
      <c r="AO2495" s="16">
        <v>0</v>
      </c>
      <c r="AP2495" s="16">
        <v>0</v>
      </c>
      <c r="AQ2495" s="16">
        <v>0</v>
      </c>
      <c r="AR2495" s="16">
        <v>0</v>
      </c>
      <c r="AS2495" s="16">
        <v>0</v>
      </c>
      <c r="AT2495" s="16">
        <v>60</v>
      </c>
      <c r="AU2495" s="16">
        <v>0</v>
      </c>
      <c r="AV2495" s="16">
        <v>0</v>
      </c>
      <c r="AW2495" s="16">
        <v>0</v>
      </c>
      <c r="AX2495" s="16">
        <v>0</v>
      </c>
      <c r="AY2495" s="16">
        <v>0</v>
      </c>
      <c r="AZ2495" s="16">
        <v>0</v>
      </c>
      <c r="BA2495" s="16">
        <v>0</v>
      </c>
      <c r="BB2495" s="16">
        <v>0</v>
      </c>
      <c r="BC2495" s="16">
        <v>0</v>
      </c>
      <c r="BD2495" s="16">
        <v>0</v>
      </c>
      <c r="BE2495" s="16">
        <v>0</v>
      </c>
      <c r="BF2495" s="16">
        <v>0</v>
      </c>
      <c r="BG2495" s="16">
        <v>90</v>
      </c>
      <c r="BH2495" s="16">
        <v>0</v>
      </c>
    </row>
    <row r="2496" spans="1:60" s="16" customFormat="1" x14ac:dyDescent="0.35">
      <c r="A2496" s="81" t="s">
        <v>57</v>
      </c>
      <c r="B2496" s="81" t="s">
        <v>27</v>
      </c>
      <c r="C2496" s="16" t="s">
        <v>935</v>
      </c>
      <c r="D2496" s="16" t="s">
        <v>1471</v>
      </c>
      <c r="E2496" s="16" t="s">
        <v>38</v>
      </c>
      <c r="F2496" s="81">
        <v>999925308</v>
      </c>
      <c r="G2496" s="1">
        <f t="shared" si="427"/>
        <v>127.5</v>
      </c>
      <c r="H2496" s="1">
        <f>J2496*0.5</f>
        <v>0</v>
      </c>
      <c r="I2496" s="28"/>
      <c r="J2496" s="1">
        <f t="shared" si="429"/>
        <v>0</v>
      </c>
      <c r="K2496" s="1">
        <f t="shared" si="430"/>
        <v>0</v>
      </c>
      <c r="L2496" s="1">
        <v>0</v>
      </c>
      <c r="M2496" s="1">
        <v>0</v>
      </c>
      <c r="N2496" s="1">
        <v>0</v>
      </c>
      <c r="O2496" s="1"/>
      <c r="P2496" s="1">
        <v>0</v>
      </c>
      <c r="Q2496" s="1">
        <v>0</v>
      </c>
      <c r="R2496" s="1">
        <v>0</v>
      </c>
      <c r="S2496" s="31"/>
      <c r="T2496" s="1">
        <f t="shared" si="431"/>
        <v>127.5</v>
      </c>
      <c r="U2496" s="1">
        <f t="shared" si="432"/>
        <v>0</v>
      </c>
      <c r="V2496" s="1">
        <f t="shared" si="433"/>
        <v>60</v>
      </c>
      <c r="W2496" s="1">
        <f t="shared" si="434"/>
        <v>1</v>
      </c>
      <c r="X2496" s="1">
        <f t="shared" si="435"/>
        <v>0</v>
      </c>
      <c r="Y2496" s="1">
        <f t="shared" si="436"/>
        <v>67.5</v>
      </c>
      <c r="Z2496" s="1">
        <f t="shared" si="428"/>
        <v>0</v>
      </c>
      <c r="AA2496" s="1">
        <f t="shared" si="437"/>
        <v>0</v>
      </c>
      <c r="AB2496" s="31"/>
      <c r="AC2496" s="16">
        <v>0</v>
      </c>
      <c r="AD2496" s="28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16">
        <v>0</v>
      </c>
      <c r="AO2496" s="16">
        <v>0</v>
      </c>
      <c r="AP2496" s="16">
        <v>60</v>
      </c>
      <c r="AQ2496" s="16">
        <v>0</v>
      </c>
      <c r="AR2496" s="16">
        <v>0</v>
      </c>
      <c r="AS2496" s="16">
        <v>0</v>
      </c>
      <c r="AT2496" s="16">
        <v>0</v>
      </c>
      <c r="AU2496" s="16">
        <v>0</v>
      </c>
      <c r="AV2496" s="16">
        <v>0</v>
      </c>
      <c r="AW2496" s="16">
        <v>0</v>
      </c>
      <c r="AX2496" s="16">
        <v>0</v>
      </c>
      <c r="AY2496" s="16">
        <v>0</v>
      </c>
      <c r="AZ2496" s="16">
        <v>0</v>
      </c>
      <c r="BA2496" s="16">
        <v>0</v>
      </c>
      <c r="BB2496" s="16">
        <v>0</v>
      </c>
      <c r="BC2496" s="16">
        <v>0</v>
      </c>
      <c r="BD2496" s="16">
        <v>0</v>
      </c>
      <c r="BE2496" s="16">
        <v>0</v>
      </c>
      <c r="BF2496" s="16">
        <v>0</v>
      </c>
      <c r="BG2496" s="16">
        <v>67.5</v>
      </c>
      <c r="BH2496" s="16">
        <v>0</v>
      </c>
    </row>
    <row r="2497" spans="1:60" s="16" customFormat="1" x14ac:dyDescent="0.35">
      <c r="A2497" s="81" t="s">
        <v>57</v>
      </c>
      <c r="B2497" s="81" t="s">
        <v>27</v>
      </c>
      <c r="C2497" s="16" t="s">
        <v>1114</v>
      </c>
      <c r="D2497" s="16" t="s">
        <v>1115</v>
      </c>
      <c r="E2497" s="16" t="s">
        <v>38</v>
      </c>
      <c r="F2497" s="81">
        <v>999921823</v>
      </c>
      <c r="G2497" s="1">
        <f t="shared" si="427"/>
        <v>120</v>
      </c>
      <c r="I2497" s="28"/>
      <c r="J2497" s="1">
        <f t="shared" si="429"/>
        <v>0</v>
      </c>
      <c r="K2497" s="1">
        <f t="shared" si="430"/>
        <v>0</v>
      </c>
      <c r="L2497" s="1">
        <v>0</v>
      </c>
      <c r="M2497" s="1">
        <v>0</v>
      </c>
      <c r="N2497" s="1">
        <v>0</v>
      </c>
      <c r="O2497" s="1"/>
      <c r="P2497" s="1">
        <v>0</v>
      </c>
      <c r="Q2497" s="1">
        <v>0</v>
      </c>
      <c r="R2497" s="1">
        <v>0</v>
      </c>
      <c r="S2497" s="31"/>
      <c r="T2497" s="1">
        <f t="shared" si="431"/>
        <v>120</v>
      </c>
      <c r="U2497" s="1">
        <f t="shared" si="432"/>
        <v>75</v>
      </c>
      <c r="V2497" s="1">
        <f t="shared" si="433"/>
        <v>45</v>
      </c>
      <c r="W2497" s="1">
        <f t="shared" si="434"/>
        <v>1</v>
      </c>
      <c r="X2497" s="1">
        <f t="shared" si="435"/>
        <v>0</v>
      </c>
      <c r="Y2497" s="1">
        <f t="shared" si="436"/>
        <v>0</v>
      </c>
      <c r="Z2497" s="1">
        <f t="shared" si="428"/>
        <v>0</v>
      </c>
      <c r="AA2497" s="1">
        <f t="shared" si="437"/>
        <v>0</v>
      </c>
      <c r="AB2497" s="31"/>
      <c r="AC2497" s="16">
        <v>0</v>
      </c>
      <c r="AD2497" s="28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45</v>
      </c>
      <c r="AJ2497" s="16">
        <v>0</v>
      </c>
      <c r="AK2497" s="16">
        <v>0</v>
      </c>
      <c r="AL2497" s="16">
        <v>0</v>
      </c>
      <c r="AM2497" s="16">
        <v>0</v>
      </c>
      <c r="AN2497" s="16">
        <v>0</v>
      </c>
      <c r="AO2497" s="16">
        <v>0</v>
      </c>
      <c r="AP2497" s="16">
        <v>0</v>
      </c>
      <c r="AQ2497" s="16">
        <v>0</v>
      </c>
      <c r="AR2497" s="16">
        <v>0</v>
      </c>
      <c r="AS2497" s="16">
        <v>0</v>
      </c>
      <c r="AT2497" s="16">
        <v>0</v>
      </c>
      <c r="AU2497" s="16">
        <v>0</v>
      </c>
      <c r="AV2497" s="16">
        <v>0</v>
      </c>
      <c r="AW2497" s="16">
        <v>0</v>
      </c>
      <c r="AX2497" s="16">
        <v>0</v>
      </c>
      <c r="AY2497" s="16">
        <v>0</v>
      </c>
      <c r="AZ2497" s="16">
        <v>0</v>
      </c>
      <c r="BA2497" s="16">
        <v>0</v>
      </c>
      <c r="BB2497" s="16">
        <v>0</v>
      </c>
      <c r="BC2497" s="16">
        <v>0</v>
      </c>
      <c r="BD2497" s="16">
        <v>75</v>
      </c>
      <c r="BE2497" s="16">
        <v>0</v>
      </c>
      <c r="BF2497" s="16">
        <v>0</v>
      </c>
      <c r="BG2497" s="16">
        <v>0</v>
      </c>
      <c r="BH2497" s="16">
        <v>0</v>
      </c>
    </row>
    <row r="2498" spans="1:60" s="16" customFormat="1" x14ac:dyDescent="0.35">
      <c r="A2498" s="81" t="s">
        <v>57</v>
      </c>
      <c r="B2498" s="81" t="s">
        <v>27</v>
      </c>
      <c r="C2498" s="16" t="s">
        <v>713</v>
      </c>
      <c r="D2498" s="16" t="s">
        <v>2962</v>
      </c>
      <c r="E2498" s="16" t="s">
        <v>38</v>
      </c>
      <c r="F2498" s="81">
        <v>999921270</v>
      </c>
      <c r="G2498" s="1">
        <f t="shared" si="427"/>
        <v>95.5</v>
      </c>
      <c r="I2498" s="28"/>
      <c r="J2498" s="1">
        <f t="shared" si="429"/>
        <v>0</v>
      </c>
      <c r="K2498" s="1">
        <f t="shared" si="430"/>
        <v>0</v>
      </c>
      <c r="L2498" s="1">
        <v>0</v>
      </c>
      <c r="M2498" s="1">
        <v>0</v>
      </c>
      <c r="N2498" s="1">
        <v>0</v>
      </c>
      <c r="O2498" s="1"/>
      <c r="P2498" s="1">
        <v>0</v>
      </c>
      <c r="Q2498" s="1">
        <v>0</v>
      </c>
      <c r="R2498" s="1">
        <v>0</v>
      </c>
      <c r="S2498" s="28"/>
      <c r="T2498" s="1">
        <f t="shared" si="431"/>
        <v>95.5</v>
      </c>
      <c r="U2498" s="1">
        <f t="shared" si="432"/>
        <v>0</v>
      </c>
      <c r="V2498" s="1">
        <f t="shared" si="433"/>
        <v>45</v>
      </c>
      <c r="W2498" s="1">
        <f t="shared" si="434"/>
        <v>1</v>
      </c>
      <c r="X2498" s="1">
        <f t="shared" si="435"/>
        <v>0</v>
      </c>
      <c r="Y2498" s="1">
        <f t="shared" si="436"/>
        <v>50.5</v>
      </c>
      <c r="Z2498" s="1">
        <f t="shared" si="428"/>
        <v>0</v>
      </c>
      <c r="AA2498" s="1">
        <f t="shared" si="437"/>
        <v>0</v>
      </c>
      <c r="AB2498" s="28"/>
      <c r="AC2498" s="16">
        <v>0</v>
      </c>
      <c r="AD2498" s="28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16">
        <v>0</v>
      </c>
      <c r="AO2498" s="16">
        <v>0</v>
      </c>
      <c r="AP2498" s="16">
        <v>0</v>
      </c>
      <c r="AQ2498" s="16">
        <v>0</v>
      </c>
      <c r="AR2498" s="16">
        <v>0</v>
      </c>
      <c r="AS2498" s="16">
        <v>0</v>
      </c>
      <c r="AT2498" s="16">
        <v>45</v>
      </c>
      <c r="AU2498" s="16">
        <v>0</v>
      </c>
      <c r="AV2498" s="16">
        <v>0</v>
      </c>
      <c r="AW2498" s="16">
        <v>0</v>
      </c>
      <c r="AX2498" s="16">
        <v>0</v>
      </c>
      <c r="AY2498" s="16">
        <v>0</v>
      </c>
      <c r="AZ2498" s="16">
        <v>0</v>
      </c>
      <c r="BA2498" s="16">
        <v>0</v>
      </c>
      <c r="BB2498" s="16">
        <v>0</v>
      </c>
      <c r="BC2498" s="16">
        <v>0</v>
      </c>
      <c r="BD2498" s="16">
        <v>0</v>
      </c>
      <c r="BE2498" s="16">
        <v>0</v>
      </c>
      <c r="BF2498" s="16">
        <v>0</v>
      </c>
      <c r="BG2498" s="16">
        <v>50.5</v>
      </c>
      <c r="BH2498" s="16">
        <v>0</v>
      </c>
    </row>
    <row r="2499" spans="1:60" s="16" customFormat="1" x14ac:dyDescent="0.35">
      <c r="A2499" s="81" t="s">
        <v>57</v>
      </c>
      <c r="B2499" s="81" t="s">
        <v>27</v>
      </c>
      <c r="C2499" s="16" t="s">
        <v>1733</v>
      </c>
      <c r="D2499" s="16" t="s">
        <v>1734</v>
      </c>
      <c r="E2499" s="16" t="s">
        <v>38</v>
      </c>
      <c r="F2499" s="81">
        <v>999926974</v>
      </c>
      <c r="G2499" s="1">
        <f t="shared" si="427"/>
        <v>86</v>
      </c>
      <c r="I2499" s="28"/>
      <c r="J2499" s="1">
        <f t="shared" si="429"/>
        <v>0</v>
      </c>
      <c r="K2499" s="1">
        <f t="shared" si="430"/>
        <v>0</v>
      </c>
      <c r="L2499" s="1">
        <v>0</v>
      </c>
      <c r="M2499" s="1">
        <v>0</v>
      </c>
      <c r="N2499" s="1">
        <v>0</v>
      </c>
      <c r="O2499" s="1"/>
      <c r="P2499" s="1">
        <v>0</v>
      </c>
      <c r="Q2499" s="1">
        <v>0</v>
      </c>
      <c r="R2499" s="1">
        <v>0</v>
      </c>
      <c r="S2499" s="28"/>
      <c r="T2499" s="1">
        <f t="shared" si="431"/>
        <v>86</v>
      </c>
      <c r="U2499" s="1">
        <f t="shared" si="432"/>
        <v>56</v>
      </c>
      <c r="V2499" s="1">
        <f t="shared" si="433"/>
        <v>30</v>
      </c>
      <c r="W2499" s="1">
        <f t="shared" si="434"/>
        <v>1</v>
      </c>
      <c r="X2499" s="1">
        <f t="shared" si="435"/>
        <v>0</v>
      </c>
      <c r="Y2499" s="1">
        <f t="shared" si="436"/>
        <v>0</v>
      </c>
      <c r="Z2499" s="1">
        <f t="shared" si="428"/>
        <v>0</v>
      </c>
      <c r="AA2499" s="1">
        <f t="shared" si="437"/>
        <v>0</v>
      </c>
      <c r="AB2499" s="28"/>
      <c r="AC2499" s="16">
        <v>0</v>
      </c>
      <c r="AD2499" s="28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30</v>
      </c>
      <c r="AM2499" s="16">
        <v>0</v>
      </c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>
        <v>0</v>
      </c>
      <c r="AU2499" s="16">
        <v>0</v>
      </c>
      <c r="AV2499" s="16">
        <v>0</v>
      </c>
      <c r="AW2499" s="16">
        <v>0</v>
      </c>
      <c r="AX2499" s="16">
        <v>0</v>
      </c>
      <c r="AY2499" s="16">
        <v>0</v>
      </c>
      <c r="AZ2499" s="16">
        <v>0</v>
      </c>
      <c r="BA2499" s="16">
        <v>0</v>
      </c>
      <c r="BB2499" s="16">
        <v>0</v>
      </c>
      <c r="BC2499" s="16">
        <v>0</v>
      </c>
      <c r="BD2499" s="16">
        <v>56</v>
      </c>
      <c r="BE2499" s="16">
        <v>0</v>
      </c>
      <c r="BF2499" s="16">
        <v>0</v>
      </c>
      <c r="BG2499" s="16">
        <v>0</v>
      </c>
      <c r="BH2499" s="16">
        <v>0</v>
      </c>
    </row>
    <row r="2500" spans="1:60" s="16" customFormat="1" x14ac:dyDescent="0.35">
      <c r="A2500" s="81" t="s">
        <v>57</v>
      </c>
      <c r="B2500" s="81" t="s">
        <v>27</v>
      </c>
      <c r="C2500" s="16" t="s">
        <v>855</v>
      </c>
      <c r="D2500" s="16" t="s">
        <v>1549</v>
      </c>
      <c r="E2500" s="16" t="s">
        <v>38</v>
      </c>
      <c r="F2500" s="81">
        <v>999925733</v>
      </c>
      <c r="G2500" s="1">
        <f t="shared" si="427"/>
        <v>84</v>
      </c>
      <c r="I2500" s="28"/>
      <c r="J2500" s="1">
        <f t="shared" si="429"/>
        <v>0</v>
      </c>
      <c r="K2500" s="1">
        <f t="shared" si="430"/>
        <v>0</v>
      </c>
      <c r="L2500" s="1">
        <v>0</v>
      </c>
      <c r="M2500" s="1">
        <v>0</v>
      </c>
      <c r="N2500" s="1">
        <v>0</v>
      </c>
      <c r="O2500" s="1"/>
      <c r="P2500" s="1">
        <v>0</v>
      </c>
      <c r="Q2500" s="1">
        <v>0</v>
      </c>
      <c r="R2500" s="1">
        <v>0</v>
      </c>
      <c r="S2500" s="31"/>
      <c r="T2500" s="1">
        <f t="shared" si="431"/>
        <v>84</v>
      </c>
      <c r="U2500" s="1">
        <f t="shared" si="432"/>
        <v>24</v>
      </c>
      <c r="V2500" s="1">
        <f t="shared" si="433"/>
        <v>60</v>
      </c>
      <c r="W2500" s="1">
        <f t="shared" si="434"/>
        <v>1</v>
      </c>
      <c r="X2500" s="1">
        <f t="shared" si="435"/>
        <v>0</v>
      </c>
      <c r="Y2500" s="1">
        <f t="shared" si="436"/>
        <v>0</v>
      </c>
      <c r="Z2500" s="1">
        <f t="shared" si="428"/>
        <v>0</v>
      </c>
      <c r="AA2500" s="1">
        <f t="shared" si="437"/>
        <v>0</v>
      </c>
      <c r="AB2500" s="31"/>
      <c r="AC2500" s="16">
        <v>0</v>
      </c>
      <c r="AD2500" s="28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60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>
        <v>0</v>
      </c>
      <c r="AU2500" s="16">
        <v>0</v>
      </c>
      <c r="AV2500" s="16">
        <v>0</v>
      </c>
      <c r="AW2500" s="16">
        <v>0</v>
      </c>
      <c r="AX2500" s="16">
        <v>0</v>
      </c>
      <c r="AY2500" s="16">
        <v>0</v>
      </c>
      <c r="AZ2500" s="16">
        <v>0</v>
      </c>
      <c r="BA2500" s="16">
        <v>0</v>
      </c>
      <c r="BB2500" s="16">
        <v>0</v>
      </c>
      <c r="BC2500" s="16">
        <v>0</v>
      </c>
      <c r="BD2500" s="16">
        <v>24</v>
      </c>
      <c r="BE2500" s="16">
        <v>0</v>
      </c>
      <c r="BF2500" s="16">
        <v>0</v>
      </c>
      <c r="BG2500" s="16">
        <v>0</v>
      </c>
      <c r="BH2500" s="16">
        <v>0</v>
      </c>
    </row>
    <row r="2501" spans="1:60" s="16" customFormat="1" x14ac:dyDescent="0.35">
      <c r="A2501" s="81" t="s">
        <v>57</v>
      </c>
      <c r="B2501" s="81" t="s">
        <v>27</v>
      </c>
      <c r="C2501" s="16" t="s">
        <v>1116</v>
      </c>
      <c r="D2501" s="16" t="s">
        <v>1117</v>
      </c>
      <c r="E2501" s="16" t="s">
        <v>38</v>
      </c>
      <c r="F2501" s="81">
        <v>999921827</v>
      </c>
      <c r="G2501" s="1">
        <f t="shared" si="427"/>
        <v>58</v>
      </c>
      <c r="I2501" s="28"/>
      <c r="J2501" s="1">
        <f t="shared" si="429"/>
        <v>0</v>
      </c>
      <c r="K2501" s="1">
        <f t="shared" si="430"/>
        <v>0</v>
      </c>
      <c r="L2501" s="1">
        <v>0</v>
      </c>
      <c r="M2501" s="1">
        <v>0</v>
      </c>
      <c r="N2501" s="1">
        <v>0</v>
      </c>
      <c r="O2501" s="1"/>
      <c r="P2501" s="1">
        <v>0</v>
      </c>
      <c r="Q2501" s="1">
        <v>0</v>
      </c>
      <c r="R2501" s="1">
        <v>0</v>
      </c>
      <c r="S2501" s="31"/>
      <c r="T2501" s="1">
        <f t="shared" si="431"/>
        <v>58</v>
      </c>
      <c r="U2501" s="1">
        <f t="shared" si="432"/>
        <v>24</v>
      </c>
      <c r="V2501" s="1">
        <f t="shared" si="433"/>
        <v>34</v>
      </c>
      <c r="W2501" s="1">
        <f t="shared" si="434"/>
        <v>1</v>
      </c>
      <c r="X2501" s="1">
        <f t="shared" si="435"/>
        <v>0</v>
      </c>
      <c r="Y2501" s="1">
        <f t="shared" si="436"/>
        <v>0</v>
      </c>
      <c r="Z2501" s="1">
        <f t="shared" si="428"/>
        <v>0</v>
      </c>
      <c r="AA2501" s="1">
        <f t="shared" si="437"/>
        <v>0</v>
      </c>
      <c r="AB2501" s="31"/>
      <c r="AC2501" s="16">
        <v>0</v>
      </c>
      <c r="AD2501" s="28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34</v>
      </c>
      <c r="AJ2501" s="16">
        <v>0</v>
      </c>
      <c r="AK2501" s="16">
        <v>0</v>
      </c>
      <c r="AL2501" s="16">
        <v>0</v>
      </c>
      <c r="AM2501" s="16">
        <v>0</v>
      </c>
      <c r="AN2501" s="16">
        <v>0</v>
      </c>
      <c r="AO2501" s="16">
        <v>0</v>
      </c>
      <c r="AP2501" s="16">
        <v>0</v>
      </c>
      <c r="AQ2501" s="16">
        <v>0</v>
      </c>
      <c r="AR2501" s="16">
        <v>0</v>
      </c>
      <c r="AS2501" s="16">
        <v>0</v>
      </c>
      <c r="AT2501" s="16">
        <v>0</v>
      </c>
      <c r="AU2501" s="16">
        <v>0</v>
      </c>
      <c r="AV2501" s="16">
        <v>0</v>
      </c>
      <c r="AW2501" s="16">
        <v>0</v>
      </c>
      <c r="AX2501" s="16">
        <v>0</v>
      </c>
      <c r="AY2501" s="16">
        <v>0</v>
      </c>
      <c r="AZ2501" s="16">
        <v>0</v>
      </c>
      <c r="BA2501" s="16">
        <v>0</v>
      </c>
      <c r="BB2501" s="16">
        <v>0</v>
      </c>
      <c r="BC2501" s="16">
        <v>0</v>
      </c>
      <c r="BD2501" s="16">
        <v>24</v>
      </c>
      <c r="BE2501" s="16">
        <v>0</v>
      </c>
      <c r="BF2501" s="16">
        <v>0</v>
      </c>
      <c r="BG2501" s="16">
        <v>0</v>
      </c>
      <c r="BH2501" s="16">
        <v>0</v>
      </c>
    </row>
    <row r="2502" spans="1:60" s="16" customFormat="1" x14ac:dyDescent="0.35">
      <c r="A2502" s="16" t="s">
        <v>57</v>
      </c>
      <c r="B2502" s="16" t="s">
        <v>4100</v>
      </c>
      <c r="C2502" s="16" t="s">
        <v>3980</v>
      </c>
      <c r="D2502" s="16" t="s">
        <v>3981</v>
      </c>
      <c r="E2502" s="16" t="s">
        <v>38</v>
      </c>
      <c r="F2502" s="16">
        <v>999931279</v>
      </c>
      <c r="G2502" s="1">
        <f t="shared" ref="G2502:G2565" si="438">(J2502+T2502)-H2502</f>
        <v>56</v>
      </c>
      <c r="I2502" s="28"/>
      <c r="J2502" s="1">
        <f t="shared" si="429"/>
        <v>0</v>
      </c>
      <c r="K2502" s="1">
        <f t="shared" si="430"/>
        <v>0</v>
      </c>
      <c r="L2502" s="1">
        <v>0</v>
      </c>
      <c r="M2502" s="1">
        <v>0</v>
      </c>
      <c r="N2502" s="1">
        <v>0</v>
      </c>
      <c r="O2502" s="1"/>
      <c r="P2502" s="1">
        <v>0</v>
      </c>
      <c r="Q2502" s="1">
        <v>0</v>
      </c>
      <c r="R2502" s="1">
        <v>0</v>
      </c>
      <c r="S2502" s="28"/>
      <c r="T2502" s="1">
        <f t="shared" si="431"/>
        <v>56</v>
      </c>
      <c r="U2502" s="1">
        <f t="shared" si="432"/>
        <v>56</v>
      </c>
      <c r="V2502" s="1">
        <f t="shared" si="433"/>
        <v>0</v>
      </c>
      <c r="W2502" s="1">
        <f t="shared" si="434"/>
        <v>0</v>
      </c>
      <c r="X2502" s="1">
        <f t="shared" si="435"/>
        <v>0</v>
      </c>
      <c r="Y2502" s="1">
        <f t="shared" si="436"/>
        <v>0</v>
      </c>
      <c r="Z2502" s="1">
        <f t="shared" ref="Z2502:Z2565" si="439">AG2502+BH2502</f>
        <v>0</v>
      </c>
      <c r="AA2502" s="1">
        <f t="shared" si="437"/>
        <v>0</v>
      </c>
      <c r="AB2502" s="28"/>
      <c r="AC2502" s="16">
        <v>0</v>
      </c>
      <c r="AD2502" s="28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0</v>
      </c>
      <c r="AO2502" s="16">
        <v>0</v>
      </c>
      <c r="AP2502" s="16">
        <v>0</v>
      </c>
      <c r="AQ2502" s="16">
        <v>0</v>
      </c>
      <c r="AR2502" s="16">
        <v>0</v>
      </c>
      <c r="AS2502" s="16">
        <v>0</v>
      </c>
      <c r="AT2502" s="16">
        <v>0</v>
      </c>
      <c r="AU2502" s="16">
        <v>0</v>
      </c>
      <c r="AV2502" s="16">
        <v>0</v>
      </c>
      <c r="AW2502" s="16">
        <v>0</v>
      </c>
      <c r="AX2502" s="16">
        <v>0</v>
      </c>
      <c r="AY2502" s="16">
        <v>0</v>
      </c>
      <c r="AZ2502" s="16">
        <v>0</v>
      </c>
      <c r="BA2502" s="16">
        <v>0</v>
      </c>
      <c r="BB2502" s="16">
        <v>0</v>
      </c>
      <c r="BC2502" s="16">
        <v>0</v>
      </c>
      <c r="BD2502" s="16">
        <v>56</v>
      </c>
      <c r="BE2502" s="16">
        <v>0</v>
      </c>
      <c r="BF2502" s="16">
        <v>0</v>
      </c>
      <c r="BG2502" s="16">
        <v>0</v>
      </c>
      <c r="BH2502" s="16">
        <v>0</v>
      </c>
    </row>
    <row r="2503" spans="1:60" s="16" customFormat="1" x14ac:dyDescent="0.35">
      <c r="A2503" s="16" t="s">
        <v>57</v>
      </c>
      <c r="B2503" s="16" t="s">
        <v>4100</v>
      </c>
      <c r="C2503" s="16" t="s">
        <v>4012</v>
      </c>
      <c r="D2503" s="16" t="s">
        <v>4013</v>
      </c>
      <c r="E2503" s="16" t="s">
        <v>38</v>
      </c>
      <c r="F2503" s="16">
        <v>999926887</v>
      </c>
      <c r="G2503" s="1">
        <f t="shared" si="438"/>
        <v>52</v>
      </c>
      <c r="I2503" s="28"/>
      <c r="J2503" s="1">
        <f t="shared" si="429"/>
        <v>0</v>
      </c>
      <c r="K2503" s="1">
        <f t="shared" si="430"/>
        <v>0</v>
      </c>
      <c r="L2503" s="1">
        <v>0</v>
      </c>
      <c r="M2503" s="1">
        <v>0</v>
      </c>
      <c r="N2503" s="1">
        <v>0</v>
      </c>
      <c r="O2503" s="1"/>
      <c r="P2503" s="1">
        <v>0</v>
      </c>
      <c r="Q2503" s="1">
        <v>0</v>
      </c>
      <c r="R2503" s="1">
        <v>0</v>
      </c>
      <c r="S2503" s="28"/>
      <c r="T2503" s="1">
        <f t="shared" si="431"/>
        <v>52</v>
      </c>
      <c r="U2503" s="1">
        <f t="shared" si="432"/>
        <v>52</v>
      </c>
      <c r="V2503" s="1">
        <f t="shared" si="433"/>
        <v>0</v>
      </c>
      <c r="W2503" s="1">
        <f t="shared" si="434"/>
        <v>0</v>
      </c>
      <c r="X2503" s="1">
        <f t="shared" si="435"/>
        <v>0</v>
      </c>
      <c r="Y2503" s="1">
        <f t="shared" si="436"/>
        <v>0</v>
      </c>
      <c r="Z2503" s="1">
        <f t="shared" si="439"/>
        <v>0</v>
      </c>
      <c r="AA2503" s="1">
        <f t="shared" si="437"/>
        <v>0</v>
      </c>
      <c r="AB2503" s="28"/>
      <c r="AC2503" s="16">
        <v>0</v>
      </c>
      <c r="AD2503" s="28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>
        <v>0</v>
      </c>
      <c r="AU2503" s="16">
        <v>0</v>
      </c>
      <c r="AV2503" s="16">
        <v>0</v>
      </c>
      <c r="AW2503" s="16">
        <v>0</v>
      </c>
      <c r="AX2503" s="16">
        <v>0</v>
      </c>
      <c r="AY2503" s="16">
        <v>0</v>
      </c>
      <c r="AZ2503" s="16">
        <v>0</v>
      </c>
      <c r="BA2503" s="16">
        <v>0</v>
      </c>
      <c r="BB2503" s="16">
        <v>0</v>
      </c>
      <c r="BC2503" s="16">
        <v>0</v>
      </c>
      <c r="BD2503" s="16">
        <v>52</v>
      </c>
      <c r="BE2503" s="16">
        <v>0</v>
      </c>
      <c r="BF2503" s="16">
        <v>0</v>
      </c>
      <c r="BG2503" s="16">
        <v>0</v>
      </c>
      <c r="BH2503" s="16">
        <v>0</v>
      </c>
    </row>
    <row r="2504" spans="1:60" s="16" customFormat="1" x14ac:dyDescent="0.35">
      <c r="A2504" s="16" t="s">
        <v>57</v>
      </c>
      <c r="B2504" s="16" t="s">
        <v>4100</v>
      </c>
      <c r="C2504" s="16" t="s">
        <v>3394</v>
      </c>
      <c r="D2504" s="16" t="s">
        <v>3974</v>
      </c>
      <c r="E2504" s="16" t="s">
        <v>38</v>
      </c>
      <c r="F2504" s="16">
        <v>999931216</v>
      </c>
      <c r="G2504" s="1">
        <f t="shared" si="438"/>
        <v>48</v>
      </c>
      <c r="I2504" s="28"/>
      <c r="J2504" s="1">
        <f t="shared" si="429"/>
        <v>0</v>
      </c>
      <c r="K2504" s="1">
        <f t="shared" si="430"/>
        <v>0</v>
      </c>
      <c r="L2504" s="1">
        <v>0</v>
      </c>
      <c r="M2504" s="1">
        <v>0</v>
      </c>
      <c r="N2504" s="1">
        <v>0</v>
      </c>
      <c r="O2504" s="1"/>
      <c r="P2504" s="1">
        <v>0</v>
      </c>
      <c r="Q2504" s="1">
        <v>0</v>
      </c>
      <c r="R2504" s="1">
        <v>0</v>
      </c>
      <c r="S2504" s="28"/>
      <c r="T2504" s="1">
        <f t="shared" si="431"/>
        <v>48</v>
      </c>
      <c r="U2504" s="1">
        <f t="shared" si="432"/>
        <v>48</v>
      </c>
      <c r="V2504" s="1">
        <f t="shared" si="433"/>
        <v>0</v>
      </c>
      <c r="W2504" s="1">
        <f t="shared" si="434"/>
        <v>0</v>
      </c>
      <c r="X2504" s="1">
        <f t="shared" si="435"/>
        <v>0</v>
      </c>
      <c r="Y2504" s="1">
        <f t="shared" si="436"/>
        <v>0</v>
      </c>
      <c r="Z2504" s="1">
        <f t="shared" si="439"/>
        <v>0</v>
      </c>
      <c r="AA2504" s="1">
        <f t="shared" si="437"/>
        <v>0</v>
      </c>
      <c r="AB2504" s="28"/>
      <c r="AC2504" s="16">
        <v>0</v>
      </c>
      <c r="AD2504" s="28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>
        <v>0</v>
      </c>
      <c r="AU2504" s="16">
        <v>0</v>
      </c>
      <c r="AV2504" s="16">
        <v>0</v>
      </c>
      <c r="AW2504" s="16">
        <v>0</v>
      </c>
      <c r="AX2504" s="16">
        <v>0</v>
      </c>
      <c r="AY2504" s="16">
        <v>0</v>
      </c>
      <c r="AZ2504" s="16">
        <v>0</v>
      </c>
      <c r="BA2504" s="16">
        <v>0</v>
      </c>
      <c r="BB2504" s="16">
        <v>0</v>
      </c>
      <c r="BC2504" s="16">
        <v>0</v>
      </c>
      <c r="BD2504" s="16">
        <v>48</v>
      </c>
      <c r="BE2504" s="16">
        <v>0</v>
      </c>
      <c r="BF2504" s="16">
        <v>0</v>
      </c>
      <c r="BG2504" s="16">
        <v>0</v>
      </c>
      <c r="BH2504" s="16">
        <v>0</v>
      </c>
    </row>
    <row r="2505" spans="1:60" s="16" customFormat="1" x14ac:dyDescent="0.35">
      <c r="A2505" s="81" t="s">
        <v>57</v>
      </c>
      <c r="B2505" s="81" t="s">
        <v>27</v>
      </c>
      <c r="C2505" s="16" t="s">
        <v>2433</v>
      </c>
      <c r="D2505" s="16" t="s">
        <v>2434</v>
      </c>
      <c r="E2505" s="16" t="s">
        <v>38</v>
      </c>
      <c r="F2505" s="81">
        <v>999929170</v>
      </c>
      <c r="G2505" s="1">
        <f t="shared" si="438"/>
        <v>45</v>
      </c>
      <c r="I2505" s="28"/>
      <c r="J2505" s="1">
        <f t="shared" si="429"/>
        <v>0</v>
      </c>
      <c r="K2505" s="1">
        <f t="shared" si="430"/>
        <v>0</v>
      </c>
      <c r="L2505" s="1">
        <v>0</v>
      </c>
      <c r="M2505" s="1">
        <v>0</v>
      </c>
      <c r="N2505" s="1">
        <v>0</v>
      </c>
      <c r="O2505" s="1"/>
      <c r="P2505" s="1">
        <v>0</v>
      </c>
      <c r="Q2505" s="1">
        <v>0</v>
      </c>
      <c r="R2505" s="1">
        <v>0</v>
      </c>
      <c r="S2505" s="31"/>
      <c r="T2505" s="1">
        <f t="shared" si="431"/>
        <v>45</v>
      </c>
      <c r="U2505" s="1">
        <f t="shared" si="432"/>
        <v>0</v>
      </c>
      <c r="V2505" s="1">
        <f t="shared" si="433"/>
        <v>45</v>
      </c>
      <c r="W2505" s="1">
        <f t="shared" si="434"/>
        <v>1</v>
      </c>
      <c r="X2505" s="1">
        <f t="shared" si="435"/>
        <v>0</v>
      </c>
      <c r="Y2505" s="1">
        <f t="shared" si="436"/>
        <v>0</v>
      </c>
      <c r="Z2505" s="1">
        <f t="shared" si="439"/>
        <v>0</v>
      </c>
      <c r="AA2505" s="1">
        <f t="shared" si="437"/>
        <v>0</v>
      </c>
      <c r="AB2505" s="31"/>
      <c r="AC2505" s="16">
        <v>0</v>
      </c>
      <c r="AD2505" s="28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6">
        <v>0</v>
      </c>
      <c r="AO2505" s="16">
        <v>0</v>
      </c>
      <c r="AP2505" s="16">
        <v>45</v>
      </c>
      <c r="AQ2505" s="16">
        <v>0</v>
      </c>
      <c r="AR2505" s="16">
        <v>0</v>
      </c>
      <c r="AS2505" s="16">
        <v>0</v>
      </c>
      <c r="AT2505" s="16">
        <v>0</v>
      </c>
      <c r="AU2505" s="16">
        <v>0</v>
      </c>
      <c r="AV2505" s="16">
        <v>0</v>
      </c>
      <c r="AW2505" s="16">
        <v>0</v>
      </c>
      <c r="AX2505" s="16">
        <v>0</v>
      </c>
      <c r="AY2505" s="16">
        <v>0</v>
      </c>
      <c r="AZ2505" s="16">
        <v>0</v>
      </c>
      <c r="BA2505" s="16">
        <v>0</v>
      </c>
      <c r="BB2505" s="16">
        <v>0</v>
      </c>
      <c r="BC2505" s="16">
        <v>0</v>
      </c>
      <c r="BD2505" s="16">
        <v>0</v>
      </c>
      <c r="BE2505" s="16">
        <v>0</v>
      </c>
      <c r="BF2505" s="16">
        <v>0</v>
      </c>
      <c r="BG2505" s="16">
        <v>0</v>
      </c>
      <c r="BH2505" s="16">
        <v>0</v>
      </c>
    </row>
    <row r="2506" spans="1:60" s="16" customFormat="1" x14ac:dyDescent="0.35">
      <c r="A2506" s="16" t="s">
        <v>57</v>
      </c>
      <c r="B2506" s="16" t="s">
        <v>4100</v>
      </c>
      <c r="C2506" s="16" t="s">
        <v>3972</v>
      </c>
      <c r="D2506" s="16" t="s">
        <v>3973</v>
      </c>
      <c r="E2506" s="16" t="s">
        <v>38</v>
      </c>
      <c r="F2506" s="16">
        <v>999927156</v>
      </c>
      <c r="G2506" s="1">
        <f t="shared" si="438"/>
        <v>42</v>
      </c>
      <c r="I2506" s="28"/>
      <c r="J2506" s="1">
        <f t="shared" si="429"/>
        <v>0</v>
      </c>
      <c r="K2506" s="1">
        <f t="shared" si="430"/>
        <v>0</v>
      </c>
      <c r="L2506" s="1">
        <v>0</v>
      </c>
      <c r="M2506" s="1">
        <v>0</v>
      </c>
      <c r="N2506" s="1">
        <v>0</v>
      </c>
      <c r="O2506" s="1"/>
      <c r="P2506" s="1">
        <v>0</v>
      </c>
      <c r="Q2506" s="1">
        <v>0</v>
      </c>
      <c r="R2506" s="1">
        <v>0</v>
      </c>
      <c r="S2506" s="28"/>
      <c r="T2506" s="1">
        <f t="shared" si="431"/>
        <v>42</v>
      </c>
      <c r="U2506" s="1">
        <f t="shared" si="432"/>
        <v>42</v>
      </c>
      <c r="V2506" s="1">
        <f t="shared" si="433"/>
        <v>0</v>
      </c>
      <c r="W2506" s="1">
        <f t="shared" si="434"/>
        <v>0</v>
      </c>
      <c r="X2506" s="1">
        <f t="shared" si="435"/>
        <v>0</v>
      </c>
      <c r="Y2506" s="1">
        <f t="shared" si="436"/>
        <v>0</v>
      </c>
      <c r="Z2506" s="1">
        <f t="shared" si="439"/>
        <v>0</v>
      </c>
      <c r="AA2506" s="1">
        <f t="shared" si="437"/>
        <v>0</v>
      </c>
      <c r="AB2506" s="28"/>
      <c r="AC2506" s="16">
        <v>0</v>
      </c>
      <c r="AD2506" s="28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0</v>
      </c>
      <c r="AO2506" s="16">
        <v>0</v>
      </c>
      <c r="AP2506" s="16">
        <v>0</v>
      </c>
      <c r="AQ2506" s="16">
        <v>0</v>
      </c>
      <c r="AR2506" s="16">
        <v>0</v>
      </c>
      <c r="AS2506" s="16">
        <v>0</v>
      </c>
      <c r="AT2506" s="16">
        <v>0</v>
      </c>
      <c r="AU2506" s="16">
        <v>0</v>
      </c>
      <c r="AV2506" s="16">
        <v>0</v>
      </c>
      <c r="AW2506" s="16">
        <v>0</v>
      </c>
      <c r="AX2506" s="16">
        <v>0</v>
      </c>
      <c r="AY2506" s="16">
        <v>0</v>
      </c>
      <c r="AZ2506" s="16">
        <v>0</v>
      </c>
      <c r="BA2506" s="16">
        <v>0</v>
      </c>
      <c r="BB2506" s="16">
        <v>0</v>
      </c>
      <c r="BC2506" s="16">
        <v>0</v>
      </c>
      <c r="BD2506" s="16">
        <v>42</v>
      </c>
      <c r="BE2506" s="16">
        <v>0</v>
      </c>
      <c r="BF2506" s="16">
        <v>0</v>
      </c>
      <c r="BG2506" s="16">
        <v>0</v>
      </c>
      <c r="BH2506" s="16">
        <v>0</v>
      </c>
    </row>
    <row r="2507" spans="1:60" s="16" customFormat="1" x14ac:dyDescent="0.35">
      <c r="A2507" s="81" t="s">
        <v>57</v>
      </c>
      <c r="B2507" s="81" t="s">
        <v>27</v>
      </c>
      <c r="C2507" s="16" t="s">
        <v>1868</v>
      </c>
      <c r="D2507" s="16" t="s">
        <v>648</v>
      </c>
      <c r="E2507" s="16" t="s">
        <v>38</v>
      </c>
      <c r="F2507" s="81">
        <v>999928204</v>
      </c>
      <c r="G2507" s="1">
        <f t="shared" si="438"/>
        <v>30</v>
      </c>
      <c r="H2507" s="1">
        <f>J2507*0.5</f>
        <v>0</v>
      </c>
      <c r="I2507" s="28"/>
      <c r="J2507" s="1">
        <f t="shared" si="429"/>
        <v>0</v>
      </c>
      <c r="K2507" s="1">
        <f t="shared" si="430"/>
        <v>0</v>
      </c>
      <c r="L2507" s="1">
        <v>0</v>
      </c>
      <c r="M2507" s="1">
        <v>0</v>
      </c>
      <c r="N2507" s="1">
        <v>0</v>
      </c>
      <c r="O2507" s="1"/>
      <c r="P2507" s="1">
        <v>0</v>
      </c>
      <c r="Q2507" s="1">
        <v>0</v>
      </c>
      <c r="R2507" s="1">
        <v>0</v>
      </c>
      <c r="S2507" s="31"/>
      <c r="T2507" s="1">
        <f t="shared" si="431"/>
        <v>30</v>
      </c>
      <c r="U2507" s="1">
        <f t="shared" si="432"/>
        <v>0</v>
      </c>
      <c r="V2507" s="1">
        <f t="shared" si="433"/>
        <v>30</v>
      </c>
      <c r="W2507" s="1">
        <f t="shared" si="434"/>
        <v>1</v>
      </c>
      <c r="X2507" s="1">
        <f t="shared" si="435"/>
        <v>0</v>
      </c>
      <c r="Y2507" s="1">
        <f t="shared" si="436"/>
        <v>0</v>
      </c>
      <c r="Z2507" s="1">
        <f t="shared" si="439"/>
        <v>0</v>
      </c>
      <c r="AA2507" s="1">
        <f t="shared" si="437"/>
        <v>0</v>
      </c>
      <c r="AB2507" s="31"/>
      <c r="AC2507" s="16">
        <v>0</v>
      </c>
      <c r="AD2507" s="28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0</v>
      </c>
      <c r="AO2507" s="16">
        <v>0</v>
      </c>
      <c r="AP2507" s="16">
        <v>0</v>
      </c>
      <c r="AQ2507" s="16">
        <v>0</v>
      </c>
      <c r="AR2507" s="16">
        <v>0</v>
      </c>
      <c r="AS2507" s="16">
        <v>30</v>
      </c>
      <c r="AT2507" s="16">
        <v>0</v>
      </c>
      <c r="AU2507" s="16">
        <v>0</v>
      </c>
      <c r="AV2507" s="16">
        <v>0</v>
      </c>
      <c r="AW2507" s="16">
        <v>0</v>
      </c>
      <c r="AX2507" s="16">
        <v>0</v>
      </c>
      <c r="AY2507" s="16">
        <v>0</v>
      </c>
      <c r="AZ2507" s="16">
        <v>0</v>
      </c>
      <c r="BA2507" s="16">
        <v>0</v>
      </c>
      <c r="BB2507" s="16">
        <v>0</v>
      </c>
      <c r="BC2507" s="16">
        <v>0</v>
      </c>
      <c r="BD2507" s="16">
        <v>0</v>
      </c>
      <c r="BE2507" s="16">
        <v>0</v>
      </c>
      <c r="BF2507" s="16">
        <v>0</v>
      </c>
      <c r="BG2507" s="16">
        <v>0</v>
      </c>
      <c r="BH2507" s="16">
        <v>0</v>
      </c>
    </row>
    <row r="2508" spans="1:60" s="16" customFormat="1" x14ac:dyDescent="0.35">
      <c r="A2508" s="81" t="s">
        <v>57</v>
      </c>
      <c r="B2508" s="81" t="s">
        <v>27</v>
      </c>
      <c r="C2508" s="16" t="s">
        <v>1884</v>
      </c>
      <c r="D2508" s="16" t="s">
        <v>2166</v>
      </c>
      <c r="E2508" s="16" t="s">
        <v>38</v>
      </c>
      <c r="F2508" s="81">
        <v>999929567</v>
      </c>
      <c r="G2508" s="1">
        <f t="shared" si="438"/>
        <v>30</v>
      </c>
      <c r="I2508" s="28"/>
      <c r="J2508" s="1">
        <f t="shared" si="429"/>
        <v>0</v>
      </c>
      <c r="K2508" s="1">
        <f t="shared" si="430"/>
        <v>0</v>
      </c>
      <c r="L2508" s="1">
        <v>0</v>
      </c>
      <c r="M2508" s="1">
        <v>0</v>
      </c>
      <c r="N2508" s="1">
        <v>0</v>
      </c>
      <c r="O2508" s="1"/>
      <c r="P2508" s="1">
        <v>0</v>
      </c>
      <c r="Q2508" s="1">
        <v>0</v>
      </c>
      <c r="R2508" s="1">
        <v>0</v>
      </c>
      <c r="S2508" s="31"/>
      <c r="T2508" s="1">
        <f t="shared" si="431"/>
        <v>30</v>
      </c>
      <c r="U2508" s="1">
        <f t="shared" si="432"/>
        <v>0</v>
      </c>
      <c r="V2508" s="1">
        <f t="shared" si="433"/>
        <v>30</v>
      </c>
      <c r="W2508" s="1">
        <f t="shared" si="434"/>
        <v>1</v>
      </c>
      <c r="X2508" s="1">
        <f t="shared" si="435"/>
        <v>0</v>
      </c>
      <c r="Y2508" s="1">
        <f t="shared" si="436"/>
        <v>0</v>
      </c>
      <c r="Z2508" s="1">
        <f t="shared" si="439"/>
        <v>0</v>
      </c>
      <c r="AA2508" s="1">
        <f t="shared" si="437"/>
        <v>0</v>
      </c>
      <c r="AB2508" s="31"/>
      <c r="AC2508" s="16">
        <v>0</v>
      </c>
      <c r="AD2508" s="28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30</v>
      </c>
      <c r="AK2508" s="16">
        <v>0</v>
      </c>
      <c r="AL2508" s="16">
        <v>0</v>
      </c>
      <c r="AM2508" s="16">
        <v>0</v>
      </c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>
        <v>0</v>
      </c>
      <c r="AU2508" s="16">
        <v>0</v>
      </c>
      <c r="AV2508" s="16">
        <v>0</v>
      </c>
      <c r="AW2508" s="16">
        <v>0</v>
      </c>
      <c r="AX2508" s="16">
        <v>0</v>
      </c>
      <c r="AY2508" s="16">
        <v>0</v>
      </c>
      <c r="AZ2508" s="16">
        <v>0</v>
      </c>
      <c r="BA2508" s="16">
        <v>0</v>
      </c>
      <c r="BB2508" s="16">
        <v>0</v>
      </c>
      <c r="BC2508" s="16">
        <v>0</v>
      </c>
      <c r="BD2508" s="16">
        <v>0</v>
      </c>
      <c r="BE2508" s="16">
        <v>0</v>
      </c>
      <c r="BF2508" s="16">
        <v>0</v>
      </c>
      <c r="BG2508" s="16">
        <v>0</v>
      </c>
      <c r="BH2508" s="16">
        <v>0</v>
      </c>
    </row>
    <row r="2509" spans="1:60" s="16" customFormat="1" x14ac:dyDescent="0.35">
      <c r="A2509" s="81" t="s">
        <v>57</v>
      </c>
      <c r="B2509" s="81" t="s">
        <v>27</v>
      </c>
      <c r="C2509" s="16" t="s">
        <v>3230</v>
      </c>
      <c r="D2509" s="16" t="s">
        <v>3231</v>
      </c>
      <c r="E2509" s="16" t="s">
        <v>38</v>
      </c>
      <c r="F2509" s="81">
        <v>999931794</v>
      </c>
      <c r="G2509" s="1">
        <f t="shared" si="438"/>
        <v>30</v>
      </c>
      <c r="I2509" s="28"/>
      <c r="J2509" s="1">
        <f t="shared" si="429"/>
        <v>0</v>
      </c>
      <c r="K2509" s="1">
        <f t="shared" si="430"/>
        <v>0</v>
      </c>
      <c r="L2509" s="1">
        <v>0</v>
      </c>
      <c r="M2509" s="1">
        <v>0</v>
      </c>
      <c r="N2509" s="1">
        <v>0</v>
      </c>
      <c r="O2509" s="1"/>
      <c r="P2509" s="1">
        <v>0</v>
      </c>
      <c r="Q2509" s="1">
        <v>0</v>
      </c>
      <c r="R2509" s="1">
        <v>0</v>
      </c>
      <c r="S2509" s="31"/>
      <c r="T2509" s="1">
        <f t="shared" si="431"/>
        <v>30</v>
      </c>
      <c r="U2509" s="1">
        <f t="shared" si="432"/>
        <v>0</v>
      </c>
      <c r="V2509" s="1">
        <f t="shared" si="433"/>
        <v>30</v>
      </c>
      <c r="W2509" s="1">
        <f t="shared" si="434"/>
        <v>1</v>
      </c>
      <c r="X2509" s="1">
        <f t="shared" si="435"/>
        <v>0</v>
      </c>
      <c r="Y2509" s="1">
        <f t="shared" si="436"/>
        <v>0</v>
      </c>
      <c r="Z2509" s="1">
        <f t="shared" si="439"/>
        <v>0</v>
      </c>
      <c r="AA2509" s="1">
        <f t="shared" si="437"/>
        <v>0</v>
      </c>
      <c r="AB2509" s="31"/>
      <c r="AC2509" s="16">
        <v>0</v>
      </c>
      <c r="AD2509" s="28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>
        <v>0</v>
      </c>
      <c r="AU2509" s="16">
        <v>0</v>
      </c>
      <c r="AV2509" s="16">
        <v>0</v>
      </c>
      <c r="AW2509" s="16">
        <v>0</v>
      </c>
      <c r="AX2509" s="16">
        <v>30</v>
      </c>
      <c r="AY2509" s="16">
        <v>0</v>
      </c>
      <c r="AZ2509" s="16">
        <v>0</v>
      </c>
      <c r="BA2509" s="16">
        <v>0</v>
      </c>
      <c r="BB2509" s="16">
        <v>0</v>
      </c>
      <c r="BC2509" s="16">
        <v>0</v>
      </c>
      <c r="BD2509" s="16">
        <v>0</v>
      </c>
      <c r="BE2509" s="16">
        <v>0</v>
      </c>
      <c r="BF2509" s="16">
        <v>0</v>
      </c>
      <c r="BG2509" s="16">
        <v>0</v>
      </c>
      <c r="BH2509" s="16">
        <v>0</v>
      </c>
    </row>
    <row r="2510" spans="1:60" s="16" customFormat="1" x14ac:dyDescent="0.35">
      <c r="A2510" s="16" t="s">
        <v>57</v>
      </c>
      <c r="B2510" s="16" t="s">
        <v>4100</v>
      </c>
      <c r="C2510" s="16" t="s">
        <v>3994</v>
      </c>
      <c r="D2510" s="16" t="s">
        <v>3995</v>
      </c>
      <c r="E2510" s="16" t="s">
        <v>38</v>
      </c>
      <c r="F2510" s="16">
        <v>999918920</v>
      </c>
      <c r="G2510" s="1">
        <f t="shared" si="438"/>
        <v>24</v>
      </c>
      <c r="I2510" s="28"/>
      <c r="J2510" s="1">
        <f t="shared" si="429"/>
        <v>0</v>
      </c>
      <c r="K2510" s="1">
        <f t="shared" si="430"/>
        <v>0</v>
      </c>
      <c r="L2510" s="1">
        <v>0</v>
      </c>
      <c r="M2510" s="1">
        <v>0</v>
      </c>
      <c r="N2510" s="1">
        <v>0</v>
      </c>
      <c r="O2510" s="1"/>
      <c r="P2510" s="1">
        <v>0</v>
      </c>
      <c r="Q2510" s="1">
        <v>0</v>
      </c>
      <c r="R2510" s="1">
        <v>0</v>
      </c>
      <c r="S2510" s="28"/>
      <c r="T2510" s="1">
        <f t="shared" si="431"/>
        <v>24</v>
      </c>
      <c r="U2510" s="1">
        <f t="shared" si="432"/>
        <v>24</v>
      </c>
      <c r="V2510" s="1">
        <f t="shared" si="433"/>
        <v>0</v>
      </c>
      <c r="W2510" s="1">
        <f t="shared" si="434"/>
        <v>0</v>
      </c>
      <c r="X2510" s="1">
        <f t="shared" si="435"/>
        <v>0</v>
      </c>
      <c r="Y2510" s="1">
        <f t="shared" si="436"/>
        <v>0</v>
      </c>
      <c r="Z2510" s="1">
        <f t="shared" si="439"/>
        <v>0</v>
      </c>
      <c r="AA2510" s="1">
        <f t="shared" si="437"/>
        <v>0</v>
      </c>
      <c r="AB2510" s="28"/>
      <c r="AC2510" s="16">
        <v>0</v>
      </c>
      <c r="AD2510" s="28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>
        <v>0</v>
      </c>
      <c r="AU2510" s="16">
        <v>0</v>
      </c>
      <c r="AV2510" s="16">
        <v>0</v>
      </c>
      <c r="AW2510" s="16">
        <v>0</v>
      </c>
      <c r="AX2510" s="16">
        <v>0</v>
      </c>
      <c r="AY2510" s="16">
        <v>0</v>
      </c>
      <c r="AZ2510" s="16">
        <v>0</v>
      </c>
      <c r="BA2510" s="16">
        <v>0</v>
      </c>
      <c r="BB2510" s="16">
        <v>0</v>
      </c>
      <c r="BC2510" s="16">
        <v>0</v>
      </c>
      <c r="BD2510" s="16">
        <v>24</v>
      </c>
      <c r="BE2510" s="16">
        <v>0</v>
      </c>
      <c r="BF2510" s="16">
        <v>0</v>
      </c>
      <c r="BG2510" s="16">
        <v>0</v>
      </c>
      <c r="BH2510" s="16">
        <v>0</v>
      </c>
    </row>
    <row r="2511" spans="1:60" s="16" customFormat="1" x14ac:dyDescent="0.35">
      <c r="A2511" s="16" t="s">
        <v>57</v>
      </c>
      <c r="B2511" s="16" t="s">
        <v>4100</v>
      </c>
      <c r="C2511" s="16" t="s">
        <v>324</v>
      </c>
      <c r="D2511" s="16" t="s">
        <v>3984</v>
      </c>
      <c r="E2511" s="16" t="s">
        <v>38</v>
      </c>
      <c r="F2511" s="16">
        <v>999922374</v>
      </c>
      <c r="G2511" s="1">
        <f t="shared" si="438"/>
        <v>24</v>
      </c>
      <c r="I2511" s="28"/>
      <c r="J2511" s="1">
        <f t="shared" si="429"/>
        <v>0</v>
      </c>
      <c r="K2511" s="1">
        <f t="shared" si="430"/>
        <v>0</v>
      </c>
      <c r="L2511" s="1">
        <v>0</v>
      </c>
      <c r="M2511" s="1">
        <v>0</v>
      </c>
      <c r="N2511" s="1">
        <v>0</v>
      </c>
      <c r="O2511" s="1"/>
      <c r="P2511" s="1">
        <v>0</v>
      </c>
      <c r="Q2511" s="1">
        <v>0</v>
      </c>
      <c r="R2511" s="1">
        <v>0</v>
      </c>
      <c r="S2511" s="28"/>
      <c r="T2511" s="1">
        <f t="shared" si="431"/>
        <v>24</v>
      </c>
      <c r="U2511" s="1">
        <f t="shared" si="432"/>
        <v>24</v>
      </c>
      <c r="V2511" s="1">
        <f t="shared" si="433"/>
        <v>0</v>
      </c>
      <c r="W2511" s="1">
        <f t="shared" si="434"/>
        <v>0</v>
      </c>
      <c r="X2511" s="1">
        <f t="shared" si="435"/>
        <v>0</v>
      </c>
      <c r="Y2511" s="1">
        <f t="shared" si="436"/>
        <v>0</v>
      </c>
      <c r="Z2511" s="1">
        <f t="shared" si="439"/>
        <v>0</v>
      </c>
      <c r="AA2511" s="1">
        <f t="shared" si="437"/>
        <v>0</v>
      </c>
      <c r="AB2511" s="28"/>
      <c r="AC2511" s="16">
        <v>0</v>
      </c>
      <c r="AD2511" s="28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>
        <v>0</v>
      </c>
      <c r="AU2511" s="16">
        <v>0</v>
      </c>
      <c r="AV2511" s="16">
        <v>0</v>
      </c>
      <c r="AW2511" s="16">
        <v>0</v>
      </c>
      <c r="AX2511" s="16">
        <v>0</v>
      </c>
      <c r="AY2511" s="16">
        <v>0</v>
      </c>
      <c r="AZ2511" s="16">
        <v>0</v>
      </c>
      <c r="BA2511" s="16">
        <v>0</v>
      </c>
      <c r="BB2511" s="16">
        <v>0</v>
      </c>
      <c r="BC2511" s="16">
        <v>0</v>
      </c>
      <c r="BD2511" s="16">
        <v>24</v>
      </c>
      <c r="BE2511" s="16">
        <v>0</v>
      </c>
      <c r="BF2511" s="16">
        <v>0</v>
      </c>
      <c r="BG2511" s="16">
        <v>0</v>
      </c>
      <c r="BH2511" s="16">
        <v>0</v>
      </c>
    </row>
    <row r="2512" spans="1:60" s="16" customFormat="1" x14ac:dyDescent="0.35">
      <c r="A2512" s="16" t="s">
        <v>57</v>
      </c>
      <c r="B2512" s="16" t="s">
        <v>4100</v>
      </c>
      <c r="C2512" s="16" t="s">
        <v>1897</v>
      </c>
      <c r="D2512" s="16" t="s">
        <v>4001</v>
      </c>
      <c r="E2512" s="16" t="s">
        <v>38</v>
      </c>
      <c r="F2512" s="16">
        <v>999922562</v>
      </c>
      <c r="G2512" s="1">
        <f t="shared" si="438"/>
        <v>24</v>
      </c>
      <c r="I2512" s="28"/>
      <c r="J2512" s="1">
        <f t="shared" si="429"/>
        <v>0</v>
      </c>
      <c r="K2512" s="1">
        <f t="shared" si="430"/>
        <v>0</v>
      </c>
      <c r="L2512" s="1">
        <v>0</v>
      </c>
      <c r="M2512" s="1">
        <v>0</v>
      </c>
      <c r="N2512" s="1">
        <v>0</v>
      </c>
      <c r="O2512" s="1"/>
      <c r="P2512" s="1">
        <v>0</v>
      </c>
      <c r="Q2512" s="1">
        <v>0</v>
      </c>
      <c r="R2512" s="1">
        <v>0</v>
      </c>
      <c r="S2512" s="28"/>
      <c r="T2512" s="1">
        <f t="shared" si="431"/>
        <v>24</v>
      </c>
      <c r="U2512" s="1">
        <f t="shared" si="432"/>
        <v>24</v>
      </c>
      <c r="V2512" s="1">
        <f t="shared" si="433"/>
        <v>0</v>
      </c>
      <c r="W2512" s="1">
        <f t="shared" si="434"/>
        <v>0</v>
      </c>
      <c r="X2512" s="1">
        <f t="shared" si="435"/>
        <v>0</v>
      </c>
      <c r="Y2512" s="1">
        <f t="shared" si="436"/>
        <v>0</v>
      </c>
      <c r="Z2512" s="1">
        <f t="shared" si="439"/>
        <v>0</v>
      </c>
      <c r="AA2512" s="1">
        <f t="shared" si="437"/>
        <v>0</v>
      </c>
      <c r="AB2512" s="28"/>
      <c r="AC2512" s="16">
        <v>0</v>
      </c>
      <c r="AD2512" s="28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>
        <v>0</v>
      </c>
      <c r="AU2512" s="16">
        <v>0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  <c r="BB2512" s="16">
        <v>0</v>
      </c>
      <c r="BC2512" s="16">
        <v>0</v>
      </c>
      <c r="BD2512" s="16">
        <v>24</v>
      </c>
      <c r="BE2512" s="16">
        <v>0</v>
      </c>
      <c r="BF2512" s="16">
        <v>0</v>
      </c>
      <c r="BG2512" s="16">
        <v>0</v>
      </c>
      <c r="BH2512" s="16">
        <v>0</v>
      </c>
    </row>
    <row r="2513" spans="1:60" s="16" customFormat="1" x14ac:dyDescent="0.35">
      <c r="A2513" s="16" t="s">
        <v>57</v>
      </c>
      <c r="B2513" s="16" t="s">
        <v>4100</v>
      </c>
      <c r="C2513" s="16" t="s">
        <v>3996</v>
      </c>
      <c r="D2513" s="16" t="s">
        <v>3997</v>
      </c>
      <c r="E2513" s="16" t="s">
        <v>38</v>
      </c>
      <c r="F2513" s="16">
        <v>999922822</v>
      </c>
      <c r="G2513" s="1">
        <f t="shared" si="438"/>
        <v>24</v>
      </c>
      <c r="I2513" s="28"/>
      <c r="J2513" s="1">
        <f t="shared" si="429"/>
        <v>0</v>
      </c>
      <c r="K2513" s="1">
        <f t="shared" si="430"/>
        <v>0</v>
      </c>
      <c r="L2513" s="1">
        <v>0</v>
      </c>
      <c r="M2513" s="1">
        <v>0</v>
      </c>
      <c r="N2513" s="1">
        <v>0</v>
      </c>
      <c r="O2513" s="1"/>
      <c r="P2513" s="1">
        <v>0</v>
      </c>
      <c r="Q2513" s="1">
        <v>0</v>
      </c>
      <c r="R2513" s="1">
        <v>0</v>
      </c>
      <c r="S2513" s="28"/>
      <c r="T2513" s="1">
        <f t="shared" si="431"/>
        <v>24</v>
      </c>
      <c r="U2513" s="1">
        <f t="shared" si="432"/>
        <v>24</v>
      </c>
      <c r="V2513" s="1">
        <f t="shared" si="433"/>
        <v>0</v>
      </c>
      <c r="W2513" s="1">
        <f t="shared" si="434"/>
        <v>0</v>
      </c>
      <c r="X2513" s="1">
        <f t="shared" si="435"/>
        <v>0</v>
      </c>
      <c r="Y2513" s="1">
        <f t="shared" si="436"/>
        <v>0</v>
      </c>
      <c r="Z2513" s="1">
        <f t="shared" si="439"/>
        <v>0</v>
      </c>
      <c r="AA2513" s="1">
        <f t="shared" si="437"/>
        <v>0</v>
      </c>
      <c r="AB2513" s="28"/>
      <c r="AC2513" s="16">
        <v>0</v>
      </c>
      <c r="AD2513" s="28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>
        <v>0</v>
      </c>
      <c r="AU2513" s="16">
        <v>0</v>
      </c>
      <c r="AV2513" s="16">
        <v>0</v>
      </c>
      <c r="AW2513" s="16">
        <v>0</v>
      </c>
      <c r="AX2513" s="16">
        <v>0</v>
      </c>
      <c r="AY2513" s="16">
        <v>0</v>
      </c>
      <c r="AZ2513" s="16">
        <v>0</v>
      </c>
      <c r="BA2513" s="16">
        <v>0</v>
      </c>
      <c r="BB2513" s="16">
        <v>0</v>
      </c>
      <c r="BC2513" s="16">
        <v>0</v>
      </c>
      <c r="BD2513" s="16">
        <v>24</v>
      </c>
      <c r="BE2513" s="16">
        <v>0</v>
      </c>
      <c r="BF2513" s="16">
        <v>0</v>
      </c>
      <c r="BG2513" s="16">
        <v>0</v>
      </c>
      <c r="BH2513" s="16">
        <v>0</v>
      </c>
    </row>
    <row r="2514" spans="1:60" s="16" customFormat="1" x14ac:dyDescent="0.35">
      <c r="A2514" s="16" t="s">
        <v>57</v>
      </c>
      <c r="B2514" s="16" t="s">
        <v>4100</v>
      </c>
      <c r="C2514" s="16" t="s">
        <v>2105</v>
      </c>
      <c r="D2514" s="16" t="s">
        <v>3986</v>
      </c>
      <c r="E2514" s="16" t="s">
        <v>38</v>
      </c>
      <c r="F2514" s="16">
        <v>999926702</v>
      </c>
      <c r="G2514" s="1">
        <f t="shared" si="438"/>
        <v>24</v>
      </c>
      <c r="I2514" s="28"/>
      <c r="J2514" s="1">
        <f t="shared" si="429"/>
        <v>0</v>
      </c>
      <c r="K2514" s="1">
        <f t="shared" si="430"/>
        <v>0</v>
      </c>
      <c r="L2514" s="1">
        <v>0</v>
      </c>
      <c r="M2514" s="1">
        <v>0</v>
      </c>
      <c r="N2514" s="1">
        <v>0</v>
      </c>
      <c r="O2514" s="1"/>
      <c r="P2514" s="1">
        <v>0</v>
      </c>
      <c r="Q2514" s="1">
        <v>0</v>
      </c>
      <c r="R2514" s="1">
        <v>0</v>
      </c>
      <c r="S2514" s="28"/>
      <c r="T2514" s="1">
        <f t="shared" si="431"/>
        <v>24</v>
      </c>
      <c r="U2514" s="1">
        <f t="shared" si="432"/>
        <v>24</v>
      </c>
      <c r="V2514" s="1">
        <f t="shared" si="433"/>
        <v>0</v>
      </c>
      <c r="W2514" s="1">
        <f t="shared" si="434"/>
        <v>0</v>
      </c>
      <c r="X2514" s="1">
        <f t="shared" si="435"/>
        <v>0</v>
      </c>
      <c r="Y2514" s="1">
        <f t="shared" si="436"/>
        <v>0</v>
      </c>
      <c r="Z2514" s="1">
        <f t="shared" si="439"/>
        <v>0</v>
      </c>
      <c r="AA2514" s="1">
        <f t="shared" si="437"/>
        <v>0</v>
      </c>
      <c r="AB2514" s="28"/>
      <c r="AC2514" s="16">
        <v>0</v>
      </c>
      <c r="AD2514" s="28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>
        <v>0</v>
      </c>
      <c r="AU2514" s="16">
        <v>0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  <c r="BB2514" s="16">
        <v>0</v>
      </c>
      <c r="BC2514" s="16">
        <v>0</v>
      </c>
      <c r="BD2514" s="16">
        <v>24</v>
      </c>
      <c r="BE2514" s="16">
        <v>0</v>
      </c>
      <c r="BF2514" s="16">
        <v>0</v>
      </c>
      <c r="BG2514" s="16">
        <v>0</v>
      </c>
      <c r="BH2514" s="16">
        <v>0</v>
      </c>
    </row>
    <row r="2515" spans="1:60" s="16" customFormat="1" x14ac:dyDescent="0.35">
      <c r="A2515" s="16" t="s">
        <v>57</v>
      </c>
      <c r="B2515" s="16" t="s">
        <v>4100</v>
      </c>
      <c r="C2515" s="16" t="s">
        <v>3978</v>
      </c>
      <c r="D2515" s="16" t="s">
        <v>3979</v>
      </c>
      <c r="E2515" s="16" t="s">
        <v>38</v>
      </c>
      <c r="F2515" s="16">
        <v>999926892</v>
      </c>
      <c r="G2515" s="1">
        <f t="shared" si="438"/>
        <v>24</v>
      </c>
      <c r="I2515" s="28"/>
      <c r="J2515" s="1">
        <f t="shared" si="429"/>
        <v>0</v>
      </c>
      <c r="K2515" s="1">
        <f t="shared" si="430"/>
        <v>0</v>
      </c>
      <c r="L2515" s="1">
        <v>0</v>
      </c>
      <c r="M2515" s="1">
        <v>0</v>
      </c>
      <c r="N2515" s="1">
        <v>0</v>
      </c>
      <c r="O2515" s="1"/>
      <c r="P2515" s="1">
        <v>0</v>
      </c>
      <c r="Q2515" s="1">
        <v>0</v>
      </c>
      <c r="R2515" s="1">
        <v>0</v>
      </c>
      <c r="S2515" s="28"/>
      <c r="T2515" s="1">
        <f t="shared" si="431"/>
        <v>24</v>
      </c>
      <c r="U2515" s="1">
        <f t="shared" si="432"/>
        <v>24</v>
      </c>
      <c r="V2515" s="1">
        <f t="shared" si="433"/>
        <v>0</v>
      </c>
      <c r="W2515" s="1">
        <f t="shared" si="434"/>
        <v>0</v>
      </c>
      <c r="X2515" s="1">
        <f t="shared" si="435"/>
        <v>0</v>
      </c>
      <c r="Y2515" s="1">
        <f t="shared" si="436"/>
        <v>0</v>
      </c>
      <c r="Z2515" s="1">
        <f t="shared" si="439"/>
        <v>0</v>
      </c>
      <c r="AA2515" s="1">
        <f t="shared" si="437"/>
        <v>0</v>
      </c>
      <c r="AB2515" s="28"/>
      <c r="AC2515" s="16">
        <v>0</v>
      </c>
      <c r="AD2515" s="28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>
        <v>0</v>
      </c>
      <c r="AU2515" s="16">
        <v>0</v>
      </c>
      <c r="AV2515" s="16">
        <v>0</v>
      </c>
      <c r="AW2515" s="16">
        <v>0</v>
      </c>
      <c r="AX2515" s="16">
        <v>0</v>
      </c>
      <c r="AY2515" s="16">
        <v>0</v>
      </c>
      <c r="AZ2515" s="16">
        <v>0</v>
      </c>
      <c r="BA2515" s="16">
        <v>0</v>
      </c>
      <c r="BB2515" s="16">
        <v>0</v>
      </c>
      <c r="BC2515" s="16">
        <v>0</v>
      </c>
      <c r="BD2515" s="16">
        <v>24</v>
      </c>
      <c r="BE2515" s="16">
        <v>0</v>
      </c>
      <c r="BF2515" s="16">
        <v>0</v>
      </c>
      <c r="BG2515" s="16">
        <v>0</v>
      </c>
      <c r="BH2515" s="16">
        <v>0</v>
      </c>
    </row>
    <row r="2516" spans="1:60" s="16" customFormat="1" x14ac:dyDescent="0.35">
      <c r="A2516" s="16" t="s">
        <v>57</v>
      </c>
      <c r="B2516" s="16" t="s">
        <v>4100</v>
      </c>
      <c r="C2516" s="16" t="s">
        <v>336</v>
      </c>
      <c r="D2516" s="16" t="s">
        <v>4011</v>
      </c>
      <c r="E2516" s="16" t="s">
        <v>38</v>
      </c>
      <c r="F2516" s="16">
        <v>999929660</v>
      </c>
      <c r="G2516" s="1">
        <f t="shared" si="438"/>
        <v>24</v>
      </c>
      <c r="I2516" s="28"/>
      <c r="J2516" s="1">
        <f t="shared" si="429"/>
        <v>0</v>
      </c>
      <c r="K2516" s="1">
        <f t="shared" si="430"/>
        <v>0</v>
      </c>
      <c r="L2516" s="1">
        <v>0</v>
      </c>
      <c r="M2516" s="1">
        <v>0</v>
      </c>
      <c r="N2516" s="1">
        <v>0</v>
      </c>
      <c r="O2516" s="1"/>
      <c r="P2516" s="1">
        <v>0</v>
      </c>
      <c r="Q2516" s="1">
        <v>0</v>
      </c>
      <c r="R2516" s="1">
        <v>0</v>
      </c>
      <c r="S2516" s="28"/>
      <c r="T2516" s="1">
        <f t="shared" si="431"/>
        <v>24</v>
      </c>
      <c r="U2516" s="1">
        <f t="shared" si="432"/>
        <v>24</v>
      </c>
      <c r="V2516" s="1">
        <f t="shared" si="433"/>
        <v>0</v>
      </c>
      <c r="W2516" s="1">
        <f t="shared" si="434"/>
        <v>0</v>
      </c>
      <c r="X2516" s="1">
        <f t="shared" si="435"/>
        <v>0</v>
      </c>
      <c r="Y2516" s="1">
        <f t="shared" si="436"/>
        <v>0</v>
      </c>
      <c r="Z2516" s="1">
        <f t="shared" si="439"/>
        <v>0</v>
      </c>
      <c r="AA2516" s="1">
        <f t="shared" si="437"/>
        <v>0</v>
      </c>
      <c r="AB2516" s="28"/>
      <c r="AC2516" s="16">
        <v>0</v>
      </c>
      <c r="AD2516" s="28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>
        <v>0</v>
      </c>
      <c r="AU2516" s="16">
        <v>0</v>
      </c>
      <c r="AV2516" s="16">
        <v>0</v>
      </c>
      <c r="AW2516" s="16">
        <v>0</v>
      </c>
      <c r="AX2516" s="16">
        <v>0</v>
      </c>
      <c r="AY2516" s="16">
        <v>0</v>
      </c>
      <c r="AZ2516" s="16">
        <v>0</v>
      </c>
      <c r="BA2516" s="16">
        <v>0</v>
      </c>
      <c r="BB2516" s="16">
        <v>0</v>
      </c>
      <c r="BC2516" s="16">
        <v>0</v>
      </c>
      <c r="BD2516" s="16">
        <v>24</v>
      </c>
      <c r="BE2516" s="16">
        <v>0</v>
      </c>
      <c r="BF2516" s="16">
        <v>0</v>
      </c>
      <c r="BG2516" s="16">
        <v>0</v>
      </c>
      <c r="BH2516" s="16">
        <v>0</v>
      </c>
    </row>
    <row r="2517" spans="1:60" s="16" customFormat="1" x14ac:dyDescent="0.35">
      <c r="A2517" s="16" t="s">
        <v>57</v>
      </c>
      <c r="B2517" s="16" t="s">
        <v>4100</v>
      </c>
      <c r="C2517" s="16" t="s">
        <v>3612</v>
      </c>
      <c r="D2517" s="16" t="s">
        <v>4000</v>
      </c>
      <c r="E2517" s="16" t="s">
        <v>38</v>
      </c>
      <c r="F2517" s="16">
        <v>999931089</v>
      </c>
      <c r="G2517" s="1">
        <f t="shared" si="438"/>
        <v>24</v>
      </c>
      <c r="I2517" s="28"/>
      <c r="J2517" s="1">
        <f t="shared" si="429"/>
        <v>0</v>
      </c>
      <c r="K2517" s="1">
        <f t="shared" si="430"/>
        <v>0</v>
      </c>
      <c r="L2517" s="1">
        <v>0</v>
      </c>
      <c r="M2517" s="1">
        <v>0</v>
      </c>
      <c r="N2517" s="1">
        <v>0</v>
      </c>
      <c r="O2517" s="1"/>
      <c r="P2517" s="1">
        <v>0</v>
      </c>
      <c r="Q2517" s="1">
        <v>0</v>
      </c>
      <c r="R2517" s="1">
        <v>0</v>
      </c>
      <c r="S2517" s="28"/>
      <c r="T2517" s="1">
        <f t="shared" si="431"/>
        <v>24</v>
      </c>
      <c r="U2517" s="1">
        <f t="shared" si="432"/>
        <v>24</v>
      </c>
      <c r="V2517" s="1">
        <f t="shared" si="433"/>
        <v>0</v>
      </c>
      <c r="W2517" s="1">
        <f t="shared" si="434"/>
        <v>0</v>
      </c>
      <c r="X2517" s="1">
        <f t="shared" si="435"/>
        <v>0</v>
      </c>
      <c r="Y2517" s="1">
        <f t="shared" si="436"/>
        <v>0</v>
      </c>
      <c r="Z2517" s="1">
        <f t="shared" si="439"/>
        <v>0</v>
      </c>
      <c r="AA2517" s="1">
        <f t="shared" si="437"/>
        <v>0</v>
      </c>
      <c r="AB2517" s="28"/>
      <c r="AC2517" s="16">
        <v>0</v>
      </c>
      <c r="AD2517" s="28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>
        <v>0</v>
      </c>
      <c r="AU2517" s="16">
        <v>0</v>
      </c>
      <c r="AV2517" s="16">
        <v>0</v>
      </c>
      <c r="AW2517" s="16">
        <v>0</v>
      </c>
      <c r="AX2517" s="16">
        <v>0</v>
      </c>
      <c r="AY2517" s="16">
        <v>0</v>
      </c>
      <c r="AZ2517" s="16">
        <v>0</v>
      </c>
      <c r="BA2517" s="16">
        <v>0</v>
      </c>
      <c r="BB2517" s="16">
        <v>0</v>
      </c>
      <c r="BC2517" s="16">
        <v>0</v>
      </c>
      <c r="BD2517" s="16">
        <v>24</v>
      </c>
      <c r="BE2517" s="16">
        <v>0</v>
      </c>
      <c r="BF2517" s="16">
        <v>0</v>
      </c>
      <c r="BG2517" s="16">
        <v>0</v>
      </c>
      <c r="BH2517" s="16">
        <v>0</v>
      </c>
    </row>
    <row r="2518" spans="1:60" s="16" customFormat="1" x14ac:dyDescent="0.35">
      <c r="A2518" s="16" t="s">
        <v>57</v>
      </c>
      <c r="B2518" s="16" t="s">
        <v>4100</v>
      </c>
      <c r="C2518" s="16" t="s">
        <v>4004</v>
      </c>
      <c r="D2518" s="16" t="s">
        <v>4005</v>
      </c>
      <c r="E2518" s="16" t="s">
        <v>38</v>
      </c>
      <c r="F2518" s="16">
        <v>999931090</v>
      </c>
      <c r="G2518" s="1">
        <f t="shared" si="438"/>
        <v>24</v>
      </c>
      <c r="I2518" s="28"/>
      <c r="J2518" s="1">
        <f t="shared" si="429"/>
        <v>0</v>
      </c>
      <c r="K2518" s="1">
        <f t="shared" si="430"/>
        <v>0</v>
      </c>
      <c r="L2518" s="1">
        <v>0</v>
      </c>
      <c r="M2518" s="1">
        <v>0</v>
      </c>
      <c r="N2518" s="1">
        <v>0</v>
      </c>
      <c r="O2518" s="1"/>
      <c r="P2518" s="1">
        <v>0</v>
      </c>
      <c r="Q2518" s="1">
        <v>0</v>
      </c>
      <c r="R2518" s="1">
        <v>0</v>
      </c>
      <c r="S2518" s="28"/>
      <c r="T2518" s="1">
        <f t="shared" si="431"/>
        <v>24</v>
      </c>
      <c r="U2518" s="1">
        <f t="shared" si="432"/>
        <v>24</v>
      </c>
      <c r="V2518" s="1">
        <f t="shared" si="433"/>
        <v>0</v>
      </c>
      <c r="W2518" s="1">
        <f t="shared" si="434"/>
        <v>0</v>
      </c>
      <c r="X2518" s="1">
        <f t="shared" si="435"/>
        <v>0</v>
      </c>
      <c r="Y2518" s="1">
        <f t="shared" si="436"/>
        <v>0</v>
      </c>
      <c r="Z2518" s="1">
        <f t="shared" si="439"/>
        <v>0</v>
      </c>
      <c r="AA2518" s="1">
        <f t="shared" si="437"/>
        <v>0</v>
      </c>
      <c r="AB2518" s="28"/>
      <c r="AC2518" s="16">
        <v>0</v>
      </c>
      <c r="AD2518" s="28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0</v>
      </c>
      <c r="AO2518" s="16">
        <v>0</v>
      </c>
      <c r="AP2518" s="16">
        <v>0</v>
      </c>
      <c r="AQ2518" s="16">
        <v>0</v>
      </c>
      <c r="AR2518" s="16">
        <v>0</v>
      </c>
      <c r="AS2518" s="16">
        <v>0</v>
      </c>
      <c r="AT2518" s="16">
        <v>0</v>
      </c>
      <c r="AU2518" s="16">
        <v>0</v>
      </c>
      <c r="AV2518" s="16">
        <v>0</v>
      </c>
      <c r="AW2518" s="16">
        <v>0</v>
      </c>
      <c r="AX2518" s="16">
        <v>0</v>
      </c>
      <c r="AY2518" s="16">
        <v>0</v>
      </c>
      <c r="AZ2518" s="16">
        <v>0</v>
      </c>
      <c r="BA2518" s="16">
        <v>0</v>
      </c>
      <c r="BB2518" s="16">
        <v>0</v>
      </c>
      <c r="BC2518" s="16">
        <v>0</v>
      </c>
      <c r="BD2518" s="16">
        <v>24</v>
      </c>
      <c r="BE2518" s="16">
        <v>0</v>
      </c>
      <c r="BF2518" s="16">
        <v>0</v>
      </c>
      <c r="BG2518" s="16">
        <v>0</v>
      </c>
      <c r="BH2518" s="16">
        <v>0</v>
      </c>
    </row>
    <row r="2519" spans="1:60" s="16" customFormat="1" x14ac:dyDescent="0.35">
      <c r="A2519" s="16" t="s">
        <v>57</v>
      </c>
      <c r="B2519" s="16" t="s">
        <v>4100</v>
      </c>
      <c r="C2519" s="16" t="s">
        <v>3758</v>
      </c>
      <c r="D2519" s="16" t="s">
        <v>4008</v>
      </c>
      <c r="E2519" s="16" t="s">
        <v>38</v>
      </c>
      <c r="F2519" s="16">
        <v>999931207</v>
      </c>
      <c r="G2519" s="1">
        <f t="shared" si="438"/>
        <v>24</v>
      </c>
      <c r="I2519" s="28"/>
      <c r="J2519" s="1">
        <f t="shared" si="429"/>
        <v>0</v>
      </c>
      <c r="K2519" s="1">
        <f t="shared" si="430"/>
        <v>0</v>
      </c>
      <c r="L2519" s="1">
        <v>0</v>
      </c>
      <c r="M2519" s="1">
        <v>0</v>
      </c>
      <c r="N2519" s="1">
        <v>0</v>
      </c>
      <c r="O2519" s="1"/>
      <c r="P2519" s="1">
        <v>0</v>
      </c>
      <c r="Q2519" s="1">
        <v>0</v>
      </c>
      <c r="R2519" s="1">
        <v>0</v>
      </c>
      <c r="S2519" s="28"/>
      <c r="T2519" s="1">
        <f t="shared" si="431"/>
        <v>24</v>
      </c>
      <c r="U2519" s="1">
        <f t="shared" si="432"/>
        <v>24</v>
      </c>
      <c r="V2519" s="1">
        <f t="shared" si="433"/>
        <v>0</v>
      </c>
      <c r="W2519" s="1">
        <f t="shared" si="434"/>
        <v>0</v>
      </c>
      <c r="X2519" s="1">
        <f t="shared" si="435"/>
        <v>0</v>
      </c>
      <c r="Y2519" s="1">
        <f t="shared" si="436"/>
        <v>0</v>
      </c>
      <c r="Z2519" s="1">
        <f t="shared" si="439"/>
        <v>0</v>
      </c>
      <c r="AA2519" s="1">
        <f t="shared" si="437"/>
        <v>0</v>
      </c>
      <c r="AB2519" s="28"/>
      <c r="AC2519" s="16">
        <v>0</v>
      </c>
      <c r="AD2519" s="28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>
        <v>0</v>
      </c>
      <c r="AU2519" s="16">
        <v>0</v>
      </c>
      <c r="AV2519" s="16">
        <v>0</v>
      </c>
      <c r="AW2519" s="16">
        <v>0</v>
      </c>
      <c r="AX2519" s="16">
        <v>0</v>
      </c>
      <c r="AY2519" s="16">
        <v>0</v>
      </c>
      <c r="AZ2519" s="16">
        <v>0</v>
      </c>
      <c r="BA2519" s="16">
        <v>0</v>
      </c>
      <c r="BB2519" s="16">
        <v>0</v>
      </c>
      <c r="BC2519" s="16">
        <v>0</v>
      </c>
      <c r="BD2519" s="16">
        <v>24</v>
      </c>
      <c r="BE2519" s="16">
        <v>0</v>
      </c>
      <c r="BF2519" s="16">
        <v>0</v>
      </c>
      <c r="BG2519" s="16">
        <v>0</v>
      </c>
      <c r="BH2519" s="16">
        <v>0</v>
      </c>
    </row>
    <row r="2520" spans="1:60" s="16" customFormat="1" x14ac:dyDescent="0.35">
      <c r="A2520" s="16" t="s">
        <v>57</v>
      </c>
      <c r="B2520" s="16" t="s">
        <v>4100</v>
      </c>
      <c r="C2520" s="16" t="s">
        <v>3988</v>
      </c>
      <c r="D2520" s="16" t="s">
        <v>3989</v>
      </c>
      <c r="E2520" s="16" t="s">
        <v>38</v>
      </c>
      <c r="F2520" s="16">
        <v>999931352</v>
      </c>
      <c r="G2520" s="1">
        <f t="shared" si="438"/>
        <v>24</v>
      </c>
      <c r="I2520" s="28"/>
      <c r="J2520" s="1">
        <f t="shared" si="429"/>
        <v>0</v>
      </c>
      <c r="K2520" s="1">
        <f t="shared" si="430"/>
        <v>0</v>
      </c>
      <c r="L2520" s="1">
        <v>0</v>
      </c>
      <c r="M2520" s="1">
        <v>0</v>
      </c>
      <c r="N2520" s="1">
        <v>0</v>
      </c>
      <c r="O2520" s="1"/>
      <c r="P2520" s="1">
        <v>0</v>
      </c>
      <c r="Q2520" s="1">
        <v>0</v>
      </c>
      <c r="R2520" s="1">
        <v>0</v>
      </c>
      <c r="S2520" s="28"/>
      <c r="T2520" s="1">
        <f t="shared" si="431"/>
        <v>24</v>
      </c>
      <c r="U2520" s="1">
        <f t="shared" si="432"/>
        <v>24</v>
      </c>
      <c r="V2520" s="1">
        <f t="shared" si="433"/>
        <v>0</v>
      </c>
      <c r="W2520" s="1">
        <f t="shared" si="434"/>
        <v>0</v>
      </c>
      <c r="X2520" s="1">
        <f t="shared" si="435"/>
        <v>0</v>
      </c>
      <c r="Y2520" s="1">
        <f t="shared" si="436"/>
        <v>0</v>
      </c>
      <c r="Z2520" s="1">
        <f t="shared" si="439"/>
        <v>0</v>
      </c>
      <c r="AA2520" s="1">
        <f t="shared" si="437"/>
        <v>0</v>
      </c>
      <c r="AB2520" s="28"/>
      <c r="AC2520" s="16">
        <v>0</v>
      </c>
      <c r="AD2520" s="28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>
        <v>0</v>
      </c>
      <c r="AU2520" s="16">
        <v>0</v>
      </c>
      <c r="AV2520" s="16">
        <v>0</v>
      </c>
      <c r="AW2520" s="16">
        <v>0</v>
      </c>
      <c r="AX2520" s="16">
        <v>0</v>
      </c>
      <c r="AY2520" s="16">
        <v>0</v>
      </c>
      <c r="AZ2520" s="16">
        <v>0</v>
      </c>
      <c r="BA2520" s="16">
        <v>0</v>
      </c>
      <c r="BB2520" s="16">
        <v>0</v>
      </c>
      <c r="BC2520" s="16">
        <v>0</v>
      </c>
      <c r="BD2520" s="16">
        <v>24</v>
      </c>
      <c r="BE2520" s="16">
        <v>0</v>
      </c>
      <c r="BF2520" s="16">
        <v>0</v>
      </c>
      <c r="BG2520" s="16">
        <v>0</v>
      </c>
      <c r="BH2520" s="16">
        <v>0</v>
      </c>
    </row>
    <row r="2521" spans="1:60" s="16" customFormat="1" x14ac:dyDescent="0.35">
      <c r="A2521" s="16" t="s">
        <v>57</v>
      </c>
      <c r="B2521" s="16" t="s">
        <v>4100</v>
      </c>
      <c r="C2521" s="16" t="s">
        <v>3992</v>
      </c>
      <c r="D2521" s="16" t="s">
        <v>3993</v>
      </c>
      <c r="E2521" s="16" t="s">
        <v>38</v>
      </c>
      <c r="F2521" s="16">
        <v>999931614</v>
      </c>
      <c r="G2521" s="1">
        <f t="shared" si="438"/>
        <v>24</v>
      </c>
      <c r="I2521" s="28"/>
      <c r="J2521" s="1">
        <f t="shared" si="429"/>
        <v>0</v>
      </c>
      <c r="K2521" s="1">
        <f t="shared" si="430"/>
        <v>0</v>
      </c>
      <c r="L2521" s="1">
        <v>0</v>
      </c>
      <c r="M2521" s="1">
        <v>0</v>
      </c>
      <c r="N2521" s="1">
        <v>0</v>
      </c>
      <c r="O2521" s="1"/>
      <c r="P2521" s="1">
        <v>0</v>
      </c>
      <c r="Q2521" s="1">
        <v>0</v>
      </c>
      <c r="R2521" s="1">
        <v>0</v>
      </c>
      <c r="S2521" s="28"/>
      <c r="T2521" s="1">
        <f t="shared" si="431"/>
        <v>24</v>
      </c>
      <c r="U2521" s="1">
        <f t="shared" si="432"/>
        <v>24</v>
      </c>
      <c r="V2521" s="1">
        <f t="shared" si="433"/>
        <v>0</v>
      </c>
      <c r="W2521" s="1">
        <f t="shared" si="434"/>
        <v>0</v>
      </c>
      <c r="X2521" s="1">
        <f t="shared" si="435"/>
        <v>0</v>
      </c>
      <c r="Y2521" s="1">
        <f t="shared" si="436"/>
        <v>0</v>
      </c>
      <c r="Z2521" s="1">
        <f t="shared" si="439"/>
        <v>0</v>
      </c>
      <c r="AA2521" s="1">
        <f t="shared" si="437"/>
        <v>0</v>
      </c>
      <c r="AB2521" s="28"/>
      <c r="AC2521" s="16">
        <v>0</v>
      </c>
      <c r="AD2521" s="28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  <c r="AQ2521" s="16">
        <v>0</v>
      </c>
      <c r="AR2521" s="16">
        <v>0</v>
      </c>
      <c r="AS2521" s="16">
        <v>0</v>
      </c>
      <c r="AT2521" s="16">
        <v>0</v>
      </c>
      <c r="AU2521" s="16">
        <v>0</v>
      </c>
      <c r="AV2521" s="16">
        <v>0</v>
      </c>
      <c r="AW2521" s="16">
        <v>0</v>
      </c>
      <c r="AX2521" s="16">
        <v>0</v>
      </c>
      <c r="AY2521" s="16">
        <v>0</v>
      </c>
      <c r="AZ2521" s="16">
        <v>0</v>
      </c>
      <c r="BA2521" s="16">
        <v>0</v>
      </c>
      <c r="BB2521" s="16">
        <v>0</v>
      </c>
      <c r="BC2521" s="16">
        <v>0</v>
      </c>
      <c r="BD2521" s="16">
        <v>24</v>
      </c>
      <c r="BE2521" s="16">
        <v>0</v>
      </c>
      <c r="BF2521" s="16">
        <v>0</v>
      </c>
      <c r="BG2521" s="16">
        <v>0</v>
      </c>
      <c r="BH2521" s="16">
        <v>0</v>
      </c>
    </row>
    <row r="2522" spans="1:60" s="16" customFormat="1" x14ac:dyDescent="0.35">
      <c r="A2522" s="16" t="s">
        <v>57</v>
      </c>
      <c r="B2522" s="16" t="s">
        <v>4100</v>
      </c>
      <c r="C2522" s="16" t="s">
        <v>3991</v>
      </c>
      <c r="D2522" s="16" t="s">
        <v>1659</v>
      </c>
      <c r="E2522" s="16" t="s">
        <v>38</v>
      </c>
      <c r="F2522" s="16">
        <v>999931804</v>
      </c>
      <c r="G2522" s="1">
        <f t="shared" si="438"/>
        <v>24</v>
      </c>
      <c r="I2522" s="28"/>
      <c r="J2522" s="1">
        <f t="shared" si="429"/>
        <v>0</v>
      </c>
      <c r="K2522" s="1">
        <f t="shared" si="430"/>
        <v>0</v>
      </c>
      <c r="L2522" s="1">
        <v>0</v>
      </c>
      <c r="M2522" s="1">
        <v>0</v>
      </c>
      <c r="N2522" s="1">
        <v>0</v>
      </c>
      <c r="O2522" s="1"/>
      <c r="P2522" s="1">
        <v>0</v>
      </c>
      <c r="Q2522" s="1">
        <v>0</v>
      </c>
      <c r="R2522" s="1">
        <v>0</v>
      </c>
      <c r="S2522" s="28"/>
      <c r="T2522" s="1">
        <f t="shared" si="431"/>
        <v>24</v>
      </c>
      <c r="U2522" s="1">
        <f t="shared" si="432"/>
        <v>24</v>
      </c>
      <c r="V2522" s="1">
        <f t="shared" si="433"/>
        <v>0</v>
      </c>
      <c r="W2522" s="1">
        <f t="shared" si="434"/>
        <v>0</v>
      </c>
      <c r="X2522" s="1">
        <f t="shared" si="435"/>
        <v>0</v>
      </c>
      <c r="Y2522" s="1">
        <f t="shared" si="436"/>
        <v>0</v>
      </c>
      <c r="Z2522" s="1">
        <f t="shared" si="439"/>
        <v>0</v>
      </c>
      <c r="AA2522" s="1">
        <f t="shared" si="437"/>
        <v>0</v>
      </c>
      <c r="AB2522" s="28"/>
      <c r="AC2522" s="16">
        <v>0</v>
      </c>
      <c r="AD2522" s="28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>
        <v>0</v>
      </c>
      <c r="AU2522" s="16">
        <v>0</v>
      </c>
      <c r="AV2522" s="16">
        <v>0</v>
      </c>
      <c r="AW2522" s="16">
        <v>0</v>
      </c>
      <c r="AX2522" s="16">
        <v>0</v>
      </c>
      <c r="AY2522" s="16">
        <v>0</v>
      </c>
      <c r="AZ2522" s="16">
        <v>0</v>
      </c>
      <c r="BA2522" s="16">
        <v>0</v>
      </c>
      <c r="BB2522" s="16">
        <v>0</v>
      </c>
      <c r="BC2522" s="16">
        <v>0</v>
      </c>
      <c r="BD2522" s="16">
        <v>24</v>
      </c>
      <c r="BE2522" s="16">
        <v>0</v>
      </c>
      <c r="BF2522" s="16">
        <v>0</v>
      </c>
      <c r="BG2522" s="16">
        <v>0</v>
      </c>
      <c r="BH2522" s="16">
        <v>0</v>
      </c>
    </row>
    <row r="2523" spans="1:60" s="16" customFormat="1" x14ac:dyDescent="0.35">
      <c r="A2523" s="16" t="s">
        <v>57</v>
      </c>
      <c r="B2523" s="16" t="s">
        <v>4100</v>
      </c>
      <c r="C2523" s="16" t="s">
        <v>4002</v>
      </c>
      <c r="D2523" s="16" t="s">
        <v>4003</v>
      </c>
      <c r="E2523" s="16" t="s">
        <v>38</v>
      </c>
      <c r="F2523" s="16">
        <v>999931911</v>
      </c>
      <c r="G2523" s="1">
        <f t="shared" si="438"/>
        <v>24</v>
      </c>
      <c r="I2523" s="28"/>
      <c r="J2523" s="1">
        <f t="shared" si="429"/>
        <v>0</v>
      </c>
      <c r="K2523" s="1">
        <f t="shared" si="430"/>
        <v>0</v>
      </c>
      <c r="L2523" s="1">
        <v>0</v>
      </c>
      <c r="M2523" s="1">
        <v>0</v>
      </c>
      <c r="N2523" s="1">
        <v>0</v>
      </c>
      <c r="O2523" s="1"/>
      <c r="P2523" s="1">
        <v>0</v>
      </c>
      <c r="Q2523" s="1">
        <v>0</v>
      </c>
      <c r="R2523" s="1">
        <v>0</v>
      </c>
      <c r="S2523" s="28"/>
      <c r="T2523" s="1">
        <f t="shared" si="431"/>
        <v>24</v>
      </c>
      <c r="U2523" s="1">
        <f t="shared" si="432"/>
        <v>24</v>
      </c>
      <c r="V2523" s="1">
        <f t="shared" si="433"/>
        <v>0</v>
      </c>
      <c r="W2523" s="1">
        <f t="shared" si="434"/>
        <v>0</v>
      </c>
      <c r="X2523" s="1">
        <f t="shared" si="435"/>
        <v>0</v>
      </c>
      <c r="Y2523" s="1">
        <f t="shared" si="436"/>
        <v>0</v>
      </c>
      <c r="Z2523" s="1">
        <f t="shared" si="439"/>
        <v>0</v>
      </c>
      <c r="AA2523" s="1">
        <f t="shared" si="437"/>
        <v>0</v>
      </c>
      <c r="AB2523" s="28"/>
      <c r="AC2523" s="16">
        <v>0</v>
      </c>
      <c r="AD2523" s="28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>
        <v>0</v>
      </c>
      <c r="AU2523" s="16">
        <v>0</v>
      </c>
      <c r="AV2523" s="16">
        <v>0</v>
      </c>
      <c r="AW2523" s="16">
        <v>0</v>
      </c>
      <c r="AX2523" s="16">
        <v>0</v>
      </c>
      <c r="AY2523" s="16">
        <v>0</v>
      </c>
      <c r="AZ2523" s="16">
        <v>0</v>
      </c>
      <c r="BA2523" s="16">
        <v>0</v>
      </c>
      <c r="BB2523" s="16">
        <v>0</v>
      </c>
      <c r="BC2523" s="16">
        <v>0</v>
      </c>
      <c r="BD2523" s="16">
        <v>24</v>
      </c>
      <c r="BE2523" s="16">
        <v>0</v>
      </c>
      <c r="BF2523" s="16">
        <v>0</v>
      </c>
      <c r="BG2523" s="16">
        <v>0</v>
      </c>
      <c r="BH2523" s="16">
        <v>0</v>
      </c>
    </row>
    <row r="2524" spans="1:60" s="16" customFormat="1" x14ac:dyDescent="0.35">
      <c r="A2524" s="16" t="s">
        <v>57</v>
      </c>
      <c r="B2524" s="16" t="s">
        <v>4100</v>
      </c>
      <c r="C2524" s="16" t="s">
        <v>601</v>
      </c>
      <c r="D2524" s="16" t="s">
        <v>3975</v>
      </c>
      <c r="E2524" s="16" t="s">
        <v>38</v>
      </c>
      <c r="F2524" s="16">
        <v>999931919</v>
      </c>
      <c r="G2524" s="1">
        <f t="shared" si="438"/>
        <v>24</v>
      </c>
      <c r="I2524" s="28"/>
      <c r="J2524" s="1">
        <f t="shared" si="429"/>
        <v>0</v>
      </c>
      <c r="K2524" s="1">
        <f t="shared" si="430"/>
        <v>0</v>
      </c>
      <c r="L2524" s="1">
        <v>0</v>
      </c>
      <c r="M2524" s="1">
        <v>0</v>
      </c>
      <c r="N2524" s="1">
        <v>0</v>
      </c>
      <c r="O2524" s="1"/>
      <c r="P2524" s="1">
        <v>0</v>
      </c>
      <c r="Q2524" s="1">
        <v>0</v>
      </c>
      <c r="R2524" s="1">
        <v>0</v>
      </c>
      <c r="S2524" s="28"/>
      <c r="T2524" s="1">
        <f t="shared" si="431"/>
        <v>24</v>
      </c>
      <c r="U2524" s="1">
        <f t="shared" si="432"/>
        <v>24</v>
      </c>
      <c r="V2524" s="1">
        <f t="shared" si="433"/>
        <v>0</v>
      </c>
      <c r="W2524" s="1">
        <f t="shared" si="434"/>
        <v>0</v>
      </c>
      <c r="X2524" s="1">
        <f t="shared" si="435"/>
        <v>0</v>
      </c>
      <c r="Y2524" s="1">
        <f t="shared" si="436"/>
        <v>0</v>
      </c>
      <c r="Z2524" s="1">
        <f t="shared" si="439"/>
        <v>0</v>
      </c>
      <c r="AA2524" s="1">
        <f t="shared" si="437"/>
        <v>0</v>
      </c>
      <c r="AB2524" s="28"/>
      <c r="AC2524" s="16">
        <v>0</v>
      </c>
      <c r="AD2524" s="28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>
        <v>0</v>
      </c>
      <c r="AU2524" s="16">
        <v>0</v>
      </c>
      <c r="AV2524" s="16">
        <v>0</v>
      </c>
      <c r="AW2524" s="16">
        <v>0</v>
      </c>
      <c r="AX2524" s="16">
        <v>0</v>
      </c>
      <c r="AY2524" s="16">
        <v>0</v>
      </c>
      <c r="AZ2524" s="16">
        <v>0</v>
      </c>
      <c r="BA2524" s="16">
        <v>0</v>
      </c>
      <c r="BB2524" s="16">
        <v>0</v>
      </c>
      <c r="BC2524" s="16">
        <v>0</v>
      </c>
      <c r="BD2524" s="16">
        <v>24</v>
      </c>
      <c r="BE2524" s="16">
        <v>0</v>
      </c>
      <c r="BF2524" s="16">
        <v>0</v>
      </c>
      <c r="BG2524" s="16">
        <v>0</v>
      </c>
      <c r="BH2524" s="16">
        <v>0</v>
      </c>
    </row>
    <row r="2525" spans="1:60" s="16" customFormat="1" x14ac:dyDescent="0.35">
      <c r="A2525" s="16" t="s">
        <v>57</v>
      </c>
      <c r="B2525" s="16" t="s">
        <v>4100</v>
      </c>
      <c r="C2525" s="16" t="s">
        <v>4010</v>
      </c>
      <c r="D2525" s="16" t="s">
        <v>3745</v>
      </c>
      <c r="E2525" s="16" t="s">
        <v>38</v>
      </c>
      <c r="F2525" s="16">
        <v>999931979</v>
      </c>
      <c r="G2525" s="1">
        <f t="shared" si="438"/>
        <v>24</v>
      </c>
      <c r="I2525" s="28"/>
      <c r="J2525" s="1">
        <f t="shared" si="429"/>
        <v>0</v>
      </c>
      <c r="K2525" s="1">
        <f t="shared" si="430"/>
        <v>0</v>
      </c>
      <c r="L2525" s="1">
        <v>0</v>
      </c>
      <c r="M2525" s="1">
        <v>0</v>
      </c>
      <c r="N2525" s="1">
        <v>0</v>
      </c>
      <c r="O2525" s="1"/>
      <c r="P2525" s="1">
        <v>0</v>
      </c>
      <c r="Q2525" s="1">
        <v>0</v>
      </c>
      <c r="R2525" s="1">
        <v>0</v>
      </c>
      <c r="S2525" s="28"/>
      <c r="T2525" s="1">
        <f t="shared" si="431"/>
        <v>24</v>
      </c>
      <c r="U2525" s="1">
        <f t="shared" si="432"/>
        <v>24</v>
      </c>
      <c r="V2525" s="1">
        <f t="shared" si="433"/>
        <v>0</v>
      </c>
      <c r="W2525" s="1">
        <f t="shared" si="434"/>
        <v>0</v>
      </c>
      <c r="X2525" s="1">
        <f t="shared" si="435"/>
        <v>0</v>
      </c>
      <c r="Y2525" s="1">
        <f t="shared" si="436"/>
        <v>0</v>
      </c>
      <c r="Z2525" s="1">
        <f t="shared" si="439"/>
        <v>0</v>
      </c>
      <c r="AA2525" s="1">
        <f t="shared" si="437"/>
        <v>0</v>
      </c>
      <c r="AB2525" s="28"/>
      <c r="AC2525" s="16">
        <v>0</v>
      </c>
      <c r="AD2525" s="28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>
        <v>0</v>
      </c>
      <c r="AU2525" s="16">
        <v>0</v>
      </c>
      <c r="AV2525" s="16">
        <v>0</v>
      </c>
      <c r="AW2525" s="16">
        <v>0</v>
      </c>
      <c r="AX2525" s="16">
        <v>0</v>
      </c>
      <c r="AY2525" s="16">
        <v>0</v>
      </c>
      <c r="AZ2525" s="16">
        <v>0</v>
      </c>
      <c r="BA2525" s="16">
        <v>0</v>
      </c>
      <c r="BB2525" s="16">
        <v>0</v>
      </c>
      <c r="BC2525" s="16">
        <v>0</v>
      </c>
      <c r="BD2525" s="16">
        <v>24</v>
      </c>
      <c r="BE2525" s="16">
        <v>0</v>
      </c>
      <c r="BF2525" s="16">
        <v>0</v>
      </c>
      <c r="BG2525" s="16">
        <v>0</v>
      </c>
      <c r="BH2525" s="16">
        <v>0</v>
      </c>
    </row>
    <row r="2526" spans="1:60" s="16" customFormat="1" x14ac:dyDescent="0.35">
      <c r="A2526" s="16" t="s">
        <v>57</v>
      </c>
      <c r="B2526" s="16" t="s">
        <v>4100</v>
      </c>
      <c r="C2526" s="16" t="s">
        <v>3990</v>
      </c>
      <c r="D2526" s="16" t="s">
        <v>141</v>
      </c>
      <c r="E2526" s="16" t="s">
        <v>38</v>
      </c>
      <c r="F2526" s="16">
        <v>999932002</v>
      </c>
      <c r="G2526" s="1">
        <f t="shared" si="438"/>
        <v>24</v>
      </c>
      <c r="I2526" s="28"/>
      <c r="J2526" s="1">
        <f t="shared" si="429"/>
        <v>0</v>
      </c>
      <c r="K2526" s="1">
        <f t="shared" si="430"/>
        <v>0</v>
      </c>
      <c r="L2526" s="1">
        <v>0</v>
      </c>
      <c r="M2526" s="1">
        <v>0</v>
      </c>
      <c r="N2526" s="1">
        <v>0</v>
      </c>
      <c r="O2526" s="1"/>
      <c r="P2526" s="1">
        <v>0</v>
      </c>
      <c r="Q2526" s="1">
        <v>0</v>
      </c>
      <c r="R2526" s="1">
        <v>0</v>
      </c>
      <c r="S2526" s="28"/>
      <c r="T2526" s="1">
        <f t="shared" si="431"/>
        <v>24</v>
      </c>
      <c r="U2526" s="1">
        <f t="shared" si="432"/>
        <v>24</v>
      </c>
      <c r="V2526" s="1">
        <f t="shared" si="433"/>
        <v>0</v>
      </c>
      <c r="W2526" s="1">
        <f t="shared" si="434"/>
        <v>0</v>
      </c>
      <c r="X2526" s="1">
        <f t="shared" si="435"/>
        <v>0</v>
      </c>
      <c r="Y2526" s="1">
        <f t="shared" si="436"/>
        <v>0</v>
      </c>
      <c r="Z2526" s="1">
        <f t="shared" si="439"/>
        <v>0</v>
      </c>
      <c r="AA2526" s="1">
        <f t="shared" si="437"/>
        <v>0</v>
      </c>
      <c r="AB2526" s="28"/>
      <c r="AC2526" s="16">
        <v>0</v>
      </c>
      <c r="AD2526" s="28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>
        <v>0</v>
      </c>
      <c r="AU2526" s="16">
        <v>0</v>
      </c>
      <c r="AV2526" s="16">
        <v>0</v>
      </c>
      <c r="AW2526" s="16">
        <v>0</v>
      </c>
      <c r="AX2526" s="16">
        <v>0</v>
      </c>
      <c r="AY2526" s="16">
        <v>0</v>
      </c>
      <c r="AZ2526" s="16">
        <v>0</v>
      </c>
      <c r="BA2526" s="16">
        <v>0</v>
      </c>
      <c r="BB2526" s="16">
        <v>0</v>
      </c>
      <c r="BC2526" s="16">
        <v>0</v>
      </c>
      <c r="BD2526" s="16">
        <v>24</v>
      </c>
      <c r="BE2526" s="16">
        <v>0</v>
      </c>
      <c r="BF2526" s="16">
        <v>0</v>
      </c>
      <c r="BG2526" s="16">
        <v>0</v>
      </c>
      <c r="BH2526" s="16">
        <v>0</v>
      </c>
    </row>
    <row r="2527" spans="1:60" s="16" customFormat="1" x14ac:dyDescent="0.35">
      <c r="A2527" s="16" t="s">
        <v>57</v>
      </c>
      <c r="B2527" s="16" t="s">
        <v>4100</v>
      </c>
      <c r="C2527" s="16" t="s">
        <v>3998</v>
      </c>
      <c r="D2527" s="16" t="s">
        <v>3999</v>
      </c>
      <c r="E2527" s="16" t="s">
        <v>38</v>
      </c>
      <c r="F2527" s="16">
        <v>999932023</v>
      </c>
      <c r="G2527" s="1">
        <f t="shared" si="438"/>
        <v>24</v>
      </c>
      <c r="I2527" s="28"/>
      <c r="J2527" s="1">
        <f t="shared" si="429"/>
        <v>0</v>
      </c>
      <c r="K2527" s="1">
        <f t="shared" si="430"/>
        <v>0</v>
      </c>
      <c r="L2527" s="1">
        <v>0</v>
      </c>
      <c r="M2527" s="1">
        <v>0</v>
      </c>
      <c r="N2527" s="1">
        <v>0</v>
      </c>
      <c r="O2527" s="1"/>
      <c r="P2527" s="1">
        <v>0</v>
      </c>
      <c r="Q2527" s="1">
        <v>0</v>
      </c>
      <c r="R2527" s="1">
        <v>0</v>
      </c>
      <c r="S2527" s="28"/>
      <c r="T2527" s="1">
        <f t="shared" si="431"/>
        <v>24</v>
      </c>
      <c r="U2527" s="1">
        <f t="shared" si="432"/>
        <v>24</v>
      </c>
      <c r="V2527" s="1">
        <f t="shared" si="433"/>
        <v>0</v>
      </c>
      <c r="W2527" s="1">
        <f t="shared" si="434"/>
        <v>0</v>
      </c>
      <c r="X2527" s="1">
        <f t="shared" si="435"/>
        <v>0</v>
      </c>
      <c r="Y2527" s="1">
        <f t="shared" si="436"/>
        <v>0</v>
      </c>
      <c r="Z2527" s="1">
        <f t="shared" si="439"/>
        <v>0</v>
      </c>
      <c r="AA2527" s="1">
        <f t="shared" si="437"/>
        <v>0</v>
      </c>
      <c r="AB2527" s="28"/>
      <c r="AC2527" s="16">
        <v>0</v>
      </c>
      <c r="AD2527" s="28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>
        <v>0</v>
      </c>
      <c r="AU2527" s="16">
        <v>0</v>
      </c>
      <c r="AV2527" s="16">
        <v>0</v>
      </c>
      <c r="AW2527" s="16">
        <v>0</v>
      </c>
      <c r="AX2527" s="16">
        <v>0</v>
      </c>
      <c r="AY2527" s="16">
        <v>0</v>
      </c>
      <c r="AZ2527" s="16">
        <v>0</v>
      </c>
      <c r="BA2527" s="16">
        <v>0</v>
      </c>
      <c r="BB2527" s="16">
        <v>0</v>
      </c>
      <c r="BC2527" s="16">
        <v>0</v>
      </c>
      <c r="BD2527" s="16">
        <v>24</v>
      </c>
      <c r="BE2527" s="16">
        <v>0</v>
      </c>
      <c r="BF2527" s="16">
        <v>0</v>
      </c>
      <c r="BG2527" s="16">
        <v>0</v>
      </c>
      <c r="BH2527" s="16">
        <v>0</v>
      </c>
    </row>
    <row r="2528" spans="1:60" s="16" customFormat="1" x14ac:dyDescent="0.35">
      <c r="A2528" s="16" t="s">
        <v>57</v>
      </c>
      <c r="B2528" s="16" t="s">
        <v>4100</v>
      </c>
      <c r="C2528" s="16" t="s">
        <v>3976</v>
      </c>
      <c r="D2528" s="16" t="s">
        <v>3977</v>
      </c>
      <c r="E2528" s="16" t="s">
        <v>38</v>
      </c>
      <c r="F2528" s="16">
        <v>999932100</v>
      </c>
      <c r="G2528" s="1">
        <f t="shared" si="438"/>
        <v>24</v>
      </c>
      <c r="I2528" s="28"/>
      <c r="J2528" s="1">
        <f t="shared" si="429"/>
        <v>0</v>
      </c>
      <c r="K2528" s="1">
        <f t="shared" si="430"/>
        <v>0</v>
      </c>
      <c r="L2528" s="1">
        <v>0</v>
      </c>
      <c r="M2528" s="1">
        <v>0</v>
      </c>
      <c r="N2528" s="1">
        <v>0</v>
      </c>
      <c r="O2528" s="1"/>
      <c r="P2528" s="1">
        <v>0</v>
      </c>
      <c r="Q2528" s="1">
        <v>0</v>
      </c>
      <c r="R2528" s="1">
        <v>0</v>
      </c>
      <c r="S2528" s="28"/>
      <c r="T2528" s="1">
        <f t="shared" si="431"/>
        <v>24</v>
      </c>
      <c r="U2528" s="1">
        <f t="shared" si="432"/>
        <v>24</v>
      </c>
      <c r="V2528" s="1">
        <f t="shared" si="433"/>
        <v>0</v>
      </c>
      <c r="W2528" s="1">
        <f t="shared" si="434"/>
        <v>0</v>
      </c>
      <c r="X2528" s="1">
        <f t="shared" si="435"/>
        <v>0</v>
      </c>
      <c r="Y2528" s="1">
        <f t="shared" si="436"/>
        <v>0</v>
      </c>
      <c r="Z2528" s="1">
        <f t="shared" si="439"/>
        <v>0</v>
      </c>
      <c r="AA2528" s="1">
        <f t="shared" si="437"/>
        <v>0</v>
      </c>
      <c r="AB2528" s="28"/>
      <c r="AC2528" s="16">
        <v>0</v>
      </c>
      <c r="AD2528" s="28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>
        <v>0</v>
      </c>
      <c r="AU2528" s="16">
        <v>0</v>
      </c>
      <c r="AV2528" s="16">
        <v>0</v>
      </c>
      <c r="AW2528" s="16">
        <v>0</v>
      </c>
      <c r="AX2528" s="16">
        <v>0</v>
      </c>
      <c r="AY2528" s="16">
        <v>0</v>
      </c>
      <c r="AZ2528" s="16">
        <v>0</v>
      </c>
      <c r="BA2528" s="16">
        <v>0</v>
      </c>
      <c r="BB2528" s="16">
        <v>0</v>
      </c>
      <c r="BC2528" s="16">
        <v>0</v>
      </c>
      <c r="BD2528" s="16">
        <v>24</v>
      </c>
      <c r="BE2528" s="16">
        <v>0</v>
      </c>
      <c r="BF2528" s="16">
        <v>0</v>
      </c>
      <c r="BG2528" s="16">
        <v>0</v>
      </c>
      <c r="BH2528" s="16">
        <v>0</v>
      </c>
    </row>
    <row r="2529" spans="1:60" s="16" customFormat="1" x14ac:dyDescent="0.35">
      <c r="A2529" s="16" t="s">
        <v>57</v>
      </c>
      <c r="B2529" s="16" t="s">
        <v>4100</v>
      </c>
      <c r="C2529" s="16" t="s">
        <v>482</v>
      </c>
      <c r="D2529" s="16" t="s">
        <v>3987</v>
      </c>
      <c r="E2529" s="16" t="s">
        <v>38</v>
      </c>
      <c r="F2529" s="16">
        <v>999932177</v>
      </c>
      <c r="G2529" s="1">
        <f t="shared" si="438"/>
        <v>24</v>
      </c>
      <c r="I2529" s="28"/>
      <c r="J2529" s="1">
        <f t="shared" si="429"/>
        <v>0</v>
      </c>
      <c r="K2529" s="1">
        <f t="shared" si="430"/>
        <v>0</v>
      </c>
      <c r="L2529" s="1">
        <v>0</v>
      </c>
      <c r="M2529" s="1">
        <v>0</v>
      </c>
      <c r="N2529" s="1">
        <v>0</v>
      </c>
      <c r="O2529" s="1"/>
      <c r="P2529" s="1">
        <v>0</v>
      </c>
      <c r="Q2529" s="1">
        <v>0</v>
      </c>
      <c r="R2529" s="1">
        <v>0</v>
      </c>
      <c r="S2529" s="28"/>
      <c r="T2529" s="1">
        <f t="shared" si="431"/>
        <v>24</v>
      </c>
      <c r="U2529" s="1">
        <f t="shared" si="432"/>
        <v>24</v>
      </c>
      <c r="V2529" s="1">
        <f t="shared" si="433"/>
        <v>0</v>
      </c>
      <c r="W2529" s="1">
        <f t="shared" si="434"/>
        <v>0</v>
      </c>
      <c r="X2529" s="1">
        <f t="shared" si="435"/>
        <v>0</v>
      </c>
      <c r="Y2529" s="1">
        <f t="shared" si="436"/>
        <v>0</v>
      </c>
      <c r="Z2529" s="1">
        <f t="shared" si="439"/>
        <v>0</v>
      </c>
      <c r="AA2529" s="1">
        <f t="shared" si="437"/>
        <v>0</v>
      </c>
      <c r="AB2529" s="28"/>
      <c r="AC2529" s="16">
        <v>0</v>
      </c>
      <c r="AD2529" s="28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>
        <v>0</v>
      </c>
      <c r="AU2529" s="16">
        <v>0</v>
      </c>
      <c r="AV2529" s="16">
        <v>0</v>
      </c>
      <c r="AW2529" s="16">
        <v>0</v>
      </c>
      <c r="AX2529" s="16">
        <v>0</v>
      </c>
      <c r="AY2529" s="16">
        <v>0</v>
      </c>
      <c r="AZ2529" s="16">
        <v>0</v>
      </c>
      <c r="BA2529" s="16">
        <v>0</v>
      </c>
      <c r="BB2529" s="16">
        <v>0</v>
      </c>
      <c r="BC2529" s="16">
        <v>0</v>
      </c>
      <c r="BD2529" s="16">
        <v>24</v>
      </c>
      <c r="BE2529" s="16">
        <v>0</v>
      </c>
      <c r="BF2529" s="16">
        <v>0</v>
      </c>
      <c r="BG2529" s="16">
        <v>0</v>
      </c>
      <c r="BH2529" s="16">
        <v>0</v>
      </c>
    </row>
    <row r="2530" spans="1:60" s="16" customFormat="1" x14ac:dyDescent="0.35">
      <c r="A2530" s="16" t="s">
        <v>57</v>
      </c>
      <c r="B2530" s="16" t="s">
        <v>4100</v>
      </c>
      <c r="C2530" s="16" t="s">
        <v>3912</v>
      </c>
      <c r="D2530" s="16" t="s">
        <v>3985</v>
      </c>
      <c r="E2530" s="16" t="s">
        <v>38</v>
      </c>
      <c r="F2530" s="16">
        <v>999932184</v>
      </c>
      <c r="G2530" s="1">
        <f t="shared" si="438"/>
        <v>24</v>
      </c>
      <c r="I2530" s="28"/>
      <c r="J2530" s="1">
        <f t="shared" si="429"/>
        <v>0</v>
      </c>
      <c r="K2530" s="1">
        <f t="shared" si="430"/>
        <v>0</v>
      </c>
      <c r="L2530" s="1">
        <v>0</v>
      </c>
      <c r="M2530" s="1">
        <v>0</v>
      </c>
      <c r="N2530" s="1">
        <v>0</v>
      </c>
      <c r="O2530" s="1"/>
      <c r="P2530" s="1">
        <v>0</v>
      </c>
      <c r="Q2530" s="1">
        <v>0</v>
      </c>
      <c r="R2530" s="1">
        <v>0</v>
      </c>
      <c r="S2530" s="28"/>
      <c r="T2530" s="1">
        <f t="shared" si="431"/>
        <v>24</v>
      </c>
      <c r="U2530" s="1">
        <f t="shared" si="432"/>
        <v>24</v>
      </c>
      <c r="V2530" s="1">
        <f t="shared" si="433"/>
        <v>0</v>
      </c>
      <c r="W2530" s="1">
        <f t="shared" si="434"/>
        <v>0</v>
      </c>
      <c r="X2530" s="1">
        <f t="shared" si="435"/>
        <v>0</v>
      </c>
      <c r="Y2530" s="1">
        <f t="shared" si="436"/>
        <v>0</v>
      </c>
      <c r="Z2530" s="1">
        <f t="shared" si="439"/>
        <v>0</v>
      </c>
      <c r="AA2530" s="1">
        <f t="shared" si="437"/>
        <v>0</v>
      </c>
      <c r="AB2530" s="28"/>
      <c r="AC2530" s="16">
        <v>0</v>
      </c>
      <c r="AD2530" s="28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>
        <v>0</v>
      </c>
      <c r="AU2530" s="16">
        <v>0</v>
      </c>
      <c r="AV2530" s="16">
        <v>0</v>
      </c>
      <c r="AW2530" s="16">
        <v>0</v>
      </c>
      <c r="AX2530" s="16">
        <v>0</v>
      </c>
      <c r="AY2530" s="16">
        <v>0</v>
      </c>
      <c r="AZ2530" s="16">
        <v>0</v>
      </c>
      <c r="BA2530" s="16">
        <v>0</v>
      </c>
      <c r="BB2530" s="16">
        <v>0</v>
      </c>
      <c r="BC2530" s="16">
        <v>0</v>
      </c>
      <c r="BD2530" s="16">
        <v>24</v>
      </c>
      <c r="BE2530" s="16">
        <v>0</v>
      </c>
      <c r="BF2530" s="16">
        <v>0</v>
      </c>
      <c r="BG2530" s="16">
        <v>0</v>
      </c>
      <c r="BH2530" s="16">
        <v>0</v>
      </c>
    </row>
    <row r="2531" spans="1:60" s="16" customFormat="1" x14ac:dyDescent="0.35">
      <c r="A2531" s="16" t="s">
        <v>57</v>
      </c>
      <c r="B2531" s="16" t="s">
        <v>4100</v>
      </c>
      <c r="C2531" s="16" t="s">
        <v>462</v>
      </c>
      <c r="D2531" s="16" t="s">
        <v>4009</v>
      </c>
      <c r="E2531" s="16" t="s">
        <v>38</v>
      </c>
      <c r="F2531" s="16">
        <v>999932239</v>
      </c>
      <c r="G2531" s="1">
        <f t="shared" si="438"/>
        <v>24</v>
      </c>
      <c r="I2531" s="28"/>
      <c r="J2531" s="1">
        <f t="shared" si="429"/>
        <v>0</v>
      </c>
      <c r="K2531" s="1">
        <f t="shared" si="430"/>
        <v>0</v>
      </c>
      <c r="L2531" s="1">
        <v>0</v>
      </c>
      <c r="M2531" s="1">
        <v>0</v>
      </c>
      <c r="N2531" s="1">
        <v>0</v>
      </c>
      <c r="O2531" s="1"/>
      <c r="P2531" s="1">
        <v>0</v>
      </c>
      <c r="Q2531" s="1">
        <v>0</v>
      </c>
      <c r="R2531" s="1">
        <v>0</v>
      </c>
      <c r="S2531" s="28"/>
      <c r="T2531" s="1">
        <f t="shared" si="431"/>
        <v>24</v>
      </c>
      <c r="U2531" s="1">
        <f t="shared" si="432"/>
        <v>24</v>
      </c>
      <c r="V2531" s="1">
        <f t="shared" si="433"/>
        <v>0</v>
      </c>
      <c r="W2531" s="1">
        <f t="shared" si="434"/>
        <v>0</v>
      </c>
      <c r="X2531" s="1">
        <f t="shared" si="435"/>
        <v>0</v>
      </c>
      <c r="Y2531" s="1">
        <f t="shared" si="436"/>
        <v>0</v>
      </c>
      <c r="Z2531" s="1">
        <f t="shared" si="439"/>
        <v>0</v>
      </c>
      <c r="AA2531" s="1">
        <f t="shared" si="437"/>
        <v>0</v>
      </c>
      <c r="AB2531" s="28"/>
      <c r="AC2531" s="16">
        <v>0</v>
      </c>
      <c r="AD2531" s="28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>
        <v>0</v>
      </c>
      <c r="AU2531" s="16">
        <v>0</v>
      </c>
      <c r="AV2531" s="16">
        <v>0</v>
      </c>
      <c r="AW2531" s="16">
        <v>0</v>
      </c>
      <c r="AX2531" s="16">
        <v>0</v>
      </c>
      <c r="AY2531" s="16">
        <v>0</v>
      </c>
      <c r="AZ2531" s="16">
        <v>0</v>
      </c>
      <c r="BA2531" s="16">
        <v>0</v>
      </c>
      <c r="BB2531" s="16">
        <v>0</v>
      </c>
      <c r="BC2531" s="16">
        <v>0</v>
      </c>
      <c r="BD2531" s="16">
        <v>24</v>
      </c>
      <c r="BE2531" s="16">
        <v>0</v>
      </c>
      <c r="BF2531" s="16">
        <v>0</v>
      </c>
      <c r="BG2531" s="16">
        <v>0</v>
      </c>
      <c r="BH2531" s="16">
        <v>0</v>
      </c>
    </row>
    <row r="2532" spans="1:60" s="16" customFormat="1" x14ac:dyDescent="0.35">
      <c r="A2532" s="81" t="s">
        <v>57</v>
      </c>
      <c r="B2532" s="81" t="s">
        <v>27</v>
      </c>
      <c r="C2532" s="16" t="s">
        <v>1955</v>
      </c>
      <c r="D2532" s="16" t="s">
        <v>1956</v>
      </c>
      <c r="E2532" s="16" t="s">
        <v>38</v>
      </c>
      <c r="F2532" s="81">
        <v>999928808</v>
      </c>
      <c r="G2532" s="1">
        <f t="shared" si="438"/>
        <v>10</v>
      </c>
      <c r="I2532" s="28"/>
      <c r="J2532" s="1">
        <f t="shared" si="429"/>
        <v>0</v>
      </c>
      <c r="K2532" s="1">
        <f t="shared" si="430"/>
        <v>0</v>
      </c>
      <c r="L2532" s="1">
        <v>0</v>
      </c>
      <c r="M2532" s="1">
        <v>0</v>
      </c>
      <c r="N2532" s="1">
        <v>0</v>
      </c>
      <c r="O2532" s="1"/>
      <c r="P2532" s="1">
        <v>0</v>
      </c>
      <c r="Q2532" s="1">
        <v>0</v>
      </c>
      <c r="R2532" s="1">
        <v>0</v>
      </c>
      <c r="S2532" s="31"/>
      <c r="T2532" s="1">
        <f t="shared" si="431"/>
        <v>10</v>
      </c>
      <c r="U2532" s="1">
        <f t="shared" si="432"/>
        <v>10</v>
      </c>
      <c r="V2532" s="1">
        <f t="shared" si="433"/>
        <v>0</v>
      </c>
      <c r="W2532" s="1">
        <f t="shared" si="434"/>
        <v>0</v>
      </c>
      <c r="X2532" s="1">
        <f t="shared" si="435"/>
        <v>0</v>
      </c>
      <c r="Y2532" s="1">
        <f t="shared" si="436"/>
        <v>0</v>
      </c>
      <c r="Z2532" s="1">
        <f t="shared" si="439"/>
        <v>0</v>
      </c>
      <c r="AA2532" s="1">
        <f t="shared" si="437"/>
        <v>0</v>
      </c>
      <c r="AB2532" s="31"/>
      <c r="AC2532" s="16">
        <v>0</v>
      </c>
      <c r="AD2532" s="28">
        <v>0</v>
      </c>
      <c r="AE2532" s="16">
        <v>10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>
        <v>0</v>
      </c>
      <c r="AU2532" s="16">
        <v>0</v>
      </c>
      <c r="AV2532" s="16">
        <v>0</v>
      </c>
      <c r="AW2532" s="16">
        <v>0</v>
      </c>
      <c r="AX2532" s="16">
        <v>0</v>
      </c>
      <c r="AY2532" s="16">
        <v>0</v>
      </c>
      <c r="AZ2532" s="16">
        <v>0</v>
      </c>
      <c r="BA2532" s="16">
        <v>0</v>
      </c>
      <c r="BB2532" s="16">
        <v>0</v>
      </c>
      <c r="BC2532" s="16">
        <v>0</v>
      </c>
      <c r="BD2532" s="16">
        <v>0</v>
      </c>
      <c r="BE2532" s="16">
        <v>0</v>
      </c>
      <c r="BF2532" s="16">
        <v>0</v>
      </c>
      <c r="BG2532" s="16">
        <v>0</v>
      </c>
      <c r="BH2532" s="16">
        <v>0</v>
      </c>
    </row>
    <row r="2533" spans="1:60" s="16" customFormat="1" x14ac:dyDescent="0.35">
      <c r="A2533" s="16" t="s">
        <v>35</v>
      </c>
      <c r="B2533" s="16" t="s">
        <v>27</v>
      </c>
      <c r="C2533" s="16" t="s">
        <v>3623</v>
      </c>
      <c r="D2533" s="16" t="s">
        <v>3624</v>
      </c>
      <c r="E2533" s="16" t="s">
        <v>38</v>
      </c>
      <c r="F2533" s="16">
        <v>999931147</v>
      </c>
      <c r="G2533" s="1">
        <f t="shared" si="438"/>
        <v>30</v>
      </c>
      <c r="I2533" s="28"/>
      <c r="J2533" s="1">
        <f t="shared" si="429"/>
        <v>0</v>
      </c>
      <c r="K2533" s="1">
        <f t="shared" si="430"/>
        <v>0</v>
      </c>
      <c r="L2533" s="1">
        <v>0</v>
      </c>
      <c r="M2533" s="1">
        <v>0</v>
      </c>
      <c r="N2533" s="1">
        <v>0</v>
      </c>
      <c r="O2533" s="1"/>
      <c r="P2533" s="1">
        <v>0</v>
      </c>
      <c r="Q2533" s="1">
        <v>0</v>
      </c>
      <c r="R2533" s="1">
        <v>0</v>
      </c>
      <c r="S2533" s="28"/>
      <c r="T2533" s="1">
        <f t="shared" si="431"/>
        <v>30</v>
      </c>
      <c r="U2533" s="1">
        <f t="shared" si="432"/>
        <v>0</v>
      </c>
      <c r="V2533" s="1">
        <f t="shared" si="433"/>
        <v>30</v>
      </c>
      <c r="W2533" s="1">
        <f t="shared" si="434"/>
        <v>1</v>
      </c>
      <c r="X2533" s="1">
        <f t="shared" si="435"/>
        <v>0</v>
      </c>
      <c r="Y2533" s="1">
        <f t="shared" si="436"/>
        <v>0</v>
      </c>
      <c r="Z2533" s="1">
        <f t="shared" si="439"/>
        <v>0</v>
      </c>
      <c r="AA2533" s="1">
        <f t="shared" si="437"/>
        <v>0</v>
      </c>
      <c r="AB2533" s="28"/>
      <c r="AC2533" s="16">
        <v>0</v>
      </c>
      <c r="AD2533" s="28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6">
        <v>0</v>
      </c>
      <c r="AO2533" s="16">
        <v>0</v>
      </c>
      <c r="AP2533" s="16">
        <v>0</v>
      </c>
      <c r="AQ2533" s="16">
        <v>0</v>
      </c>
      <c r="AR2533" s="16">
        <v>0</v>
      </c>
      <c r="AS2533" s="16">
        <v>0</v>
      </c>
      <c r="AT2533" s="16">
        <v>0</v>
      </c>
      <c r="AU2533" s="16">
        <v>0</v>
      </c>
      <c r="AV2533" s="16">
        <v>0</v>
      </c>
      <c r="AW2533" s="16">
        <v>0</v>
      </c>
      <c r="AX2533" s="16">
        <v>0</v>
      </c>
      <c r="AY2533" s="16">
        <v>0</v>
      </c>
      <c r="AZ2533" s="16">
        <v>30</v>
      </c>
      <c r="BA2533" s="16">
        <v>0</v>
      </c>
      <c r="BB2533" s="16">
        <v>0</v>
      </c>
      <c r="BC2533" s="16">
        <v>0</v>
      </c>
      <c r="BD2533" s="16">
        <v>0</v>
      </c>
      <c r="BE2533" s="16">
        <v>0</v>
      </c>
      <c r="BF2533" s="16">
        <v>0</v>
      </c>
      <c r="BG2533" s="16">
        <v>0</v>
      </c>
      <c r="BH2533" s="16">
        <v>0</v>
      </c>
    </row>
    <row r="2534" spans="1:60" s="16" customFormat="1" x14ac:dyDescent="0.35">
      <c r="A2534" s="81" t="s">
        <v>35</v>
      </c>
      <c r="B2534" s="96" t="s">
        <v>27</v>
      </c>
      <c r="C2534" s="18" t="s">
        <v>809</v>
      </c>
      <c r="D2534" s="18" t="s">
        <v>782</v>
      </c>
      <c r="E2534" s="18" t="s">
        <v>38</v>
      </c>
      <c r="F2534" s="96">
        <v>999918024</v>
      </c>
      <c r="G2534" s="1">
        <f t="shared" si="438"/>
        <v>0</v>
      </c>
      <c r="H2534" s="1"/>
      <c r="I2534" s="15"/>
      <c r="J2534" s="1">
        <f t="shared" si="429"/>
        <v>0</v>
      </c>
      <c r="K2534" s="1">
        <f t="shared" si="430"/>
        <v>0</v>
      </c>
      <c r="L2534" s="1">
        <v>0</v>
      </c>
      <c r="M2534" s="1">
        <v>0</v>
      </c>
      <c r="N2534" s="1">
        <v>0</v>
      </c>
      <c r="O2534" s="1"/>
      <c r="P2534" s="1">
        <v>0</v>
      </c>
      <c r="Q2534" s="1">
        <v>0</v>
      </c>
      <c r="R2534" s="1">
        <v>0</v>
      </c>
      <c r="S2534" s="31"/>
      <c r="T2534" s="1">
        <f t="shared" si="431"/>
        <v>0</v>
      </c>
      <c r="U2534" s="1">
        <f t="shared" si="432"/>
        <v>0</v>
      </c>
      <c r="V2534" s="1">
        <f t="shared" si="433"/>
        <v>0</v>
      </c>
      <c r="W2534" s="1">
        <f t="shared" si="434"/>
        <v>0</v>
      </c>
      <c r="X2534" s="1">
        <f t="shared" si="435"/>
        <v>0</v>
      </c>
      <c r="Y2534" s="1">
        <f t="shared" si="436"/>
        <v>0</v>
      </c>
      <c r="Z2534" s="1">
        <f t="shared" si="439"/>
        <v>0</v>
      </c>
      <c r="AA2534" s="1">
        <f t="shared" si="437"/>
        <v>0</v>
      </c>
      <c r="AB2534" s="31"/>
      <c r="AC2534" s="16">
        <v>0</v>
      </c>
      <c r="AD2534" s="28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6">
        <v>0</v>
      </c>
      <c r="AO2534" s="16">
        <v>0</v>
      </c>
      <c r="AP2534" s="16">
        <v>0</v>
      </c>
      <c r="AQ2534" s="16">
        <v>0</v>
      </c>
      <c r="AR2534" s="16">
        <v>0</v>
      </c>
      <c r="AS2534" s="16">
        <v>0</v>
      </c>
      <c r="AT2534" s="16">
        <v>0</v>
      </c>
      <c r="AU2534" s="16">
        <v>0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  <c r="BB2534" s="16">
        <v>0</v>
      </c>
      <c r="BC2534" s="16">
        <v>0</v>
      </c>
      <c r="BD2534" s="16">
        <v>0</v>
      </c>
      <c r="BE2534" s="16">
        <v>0</v>
      </c>
      <c r="BF2534" s="16">
        <v>0</v>
      </c>
      <c r="BG2534" s="16">
        <v>0</v>
      </c>
      <c r="BH2534" s="16">
        <v>0</v>
      </c>
    </row>
    <row r="2535" spans="1:60" s="16" customFormat="1" x14ac:dyDescent="0.35">
      <c r="A2535" s="81" t="s">
        <v>60</v>
      </c>
      <c r="B2535" s="81" t="s">
        <v>27</v>
      </c>
      <c r="C2535" s="16" t="s">
        <v>2123</v>
      </c>
      <c r="D2535" s="16" t="s">
        <v>1537</v>
      </c>
      <c r="E2535" s="16" t="s">
        <v>38</v>
      </c>
      <c r="F2535" s="81">
        <v>999925889</v>
      </c>
      <c r="G2535" s="1">
        <f t="shared" si="438"/>
        <v>120</v>
      </c>
      <c r="I2535" s="28"/>
      <c r="J2535" s="1">
        <f t="shared" si="429"/>
        <v>0</v>
      </c>
      <c r="K2535" s="1">
        <f t="shared" si="430"/>
        <v>0</v>
      </c>
      <c r="L2535" s="1">
        <v>0</v>
      </c>
      <c r="M2535" s="1">
        <v>0</v>
      </c>
      <c r="N2535" s="1">
        <v>0</v>
      </c>
      <c r="O2535" s="1"/>
      <c r="P2535" s="1">
        <v>0</v>
      </c>
      <c r="Q2535" s="1">
        <v>0</v>
      </c>
      <c r="R2535" s="1">
        <v>0</v>
      </c>
      <c r="S2535" s="31"/>
      <c r="T2535" s="1">
        <f t="shared" si="431"/>
        <v>120</v>
      </c>
      <c r="U2535" s="1">
        <f t="shared" si="432"/>
        <v>0</v>
      </c>
      <c r="V2535" s="1">
        <f t="shared" si="433"/>
        <v>30</v>
      </c>
      <c r="W2535" s="1">
        <f t="shared" si="434"/>
        <v>1</v>
      </c>
      <c r="X2535" s="1">
        <f t="shared" si="435"/>
        <v>0</v>
      </c>
      <c r="Y2535" s="1">
        <f t="shared" si="436"/>
        <v>90</v>
      </c>
      <c r="Z2535" s="1">
        <f t="shared" si="439"/>
        <v>0</v>
      </c>
      <c r="AA2535" s="1">
        <f t="shared" si="437"/>
        <v>0</v>
      </c>
      <c r="AB2535" s="31"/>
      <c r="AC2535" s="16">
        <v>0</v>
      </c>
      <c r="AD2535" s="28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30</v>
      </c>
      <c r="AJ2535" s="16">
        <v>0</v>
      </c>
      <c r="AK2535" s="16">
        <v>0</v>
      </c>
      <c r="AL2535" s="16">
        <v>0</v>
      </c>
      <c r="AM2535" s="16">
        <v>0</v>
      </c>
      <c r="AN2535" s="16">
        <v>0</v>
      </c>
      <c r="AO2535" s="16">
        <v>0</v>
      </c>
      <c r="AP2535" s="16">
        <v>0</v>
      </c>
      <c r="AQ2535" s="16">
        <v>0</v>
      </c>
      <c r="AR2535" s="16">
        <v>0</v>
      </c>
      <c r="AS2535" s="16">
        <v>0</v>
      </c>
      <c r="AT2535" s="16">
        <v>0</v>
      </c>
      <c r="AU2535" s="16">
        <v>0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  <c r="BB2535" s="16">
        <v>0</v>
      </c>
      <c r="BC2535" s="16">
        <v>0</v>
      </c>
      <c r="BD2535" s="16">
        <v>0</v>
      </c>
      <c r="BE2535" s="16">
        <v>0</v>
      </c>
      <c r="BF2535" s="16">
        <v>0</v>
      </c>
      <c r="BG2535" s="16">
        <v>90</v>
      </c>
      <c r="BH2535" s="16">
        <v>0</v>
      </c>
    </row>
    <row r="2536" spans="1:60" s="16" customFormat="1" x14ac:dyDescent="0.35">
      <c r="A2536" s="81" t="s">
        <v>60</v>
      </c>
      <c r="B2536" s="81" t="s">
        <v>27</v>
      </c>
      <c r="C2536" s="16" t="s">
        <v>3357</v>
      </c>
      <c r="D2536" s="16" t="s">
        <v>3358</v>
      </c>
      <c r="E2536" s="16" t="s">
        <v>38</v>
      </c>
      <c r="F2536" s="81">
        <v>999925574</v>
      </c>
      <c r="G2536" s="1">
        <f t="shared" si="438"/>
        <v>97.5</v>
      </c>
      <c r="I2536" s="28"/>
      <c r="J2536" s="1">
        <f t="shared" si="429"/>
        <v>0</v>
      </c>
      <c r="K2536" s="1">
        <f t="shared" si="430"/>
        <v>0</v>
      </c>
      <c r="L2536" s="1">
        <v>0</v>
      </c>
      <c r="M2536" s="1">
        <v>0</v>
      </c>
      <c r="N2536" s="1">
        <v>0</v>
      </c>
      <c r="O2536" s="1"/>
      <c r="P2536" s="1">
        <v>0</v>
      </c>
      <c r="Q2536" s="1">
        <v>0</v>
      </c>
      <c r="R2536" s="1">
        <v>0</v>
      </c>
      <c r="S2536" s="28"/>
      <c r="T2536" s="1">
        <f t="shared" si="431"/>
        <v>97.5</v>
      </c>
      <c r="U2536" s="1">
        <f t="shared" si="432"/>
        <v>0</v>
      </c>
      <c r="V2536" s="1">
        <f t="shared" si="433"/>
        <v>30</v>
      </c>
      <c r="W2536" s="1">
        <f t="shared" si="434"/>
        <v>1</v>
      </c>
      <c r="X2536" s="1">
        <f t="shared" si="435"/>
        <v>0</v>
      </c>
      <c r="Y2536" s="1">
        <f t="shared" si="436"/>
        <v>67.5</v>
      </c>
      <c r="Z2536" s="1">
        <f t="shared" si="439"/>
        <v>0</v>
      </c>
      <c r="AA2536" s="1">
        <f t="shared" si="437"/>
        <v>0</v>
      </c>
      <c r="AB2536" s="28"/>
      <c r="AC2536" s="16">
        <v>0</v>
      </c>
      <c r="AD2536" s="28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6">
        <v>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6">
        <v>0</v>
      </c>
      <c r="AU2536" s="16">
        <v>0</v>
      </c>
      <c r="AV2536" s="16">
        <v>0</v>
      </c>
      <c r="AW2536" s="16">
        <v>0</v>
      </c>
      <c r="AX2536" s="16">
        <v>0</v>
      </c>
      <c r="AY2536" s="16">
        <v>30</v>
      </c>
      <c r="AZ2536" s="16">
        <v>0</v>
      </c>
      <c r="BA2536" s="16">
        <v>0</v>
      </c>
      <c r="BB2536" s="16">
        <v>0</v>
      </c>
      <c r="BC2536" s="16">
        <v>0</v>
      </c>
      <c r="BD2536" s="16">
        <v>0</v>
      </c>
      <c r="BE2536" s="16">
        <v>0</v>
      </c>
      <c r="BF2536" s="16">
        <v>0</v>
      </c>
      <c r="BG2536" s="16">
        <v>67.5</v>
      </c>
      <c r="BH2536" s="16">
        <v>0</v>
      </c>
    </row>
    <row r="2537" spans="1:60" s="16" customFormat="1" x14ac:dyDescent="0.35">
      <c r="A2537" s="92" t="s">
        <v>245</v>
      </c>
      <c r="B2537" s="92" t="s">
        <v>27</v>
      </c>
      <c r="C2537" s="50" t="s">
        <v>1439</v>
      </c>
      <c r="D2537" s="50" t="s">
        <v>1440</v>
      </c>
      <c r="E2537" s="50" t="s">
        <v>38</v>
      </c>
      <c r="F2537" s="92">
        <v>999925194</v>
      </c>
      <c r="G2537" s="1">
        <f t="shared" si="438"/>
        <v>360</v>
      </c>
      <c r="H2537" s="1">
        <f>J2537*0.5</f>
        <v>0</v>
      </c>
      <c r="I2537" s="28"/>
      <c r="J2537" s="1">
        <f t="shared" si="429"/>
        <v>0</v>
      </c>
      <c r="K2537" s="1">
        <f t="shared" si="430"/>
        <v>0</v>
      </c>
      <c r="L2537" s="1">
        <v>0</v>
      </c>
      <c r="M2537" s="1">
        <v>0</v>
      </c>
      <c r="N2537" s="1">
        <v>0</v>
      </c>
      <c r="O2537" s="1"/>
      <c r="P2537" s="1">
        <v>0</v>
      </c>
      <c r="Q2537" s="1">
        <v>0</v>
      </c>
      <c r="R2537" s="1">
        <v>0</v>
      </c>
      <c r="S2537" s="31"/>
      <c r="T2537" s="1">
        <f t="shared" si="431"/>
        <v>360</v>
      </c>
      <c r="U2537" s="1">
        <f t="shared" si="432"/>
        <v>0</v>
      </c>
      <c r="V2537" s="1">
        <f t="shared" si="433"/>
        <v>105</v>
      </c>
      <c r="W2537" s="1">
        <f t="shared" si="434"/>
        <v>2</v>
      </c>
      <c r="X2537" s="1">
        <f t="shared" si="435"/>
        <v>160</v>
      </c>
      <c r="Y2537" s="1">
        <f t="shared" si="436"/>
        <v>95</v>
      </c>
      <c r="Z2537" s="1">
        <f t="shared" si="439"/>
        <v>0</v>
      </c>
      <c r="AA2537" s="1">
        <f t="shared" si="437"/>
        <v>0</v>
      </c>
      <c r="AB2537" s="31"/>
      <c r="AC2537" s="16">
        <v>0</v>
      </c>
      <c r="AD2537" s="28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45</v>
      </c>
      <c r="AL2537" s="16">
        <v>0</v>
      </c>
      <c r="AM2537" s="16">
        <v>0</v>
      </c>
      <c r="AN2537" s="16">
        <v>0</v>
      </c>
      <c r="AO2537" s="16">
        <v>60</v>
      </c>
      <c r="AP2537" s="16">
        <v>0</v>
      </c>
      <c r="AQ2537" s="16">
        <v>0</v>
      </c>
      <c r="AR2537" s="16">
        <v>0</v>
      </c>
      <c r="AS2537" s="16">
        <v>0</v>
      </c>
      <c r="AT2537" s="16">
        <v>0</v>
      </c>
      <c r="AU2537" s="16">
        <v>0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  <c r="BB2537" s="16">
        <v>0</v>
      </c>
      <c r="BC2537" s="16">
        <v>0</v>
      </c>
      <c r="BD2537" s="16">
        <v>0</v>
      </c>
      <c r="BE2537" s="16">
        <v>160</v>
      </c>
      <c r="BF2537" s="16">
        <v>0</v>
      </c>
      <c r="BG2537" s="16">
        <v>95</v>
      </c>
      <c r="BH2537" s="16">
        <v>0</v>
      </c>
    </row>
    <row r="2538" spans="1:60" s="16" customFormat="1" x14ac:dyDescent="0.35">
      <c r="A2538" s="81" t="s">
        <v>245</v>
      </c>
      <c r="B2538" s="81" t="s">
        <v>27</v>
      </c>
      <c r="C2538" s="16" t="s">
        <v>2296</v>
      </c>
      <c r="D2538" s="16" t="s">
        <v>2297</v>
      </c>
      <c r="E2538" s="16" t="s">
        <v>38</v>
      </c>
      <c r="F2538" s="81">
        <v>999929852</v>
      </c>
      <c r="G2538" s="1">
        <f t="shared" si="438"/>
        <v>360</v>
      </c>
      <c r="I2538" s="28"/>
      <c r="J2538" s="1">
        <f t="shared" si="429"/>
        <v>0</v>
      </c>
      <c r="K2538" s="1">
        <f t="shared" si="430"/>
        <v>0</v>
      </c>
      <c r="L2538" s="1">
        <v>0</v>
      </c>
      <c r="M2538" s="1">
        <v>0</v>
      </c>
      <c r="N2538" s="1">
        <v>0</v>
      </c>
      <c r="O2538" s="1"/>
      <c r="P2538" s="1">
        <v>0</v>
      </c>
      <c r="Q2538" s="1">
        <v>0</v>
      </c>
      <c r="R2538" s="1">
        <v>0</v>
      </c>
      <c r="S2538" s="31"/>
      <c r="T2538" s="1">
        <f t="shared" si="431"/>
        <v>360</v>
      </c>
      <c r="U2538" s="1">
        <f t="shared" si="432"/>
        <v>0</v>
      </c>
      <c r="V2538" s="1">
        <f t="shared" si="433"/>
        <v>180</v>
      </c>
      <c r="W2538" s="1">
        <f t="shared" si="434"/>
        <v>2</v>
      </c>
      <c r="X2538" s="1">
        <f t="shared" si="435"/>
        <v>0</v>
      </c>
      <c r="Y2538" s="1">
        <f t="shared" si="436"/>
        <v>180</v>
      </c>
      <c r="Z2538" s="1">
        <f t="shared" si="439"/>
        <v>0</v>
      </c>
      <c r="AA2538" s="1">
        <f t="shared" si="437"/>
        <v>0</v>
      </c>
      <c r="AB2538" s="31"/>
      <c r="AC2538" s="16">
        <v>0</v>
      </c>
      <c r="AD2538" s="28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60</v>
      </c>
      <c r="AO2538" s="16">
        <v>0</v>
      </c>
      <c r="AP2538" s="16">
        <v>120</v>
      </c>
      <c r="AQ2538" s="16">
        <v>0</v>
      </c>
      <c r="AR2538" s="16">
        <v>0</v>
      </c>
      <c r="AS2538" s="16">
        <v>0</v>
      </c>
      <c r="AT2538" s="16">
        <v>0</v>
      </c>
      <c r="AU2538" s="16">
        <v>0</v>
      </c>
      <c r="AV2538" s="16">
        <v>0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  <c r="BB2538" s="16">
        <v>0</v>
      </c>
      <c r="BC2538" s="16">
        <v>0</v>
      </c>
      <c r="BD2538" s="16">
        <v>0</v>
      </c>
      <c r="BE2538" s="16">
        <v>0</v>
      </c>
      <c r="BF2538" s="16">
        <v>0</v>
      </c>
      <c r="BG2538" s="16">
        <v>180</v>
      </c>
      <c r="BH2538" s="16">
        <v>0</v>
      </c>
    </row>
    <row r="2539" spans="1:60" s="16" customFormat="1" x14ac:dyDescent="0.35">
      <c r="A2539" s="81" t="s">
        <v>245</v>
      </c>
      <c r="B2539" s="81" t="s">
        <v>27</v>
      </c>
      <c r="C2539" s="1" t="s">
        <v>417</v>
      </c>
      <c r="D2539" s="1" t="s">
        <v>70</v>
      </c>
      <c r="E2539" s="1" t="s">
        <v>38</v>
      </c>
      <c r="F2539" s="81">
        <v>999924886</v>
      </c>
      <c r="G2539" s="1">
        <f t="shared" si="438"/>
        <v>289</v>
      </c>
      <c r="H2539" s="1">
        <f>(K2539+L2539+N2539+O2539+P2539+Q2539+R2539)*0.5</f>
        <v>0</v>
      </c>
      <c r="I2539" s="15"/>
      <c r="J2539" s="1">
        <f t="shared" si="429"/>
        <v>0</v>
      </c>
      <c r="K2539" s="1">
        <f t="shared" si="430"/>
        <v>0</v>
      </c>
      <c r="L2539" s="1">
        <v>0</v>
      </c>
      <c r="M2539" s="1">
        <v>0</v>
      </c>
      <c r="N2539" s="1">
        <v>0</v>
      </c>
      <c r="O2539" s="1"/>
      <c r="P2539" s="1">
        <v>0</v>
      </c>
      <c r="Q2539" s="1">
        <v>0</v>
      </c>
      <c r="R2539" s="1">
        <v>0</v>
      </c>
      <c r="S2539" s="31"/>
      <c r="T2539" s="1">
        <f t="shared" si="431"/>
        <v>289</v>
      </c>
      <c r="U2539" s="1">
        <f t="shared" si="432"/>
        <v>20</v>
      </c>
      <c r="V2539" s="1">
        <f t="shared" si="433"/>
        <v>180</v>
      </c>
      <c r="W2539" s="1">
        <f t="shared" si="434"/>
        <v>2</v>
      </c>
      <c r="X2539" s="1">
        <f t="shared" si="435"/>
        <v>0</v>
      </c>
      <c r="Y2539" s="1">
        <f t="shared" si="436"/>
        <v>89</v>
      </c>
      <c r="Z2539" s="1">
        <f t="shared" si="439"/>
        <v>0</v>
      </c>
      <c r="AA2539" s="1">
        <f t="shared" si="437"/>
        <v>0</v>
      </c>
      <c r="AB2539" s="31"/>
      <c r="AC2539" s="16">
        <v>0</v>
      </c>
      <c r="AD2539" s="28">
        <v>0</v>
      </c>
      <c r="AE2539" s="16">
        <v>20</v>
      </c>
      <c r="AF2539" s="16">
        <v>0</v>
      </c>
      <c r="AG2539" s="16">
        <v>0</v>
      </c>
      <c r="AH2539" s="16">
        <v>120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60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>
        <v>0</v>
      </c>
      <c r="AU2539" s="16">
        <v>0</v>
      </c>
      <c r="AV2539" s="16">
        <v>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  <c r="BB2539" s="16">
        <v>0</v>
      </c>
      <c r="BC2539" s="16">
        <v>0</v>
      </c>
      <c r="BD2539" s="16">
        <v>0</v>
      </c>
      <c r="BE2539" s="16">
        <v>0</v>
      </c>
      <c r="BF2539" s="16">
        <v>0</v>
      </c>
      <c r="BG2539" s="16">
        <v>89</v>
      </c>
      <c r="BH2539" s="16">
        <v>0</v>
      </c>
    </row>
    <row r="2540" spans="1:60" s="16" customFormat="1" x14ac:dyDescent="0.35">
      <c r="A2540" s="92" t="s">
        <v>245</v>
      </c>
      <c r="B2540" s="92" t="s">
        <v>27</v>
      </c>
      <c r="C2540" s="50" t="s">
        <v>1420</v>
      </c>
      <c r="D2540" s="50" t="s">
        <v>1421</v>
      </c>
      <c r="E2540" s="50" t="s">
        <v>38</v>
      </c>
      <c r="F2540" s="92">
        <v>999925065</v>
      </c>
      <c r="G2540" s="1">
        <f t="shared" si="438"/>
        <v>282</v>
      </c>
      <c r="I2540" s="28"/>
      <c r="J2540" s="1">
        <f t="shared" si="429"/>
        <v>0</v>
      </c>
      <c r="K2540" s="1">
        <f t="shared" si="430"/>
        <v>0</v>
      </c>
      <c r="L2540" s="1">
        <v>0</v>
      </c>
      <c r="M2540" s="1">
        <v>0</v>
      </c>
      <c r="N2540" s="1">
        <v>0</v>
      </c>
      <c r="O2540" s="1"/>
      <c r="P2540" s="1">
        <v>0</v>
      </c>
      <c r="Q2540" s="1">
        <v>0</v>
      </c>
      <c r="R2540" s="1">
        <v>0</v>
      </c>
      <c r="S2540" s="31"/>
      <c r="T2540" s="1">
        <f t="shared" si="431"/>
        <v>282</v>
      </c>
      <c r="U2540" s="1">
        <f t="shared" si="432"/>
        <v>0</v>
      </c>
      <c r="V2540" s="1">
        <f t="shared" si="433"/>
        <v>105</v>
      </c>
      <c r="W2540" s="1">
        <f t="shared" si="434"/>
        <v>2</v>
      </c>
      <c r="X2540" s="1">
        <f t="shared" si="435"/>
        <v>120</v>
      </c>
      <c r="Y2540" s="1">
        <f t="shared" si="436"/>
        <v>57</v>
      </c>
      <c r="Z2540" s="1">
        <f t="shared" si="439"/>
        <v>0</v>
      </c>
      <c r="AA2540" s="1">
        <f t="shared" si="437"/>
        <v>0</v>
      </c>
      <c r="AB2540" s="31"/>
      <c r="AC2540" s="16">
        <v>0</v>
      </c>
      <c r="AD2540" s="28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60</v>
      </c>
      <c r="AL2540" s="16">
        <v>0</v>
      </c>
      <c r="AM2540" s="16">
        <v>0</v>
      </c>
      <c r="AN2540" s="16">
        <v>0</v>
      </c>
      <c r="AO2540" s="16">
        <v>45</v>
      </c>
      <c r="AP2540" s="16">
        <v>0</v>
      </c>
      <c r="AQ2540" s="16">
        <v>0</v>
      </c>
      <c r="AR2540" s="16">
        <v>0</v>
      </c>
      <c r="AS2540" s="16">
        <v>0</v>
      </c>
      <c r="AT2540" s="16">
        <v>0</v>
      </c>
      <c r="AU2540" s="16">
        <v>0</v>
      </c>
      <c r="AV2540" s="16">
        <v>0</v>
      </c>
      <c r="AW2540" s="16">
        <v>0</v>
      </c>
      <c r="AX2540" s="16">
        <v>0</v>
      </c>
      <c r="AY2540" s="16">
        <v>0</v>
      </c>
      <c r="AZ2540" s="16">
        <v>0</v>
      </c>
      <c r="BA2540" s="16">
        <v>0</v>
      </c>
      <c r="BB2540" s="16">
        <v>0</v>
      </c>
      <c r="BC2540" s="16">
        <v>0</v>
      </c>
      <c r="BD2540" s="16">
        <v>0</v>
      </c>
      <c r="BE2540" s="16">
        <v>120</v>
      </c>
      <c r="BF2540" s="16">
        <v>0</v>
      </c>
      <c r="BG2540" s="16">
        <v>57</v>
      </c>
      <c r="BH2540" s="16">
        <v>0</v>
      </c>
    </row>
    <row r="2541" spans="1:60" s="16" customFormat="1" x14ac:dyDescent="0.35">
      <c r="A2541" s="16" t="s">
        <v>245</v>
      </c>
      <c r="B2541" s="16" t="s">
        <v>27</v>
      </c>
      <c r="C2541" s="16" t="s">
        <v>1451</v>
      </c>
      <c r="D2541" s="16" t="s">
        <v>2671</v>
      </c>
      <c r="E2541" s="16" t="s">
        <v>38</v>
      </c>
      <c r="F2541" s="16">
        <v>999928906</v>
      </c>
      <c r="G2541" s="1">
        <f t="shared" si="438"/>
        <v>248</v>
      </c>
      <c r="I2541" s="28"/>
      <c r="J2541" s="1">
        <f t="shared" si="429"/>
        <v>0</v>
      </c>
      <c r="K2541" s="1">
        <f t="shared" si="430"/>
        <v>0</v>
      </c>
      <c r="L2541" s="1">
        <v>0</v>
      </c>
      <c r="M2541" s="1">
        <v>0</v>
      </c>
      <c r="N2541" s="1">
        <v>0</v>
      </c>
      <c r="O2541" s="1"/>
      <c r="P2541" s="1">
        <v>0</v>
      </c>
      <c r="Q2541" s="1">
        <v>0</v>
      </c>
      <c r="R2541" s="1">
        <v>0</v>
      </c>
      <c r="S2541" s="31"/>
      <c r="T2541" s="1">
        <f t="shared" si="431"/>
        <v>248</v>
      </c>
      <c r="U2541" s="1">
        <f t="shared" si="432"/>
        <v>0</v>
      </c>
      <c r="V2541" s="1">
        <f t="shared" si="433"/>
        <v>12</v>
      </c>
      <c r="W2541" s="1">
        <f t="shared" si="434"/>
        <v>1</v>
      </c>
      <c r="X2541" s="1">
        <f t="shared" si="435"/>
        <v>60</v>
      </c>
      <c r="Y2541" s="1">
        <f t="shared" si="436"/>
        <v>76</v>
      </c>
      <c r="Z2541" s="1">
        <f t="shared" si="439"/>
        <v>100</v>
      </c>
      <c r="AA2541" s="1">
        <f t="shared" si="437"/>
        <v>0</v>
      </c>
      <c r="AB2541" s="31"/>
      <c r="AC2541" s="16">
        <v>0</v>
      </c>
      <c r="AD2541" s="28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  <c r="AQ2541" s="16">
        <v>12</v>
      </c>
      <c r="AR2541" s="16">
        <v>0</v>
      </c>
      <c r="AS2541" s="16">
        <v>0</v>
      </c>
      <c r="AT2541" s="16">
        <v>0</v>
      </c>
      <c r="AU2541" s="16">
        <v>0</v>
      </c>
      <c r="AV2541" s="16">
        <v>0</v>
      </c>
      <c r="AW2541" s="16">
        <v>0</v>
      </c>
      <c r="AX2541" s="16">
        <v>0</v>
      </c>
      <c r="AY2541" s="16">
        <v>0</v>
      </c>
      <c r="AZ2541" s="16">
        <v>0</v>
      </c>
      <c r="BA2541" s="16">
        <v>0</v>
      </c>
      <c r="BB2541" s="16">
        <v>0</v>
      </c>
      <c r="BC2541" s="16">
        <v>0</v>
      </c>
      <c r="BD2541" s="16">
        <v>0</v>
      </c>
      <c r="BE2541" s="16">
        <v>0</v>
      </c>
      <c r="BF2541" s="16">
        <v>60</v>
      </c>
      <c r="BG2541" s="16">
        <v>76</v>
      </c>
      <c r="BH2541" s="16">
        <v>100</v>
      </c>
    </row>
    <row r="2542" spans="1:60" s="16" customFormat="1" x14ac:dyDescent="0.35">
      <c r="A2542" s="16" t="s">
        <v>245</v>
      </c>
      <c r="B2542" s="16" t="s">
        <v>27</v>
      </c>
      <c r="C2542" s="16" t="s">
        <v>2316</v>
      </c>
      <c r="D2542" s="16" t="s">
        <v>3419</v>
      </c>
      <c r="E2542" s="16" t="s">
        <v>38</v>
      </c>
      <c r="F2542" s="16">
        <v>999928925</v>
      </c>
      <c r="G2542" s="1">
        <f t="shared" si="438"/>
        <v>228.4</v>
      </c>
      <c r="I2542" s="28"/>
      <c r="J2542" s="1">
        <f t="shared" si="429"/>
        <v>0</v>
      </c>
      <c r="K2542" s="1">
        <f t="shared" si="430"/>
        <v>0</v>
      </c>
      <c r="L2542" s="1">
        <v>0</v>
      </c>
      <c r="M2542" s="1">
        <v>0</v>
      </c>
      <c r="N2542" s="1">
        <v>0</v>
      </c>
      <c r="O2542" s="1"/>
      <c r="P2542" s="1">
        <v>0</v>
      </c>
      <c r="Q2542" s="1">
        <v>0</v>
      </c>
      <c r="R2542" s="1">
        <v>0</v>
      </c>
      <c r="S2542" s="31"/>
      <c r="T2542" s="1">
        <f t="shared" si="431"/>
        <v>228.4</v>
      </c>
      <c r="U2542" s="1">
        <f t="shared" si="432"/>
        <v>0</v>
      </c>
      <c r="V2542" s="1">
        <f t="shared" si="433"/>
        <v>20.399999999999999</v>
      </c>
      <c r="W2542" s="1">
        <f t="shared" si="434"/>
        <v>1</v>
      </c>
      <c r="X2542" s="1">
        <f t="shared" si="435"/>
        <v>90</v>
      </c>
      <c r="Y2542" s="1">
        <f t="shared" si="436"/>
        <v>43</v>
      </c>
      <c r="Z2542" s="1">
        <f t="shared" si="439"/>
        <v>75</v>
      </c>
      <c r="AA2542" s="1">
        <f t="shared" si="437"/>
        <v>0</v>
      </c>
      <c r="AB2542" s="31"/>
      <c r="AC2542" s="16">
        <v>0</v>
      </c>
      <c r="AD2542" s="28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0</v>
      </c>
      <c r="AO2542" s="16">
        <v>0</v>
      </c>
      <c r="AP2542" s="16">
        <v>20.399999999999999</v>
      </c>
      <c r="AQ2542" s="16">
        <v>0</v>
      </c>
      <c r="AR2542" s="16">
        <v>0</v>
      </c>
      <c r="AS2542" s="16">
        <v>0</v>
      </c>
      <c r="AT2542" s="16">
        <v>0</v>
      </c>
      <c r="AU2542" s="16">
        <v>0</v>
      </c>
      <c r="AV2542" s="16">
        <v>0</v>
      </c>
      <c r="AW2542" s="16">
        <v>0</v>
      </c>
      <c r="AX2542" s="16">
        <v>0</v>
      </c>
      <c r="AY2542" s="16">
        <v>0</v>
      </c>
      <c r="AZ2542" s="16">
        <v>0</v>
      </c>
      <c r="BA2542" s="16">
        <v>0</v>
      </c>
      <c r="BB2542" s="16">
        <v>0</v>
      </c>
      <c r="BC2542" s="16">
        <v>0</v>
      </c>
      <c r="BD2542" s="16">
        <v>0</v>
      </c>
      <c r="BE2542" s="16">
        <v>90</v>
      </c>
      <c r="BF2542" s="16">
        <v>0</v>
      </c>
      <c r="BG2542" s="16">
        <v>43</v>
      </c>
      <c r="BH2542" s="16">
        <v>75</v>
      </c>
    </row>
    <row r="2543" spans="1:60" s="16" customFormat="1" x14ac:dyDescent="0.35">
      <c r="A2543" s="81" t="s">
        <v>245</v>
      </c>
      <c r="B2543" s="81" t="s">
        <v>27</v>
      </c>
      <c r="C2543" s="16" t="s">
        <v>1742</v>
      </c>
      <c r="D2543" s="16" t="s">
        <v>1743</v>
      </c>
      <c r="E2543" s="16" t="s">
        <v>38</v>
      </c>
      <c r="F2543" s="81">
        <v>999927061</v>
      </c>
      <c r="G2543" s="1">
        <f t="shared" si="438"/>
        <v>225</v>
      </c>
      <c r="I2543" s="28"/>
      <c r="J2543" s="1">
        <f t="shared" si="429"/>
        <v>0</v>
      </c>
      <c r="K2543" s="1">
        <f t="shared" si="430"/>
        <v>0</v>
      </c>
      <c r="L2543" s="1">
        <v>0</v>
      </c>
      <c r="M2543" s="1">
        <v>0</v>
      </c>
      <c r="N2543" s="1">
        <v>0</v>
      </c>
      <c r="O2543" s="1"/>
      <c r="P2543" s="1">
        <v>0</v>
      </c>
      <c r="Q2543" s="1">
        <v>0</v>
      </c>
      <c r="R2543" s="1">
        <v>0</v>
      </c>
      <c r="S2543" s="31"/>
      <c r="T2543" s="1">
        <f t="shared" si="431"/>
        <v>225</v>
      </c>
      <c r="U2543" s="1">
        <f t="shared" si="432"/>
        <v>0</v>
      </c>
      <c r="V2543" s="1">
        <f t="shared" si="433"/>
        <v>90</v>
      </c>
      <c r="W2543" s="1">
        <f t="shared" si="434"/>
        <v>1</v>
      </c>
      <c r="X2543" s="1">
        <f t="shared" si="435"/>
        <v>0</v>
      </c>
      <c r="Y2543" s="1">
        <f t="shared" si="436"/>
        <v>135</v>
      </c>
      <c r="Z2543" s="1">
        <f t="shared" si="439"/>
        <v>0</v>
      </c>
      <c r="AA2543" s="1">
        <f t="shared" si="437"/>
        <v>0</v>
      </c>
      <c r="AB2543" s="31"/>
      <c r="AC2543" s="16">
        <v>0</v>
      </c>
      <c r="AD2543" s="28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0</v>
      </c>
      <c r="AP2543" s="16">
        <v>90</v>
      </c>
      <c r="AQ2543" s="16">
        <v>0</v>
      </c>
      <c r="AR2543" s="16">
        <v>0</v>
      </c>
      <c r="AS2543" s="16">
        <v>0</v>
      </c>
      <c r="AT2543" s="16">
        <v>0</v>
      </c>
      <c r="AU2543" s="16">
        <v>0</v>
      </c>
      <c r="AV2543" s="16">
        <v>0</v>
      </c>
      <c r="AW2543" s="16">
        <v>0</v>
      </c>
      <c r="AX2543" s="16">
        <v>0</v>
      </c>
      <c r="AY2543" s="16">
        <v>0</v>
      </c>
      <c r="AZ2543" s="16">
        <v>0</v>
      </c>
      <c r="BA2543" s="16">
        <v>0</v>
      </c>
      <c r="BB2543" s="16">
        <v>0</v>
      </c>
      <c r="BC2543" s="16">
        <v>0</v>
      </c>
      <c r="BD2543" s="16">
        <v>0</v>
      </c>
      <c r="BE2543" s="16">
        <v>0</v>
      </c>
      <c r="BF2543" s="16">
        <v>0</v>
      </c>
      <c r="BG2543" s="16">
        <v>135</v>
      </c>
      <c r="BH2543" s="16">
        <v>0</v>
      </c>
    </row>
    <row r="2544" spans="1:60" s="16" customFormat="1" x14ac:dyDescent="0.35">
      <c r="A2544" s="81" t="s">
        <v>245</v>
      </c>
      <c r="B2544" s="81" t="s">
        <v>27</v>
      </c>
      <c r="C2544" s="16" t="s">
        <v>2032</v>
      </c>
      <c r="D2544" s="16" t="s">
        <v>72</v>
      </c>
      <c r="E2544" s="16" t="s">
        <v>38</v>
      </c>
      <c r="F2544" s="81">
        <v>999929551</v>
      </c>
      <c r="G2544" s="1">
        <f t="shared" si="438"/>
        <v>215</v>
      </c>
      <c r="H2544" s="1">
        <f>(K2544+L2544+N2544+O2544+P2544+Q2544+R2544)*0.5</f>
        <v>0</v>
      </c>
      <c r="I2544" s="28"/>
      <c r="J2544" s="1">
        <f t="shared" si="429"/>
        <v>0</v>
      </c>
      <c r="K2544" s="1">
        <f t="shared" si="430"/>
        <v>0</v>
      </c>
      <c r="L2544" s="1">
        <v>0</v>
      </c>
      <c r="M2544" s="1">
        <v>0</v>
      </c>
      <c r="N2544" s="1">
        <v>0</v>
      </c>
      <c r="O2544" s="1"/>
      <c r="P2544" s="1">
        <v>0</v>
      </c>
      <c r="Q2544" s="1">
        <v>0</v>
      </c>
      <c r="R2544" s="1">
        <v>0</v>
      </c>
      <c r="S2544" s="31"/>
      <c r="T2544" s="1">
        <f t="shared" si="431"/>
        <v>215</v>
      </c>
      <c r="U2544" s="1">
        <f t="shared" si="432"/>
        <v>0</v>
      </c>
      <c r="V2544" s="1">
        <f t="shared" si="433"/>
        <v>158</v>
      </c>
      <c r="W2544" s="1">
        <f t="shared" si="434"/>
        <v>2</v>
      </c>
      <c r="X2544" s="1">
        <f t="shared" si="435"/>
        <v>0</v>
      </c>
      <c r="Y2544" s="1">
        <f t="shared" si="436"/>
        <v>57</v>
      </c>
      <c r="Z2544" s="1">
        <f t="shared" si="439"/>
        <v>0</v>
      </c>
      <c r="AA2544" s="1">
        <f t="shared" si="437"/>
        <v>0</v>
      </c>
      <c r="AB2544" s="31"/>
      <c r="AC2544" s="16">
        <v>0</v>
      </c>
      <c r="AD2544" s="28">
        <v>0</v>
      </c>
      <c r="AE2544" s="16">
        <v>0</v>
      </c>
      <c r="AF2544" s="16">
        <v>0</v>
      </c>
      <c r="AG2544" s="16">
        <v>0</v>
      </c>
      <c r="AH2544" s="16">
        <v>90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0</v>
      </c>
      <c r="AP2544" s="16">
        <v>0</v>
      </c>
      <c r="AQ2544" s="16">
        <v>0</v>
      </c>
      <c r="AR2544" s="16">
        <v>0</v>
      </c>
      <c r="AS2544" s="16">
        <v>0</v>
      </c>
      <c r="AT2544" s="16">
        <v>68</v>
      </c>
      <c r="AU2544" s="16">
        <v>0</v>
      </c>
      <c r="AV2544" s="16">
        <v>0</v>
      </c>
      <c r="AW2544" s="16">
        <v>0</v>
      </c>
      <c r="AX2544" s="16">
        <v>0</v>
      </c>
      <c r="AY2544" s="16">
        <v>0</v>
      </c>
      <c r="AZ2544" s="16">
        <v>0</v>
      </c>
      <c r="BA2544" s="16">
        <v>0</v>
      </c>
      <c r="BB2544" s="16">
        <v>0</v>
      </c>
      <c r="BC2544" s="16">
        <v>0</v>
      </c>
      <c r="BD2544" s="16">
        <v>0</v>
      </c>
      <c r="BE2544" s="16">
        <v>0</v>
      </c>
      <c r="BF2544" s="16">
        <v>0</v>
      </c>
      <c r="BG2544" s="16">
        <v>57</v>
      </c>
      <c r="BH2544" s="16">
        <v>0</v>
      </c>
    </row>
    <row r="2545" spans="1:60" s="16" customFormat="1" x14ac:dyDescent="0.35">
      <c r="A2545" s="81" t="s">
        <v>245</v>
      </c>
      <c r="B2545" s="81" t="s">
        <v>27</v>
      </c>
      <c r="C2545" s="16" t="s">
        <v>1291</v>
      </c>
      <c r="D2545" s="16" t="s">
        <v>618</v>
      </c>
      <c r="E2545" s="16" t="s">
        <v>38</v>
      </c>
      <c r="F2545" s="81">
        <v>999923870</v>
      </c>
      <c r="G2545" s="1">
        <f t="shared" si="438"/>
        <v>200</v>
      </c>
      <c r="I2545" s="28"/>
      <c r="J2545" s="1">
        <f t="shared" si="429"/>
        <v>0</v>
      </c>
      <c r="K2545" s="1">
        <f t="shared" si="430"/>
        <v>0</v>
      </c>
      <c r="L2545" s="1">
        <v>0</v>
      </c>
      <c r="M2545" s="1">
        <v>0</v>
      </c>
      <c r="N2545" s="1">
        <v>0</v>
      </c>
      <c r="O2545" s="1"/>
      <c r="P2545" s="1">
        <v>0</v>
      </c>
      <c r="Q2545" s="1">
        <v>0</v>
      </c>
      <c r="R2545" s="1">
        <v>0</v>
      </c>
      <c r="S2545" s="28"/>
      <c r="T2545" s="1">
        <f t="shared" si="431"/>
        <v>200</v>
      </c>
      <c r="U2545" s="1">
        <f t="shared" si="432"/>
        <v>0</v>
      </c>
      <c r="V2545" s="1">
        <f t="shared" si="433"/>
        <v>120</v>
      </c>
      <c r="W2545" s="1">
        <f t="shared" si="434"/>
        <v>1</v>
      </c>
      <c r="X2545" s="1">
        <f t="shared" si="435"/>
        <v>80</v>
      </c>
      <c r="Y2545" s="1">
        <f t="shared" si="436"/>
        <v>0</v>
      </c>
      <c r="Z2545" s="1">
        <f t="shared" si="439"/>
        <v>0</v>
      </c>
      <c r="AA2545" s="1">
        <f t="shared" si="437"/>
        <v>0</v>
      </c>
      <c r="AB2545" s="28"/>
      <c r="AC2545" s="16">
        <v>0</v>
      </c>
      <c r="AD2545" s="28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  <c r="AQ2545" s="16">
        <v>0</v>
      </c>
      <c r="AR2545" s="16">
        <v>0</v>
      </c>
      <c r="AS2545" s="16">
        <v>0</v>
      </c>
      <c r="AT2545" s="16">
        <v>120</v>
      </c>
      <c r="AU2545" s="16">
        <v>0</v>
      </c>
      <c r="AV2545" s="16">
        <v>0</v>
      </c>
      <c r="AW2545" s="16">
        <v>0</v>
      </c>
      <c r="AX2545" s="16">
        <v>0</v>
      </c>
      <c r="AY2545" s="16">
        <v>0</v>
      </c>
      <c r="AZ2545" s="16">
        <v>0</v>
      </c>
      <c r="BA2545" s="16">
        <v>0</v>
      </c>
      <c r="BB2545" s="16">
        <v>0</v>
      </c>
      <c r="BC2545" s="16">
        <v>0</v>
      </c>
      <c r="BD2545" s="16">
        <v>0</v>
      </c>
      <c r="BE2545" s="16">
        <v>0</v>
      </c>
      <c r="BF2545" s="16">
        <v>80</v>
      </c>
      <c r="BG2545" s="16">
        <v>0</v>
      </c>
      <c r="BH2545" s="16">
        <v>0</v>
      </c>
    </row>
    <row r="2546" spans="1:60" s="16" customFormat="1" x14ac:dyDescent="0.35">
      <c r="A2546" s="81" t="s">
        <v>245</v>
      </c>
      <c r="B2546" s="81" t="s">
        <v>27</v>
      </c>
      <c r="C2546" s="16" t="s">
        <v>1118</v>
      </c>
      <c r="D2546" s="16" t="s">
        <v>1595</v>
      </c>
      <c r="E2546" s="16" t="s">
        <v>38</v>
      </c>
      <c r="F2546" s="81">
        <v>999929121</v>
      </c>
      <c r="G2546" s="1">
        <f t="shared" si="438"/>
        <v>171</v>
      </c>
      <c r="I2546" s="28"/>
      <c r="J2546" s="1">
        <f t="shared" si="429"/>
        <v>0</v>
      </c>
      <c r="K2546" s="1">
        <f t="shared" si="430"/>
        <v>0</v>
      </c>
      <c r="L2546" s="1">
        <v>0</v>
      </c>
      <c r="M2546" s="1">
        <v>0</v>
      </c>
      <c r="N2546" s="1">
        <v>0</v>
      </c>
      <c r="O2546" s="1"/>
      <c r="P2546" s="1">
        <v>0</v>
      </c>
      <c r="Q2546" s="1">
        <v>0</v>
      </c>
      <c r="R2546" s="1">
        <v>0</v>
      </c>
      <c r="S2546" s="31"/>
      <c r="T2546" s="1">
        <f t="shared" si="431"/>
        <v>171</v>
      </c>
      <c r="U2546" s="1">
        <f t="shared" si="432"/>
        <v>0</v>
      </c>
      <c r="V2546" s="1">
        <f t="shared" si="433"/>
        <v>38</v>
      </c>
      <c r="W2546" s="1">
        <f t="shared" si="434"/>
        <v>1</v>
      </c>
      <c r="X2546" s="1">
        <f t="shared" si="435"/>
        <v>90</v>
      </c>
      <c r="Y2546" s="1">
        <f t="shared" si="436"/>
        <v>43</v>
      </c>
      <c r="Z2546" s="1">
        <f t="shared" si="439"/>
        <v>0</v>
      </c>
      <c r="AA2546" s="1">
        <f t="shared" si="437"/>
        <v>0</v>
      </c>
      <c r="AB2546" s="31"/>
      <c r="AC2546" s="16">
        <v>0</v>
      </c>
      <c r="AD2546" s="28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38</v>
      </c>
      <c r="AQ2546" s="16">
        <v>0</v>
      </c>
      <c r="AR2546" s="16">
        <v>0</v>
      </c>
      <c r="AS2546" s="16">
        <v>0</v>
      </c>
      <c r="AT2546" s="16">
        <v>0</v>
      </c>
      <c r="AU2546" s="16">
        <v>0</v>
      </c>
      <c r="AV2546" s="16">
        <v>0</v>
      </c>
      <c r="AW2546" s="16">
        <v>0</v>
      </c>
      <c r="AX2546" s="16">
        <v>0</v>
      </c>
      <c r="AY2546" s="16">
        <v>0</v>
      </c>
      <c r="AZ2546" s="16">
        <v>0</v>
      </c>
      <c r="BA2546" s="16">
        <v>0</v>
      </c>
      <c r="BB2546" s="16">
        <v>0</v>
      </c>
      <c r="BC2546" s="16">
        <v>0</v>
      </c>
      <c r="BD2546" s="16">
        <v>0</v>
      </c>
      <c r="BE2546" s="16">
        <v>90</v>
      </c>
      <c r="BF2546" s="16">
        <v>0</v>
      </c>
      <c r="BG2546" s="16">
        <v>43</v>
      </c>
      <c r="BH2546" s="16">
        <v>0</v>
      </c>
    </row>
    <row r="2547" spans="1:60" s="16" customFormat="1" x14ac:dyDescent="0.35">
      <c r="A2547" s="81" t="s">
        <v>245</v>
      </c>
      <c r="B2547" s="81" t="s">
        <v>27</v>
      </c>
      <c r="C2547" s="16" t="s">
        <v>586</v>
      </c>
      <c r="D2547" s="16" t="s">
        <v>2414</v>
      </c>
      <c r="E2547" s="16" t="s">
        <v>38</v>
      </c>
      <c r="F2547" s="81">
        <v>999924964</v>
      </c>
      <c r="G2547" s="1">
        <f t="shared" si="438"/>
        <v>169</v>
      </c>
      <c r="I2547" s="28"/>
      <c r="J2547" s="1">
        <f t="shared" si="429"/>
        <v>0</v>
      </c>
      <c r="K2547" s="1">
        <f t="shared" si="430"/>
        <v>0</v>
      </c>
      <c r="L2547" s="1">
        <v>0</v>
      </c>
      <c r="M2547" s="1">
        <v>0</v>
      </c>
      <c r="N2547" s="1">
        <v>0</v>
      </c>
      <c r="O2547" s="1"/>
      <c r="P2547" s="1">
        <v>0</v>
      </c>
      <c r="Q2547" s="1">
        <v>0</v>
      </c>
      <c r="R2547" s="1">
        <v>0</v>
      </c>
      <c r="S2547" s="31"/>
      <c r="T2547" s="1">
        <f t="shared" si="431"/>
        <v>169</v>
      </c>
      <c r="U2547" s="1">
        <f t="shared" si="432"/>
        <v>0</v>
      </c>
      <c r="V2547" s="1">
        <f t="shared" si="433"/>
        <v>68</v>
      </c>
      <c r="W2547" s="1">
        <f t="shared" si="434"/>
        <v>1</v>
      </c>
      <c r="X2547" s="1">
        <f t="shared" si="435"/>
        <v>0</v>
      </c>
      <c r="Y2547" s="1">
        <f t="shared" si="436"/>
        <v>101</v>
      </c>
      <c r="Z2547" s="1">
        <f t="shared" si="439"/>
        <v>0</v>
      </c>
      <c r="AA2547" s="1">
        <f t="shared" si="437"/>
        <v>0</v>
      </c>
      <c r="AB2547" s="31"/>
      <c r="AC2547" s="16">
        <v>0</v>
      </c>
      <c r="AD2547" s="28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0</v>
      </c>
      <c r="AO2547" s="16">
        <v>0</v>
      </c>
      <c r="AP2547" s="16">
        <v>68</v>
      </c>
      <c r="AQ2547" s="16">
        <v>0</v>
      </c>
      <c r="AR2547" s="16">
        <v>0</v>
      </c>
      <c r="AS2547" s="16">
        <v>0</v>
      </c>
      <c r="AT2547" s="16">
        <v>0</v>
      </c>
      <c r="AU2547" s="16">
        <v>0</v>
      </c>
      <c r="AV2547" s="16">
        <v>0</v>
      </c>
      <c r="AW2547" s="16">
        <v>0</v>
      </c>
      <c r="AX2547" s="16">
        <v>0</v>
      </c>
      <c r="AY2547" s="16">
        <v>0</v>
      </c>
      <c r="AZ2547" s="16">
        <v>0</v>
      </c>
      <c r="BA2547" s="16">
        <v>0</v>
      </c>
      <c r="BB2547" s="16">
        <v>0</v>
      </c>
      <c r="BC2547" s="16">
        <v>0</v>
      </c>
      <c r="BD2547" s="16">
        <v>0</v>
      </c>
      <c r="BE2547" s="16">
        <v>0</v>
      </c>
      <c r="BF2547" s="16">
        <v>0</v>
      </c>
      <c r="BG2547" s="16">
        <v>101</v>
      </c>
      <c r="BH2547" s="16">
        <v>0</v>
      </c>
    </row>
    <row r="2548" spans="1:60" s="16" customFormat="1" x14ac:dyDescent="0.35">
      <c r="A2548" s="81" t="s">
        <v>245</v>
      </c>
      <c r="B2548" s="81" t="s">
        <v>27</v>
      </c>
      <c r="C2548" s="16" t="s">
        <v>1377</v>
      </c>
      <c r="D2548" s="16" t="s">
        <v>1075</v>
      </c>
      <c r="E2548" s="16" t="s">
        <v>38</v>
      </c>
      <c r="F2548" s="81">
        <v>999929202</v>
      </c>
      <c r="G2548" s="1">
        <f t="shared" si="438"/>
        <v>152</v>
      </c>
      <c r="I2548" s="28"/>
      <c r="J2548" s="1">
        <f t="shared" si="429"/>
        <v>0</v>
      </c>
      <c r="K2548" s="1">
        <f t="shared" si="430"/>
        <v>0</v>
      </c>
      <c r="L2548" s="1">
        <v>0</v>
      </c>
      <c r="M2548" s="1">
        <v>0</v>
      </c>
      <c r="N2548" s="1">
        <v>0</v>
      </c>
      <c r="O2548" s="1"/>
      <c r="P2548" s="1">
        <v>0</v>
      </c>
      <c r="Q2548" s="1">
        <v>0</v>
      </c>
      <c r="R2548" s="1">
        <v>0</v>
      </c>
      <c r="S2548" s="31"/>
      <c r="T2548" s="1">
        <f t="shared" si="431"/>
        <v>152</v>
      </c>
      <c r="U2548" s="1">
        <f t="shared" si="432"/>
        <v>0</v>
      </c>
      <c r="V2548" s="1">
        <f t="shared" si="433"/>
        <v>51</v>
      </c>
      <c r="W2548" s="1">
        <f t="shared" si="434"/>
        <v>1</v>
      </c>
      <c r="X2548" s="1">
        <f t="shared" si="435"/>
        <v>0</v>
      </c>
      <c r="Y2548" s="1">
        <f t="shared" si="436"/>
        <v>101</v>
      </c>
      <c r="Z2548" s="1">
        <f t="shared" si="439"/>
        <v>0</v>
      </c>
      <c r="AA2548" s="1">
        <f t="shared" si="437"/>
        <v>0</v>
      </c>
      <c r="AB2548" s="31"/>
      <c r="AC2548" s="16">
        <v>0</v>
      </c>
      <c r="AD2548" s="28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0</v>
      </c>
      <c r="AO2548" s="16">
        <v>0</v>
      </c>
      <c r="AP2548" s="16">
        <v>51</v>
      </c>
      <c r="AQ2548" s="16">
        <v>0</v>
      </c>
      <c r="AR2548" s="16">
        <v>0</v>
      </c>
      <c r="AS2548" s="16">
        <v>0</v>
      </c>
      <c r="AT2548" s="16">
        <v>0</v>
      </c>
      <c r="AU2548" s="16">
        <v>0</v>
      </c>
      <c r="AV2548" s="16">
        <v>0</v>
      </c>
      <c r="AW2548" s="16">
        <v>0</v>
      </c>
      <c r="AX2548" s="16">
        <v>0</v>
      </c>
      <c r="AY2548" s="16">
        <v>0</v>
      </c>
      <c r="AZ2548" s="16">
        <v>0</v>
      </c>
      <c r="BA2548" s="16">
        <v>0</v>
      </c>
      <c r="BB2548" s="16">
        <v>0</v>
      </c>
      <c r="BC2548" s="16">
        <v>0</v>
      </c>
      <c r="BD2548" s="16">
        <v>0</v>
      </c>
      <c r="BE2548" s="16">
        <v>0</v>
      </c>
      <c r="BF2548" s="16">
        <v>0</v>
      </c>
      <c r="BG2548" s="16">
        <v>101</v>
      </c>
      <c r="BH2548" s="16">
        <v>0</v>
      </c>
    </row>
    <row r="2549" spans="1:60" s="16" customFormat="1" x14ac:dyDescent="0.35">
      <c r="A2549" s="81" t="s">
        <v>245</v>
      </c>
      <c r="B2549" s="81" t="s">
        <v>27</v>
      </c>
      <c r="C2549" s="16" t="s">
        <v>237</v>
      </c>
      <c r="D2549" s="16" t="s">
        <v>2415</v>
      </c>
      <c r="E2549" s="16" t="s">
        <v>38</v>
      </c>
      <c r="F2549" s="81">
        <v>999929191</v>
      </c>
      <c r="G2549" s="1">
        <f t="shared" si="438"/>
        <v>134</v>
      </c>
      <c r="I2549" s="28"/>
      <c r="J2549" s="1">
        <f t="shared" si="429"/>
        <v>0</v>
      </c>
      <c r="K2549" s="1">
        <f t="shared" si="430"/>
        <v>0</v>
      </c>
      <c r="L2549" s="1">
        <v>0</v>
      </c>
      <c r="M2549" s="1">
        <v>0</v>
      </c>
      <c r="N2549" s="1">
        <v>0</v>
      </c>
      <c r="O2549" s="1"/>
      <c r="P2549" s="1">
        <v>0</v>
      </c>
      <c r="Q2549" s="1">
        <v>0</v>
      </c>
      <c r="R2549" s="1">
        <v>0</v>
      </c>
      <c r="S2549" s="31"/>
      <c r="T2549" s="1">
        <f t="shared" si="431"/>
        <v>134</v>
      </c>
      <c r="U2549" s="1">
        <f t="shared" si="432"/>
        <v>0</v>
      </c>
      <c r="V2549" s="1">
        <f t="shared" si="433"/>
        <v>51</v>
      </c>
      <c r="W2549" s="1">
        <f t="shared" si="434"/>
        <v>1</v>
      </c>
      <c r="X2549" s="1">
        <f t="shared" si="435"/>
        <v>0</v>
      </c>
      <c r="Y2549" s="1">
        <f t="shared" si="436"/>
        <v>83</v>
      </c>
      <c r="Z2549" s="1">
        <f t="shared" si="439"/>
        <v>0</v>
      </c>
      <c r="AA2549" s="1">
        <f t="shared" si="437"/>
        <v>0</v>
      </c>
      <c r="AB2549" s="31"/>
      <c r="AC2549" s="16">
        <v>0</v>
      </c>
      <c r="AD2549" s="28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6">
        <v>0</v>
      </c>
      <c r="AO2549" s="16">
        <v>0</v>
      </c>
      <c r="AP2549" s="16">
        <v>51</v>
      </c>
      <c r="AQ2549" s="16">
        <v>0</v>
      </c>
      <c r="AR2549" s="16">
        <v>0</v>
      </c>
      <c r="AS2549" s="16">
        <v>0</v>
      </c>
      <c r="AT2549" s="16">
        <v>0</v>
      </c>
      <c r="AU2549" s="16">
        <v>0</v>
      </c>
      <c r="AV2549" s="16">
        <v>0</v>
      </c>
      <c r="AW2549" s="16">
        <v>0</v>
      </c>
      <c r="AX2549" s="16">
        <v>0</v>
      </c>
      <c r="AY2549" s="16">
        <v>0</v>
      </c>
      <c r="AZ2549" s="16">
        <v>0</v>
      </c>
      <c r="BA2549" s="16">
        <v>0</v>
      </c>
      <c r="BB2549" s="16">
        <v>0</v>
      </c>
      <c r="BC2549" s="16">
        <v>0</v>
      </c>
      <c r="BD2549" s="16">
        <v>0</v>
      </c>
      <c r="BE2549" s="16">
        <v>0</v>
      </c>
      <c r="BF2549" s="16">
        <v>0</v>
      </c>
      <c r="BG2549" s="16">
        <v>83</v>
      </c>
      <c r="BH2549" s="16">
        <v>0</v>
      </c>
    </row>
    <row r="2550" spans="1:60" s="16" customFormat="1" x14ac:dyDescent="0.35">
      <c r="A2550" s="81" t="s">
        <v>245</v>
      </c>
      <c r="B2550" s="81" t="s">
        <v>27</v>
      </c>
      <c r="C2550" s="16" t="s">
        <v>2966</v>
      </c>
      <c r="D2550" s="16" t="s">
        <v>2967</v>
      </c>
      <c r="E2550" s="16" t="s">
        <v>38</v>
      </c>
      <c r="F2550" s="81">
        <v>999929649</v>
      </c>
      <c r="G2550" s="1">
        <f t="shared" si="438"/>
        <v>133</v>
      </c>
      <c r="I2550" s="28"/>
      <c r="J2550" s="1">
        <f t="shared" si="429"/>
        <v>0</v>
      </c>
      <c r="K2550" s="1">
        <f t="shared" si="430"/>
        <v>0</v>
      </c>
      <c r="L2550" s="1">
        <v>0</v>
      </c>
      <c r="M2550" s="1">
        <v>0</v>
      </c>
      <c r="N2550" s="1">
        <v>0</v>
      </c>
      <c r="O2550" s="1"/>
      <c r="P2550" s="1">
        <v>0</v>
      </c>
      <c r="Q2550" s="1">
        <v>0</v>
      </c>
      <c r="R2550" s="1">
        <v>0</v>
      </c>
      <c r="S2550" s="28"/>
      <c r="T2550" s="1">
        <f t="shared" si="431"/>
        <v>133</v>
      </c>
      <c r="U2550" s="1">
        <f t="shared" si="432"/>
        <v>0</v>
      </c>
      <c r="V2550" s="1">
        <f t="shared" si="433"/>
        <v>90</v>
      </c>
      <c r="W2550" s="1">
        <f t="shared" si="434"/>
        <v>1</v>
      </c>
      <c r="X2550" s="1">
        <f t="shared" si="435"/>
        <v>0</v>
      </c>
      <c r="Y2550" s="1">
        <f t="shared" si="436"/>
        <v>43</v>
      </c>
      <c r="Z2550" s="1">
        <f t="shared" si="439"/>
        <v>0</v>
      </c>
      <c r="AA2550" s="1">
        <f t="shared" si="437"/>
        <v>0</v>
      </c>
      <c r="AB2550" s="28"/>
      <c r="AC2550" s="16">
        <v>0</v>
      </c>
      <c r="AD2550" s="28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>
        <v>90</v>
      </c>
      <c r="AU2550" s="16">
        <v>0</v>
      </c>
      <c r="AV2550" s="16">
        <v>0</v>
      </c>
      <c r="AW2550" s="16">
        <v>0</v>
      </c>
      <c r="AX2550" s="16">
        <v>0</v>
      </c>
      <c r="AY2550" s="16">
        <v>0</v>
      </c>
      <c r="AZ2550" s="16">
        <v>0</v>
      </c>
      <c r="BA2550" s="16">
        <v>0</v>
      </c>
      <c r="BB2550" s="16">
        <v>0</v>
      </c>
      <c r="BC2550" s="16">
        <v>0</v>
      </c>
      <c r="BD2550" s="16">
        <v>0</v>
      </c>
      <c r="BE2550" s="16">
        <v>0</v>
      </c>
      <c r="BF2550" s="16">
        <v>0</v>
      </c>
      <c r="BG2550" s="16">
        <v>43</v>
      </c>
      <c r="BH2550" s="16">
        <v>0</v>
      </c>
    </row>
    <row r="2551" spans="1:60" s="16" customFormat="1" x14ac:dyDescent="0.35">
      <c r="A2551" s="81" t="s">
        <v>245</v>
      </c>
      <c r="B2551" s="81" t="s">
        <v>27</v>
      </c>
      <c r="C2551" s="16" t="s">
        <v>1574</v>
      </c>
      <c r="D2551" s="16" t="s">
        <v>400</v>
      </c>
      <c r="E2551" s="16" t="s">
        <v>38</v>
      </c>
      <c r="F2551" s="81">
        <v>999925859</v>
      </c>
      <c r="G2551" s="1">
        <f t="shared" si="438"/>
        <v>131</v>
      </c>
      <c r="I2551" s="28"/>
      <c r="J2551" s="1">
        <f t="shared" si="429"/>
        <v>0</v>
      </c>
      <c r="K2551" s="1">
        <f t="shared" si="430"/>
        <v>0</v>
      </c>
      <c r="L2551" s="1">
        <v>0</v>
      </c>
      <c r="M2551" s="1">
        <v>0</v>
      </c>
      <c r="N2551" s="1">
        <v>0</v>
      </c>
      <c r="O2551" s="1"/>
      <c r="P2551" s="1">
        <v>0</v>
      </c>
      <c r="Q2551" s="1">
        <v>0</v>
      </c>
      <c r="R2551" s="1">
        <v>0</v>
      </c>
      <c r="S2551" s="31"/>
      <c r="T2551" s="1">
        <f t="shared" si="431"/>
        <v>131</v>
      </c>
      <c r="U2551" s="1">
        <f t="shared" si="432"/>
        <v>0</v>
      </c>
      <c r="V2551" s="1">
        <f t="shared" si="433"/>
        <v>131</v>
      </c>
      <c r="W2551" s="1">
        <f t="shared" si="434"/>
        <v>2</v>
      </c>
      <c r="X2551" s="1">
        <f t="shared" si="435"/>
        <v>0</v>
      </c>
      <c r="Y2551" s="1">
        <f t="shared" si="436"/>
        <v>0</v>
      </c>
      <c r="Z2551" s="1">
        <f t="shared" si="439"/>
        <v>0</v>
      </c>
      <c r="AA2551" s="1">
        <f t="shared" si="437"/>
        <v>0</v>
      </c>
      <c r="AB2551" s="31"/>
      <c r="AC2551" s="16">
        <v>0</v>
      </c>
      <c r="AD2551" s="28">
        <v>0</v>
      </c>
      <c r="AE2551" s="16">
        <v>0</v>
      </c>
      <c r="AF2551" s="16">
        <v>0</v>
      </c>
      <c r="AG2551" s="16">
        <v>0</v>
      </c>
      <c r="AH2551" s="16">
        <v>68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>
        <v>63</v>
      </c>
      <c r="AU2551" s="16">
        <v>0</v>
      </c>
      <c r="AV2551" s="16">
        <v>0</v>
      </c>
      <c r="AW2551" s="16">
        <v>0</v>
      </c>
      <c r="AX2551" s="16">
        <v>0</v>
      </c>
      <c r="AY2551" s="16">
        <v>0</v>
      </c>
      <c r="AZ2551" s="16">
        <v>0</v>
      </c>
      <c r="BA2551" s="16">
        <v>0</v>
      </c>
      <c r="BB2551" s="16">
        <v>0</v>
      </c>
      <c r="BC2551" s="16">
        <v>0</v>
      </c>
      <c r="BD2551" s="16">
        <v>0</v>
      </c>
      <c r="BE2551" s="16">
        <v>0</v>
      </c>
      <c r="BF2551" s="16">
        <v>0</v>
      </c>
      <c r="BG2551" s="16">
        <v>0</v>
      </c>
      <c r="BH2551" s="16">
        <v>0</v>
      </c>
    </row>
    <row r="2552" spans="1:60" s="16" customFormat="1" x14ac:dyDescent="0.35">
      <c r="A2552" s="81" t="s">
        <v>245</v>
      </c>
      <c r="B2552" s="81" t="s">
        <v>27</v>
      </c>
      <c r="C2552" s="16" t="s">
        <v>3265</v>
      </c>
      <c r="D2552" s="16" t="s">
        <v>3266</v>
      </c>
      <c r="E2552" s="16" t="s">
        <v>38</v>
      </c>
      <c r="F2552" s="81">
        <v>999928670</v>
      </c>
      <c r="G2552" s="1">
        <f t="shared" si="438"/>
        <v>129</v>
      </c>
      <c r="I2552" s="28"/>
      <c r="J2552" s="1">
        <f t="shared" si="429"/>
        <v>0</v>
      </c>
      <c r="K2552" s="1">
        <f t="shared" si="430"/>
        <v>0</v>
      </c>
      <c r="L2552" s="1">
        <v>0</v>
      </c>
      <c r="M2552" s="1">
        <v>0</v>
      </c>
      <c r="N2552" s="1">
        <v>0</v>
      </c>
      <c r="O2552" s="1"/>
      <c r="P2552" s="1">
        <v>0</v>
      </c>
      <c r="Q2552" s="1">
        <v>0</v>
      </c>
      <c r="R2552" s="1">
        <v>0</v>
      </c>
      <c r="S2552" s="31"/>
      <c r="T2552" s="1">
        <f t="shared" si="431"/>
        <v>129</v>
      </c>
      <c r="U2552" s="1">
        <f t="shared" si="432"/>
        <v>0</v>
      </c>
      <c r="V2552" s="1">
        <f t="shared" si="433"/>
        <v>45</v>
      </c>
      <c r="W2552" s="1">
        <f t="shared" si="434"/>
        <v>1</v>
      </c>
      <c r="X2552" s="1">
        <f t="shared" si="435"/>
        <v>84</v>
      </c>
      <c r="Y2552" s="1">
        <f t="shared" si="436"/>
        <v>0</v>
      </c>
      <c r="Z2552" s="1">
        <f t="shared" si="439"/>
        <v>0</v>
      </c>
      <c r="AA2552" s="1">
        <f t="shared" si="437"/>
        <v>0</v>
      </c>
      <c r="AB2552" s="31"/>
      <c r="AC2552" s="16">
        <v>0</v>
      </c>
      <c r="AD2552" s="28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>
        <v>0</v>
      </c>
      <c r="AU2552" s="16">
        <v>0</v>
      </c>
      <c r="AV2552" s="16">
        <v>0</v>
      </c>
      <c r="AW2552" s="16">
        <v>0</v>
      </c>
      <c r="AX2552" s="16">
        <v>0</v>
      </c>
      <c r="AY2552" s="16">
        <v>0</v>
      </c>
      <c r="AZ2552" s="16">
        <v>0</v>
      </c>
      <c r="BA2552" s="16">
        <v>0</v>
      </c>
      <c r="BB2552" s="16">
        <v>45</v>
      </c>
      <c r="BC2552" s="16">
        <v>0</v>
      </c>
      <c r="BD2552" s="16">
        <v>0</v>
      </c>
      <c r="BE2552" s="16">
        <v>84</v>
      </c>
      <c r="BF2552" s="16">
        <v>0</v>
      </c>
      <c r="BG2552" s="16">
        <v>0</v>
      </c>
      <c r="BH2552" s="16">
        <v>0</v>
      </c>
    </row>
    <row r="2553" spans="1:60" s="16" customFormat="1" x14ac:dyDescent="0.35">
      <c r="A2553" s="81" t="s">
        <v>245</v>
      </c>
      <c r="B2553" s="81" t="s">
        <v>27</v>
      </c>
      <c r="C2553" s="16" t="s">
        <v>980</v>
      </c>
      <c r="D2553" s="16" t="s">
        <v>2965</v>
      </c>
      <c r="E2553" s="16" t="s">
        <v>38</v>
      </c>
      <c r="F2553" s="81">
        <v>999929615</v>
      </c>
      <c r="G2553" s="1">
        <f t="shared" si="438"/>
        <v>125</v>
      </c>
      <c r="I2553" s="28"/>
      <c r="J2553" s="1">
        <f t="shared" si="429"/>
        <v>0</v>
      </c>
      <c r="K2553" s="1">
        <f t="shared" si="430"/>
        <v>0</v>
      </c>
      <c r="L2553" s="1">
        <v>0</v>
      </c>
      <c r="M2553" s="1">
        <v>0</v>
      </c>
      <c r="N2553" s="1">
        <v>0</v>
      </c>
      <c r="O2553" s="1"/>
      <c r="P2553" s="1">
        <v>0</v>
      </c>
      <c r="Q2553" s="1">
        <v>0</v>
      </c>
      <c r="R2553" s="1">
        <v>0</v>
      </c>
      <c r="S2553" s="28"/>
      <c r="T2553" s="1">
        <f t="shared" si="431"/>
        <v>125</v>
      </c>
      <c r="U2553" s="1">
        <f t="shared" si="432"/>
        <v>0</v>
      </c>
      <c r="V2553" s="1">
        <f t="shared" si="433"/>
        <v>68</v>
      </c>
      <c r="W2553" s="1">
        <f t="shared" si="434"/>
        <v>1</v>
      </c>
      <c r="X2553" s="1">
        <f t="shared" si="435"/>
        <v>0</v>
      </c>
      <c r="Y2553" s="1">
        <f t="shared" si="436"/>
        <v>57</v>
      </c>
      <c r="Z2553" s="1">
        <f t="shared" si="439"/>
        <v>0</v>
      </c>
      <c r="AA2553" s="1">
        <f t="shared" si="437"/>
        <v>0</v>
      </c>
      <c r="AB2553" s="28"/>
      <c r="AC2553" s="16">
        <v>0</v>
      </c>
      <c r="AD2553" s="28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>
        <v>68</v>
      </c>
      <c r="AU2553" s="16">
        <v>0</v>
      </c>
      <c r="AV2553" s="16">
        <v>0</v>
      </c>
      <c r="AW2553" s="16">
        <v>0</v>
      </c>
      <c r="AX2553" s="16">
        <v>0</v>
      </c>
      <c r="AY2553" s="16">
        <v>0</v>
      </c>
      <c r="AZ2553" s="16">
        <v>0</v>
      </c>
      <c r="BA2553" s="16">
        <v>0</v>
      </c>
      <c r="BB2553" s="16">
        <v>0</v>
      </c>
      <c r="BC2553" s="16">
        <v>0</v>
      </c>
      <c r="BD2553" s="16">
        <v>0</v>
      </c>
      <c r="BE2553" s="16">
        <v>0</v>
      </c>
      <c r="BF2553" s="16">
        <v>0</v>
      </c>
      <c r="BG2553" s="16">
        <v>57</v>
      </c>
      <c r="BH2553" s="16">
        <v>0</v>
      </c>
    </row>
    <row r="2554" spans="1:60" s="16" customFormat="1" x14ac:dyDescent="0.35">
      <c r="A2554" s="81" t="s">
        <v>245</v>
      </c>
      <c r="B2554" s="81" t="s">
        <v>27</v>
      </c>
      <c r="C2554" s="16" t="s">
        <v>756</v>
      </c>
      <c r="D2554" s="16" t="s">
        <v>3232</v>
      </c>
      <c r="E2554" s="16" t="s">
        <v>38</v>
      </c>
      <c r="F2554" s="81">
        <v>999931853</v>
      </c>
      <c r="G2554" s="1">
        <f t="shared" si="438"/>
        <v>120</v>
      </c>
      <c r="I2554" s="28"/>
      <c r="J2554" s="1">
        <f t="shared" si="429"/>
        <v>0</v>
      </c>
      <c r="K2554" s="1">
        <f t="shared" si="430"/>
        <v>0</v>
      </c>
      <c r="L2554" s="1">
        <v>0</v>
      </c>
      <c r="M2554" s="1">
        <v>0</v>
      </c>
      <c r="N2554" s="1">
        <v>0</v>
      </c>
      <c r="O2554" s="1"/>
      <c r="P2554" s="1">
        <v>0</v>
      </c>
      <c r="Q2554" s="1">
        <v>0</v>
      </c>
      <c r="R2554" s="1">
        <v>0</v>
      </c>
      <c r="S2554" s="31"/>
      <c r="T2554" s="1">
        <f t="shared" si="431"/>
        <v>120</v>
      </c>
      <c r="U2554" s="1">
        <f t="shared" si="432"/>
        <v>0</v>
      </c>
      <c r="V2554" s="1">
        <f t="shared" si="433"/>
        <v>120</v>
      </c>
      <c r="W2554" s="1">
        <f t="shared" si="434"/>
        <v>1</v>
      </c>
      <c r="X2554" s="1">
        <f t="shared" si="435"/>
        <v>0</v>
      </c>
      <c r="Y2554" s="1">
        <f t="shared" si="436"/>
        <v>0</v>
      </c>
      <c r="Z2554" s="1">
        <f t="shared" si="439"/>
        <v>0</v>
      </c>
      <c r="AA2554" s="1">
        <f t="shared" si="437"/>
        <v>0</v>
      </c>
      <c r="AB2554" s="31"/>
      <c r="AC2554" s="16">
        <v>0</v>
      </c>
      <c r="AD2554" s="28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>
        <v>0</v>
      </c>
      <c r="AU2554" s="16">
        <v>0</v>
      </c>
      <c r="AV2554" s="16">
        <v>0</v>
      </c>
      <c r="AW2554" s="16">
        <v>0</v>
      </c>
      <c r="AX2554" s="16">
        <v>120</v>
      </c>
      <c r="AY2554" s="16">
        <v>0</v>
      </c>
      <c r="AZ2554" s="16">
        <v>0</v>
      </c>
      <c r="BA2554" s="16">
        <v>0</v>
      </c>
      <c r="BB2554" s="16">
        <v>0</v>
      </c>
      <c r="BC2554" s="16">
        <v>0</v>
      </c>
      <c r="BD2554" s="16">
        <v>0</v>
      </c>
      <c r="BE2554" s="16">
        <v>0</v>
      </c>
      <c r="BF2554" s="16">
        <v>0</v>
      </c>
      <c r="BG2554" s="16">
        <v>0</v>
      </c>
      <c r="BH2554" s="16">
        <v>0</v>
      </c>
    </row>
    <row r="2555" spans="1:60" s="16" customFormat="1" x14ac:dyDescent="0.35">
      <c r="A2555" s="81" t="s">
        <v>245</v>
      </c>
      <c r="B2555" s="81" t="s">
        <v>27</v>
      </c>
      <c r="C2555" s="16" t="s">
        <v>3234</v>
      </c>
      <c r="D2555" s="16" t="s">
        <v>3179</v>
      </c>
      <c r="E2555" s="16" t="s">
        <v>38</v>
      </c>
      <c r="F2555" s="81">
        <v>999931514</v>
      </c>
      <c r="G2555" s="1">
        <f t="shared" si="438"/>
        <v>118</v>
      </c>
      <c r="I2555" s="28"/>
      <c r="J2555" s="1">
        <f t="shared" si="429"/>
        <v>0</v>
      </c>
      <c r="K2555" s="1">
        <f t="shared" si="430"/>
        <v>0</v>
      </c>
      <c r="L2555" s="1">
        <v>0</v>
      </c>
      <c r="M2555" s="1">
        <v>0</v>
      </c>
      <c r="N2555" s="1">
        <v>0</v>
      </c>
      <c r="O2555" s="1"/>
      <c r="P2555" s="1">
        <v>0</v>
      </c>
      <c r="Q2555" s="1">
        <v>0</v>
      </c>
      <c r="R2555" s="1">
        <v>0</v>
      </c>
      <c r="S2555" s="31"/>
      <c r="T2555" s="1">
        <f t="shared" si="431"/>
        <v>118</v>
      </c>
      <c r="U2555" s="1">
        <f t="shared" si="432"/>
        <v>0</v>
      </c>
      <c r="V2555" s="1">
        <f t="shared" si="433"/>
        <v>118</v>
      </c>
      <c r="W2555" s="1">
        <f t="shared" si="434"/>
        <v>2</v>
      </c>
      <c r="X2555" s="1">
        <f t="shared" si="435"/>
        <v>0</v>
      </c>
      <c r="Y2555" s="1">
        <f t="shared" si="436"/>
        <v>0</v>
      </c>
      <c r="Z2555" s="1">
        <f t="shared" si="439"/>
        <v>0</v>
      </c>
      <c r="AA2555" s="1">
        <f t="shared" si="437"/>
        <v>0</v>
      </c>
      <c r="AB2555" s="31"/>
      <c r="AC2555" s="16">
        <v>0</v>
      </c>
      <c r="AD2555" s="28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>
        <v>0</v>
      </c>
      <c r="AU2555" s="16">
        <v>0</v>
      </c>
      <c r="AV2555" s="16">
        <v>0</v>
      </c>
      <c r="AW2555" s="16">
        <v>0</v>
      </c>
      <c r="AX2555" s="16">
        <v>58</v>
      </c>
      <c r="AY2555" s="16">
        <v>0</v>
      </c>
      <c r="AZ2555" s="16">
        <v>0</v>
      </c>
      <c r="BA2555" s="16">
        <v>60</v>
      </c>
      <c r="BB2555" s="16">
        <v>0</v>
      </c>
      <c r="BC2555" s="16">
        <v>0</v>
      </c>
      <c r="BD2555" s="16">
        <v>0</v>
      </c>
      <c r="BE2555" s="16">
        <v>0</v>
      </c>
      <c r="BF2555" s="16">
        <v>0</v>
      </c>
      <c r="BG2555" s="16">
        <v>0</v>
      </c>
      <c r="BH2555" s="16">
        <v>0</v>
      </c>
    </row>
    <row r="2556" spans="1:60" s="16" customFormat="1" x14ac:dyDescent="0.35">
      <c r="A2556" s="81" t="s">
        <v>245</v>
      </c>
      <c r="B2556" s="81" t="s">
        <v>27</v>
      </c>
      <c r="C2556" s="16" t="s">
        <v>1384</v>
      </c>
      <c r="D2556" s="16" t="s">
        <v>1385</v>
      </c>
      <c r="E2556" s="16" t="s">
        <v>38</v>
      </c>
      <c r="F2556" s="81">
        <v>999924842</v>
      </c>
      <c r="G2556" s="1">
        <f t="shared" si="438"/>
        <v>106</v>
      </c>
      <c r="I2556" s="28"/>
      <c r="J2556" s="1">
        <f t="shared" si="429"/>
        <v>0</v>
      </c>
      <c r="K2556" s="1">
        <f t="shared" si="430"/>
        <v>0</v>
      </c>
      <c r="L2556" s="1">
        <v>0</v>
      </c>
      <c r="M2556" s="1">
        <v>0</v>
      </c>
      <c r="N2556" s="1">
        <v>0</v>
      </c>
      <c r="O2556" s="1"/>
      <c r="P2556" s="1">
        <v>0</v>
      </c>
      <c r="Q2556" s="1">
        <v>0</v>
      </c>
      <c r="R2556" s="1">
        <v>0</v>
      </c>
      <c r="S2556" s="31"/>
      <c r="T2556" s="1">
        <f t="shared" si="431"/>
        <v>106</v>
      </c>
      <c r="U2556" s="1">
        <f t="shared" si="432"/>
        <v>0</v>
      </c>
      <c r="V2556" s="1">
        <f t="shared" si="433"/>
        <v>63</v>
      </c>
      <c r="W2556" s="1">
        <f t="shared" si="434"/>
        <v>1</v>
      </c>
      <c r="X2556" s="1">
        <f t="shared" si="435"/>
        <v>0</v>
      </c>
      <c r="Y2556" s="1">
        <f t="shared" si="436"/>
        <v>43</v>
      </c>
      <c r="Z2556" s="1">
        <f t="shared" si="439"/>
        <v>0</v>
      </c>
      <c r="AA2556" s="1">
        <f t="shared" si="437"/>
        <v>0</v>
      </c>
      <c r="AB2556" s="31"/>
      <c r="AC2556" s="16">
        <v>0</v>
      </c>
      <c r="AD2556" s="28">
        <v>0</v>
      </c>
      <c r="AE2556" s="16">
        <v>0</v>
      </c>
      <c r="AF2556" s="16">
        <v>0</v>
      </c>
      <c r="AG2556" s="16">
        <v>0</v>
      </c>
      <c r="AH2556" s="16">
        <v>63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6">
        <v>0</v>
      </c>
      <c r="AU2556" s="16">
        <v>0</v>
      </c>
      <c r="AV2556" s="16">
        <v>0</v>
      </c>
      <c r="AW2556" s="16">
        <v>0</v>
      </c>
      <c r="AX2556" s="16">
        <v>0</v>
      </c>
      <c r="AY2556" s="16">
        <v>0</v>
      </c>
      <c r="AZ2556" s="16">
        <v>0</v>
      </c>
      <c r="BA2556" s="16">
        <v>0</v>
      </c>
      <c r="BB2556" s="16">
        <v>0</v>
      </c>
      <c r="BC2556" s="16">
        <v>0</v>
      </c>
      <c r="BD2556" s="16">
        <v>0</v>
      </c>
      <c r="BE2556" s="16">
        <v>0</v>
      </c>
      <c r="BF2556" s="16">
        <v>0</v>
      </c>
      <c r="BG2556" s="16">
        <v>43</v>
      </c>
      <c r="BH2556" s="16">
        <v>0</v>
      </c>
    </row>
    <row r="2557" spans="1:60" s="16" customFormat="1" x14ac:dyDescent="0.35">
      <c r="A2557" s="81" t="s">
        <v>245</v>
      </c>
      <c r="B2557" s="81" t="s">
        <v>27</v>
      </c>
      <c r="C2557" s="16" t="s">
        <v>1697</v>
      </c>
      <c r="D2557" s="16" t="s">
        <v>1698</v>
      </c>
      <c r="E2557" s="16" t="s">
        <v>38</v>
      </c>
      <c r="F2557" s="81">
        <v>999926764</v>
      </c>
      <c r="G2557" s="1">
        <f t="shared" si="438"/>
        <v>103</v>
      </c>
      <c r="I2557" s="28"/>
      <c r="J2557" s="1">
        <f t="shared" si="429"/>
        <v>0</v>
      </c>
      <c r="K2557" s="1">
        <f t="shared" si="430"/>
        <v>0</v>
      </c>
      <c r="L2557" s="1">
        <v>0</v>
      </c>
      <c r="M2557" s="1">
        <v>0</v>
      </c>
      <c r="N2557" s="1">
        <v>0</v>
      </c>
      <c r="O2557" s="1"/>
      <c r="P2557" s="1">
        <v>0</v>
      </c>
      <c r="Q2557" s="1">
        <v>0</v>
      </c>
      <c r="R2557" s="1">
        <v>0</v>
      </c>
      <c r="S2557" s="31"/>
      <c r="T2557" s="1">
        <f t="shared" si="431"/>
        <v>103</v>
      </c>
      <c r="U2557" s="1">
        <f t="shared" si="432"/>
        <v>0</v>
      </c>
      <c r="V2557" s="1">
        <f t="shared" si="433"/>
        <v>60</v>
      </c>
      <c r="W2557" s="1">
        <f t="shared" si="434"/>
        <v>1</v>
      </c>
      <c r="X2557" s="1">
        <f t="shared" si="435"/>
        <v>0</v>
      </c>
      <c r="Y2557" s="1">
        <f t="shared" si="436"/>
        <v>43</v>
      </c>
      <c r="Z2557" s="1">
        <f t="shared" si="439"/>
        <v>0</v>
      </c>
      <c r="AA2557" s="1">
        <f t="shared" si="437"/>
        <v>0</v>
      </c>
      <c r="AB2557" s="31"/>
      <c r="AC2557" s="16">
        <v>0</v>
      </c>
      <c r="AD2557" s="28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60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6">
        <v>0</v>
      </c>
      <c r="AU2557" s="16">
        <v>0</v>
      </c>
      <c r="AV2557" s="16">
        <v>0</v>
      </c>
      <c r="AW2557" s="16">
        <v>0</v>
      </c>
      <c r="AX2557" s="16">
        <v>0</v>
      </c>
      <c r="AY2557" s="16">
        <v>0</v>
      </c>
      <c r="AZ2557" s="16">
        <v>0</v>
      </c>
      <c r="BA2557" s="16">
        <v>0</v>
      </c>
      <c r="BB2557" s="16">
        <v>0</v>
      </c>
      <c r="BC2557" s="16">
        <v>0</v>
      </c>
      <c r="BD2557" s="16">
        <v>0</v>
      </c>
      <c r="BE2557" s="16">
        <v>0</v>
      </c>
      <c r="BF2557" s="16">
        <v>0</v>
      </c>
      <c r="BG2557" s="16">
        <v>43</v>
      </c>
      <c r="BH2557" s="16">
        <v>0</v>
      </c>
    </row>
    <row r="2558" spans="1:60" s="16" customFormat="1" x14ac:dyDescent="0.35">
      <c r="A2558" s="81" t="s">
        <v>245</v>
      </c>
      <c r="B2558" s="81" t="s">
        <v>27</v>
      </c>
      <c r="C2558" s="16" t="s">
        <v>1462</v>
      </c>
      <c r="D2558" s="16" t="s">
        <v>3336</v>
      </c>
      <c r="E2558" s="16" t="s">
        <v>38</v>
      </c>
      <c r="F2558" s="81">
        <v>999931241</v>
      </c>
      <c r="G2558" s="1">
        <f t="shared" si="438"/>
        <v>103</v>
      </c>
      <c r="I2558" s="28"/>
      <c r="J2558" s="1">
        <f t="shared" ref="J2558:J2621" si="440">SUM(K2558,L2558,N2558,O2558,P2558,Q2558)</f>
        <v>0</v>
      </c>
      <c r="K2558" s="1">
        <f t="shared" ref="K2558:K2621" si="441">SUM(AC2558)</f>
        <v>0</v>
      </c>
      <c r="L2558" s="1">
        <v>0</v>
      </c>
      <c r="M2558" s="1">
        <v>0</v>
      </c>
      <c r="N2558" s="1">
        <v>0</v>
      </c>
      <c r="O2558" s="1"/>
      <c r="P2558" s="1">
        <v>0</v>
      </c>
      <c r="Q2558" s="1">
        <v>0</v>
      </c>
      <c r="R2558" s="1">
        <v>0</v>
      </c>
      <c r="S2558" s="28"/>
      <c r="T2558" s="1">
        <f t="shared" ref="T2558:T2621" si="442">SUM(U2558,V2558,X2558,Y2558,Z2558,AA2558)</f>
        <v>103</v>
      </c>
      <c r="U2558" s="1">
        <f t="shared" ref="U2558:U2621" si="443">SUM(AE2558,BD2558)</f>
        <v>0</v>
      </c>
      <c r="V2558" s="1">
        <f t="shared" ref="V2558:V2621" si="444">SUM(AH2558,AI2558,AJ2558,AK2558,AM2558,AN2558,AO2558,AP2558,AQ2558,AR2558,AS2558,AL2558,AT2558,AU2558,AV2558,AW2558,AX2558,AY2558,BA2558,BB2558,BC2558,AZ2558)</f>
        <v>60</v>
      </c>
      <c r="W2558" s="1">
        <f t="shared" ref="W2558:W2621" si="445">COUNTIF(AH2558:BC2558, "&gt;0")</f>
        <v>1</v>
      </c>
      <c r="X2558" s="1">
        <f t="shared" ref="X2558:X2621" si="446">SUM(BE2558,BF2558)</f>
        <v>0</v>
      </c>
      <c r="Y2558" s="1">
        <f t="shared" ref="Y2558:Y2621" si="447">BG2558</f>
        <v>43</v>
      </c>
      <c r="Z2558" s="1">
        <f t="shared" si="439"/>
        <v>0</v>
      </c>
      <c r="AA2558" s="1">
        <f t="shared" ref="AA2558:AA2621" si="448">AF2558</f>
        <v>0</v>
      </c>
      <c r="AB2558" s="28"/>
      <c r="AC2558" s="16">
        <v>0</v>
      </c>
      <c r="AD2558" s="28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6">
        <v>0</v>
      </c>
      <c r="AU2558" s="16">
        <v>0</v>
      </c>
      <c r="AV2558" s="16">
        <v>0</v>
      </c>
      <c r="AW2558" s="16">
        <v>0</v>
      </c>
      <c r="AX2558" s="16">
        <v>0</v>
      </c>
      <c r="AY2558" s="16">
        <v>60</v>
      </c>
      <c r="AZ2558" s="16">
        <v>0</v>
      </c>
      <c r="BA2558" s="16">
        <v>0</v>
      </c>
      <c r="BB2558" s="16">
        <v>0</v>
      </c>
      <c r="BC2558" s="16">
        <v>0</v>
      </c>
      <c r="BD2558" s="16">
        <v>0</v>
      </c>
      <c r="BE2558" s="16">
        <v>0</v>
      </c>
      <c r="BF2558" s="16">
        <v>0</v>
      </c>
      <c r="BG2558" s="16">
        <v>43</v>
      </c>
      <c r="BH2558" s="16">
        <v>0</v>
      </c>
    </row>
    <row r="2559" spans="1:60" s="16" customFormat="1" x14ac:dyDescent="0.35">
      <c r="A2559" s="81" t="s">
        <v>245</v>
      </c>
      <c r="B2559" s="81" t="s">
        <v>27</v>
      </c>
      <c r="C2559" s="16" t="s">
        <v>3263</v>
      </c>
      <c r="D2559" s="16" t="s">
        <v>3264</v>
      </c>
      <c r="E2559" s="16" t="s">
        <v>38</v>
      </c>
      <c r="F2559" s="81">
        <v>999932416</v>
      </c>
      <c r="G2559" s="1">
        <f t="shared" si="438"/>
        <v>103</v>
      </c>
      <c r="I2559" s="28"/>
      <c r="J2559" s="1">
        <f t="shared" si="440"/>
        <v>0</v>
      </c>
      <c r="K2559" s="1">
        <f t="shared" si="441"/>
        <v>0</v>
      </c>
      <c r="L2559" s="1">
        <v>0</v>
      </c>
      <c r="M2559" s="1">
        <v>0</v>
      </c>
      <c r="N2559" s="1">
        <v>0</v>
      </c>
      <c r="O2559" s="1"/>
      <c r="P2559" s="1">
        <v>0</v>
      </c>
      <c r="Q2559" s="1">
        <v>0</v>
      </c>
      <c r="R2559" s="1">
        <v>0</v>
      </c>
      <c r="S2559" s="31"/>
      <c r="T2559" s="1">
        <f t="shared" si="442"/>
        <v>103</v>
      </c>
      <c r="U2559" s="1">
        <f t="shared" si="443"/>
        <v>0</v>
      </c>
      <c r="V2559" s="1">
        <f t="shared" si="444"/>
        <v>60</v>
      </c>
      <c r="W2559" s="1">
        <f t="shared" si="445"/>
        <v>1</v>
      </c>
      <c r="X2559" s="1">
        <f t="shared" si="446"/>
        <v>0</v>
      </c>
      <c r="Y2559" s="1">
        <f t="shared" si="447"/>
        <v>43</v>
      </c>
      <c r="Z2559" s="1">
        <f t="shared" si="439"/>
        <v>0</v>
      </c>
      <c r="AA2559" s="1">
        <f t="shared" si="448"/>
        <v>0</v>
      </c>
      <c r="AB2559" s="31"/>
      <c r="AC2559" s="16">
        <v>0</v>
      </c>
      <c r="AD2559" s="28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0</v>
      </c>
      <c r="AO2559" s="16">
        <v>0</v>
      </c>
      <c r="AP2559" s="16">
        <v>0</v>
      </c>
      <c r="AQ2559" s="16">
        <v>0</v>
      </c>
      <c r="AR2559" s="16">
        <v>0</v>
      </c>
      <c r="AS2559" s="16">
        <v>0</v>
      </c>
      <c r="AT2559" s="16">
        <v>0</v>
      </c>
      <c r="AU2559" s="16">
        <v>0</v>
      </c>
      <c r="AV2559" s="16">
        <v>0</v>
      </c>
      <c r="AW2559" s="16">
        <v>0</v>
      </c>
      <c r="AX2559" s="16">
        <v>0</v>
      </c>
      <c r="AY2559" s="16">
        <v>0</v>
      </c>
      <c r="AZ2559" s="16">
        <v>0</v>
      </c>
      <c r="BA2559" s="16">
        <v>0</v>
      </c>
      <c r="BB2559" s="16">
        <v>60</v>
      </c>
      <c r="BC2559" s="16">
        <v>0</v>
      </c>
      <c r="BD2559" s="16">
        <v>0</v>
      </c>
      <c r="BE2559" s="16">
        <v>0</v>
      </c>
      <c r="BF2559" s="16">
        <v>0</v>
      </c>
      <c r="BG2559" s="16">
        <v>43</v>
      </c>
      <c r="BH2559" s="16">
        <v>0</v>
      </c>
    </row>
    <row r="2560" spans="1:60" s="16" customFormat="1" x14ac:dyDescent="0.35">
      <c r="A2560" s="81" t="s">
        <v>245</v>
      </c>
      <c r="B2560" s="81" t="s">
        <v>27</v>
      </c>
      <c r="C2560" s="16" t="s">
        <v>2417</v>
      </c>
      <c r="D2560" s="16" t="s">
        <v>2374</v>
      </c>
      <c r="E2560" s="16" t="s">
        <v>38</v>
      </c>
      <c r="F2560" s="81">
        <v>999929143</v>
      </c>
      <c r="G2560" s="1">
        <f t="shared" si="438"/>
        <v>95</v>
      </c>
      <c r="I2560" s="28"/>
      <c r="J2560" s="1">
        <f t="shared" si="440"/>
        <v>0</v>
      </c>
      <c r="K2560" s="1">
        <f t="shared" si="441"/>
        <v>0</v>
      </c>
      <c r="L2560" s="1">
        <v>0</v>
      </c>
      <c r="M2560" s="1">
        <v>0</v>
      </c>
      <c r="N2560" s="1">
        <v>0</v>
      </c>
      <c r="O2560" s="1"/>
      <c r="P2560" s="1">
        <v>0</v>
      </c>
      <c r="Q2560" s="1">
        <v>0</v>
      </c>
      <c r="R2560" s="1">
        <v>0</v>
      </c>
      <c r="S2560" s="31"/>
      <c r="T2560" s="1">
        <f t="shared" si="442"/>
        <v>95</v>
      </c>
      <c r="U2560" s="1">
        <f t="shared" si="443"/>
        <v>0</v>
      </c>
      <c r="V2560" s="1">
        <f t="shared" si="444"/>
        <v>38</v>
      </c>
      <c r="W2560" s="1">
        <f t="shared" si="445"/>
        <v>1</v>
      </c>
      <c r="X2560" s="1">
        <f t="shared" si="446"/>
        <v>0</v>
      </c>
      <c r="Y2560" s="1">
        <f t="shared" si="447"/>
        <v>57</v>
      </c>
      <c r="Z2560" s="1">
        <f t="shared" si="439"/>
        <v>0</v>
      </c>
      <c r="AA2560" s="1">
        <f t="shared" si="448"/>
        <v>0</v>
      </c>
      <c r="AB2560" s="31"/>
      <c r="AC2560" s="16">
        <v>0</v>
      </c>
      <c r="AD2560" s="28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0</v>
      </c>
      <c r="AO2560" s="16">
        <v>0</v>
      </c>
      <c r="AP2560" s="16">
        <v>38</v>
      </c>
      <c r="AQ2560" s="16">
        <v>0</v>
      </c>
      <c r="AR2560" s="16">
        <v>0</v>
      </c>
      <c r="AS2560" s="16">
        <v>0</v>
      </c>
      <c r="AT2560" s="16">
        <v>0</v>
      </c>
      <c r="AU2560" s="16">
        <v>0</v>
      </c>
      <c r="AV2560" s="16">
        <v>0</v>
      </c>
      <c r="AW2560" s="16">
        <v>0</v>
      </c>
      <c r="AX2560" s="16">
        <v>0</v>
      </c>
      <c r="AY2560" s="16">
        <v>0</v>
      </c>
      <c r="AZ2560" s="16">
        <v>0</v>
      </c>
      <c r="BA2560" s="16">
        <v>0</v>
      </c>
      <c r="BB2560" s="16">
        <v>0</v>
      </c>
      <c r="BC2560" s="16">
        <v>0</v>
      </c>
      <c r="BD2560" s="16">
        <v>0</v>
      </c>
      <c r="BE2560" s="16">
        <v>0</v>
      </c>
      <c r="BF2560" s="16">
        <v>0</v>
      </c>
      <c r="BG2560" s="16">
        <v>57</v>
      </c>
      <c r="BH2560" s="16">
        <v>0</v>
      </c>
    </row>
    <row r="2561" spans="1:60" s="16" customFormat="1" x14ac:dyDescent="0.35">
      <c r="A2561" s="81" t="s">
        <v>245</v>
      </c>
      <c r="B2561" s="81" t="s">
        <v>27</v>
      </c>
      <c r="C2561" s="16" t="s">
        <v>1660</v>
      </c>
      <c r="D2561" s="16" t="s">
        <v>1732</v>
      </c>
      <c r="E2561" s="16" t="s">
        <v>38</v>
      </c>
      <c r="F2561" s="81">
        <v>999926973</v>
      </c>
      <c r="G2561" s="1">
        <f t="shared" si="438"/>
        <v>90</v>
      </c>
      <c r="I2561" s="28"/>
      <c r="J2561" s="1">
        <f t="shared" si="440"/>
        <v>0</v>
      </c>
      <c r="K2561" s="1">
        <f t="shared" si="441"/>
        <v>0</v>
      </c>
      <c r="L2561" s="1">
        <v>0</v>
      </c>
      <c r="M2561" s="1">
        <v>0</v>
      </c>
      <c r="N2561" s="1">
        <v>0</v>
      </c>
      <c r="O2561" s="1"/>
      <c r="P2561" s="1">
        <v>0</v>
      </c>
      <c r="Q2561" s="1">
        <v>0</v>
      </c>
      <c r="R2561" s="1">
        <v>0</v>
      </c>
      <c r="S2561" s="31"/>
      <c r="T2561" s="1">
        <f t="shared" si="442"/>
        <v>90</v>
      </c>
      <c r="U2561" s="1">
        <f t="shared" si="443"/>
        <v>0</v>
      </c>
      <c r="V2561" s="1">
        <f t="shared" si="444"/>
        <v>90</v>
      </c>
      <c r="W2561" s="1">
        <f t="shared" si="445"/>
        <v>1</v>
      </c>
      <c r="X2561" s="1">
        <f t="shared" si="446"/>
        <v>0</v>
      </c>
      <c r="Y2561" s="1">
        <f t="shared" si="447"/>
        <v>0</v>
      </c>
      <c r="Z2561" s="1">
        <f t="shared" si="439"/>
        <v>0</v>
      </c>
      <c r="AA2561" s="1">
        <f t="shared" si="448"/>
        <v>0</v>
      </c>
      <c r="AB2561" s="31"/>
      <c r="AC2561" s="16">
        <v>0</v>
      </c>
      <c r="AD2561" s="28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16">
        <v>0</v>
      </c>
      <c r="AO2561" s="16">
        <v>0</v>
      </c>
      <c r="AP2561" s="16">
        <v>0</v>
      </c>
      <c r="AQ2561" s="16">
        <v>0</v>
      </c>
      <c r="AR2561" s="16">
        <v>0</v>
      </c>
      <c r="AS2561" s="16">
        <v>0</v>
      </c>
      <c r="AT2561" s="16">
        <v>0</v>
      </c>
      <c r="AU2561" s="16">
        <v>0</v>
      </c>
      <c r="AV2561" s="16">
        <v>0</v>
      </c>
      <c r="AW2561" s="16">
        <v>0</v>
      </c>
      <c r="AX2561" s="16">
        <v>90</v>
      </c>
      <c r="AY2561" s="16">
        <v>0</v>
      </c>
      <c r="AZ2561" s="16">
        <v>0</v>
      </c>
      <c r="BA2561" s="16">
        <v>0</v>
      </c>
      <c r="BB2561" s="16">
        <v>0</v>
      </c>
      <c r="BC2561" s="16">
        <v>0</v>
      </c>
      <c r="BD2561" s="16">
        <v>0</v>
      </c>
      <c r="BE2561" s="16">
        <v>0</v>
      </c>
      <c r="BF2561" s="16">
        <v>0</v>
      </c>
      <c r="BG2561" s="16">
        <v>0</v>
      </c>
      <c r="BH2561" s="16">
        <v>0</v>
      </c>
    </row>
    <row r="2562" spans="1:60" s="16" customFormat="1" x14ac:dyDescent="0.35">
      <c r="A2562" s="81" t="s">
        <v>245</v>
      </c>
      <c r="B2562" s="81" t="s">
        <v>27</v>
      </c>
      <c r="C2562" s="16" t="s">
        <v>3359</v>
      </c>
      <c r="D2562" s="16" t="s">
        <v>3360</v>
      </c>
      <c r="E2562" s="16" t="s">
        <v>38</v>
      </c>
      <c r="F2562" s="81">
        <v>999925644</v>
      </c>
      <c r="G2562" s="1">
        <f t="shared" si="438"/>
        <v>88</v>
      </c>
      <c r="I2562" s="28"/>
      <c r="J2562" s="1">
        <f t="shared" si="440"/>
        <v>0</v>
      </c>
      <c r="K2562" s="1">
        <f t="shared" si="441"/>
        <v>0</v>
      </c>
      <c r="L2562" s="1">
        <v>0</v>
      </c>
      <c r="M2562" s="1">
        <v>0</v>
      </c>
      <c r="N2562" s="1">
        <v>0</v>
      </c>
      <c r="O2562" s="1"/>
      <c r="P2562" s="1">
        <v>0</v>
      </c>
      <c r="Q2562" s="1">
        <v>0</v>
      </c>
      <c r="R2562" s="1">
        <v>0</v>
      </c>
      <c r="S2562" s="28"/>
      <c r="T2562" s="1">
        <f t="shared" si="442"/>
        <v>88</v>
      </c>
      <c r="U2562" s="1">
        <f t="shared" si="443"/>
        <v>0</v>
      </c>
      <c r="V2562" s="1">
        <f t="shared" si="444"/>
        <v>45</v>
      </c>
      <c r="W2562" s="1">
        <f t="shared" si="445"/>
        <v>1</v>
      </c>
      <c r="X2562" s="1">
        <f t="shared" si="446"/>
        <v>0</v>
      </c>
      <c r="Y2562" s="1">
        <f t="shared" si="447"/>
        <v>43</v>
      </c>
      <c r="Z2562" s="1">
        <f t="shared" si="439"/>
        <v>0</v>
      </c>
      <c r="AA2562" s="1">
        <f t="shared" si="448"/>
        <v>0</v>
      </c>
      <c r="AB2562" s="28"/>
      <c r="AC2562" s="16">
        <v>0</v>
      </c>
      <c r="AD2562" s="28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6">
        <v>0</v>
      </c>
      <c r="AO2562" s="16">
        <v>0</v>
      </c>
      <c r="AP2562" s="16">
        <v>0</v>
      </c>
      <c r="AQ2562" s="16">
        <v>0</v>
      </c>
      <c r="AR2562" s="16">
        <v>0</v>
      </c>
      <c r="AS2562" s="16">
        <v>0</v>
      </c>
      <c r="AT2562" s="16">
        <v>0</v>
      </c>
      <c r="AU2562" s="16">
        <v>0</v>
      </c>
      <c r="AV2562" s="16">
        <v>0</v>
      </c>
      <c r="AW2562" s="16">
        <v>0</v>
      </c>
      <c r="AX2562" s="16">
        <v>0</v>
      </c>
      <c r="AY2562" s="16">
        <v>45</v>
      </c>
      <c r="AZ2562" s="16">
        <v>0</v>
      </c>
      <c r="BA2562" s="16">
        <v>0</v>
      </c>
      <c r="BB2562" s="16">
        <v>0</v>
      </c>
      <c r="BC2562" s="16">
        <v>0</v>
      </c>
      <c r="BD2562" s="16">
        <v>0</v>
      </c>
      <c r="BE2562" s="16">
        <v>0</v>
      </c>
      <c r="BF2562" s="16">
        <v>0</v>
      </c>
      <c r="BG2562" s="16">
        <v>43</v>
      </c>
      <c r="BH2562" s="16">
        <v>0</v>
      </c>
    </row>
    <row r="2563" spans="1:60" s="16" customFormat="1" x14ac:dyDescent="0.35">
      <c r="A2563" s="81" t="s">
        <v>245</v>
      </c>
      <c r="B2563" s="81" t="s">
        <v>27</v>
      </c>
      <c r="C2563" s="16" t="s">
        <v>313</v>
      </c>
      <c r="D2563" s="16" t="s">
        <v>2124</v>
      </c>
      <c r="E2563" s="16" t="s">
        <v>38</v>
      </c>
      <c r="F2563" s="81">
        <v>999929492</v>
      </c>
      <c r="G2563" s="1">
        <f t="shared" si="438"/>
        <v>88</v>
      </c>
      <c r="H2563" s="1">
        <f>(K2563+L2563+N2563+O2563+P2563+Q2563+R2563)*0.5</f>
        <v>0</v>
      </c>
      <c r="I2563" s="28"/>
      <c r="J2563" s="1">
        <f t="shared" si="440"/>
        <v>0</v>
      </c>
      <c r="K2563" s="1">
        <f t="shared" si="441"/>
        <v>0</v>
      </c>
      <c r="L2563" s="1">
        <v>0</v>
      </c>
      <c r="M2563" s="1">
        <v>0</v>
      </c>
      <c r="N2563" s="1">
        <v>0</v>
      </c>
      <c r="O2563" s="1"/>
      <c r="P2563" s="1">
        <v>0</v>
      </c>
      <c r="Q2563" s="1">
        <v>0</v>
      </c>
      <c r="R2563" s="1">
        <v>0</v>
      </c>
      <c r="S2563" s="31"/>
      <c r="T2563" s="1">
        <f t="shared" si="442"/>
        <v>88</v>
      </c>
      <c r="U2563" s="1">
        <f t="shared" si="443"/>
        <v>0</v>
      </c>
      <c r="V2563" s="1">
        <f t="shared" si="444"/>
        <v>45</v>
      </c>
      <c r="W2563" s="1">
        <f t="shared" si="445"/>
        <v>1</v>
      </c>
      <c r="X2563" s="1">
        <f t="shared" si="446"/>
        <v>0</v>
      </c>
      <c r="Y2563" s="1">
        <f t="shared" si="447"/>
        <v>43</v>
      </c>
      <c r="Z2563" s="1">
        <f t="shared" si="439"/>
        <v>0</v>
      </c>
      <c r="AA2563" s="1">
        <f t="shared" si="448"/>
        <v>0</v>
      </c>
      <c r="AB2563" s="31"/>
      <c r="AC2563" s="16">
        <v>0</v>
      </c>
      <c r="AD2563" s="28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45</v>
      </c>
      <c r="AJ2563" s="16">
        <v>0</v>
      </c>
      <c r="AK2563" s="16">
        <v>0</v>
      </c>
      <c r="AL2563" s="16">
        <v>0</v>
      </c>
      <c r="AM2563" s="16">
        <v>0</v>
      </c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>
        <v>0</v>
      </c>
      <c r="AU2563" s="16">
        <v>0</v>
      </c>
      <c r="AV2563" s="16">
        <v>0</v>
      </c>
      <c r="AW2563" s="16">
        <v>0</v>
      </c>
      <c r="AX2563" s="16">
        <v>0</v>
      </c>
      <c r="AY2563" s="16">
        <v>0</v>
      </c>
      <c r="AZ2563" s="16">
        <v>0</v>
      </c>
      <c r="BA2563" s="16">
        <v>0</v>
      </c>
      <c r="BB2563" s="16">
        <v>0</v>
      </c>
      <c r="BC2563" s="16">
        <v>0</v>
      </c>
      <c r="BD2563" s="16">
        <v>0</v>
      </c>
      <c r="BE2563" s="16">
        <v>0</v>
      </c>
      <c r="BF2563" s="16">
        <v>0</v>
      </c>
      <c r="BG2563" s="16">
        <v>43</v>
      </c>
      <c r="BH2563" s="16">
        <v>0</v>
      </c>
    </row>
    <row r="2564" spans="1:60" s="16" customFormat="1" x14ac:dyDescent="0.35">
      <c r="A2564" s="81" t="s">
        <v>245</v>
      </c>
      <c r="B2564" s="81" t="s">
        <v>27</v>
      </c>
      <c r="C2564" s="16" t="s">
        <v>292</v>
      </c>
      <c r="D2564" s="16" t="s">
        <v>1461</v>
      </c>
      <c r="E2564" s="16" t="s">
        <v>38</v>
      </c>
      <c r="F2564" s="81">
        <v>999929329</v>
      </c>
      <c r="G2564" s="1">
        <f t="shared" si="438"/>
        <v>81</v>
      </c>
      <c r="I2564" s="28"/>
      <c r="J2564" s="1">
        <f t="shared" si="440"/>
        <v>0</v>
      </c>
      <c r="K2564" s="1">
        <f t="shared" si="441"/>
        <v>0</v>
      </c>
      <c r="L2564" s="1">
        <v>0</v>
      </c>
      <c r="M2564" s="1">
        <v>0</v>
      </c>
      <c r="N2564" s="1">
        <v>0</v>
      </c>
      <c r="O2564" s="1"/>
      <c r="P2564" s="1">
        <v>0</v>
      </c>
      <c r="Q2564" s="1">
        <v>0</v>
      </c>
      <c r="R2564" s="1">
        <v>0</v>
      </c>
      <c r="S2564" s="31"/>
      <c r="T2564" s="1">
        <f t="shared" si="442"/>
        <v>81</v>
      </c>
      <c r="U2564" s="1">
        <f t="shared" si="443"/>
        <v>0</v>
      </c>
      <c r="V2564" s="1">
        <f t="shared" si="444"/>
        <v>38</v>
      </c>
      <c r="W2564" s="1">
        <f t="shared" si="445"/>
        <v>1</v>
      </c>
      <c r="X2564" s="1">
        <f t="shared" si="446"/>
        <v>0</v>
      </c>
      <c r="Y2564" s="1">
        <f t="shared" si="447"/>
        <v>43</v>
      </c>
      <c r="Z2564" s="1">
        <f t="shared" si="439"/>
        <v>0</v>
      </c>
      <c r="AA2564" s="1">
        <f t="shared" si="448"/>
        <v>0</v>
      </c>
      <c r="AB2564" s="31"/>
      <c r="AC2564" s="16">
        <v>0</v>
      </c>
      <c r="AD2564" s="28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0</v>
      </c>
      <c r="AO2564" s="16">
        <v>0</v>
      </c>
      <c r="AP2564" s="16">
        <v>38</v>
      </c>
      <c r="AQ2564" s="16">
        <v>0</v>
      </c>
      <c r="AR2564" s="16">
        <v>0</v>
      </c>
      <c r="AS2564" s="16">
        <v>0</v>
      </c>
      <c r="AT2564" s="16">
        <v>0</v>
      </c>
      <c r="AU2564" s="16">
        <v>0</v>
      </c>
      <c r="AV2564" s="16">
        <v>0</v>
      </c>
      <c r="AW2564" s="16">
        <v>0</v>
      </c>
      <c r="AX2564" s="16">
        <v>0</v>
      </c>
      <c r="AY2564" s="16">
        <v>0</v>
      </c>
      <c r="AZ2564" s="16">
        <v>0</v>
      </c>
      <c r="BA2564" s="16">
        <v>0</v>
      </c>
      <c r="BB2564" s="16">
        <v>0</v>
      </c>
      <c r="BC2564" s="16">
        <v>0</v>
      </c>
      <c r="BD2564" s="16">
        <v>0</v>
      </c>
      <c r="BE2564" s="16">
        <v>0</v>
      </c>
      <c r="BF2564" s="16">
        <v>0</v>
      </c>
      <c r="BG2564" s="16">
        <v>43</v>
      </c>
      <c r="BH2564" s="16">
        <v>0</v>
      </c>
    </row>
    <row r="2565" spans="1:60" s="16" customFormat="1" x14ac:dyDescent="0.35">
      <c r="A2565" s="81" t="s">
        <v>245</v>
      </c>
      <c r="B2565" s="81" t="s">
        <v>27</v>
      </c>
      <c r="C2565" s="16" t="s">
        <v>2862</v>
      </c>
      <c r="D2565" s="16" t="s">
        <v>2863</v>
      </c>
      <c r="E2565" s="16" t="s">
        <v>38</v>
      </c>
      <c r="F2565" s="81">
        <v>999925927</v>
      </c>
      <c r="G2565" s="1">
        <f t="shared" si="438"/>
        <v>73</v>
      </c>
      <c r="I2565" s="28"/>
      <c r="J2565" s="1">
        <f t="shared" si="440"/>
        <v>0</v>
      </c>
      <c r="K2565" s="1">
        <f t="shared" si="441"/>
        <v>0</v>
      </c>
      <c r="L2565" s="1">
        <v>0</v>
      </c>
      <c r="M2565" s="1">
        <v>0</v>
      </c>
      <c r="N2565" s="1">
        <v>0</v>
      </c>
      <c r="O2565" s="1"/>
      <c r="P2565" s="1">
        <v>0</v>
      </c>
      <c r="Q2565" s="1">
        <v>0</v>
      </c>
      <c r="R2565" s="1">
        <v>0</v>
      </c>
      <c r="S2565" s="28"/>
      <c r="T2565" s="1">
        <f t="shared" si="442"/>
        <v>73</v>
      </c>
      <c r="U2565" s="1">
        <f t="shared" si="443"/>
        <v>0</v>
      </c>
      <c r="V2565" s="1">
        <f t="shared" si="444"/>
        <v>30</v>
      </c>
      <c r="W2565" s="1">
        <f t="shared" si="445"/>
        <v>1</v>
      </c>
      <c r="X2565" s="1">
        <f t="shared" si="446"/>
        <v>0</v>
      </c>
      <c r="Y2565" s="1">
        <f t="shared" si="447"/>
        <v>43</v>
      </c>
      <c r="Z2565" s="1">
        <f t="shared" si="439"/>
        <v>0</v>
      </c>
      <c r="AA2565" s="1">
        <f t="shared" si="448"/>
        <v>0</v>
      </c>
      <c r="AB2565" s="28"/>
      <c r="AC2565" s="16">
        <v>0</v>
      </c>
      <c r="AD2565" s="28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30</v>
      </c>
      <c r="AM2565" s="16">
        <v>0</v>
      </c>
      <c r="AN2565" s="16">
        <v>0</v>
      </c>
      <c r="AO2565" s="16">
        <v>0</v>
      </c>
      <c r="AP2565" s="16">
        <v>0</v>
      </c>
      <c r="AQ2565" s="16">
        <v>0</v>
      </c>
      <c r="AR2565" s="16">
        <v>0</v>
      </c>
      <c r="AS2565" s="16">
        <v>0</v>
      </c>
      <c r="AT2565" s="16">
        <v>0</v>
      </c>
      <c r="AU2565" s="16">
        <v>0</v>
      </c>
      <c r="AV2565" s="16">
        <v>0</v>
      </c>
      <c r="AW2565" s="16">
        <v>0</v>
      </c>
      <c r="AX2565" s="16">
        <v>0</v>
      </c>
      <c r="AY2565" s="16">
        <v>0</v>
      </c>
      <c r="AZ2565" s="16">
        <v>0</v>
      </c>
      <c r="BA2565" s="16">
        <v>0</v>
      </c>
      <c r="BB2565" s="16">
        <v>0</v>
      </c>
      <c r="BC2565" s="16">
        <v>0</v>
      </c>
      <c r="BD2565" s="16">
        <v>0</v>
      </c>
      <c r="BE2565" s="16">
        <v>0</v>
      </c>
      <c r="BF2565" s="16">
        <v>0</v>
      </c>
      <c r="BG2565" s="16">
        <v>43</v>
      </c>
      <c r="BH2565" s="16">
        <v>0</v>
      </c>
    </row>
    <row r="2566" spans="1:60" s="16" customFormat="1" ht="14.5" x14ac:dyDescent="0.35">
      <c r="A2566" s="46" t="s">
        <v>245</v>
      </c>
      <c r="B2566" s="46" t="s">
        <v>27</v>
      </c>
      <c r="C2566" s="46" t="s">
        <v>1703</v>
      </c>
      <c r="D2566" s="46" t="s">
        <v>4142</v>
      </c>
      <c r="E2566" s="46" t="s">
        <v>38</v>
      </c>
      <c r="F2566" s="46">
        <v>999930355</v>
      </c>
      <c r="G2566" s="1">
        <f t="shared" ref="G2566:G2629" si="449">(J2566+T2566)-H2566</f>
        <v>69</v>
      </c>
      <c r="I2566" s="28"/>
      <c r="J2566" s="1">
        <f t="shared" si="440"/>
        <v>0</v>
      </c>
      <c r="K2566" s="1">
        <f t="shared" si="441"/>
        <v>0</v>
      </c>
      <c r="L2566" s="1">
        <v>0</v>
      </c>
      <c r="M2566" s="1">
        <v>0</v>
      </c>
      <c r="N2566" s="1">
        <v>0</v>
      </c>
      <c r="O2566" s="1"/>
      <c r="P2566" s="1">
        <v>0</v>
      </c>
      <c r="Q2566" s="1">
        <v>0</v>
      </c>
      <c r="R2566" s="1">
        <v>0</v>
      </c>
      <c r="S2566" s="31"/>
      <c r="T2566" s="1">
        <f t="shared" si="442"/>
        <v>69</v>
      </c>
      <c r="U2566" s="1">
        <f t="shared" si="443"/>
        <v>0</v>
      </c>
      <c r="V2566" s="1">
        <f t="shared" si="444"/>
        <v>12</v>
      </c>
      <c r="W2566" s="1">
        <f t="shared" si="445"/>
        <v>1</v>
      </c>
      <c r="X2566" s="1">
        <f t="shared" si="446"/>
        <v>0</v>
      </c>
      <c r="Y2566" s="1">
        <f t="shared" si="447"/>
        <v>57</v>
      </c>
      <c r="Z2566" s="1">
        <f t="shared" ref="Z2566:Z2629" si="450">AG2566+BH2566</f>
        <v>0</v>
      </c>
      <c r="AA2566" s="1">
        <f t="shared" si="448"/>
        <v>0</v>
      </c>
      <c r="AB2566" s="31"/>
      <c r="AC2566" s="16">
        <v>0</v>
      </c>
      <c r="AD2566" s="28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12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6">
        <v>0</v>
      </c>
      <c r="AU2566" s="16">
        <v>0</v>
      </c>
      <c r="AV2566" s="16">
        <v>0</v>
      </c>
      <c r="AW2566" s="16">
        <v>0</v>
      </c>
      <c r="AX2566" s="16">
        <v>0</v>
      </c>
      <c r="AY2566" s="16">
        <v>0</v>
      </c>
      <c r="AZ2566" s="16">
        <v>0</v>
      </c>
      <c r="BA2566" s="16">
        <v>0</v>
      </c>
      <c r="BB2566" s="16">
        <v>0</v>
      </c>
      <c r="BC2566" s="16">
        <v>0</v>
      </c>
      <c r="BD2566" s="16">
        <v>0</v>
      </c>
      <c r="BE2566" s="16">
        <v>0</v>
      </c>
      <c r="BF2566" s="16">
        <v>0</v>
      </c>
      <c r="BG2566" s="16">
        <v>57</v>
      </c>
      <c r="BH2566" s="16">
        <v>0</v>
      </c>
    </row>
    <row r="2567" spans="1:60" s="16" customFormat="1" x14ac:dyDescent="0.35">
      <c r="A2567" s="81" t="s">
        <v>245</v>
      </c>
      <c r="B2567" s="81" t="s">
        <v>27</v>
      </c>
      <c r="C2567" s="16" t="s">
        <v>722</v>
      </c>
      <c r="D2567" s="16" t="s">
        <v>3183</v>
      </c>
      <c r="E2567" s="16" t="s">
        <v>38</v>
      </c>
      <c r="F2567" s="81">
        <v>999921929</v>
      </c>
      <c r="G2567" s="1">
        <f t="shared" si="449"/>
        <v>68</v>
      </c>
      <c r="I2567" s="28"/>
      <c r="J2567" s="1">
        <f t="shared" si="440"/>
        <v>0</v>
      </c>
      <c r="K2567" s="1">
        <f t="shared" si="441"/>
        <v>0</v>
      </c>
      <c r="L2567" s="1">
        <v>0</v>
      </c>
      <c r="M2567" s="1">
        <v>0</v>
      </c>
      <c r="N2567" s="1">
        <v>0</v>
      </c>
      <c r="O2567" s="1"/>
      <c r="P2567" s="1">
        <v>0</v>
      </c>
      <c r="Q2567" s="1">
        <v>0</v>
      </c>
      <c r="R2567" s="1">
        <v>0</v>
      </c>
      <c r="S2567" s="31"/>
      <c r="T2567" s="1">
        <f t="shared" si="442"/>
        <v>68</v>
      </c>
      <c r="U2567" s="1">
        <f t="shared" si="443"/>
        <v>0</v>
      </c>
      <c r="V2567" s="1">
        <f t="shared" si="444"/>
        <v>68</v>
      </c>
      <c r="W2567" s="1">
        <f t="shared" si="445"/>
        <v>1</v>
      </c>
      <c r="X2567" s="1">
        <f t="shared" si="446"/>
        <v>0</v>
      </c>
      <c r="Y2567" s="1">
        <f t="shared" si="447"/>
        <v>0</v>
      </c>
      <c r="Z2567" s="1">
        <f t="shared" si="450"/>
        <v>0</v>
      </c>
      <c r="AA2567" s="1">
        <f t="shared" si="448"/>
        <v>0</v>
      </c>
      <c r="AB2567" s="31"/>
      <c r="AC2567" s="16">
        <v>0</v>
      </c>
      <c r="AD2567" s="28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>
        <v>0</v>
      </c>
      <c r="AU2567" s="16">
        <v>0</v>
      </c>
      <c r="AV2567" s="16">
        <v>0</v>
      </c>
      <c r="AW2567" s="16">
        <v>0</v>
      </c>
      <c r="AX2567" s="16">
        <v>68</v>
      </c>
      <c r="AY2567" s="16">
        <v>0</v>
      </c>
      <c r="AZ2567" s="16">
        <v>0</v>
      </c>
      <c r="BA2567" s="16">
        <v>0</v>
      </c>
      <c r="BB2567" s="16">
        <v>0</v>
      </c>
      <c r="BC2567" s="16">
        <v>0</v>
      </c>
      <c r="BD2567" s="16">
        <v>0</v>
      </c>
      <c r="BE2567" s="16">
        <v>0</v>
      </c>
      <c r="BF2567" s="16">
        <v>0</v>
      </c>
      <c r="BG2567" s="16">
        <v>0</v>
      </c>
      <c r="BH2567" s="16">
        <v>0</v>
      </c>
    </row>
    <row r="2568" spans="1:60" s="16" customFormat="1" x14ac:dyDescent="0.35">
      <c r="A2568" s="81" t="s">
        <v>245</v>
      </c>
      <c r="B2568" s="81" t="s">
        <v>27</v>
      </c>
      <c r="C2568" s="16" t="s">
        <v>1462</v>
      </c>
      <c r="D2568" s="16" t="s">
        <v>1463</v>
      </c>
      <c r="E2568" s="16" t="s">
        <v>38</v>
      </c>
      <c r="F2568" s="81">
        <v>999925286</v>
      </c>
      <c r="G2568" s="1">
        <f t="shared" si="449"/>
        <v>68</v>
      </c>
      <c r="I2568" s="28"/>
      <c r="J2568" s="1">
        <f t="shared" si="440"/>
        <v>0</v>
      </c>
      <c r="K2568" s="1">
        <f t="shared" si="441"/>
        <v>0</v>
      </c>
      <c r="L2568" s="1">
        <v>0</v>
      </c>
      <c r="M2568" s="1">
        <v>0</v>
      </c>
      <c r="N2568" s="1">
        <v>0</v>
      </c>
      <c r="O2568" s="1"/>
      <c r="P2568" s="1">
        <v>0</v>
      </c>
      <c r="Q2568" s="1">
        <v>0</v>
      </c>
      <c r="R2568" s="1">
        <v>0</v>
      </c>
      <c r="S2568" s="31"/>
      <c r="T2568" s="1">
        <f t="shared" si="442"/>
        <v>68</v>
      </c>
      <c r="U2568" s="1">
        <f t="shared" si="443"/>
        <v>0</v>
      </c>
      <c r="V2568" s="1">
        <f t="shared" si="444"/>
        <v>68</v>
      </c>
      <c r="W2568" s="1">
        <f t="shared" si="445"/>
        <v>1</v>
      </c>
      <c r="X2568" s="1">
        <f t="shared" si="446"/>
        <v>0</v>
      </c>
      <c r="Y2568" s="1">
        <f t="shared" si="447"/>
        <v>0</v>
      </c>
      <c r="Z2568" s="1">
        <f t="shared" si="450"/>
        <v>0</v>
      </c>
      <c r="AA2568" s="1">
        <f t="shared" si="448"/>
        <v>0</v>
      </c>
      <c r="AB2568" s="31"/>
      <c r="AC2568" s="16">
        <v>0</v>
      </c>
      <c r="AD2568" s="28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0</v>
      </c>
      <c r="AO2568" s="16">
        <v>0</v>
      </c>
      <c r="AP2568" s="16">
        <v>68</v>
      </c>
      <c r="AQ2568" s="16">
        <v>0</v>
      </c>
      <c r="AR2568" s="16">
        <v>0</v>
      </c>
      <c r="AS2568" s="16">
        <v>0</v>
      </c>
      <c r="AT2568" s="16">
        <v>0</v>
      </c>
      <c r="AU2568" s="16">
        <v>0</v>
      </c>
      <c r="AV2568" s="16">
        <v>0</v>
      </c>
      <c r="AW2568" s="16">
        <v>0</v>
      </c>
      <c r="AX2568" s="16">
        <v>0</v>
      </c>
      <c r="AY2568" s="16">
        <v>0</v>
      </c>
      <c r="AZ2568" s="16">
        <v>0</v>
      </c>
      <c r="BA2568" s="16">
        <v>0</v>
      </c>
      <c r="BB2568" s="16">
        <v>0</v>
      </c>
      <c r="BC2568" s="16">
        <v>0</v>
      </c>
      <c r="BD2568" s="16">
        <v>0</v>
      </c>
      <c r="BE2568" s="16">
        <v>0</v>
      </c>
      <c r="BF2568" s="16">
        <v>0</v>
      </c>
      <c r="BG2568" s="16">
        <v>0</v>
      </c>
      <c r="BH2568" s="16">
        <v>0</v>
      </c>
    </row>
    <row r="2569" spans="1:60" s="16" customFormat="1" x14ac:dyDescent="0.35">
      <c r="A2569" s="81" t="s">
        <v>245</v>
      </c>
      <c r="B2569" s="81" t="s">
        <v>27</v>
      </c>
      <c r="C2569" s="16" t="s">
        <v>3235</v>
      </c>
      <c r="D2569" s="16" t="s">
        <v>503</v>
      </c>
      <c r="E2569" s="16" t="s">
        <v>38</v>
      </c>
      <c r="F2569" s="81">
        <v>999931043</v>
      </c>
      <c r="G2569" s="1">
        <f t="shared" si="449"/>
        <v>68</v>
      </c>
      <c r="I2569" s="28"/>
      <c r="J2569" s="1">
        <f t="shared" si="440"/>
        <v>0</v>
      </c>
      <c r="K2569" s="1">
        <f t="shared" si="441"/>
        <v>0</v>
      </c>
      <c r="L2569" s="1">
        <v>0</v>
      </c>
      <c r="M2569" s="1">
        <v>0</v>
      </c>
      <c r="N2569" s="1">
        <v>0</v>
      </c>
      <c r="O2569" s="1"/>
      <c r="P2569" s="1">
        <v>0</v>
      </c>
      <c r="Q2569" s="1">
        <v>0</v>
      </c>
      <c r="R2569" s="1">
        <v>0</v>
      </c>
      <c r="S2569" s="31"/>
      <c r="T2569" s="1">
        <f t="shared" si="442"/>
        <v>68</v>
      </c>
      <c r="U2569" s="1">
        <f t="shared" si="443"/>
        <v>0</v>
      </c>
      <c r="V2569" s="1">
        <f t="shared" si="444"/>
        <v>68</v>
      </c>
      <c r="W2569" s="1">
        <f t="shared" si="445"/>
        <v>1</v>
      </c>
      <c r="X2569" s="1">
        <f t="shared" si="446"/>
        <v>0</v>
      </c>
      <c r="Y2569" s="1">
        <f t="shared" si="447"/>
        <v>0</v>
      </c>
      <c r="Z2569" s="1">
        <f t="shared" si="450"/>
        <v>0</v>
      </c>
      <c r="AA2569" s="1">
        <f t="shared" si="448"/>
        <v>0</v>
      </c>
      <c r="AB2569" s="31"/>
      <c r="AC2569" s="16">
        <v>0</v>
      </c>
      <c r="AD2569" s="28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>
        <v>0</v>
      </c>
      <c r="AU2569" s="16">
        <v>0</v>
      </c>
      <c r="AV2569" s="16">
        <v>0</v>
      </c>
      <c r="AW2569" s="16">
        <v>0</v>
      </c>
      <c r="AX2569" s="16">
        <v>68</v>
      </c>
      <c r="AY2569" s="16">
        <v>0</v>
      </c>
      <c r="AZ2569" s="16">
        <v>0</v>
      </c>
      <c r="BA2569" s="16">
        <v>0</v>
      </c>
      <c r="BB2569" s="16">
        <v>0</v>
      </c>
      <c r="BC2569" s="16">
        <v>0</v>
      </c>
      <c r="BD2569" s="16">
        <v>0</v>
      </c>
      <c r="BE2569" s="16">
        <v>0</v>
      </c>
      <c r="BF2569" s="16">
        <v>0</v>
      </c>
      <c r="BG2569" s="16">
        <v>0</v>
      </c>
      <c r="BH2569" s="16">
        <v>0</v>
      </c>
    </row>
    <row r="2570" spans="1:60" s="16" customFormat="1" x14ac:dyDescent="0.35">
      <c r="A2570" s="81" t="s">
        <v>245</v>
      </c>
      <c r="B2570" s="81" t="s">
        <v>27</v>
      </c>
      <c r="C2570" s="16" t="s">
        <v>1935</v>
      </c>
      <c r="D2570" s="16" t="s">
        <v>1931</v>
      </c>
      <c r="E2570" s="16" t="s">
        <v>38</v>
      </c>
      <c r="F2570" s="81">
        <v>999928747</v>
      </c>
      <c r="G2570" s="1">
        <f t="shared" si="449"/>
        <v>65.5</v>
      </c>
      <c r="H2570" s="1">
        <f>(K2570+L2570+N2570+O2570+P2570+Q2570+R2570)*0.5</f>
        <v>0</v>
      </c>
      <c r="I2570" s="28"/>
      <c r="J2570" s="1">
        <f t="shared" si="440"/>
        <v>0</v>
      </c>
      <c r="K2570" s="1">
        <f t="shared" si="441"/>
        <v>0</v>
      </c>
      <c r="L2570" s="1">
        <v>0</v>
      </c>
      <c r="M2570" s="1">
        <v>0</v>
      </c>
      <c r="N2570" s="1">
        <v>0</v>
      </c>
      <c r="O2570" s="1"/>
      <c r="P2570" s="1">
        <v>0</v>
      </c>
      <c r="Q2570" s="1">
        <v>0</v>
      </c>
      <c r="R2570" s="1">
        <v>0</v>
      </c>
      <c r="S2570" s="28"/>
      <c r="T2570" s="1">
        <f t="shared" si="442"/>
        <v>65.5</v>
      </c>
      <c r="U2570" s="1">
        <f t="shared" si="443"/>
        <v>11.5</v>
      </c>
      <c r="V2570" s="1">
        <f t="shared" si="444"/>
        <v>54</v>
      </c>
      <c r="W2570" s="1">
        <f t="shared" si="445"/>
        <v>1</v>
      </c>
      <c r="X2570" s="1">
        <f t="shared" si="446"/>
        <v>0</v>
      </c>
      <c r="Y2570" s="1">
        <f t="shared" si="447"/>
        <v>0</v>
      </c>
      <c r="Z2570" s="1">
        <f t="shared" si="450"/>
        <v>0</v>
      </c>
      <c r="AA2570" s="1">
        <f t="shared" si="448"/>
        <v>0</v>
      </c>
      <c r="AB2570" s="28"/>
      <c r="AC2570" s="16">
        <v>0</v>
      </c>
      <c r="AD2570" s="28">
        <v>0</v>
      </c>
      <c r="AE2570" s="16">
        <v>11.5</v>
      </c>
      <c r="AF2570" s="16">
        <v>0</v>
      </c>
      <c r="AG2570" s="16">
        <v>0</v>
      </c>
      <c r="AH2570" s="16">
        <v>54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0</v>
      </c>
      <c r="AO2570" s="16">
        <v>0</v>
      </c>
      <c r="AP2570" s="16">
        <v>0</v>
      </c>
      <c r="AQ2570" s="16">
        <v>0</v>
      </c>
      <c r="AR2570" s="16">
        <v>0</v>
      </c>
      <c r="AS2570" s="16">
        <v>0</v>
      </c>
      <c r="AT2570" s="16">
        <v>0</v>
      </c>
      <c r="AU2570" s="16">
        <v>0</v>
      </c>
      <c r="AV2570" s="16">
        <v>0</v>
      </c>
      <c r="AW2570" s="16">
        <v>0</v>
      </c>
      <c r="AX2570" s="16">
        <v>0</v>
      </c>
      <c r="AY2570" s="16">
        <v>0</v>
      </c>
      <c r="AZ2570" s="16">
        <v>0</v>
      </c>
      <c r="BA2570" s="16">
        <v>0</v>
      </c>
      <c r="BB2570" s="16">
        <v>0</v>
      </c>
      <c r="BC2570" s="16">
        <v>0</v>
      </c>
      <c r="BD2570" s="16">
        <v>0</v>
      </c>
      <c r="BE2570" s="16">
        <v>0</v>
      </c>
      <c r="BF2570" s="16">
        <v>0</v>
      </c>
      <c r="BG2570" s="16">
        <v>0</v>
      </c>
      <c r="BH2570" s="16">
        <v>0</v>
      </c>
    </row>
    <row r="2571" spans="1:60" s="16" customFormat="1" x14ac:dyDescent="0.35">
      <c r="A2571" s="81" t="s">
        <v>245</v>
      </c>
      <c r="B2571" s="81" t="s">
        <v>27</v>
      </c>
      <c r="C2571" s="16" t="s">
        <v>3233</v>
      </c>
      <c r="D2571" s="16" t="s">
        <v>266</v>
      </c>
      <c r="E2571" s="16" t="s">
        <v>38</v>
      </c>
      <c r="F2571" s="81">
        <v>999931925</v>
      </c>
      <c r="G2571" s="1">
        <f t="shared" si="449"/>
        <v>63</v>
      </c>
      <c r="I2571" s="28"/>
      <c r="J2571" s="1">
        <f t="shared" si="440"/>
        <v>0</v>
      </c>
      <c r="K2571" s="1">
        <f t="shared" si="441"/>
        <v>0</v>
      </c>
      <c r="L2571" s="1">
        <v>0</v>
      </c>
      <c r="M2571" s="1">
        <v>0</v>
      </c>
      <c r="N2571" s="1">
        <v>0</v>
      </c>
      <c r="O2571" s="1"/>
      <c r="P2571" s="1">
        <v>0</v>
      </c>
      <c r="Q2571" s="1">
        <v>0</v>
      </c>
      <c r="R2571" s="1">
        <v>0</v>
      </c>
      <c r="S2571" s="31"/>
      <c r="T2571" s="1">
        <f t="shared" si="442"/>
        <v>63</v>
      </c>
      <c r="U2571" s="1">
        <f t="shared" si="443"/>
        <v>0</v>
      </c>
      <c r="V2571" s="1">
        <f t="shared" si="444"/>
        <v>63</v>
      </c>
      <c r="W2571" s="1">
        <f t="shared" si="445"/>
        <v>1</v>
      </c>
      <c r="X2571" s="1">
        <f t="shared" si="446"/>
        <v>0</v>
      </c>
      <c r="Y2571" s="1">
        <f t="shared" si="447"/>
        <v>0</v>
      </c>
      <c r="Z2571" s="1">
        <f t="shared" si="450"/>
        <v>0</v>
      </c>
      <c r="AA2571" s="1">
        <f t="shared" si="448"/>
        <v>0</v>
      </c>
      <c r="AB2571" s="31"/>
      <c r="AC2571" s="16">
        <v>0</v>
      </c>
      <c r="AD2571" s="28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>
        <v>0</v>
      </c>
      <c r="AU2571" s="16">
        <v>0</v>
      </c>
      <c r="AV2571" s="16">
        <v>0</v>
      </c>
      <c r="AW2571" s="16">
        <v>0</v>
      </c>
      <c r="AX2571" s="16">
        <v>63</v>
      </c>
      <c r="AY2571" s="16">
        <v>0</v>
      </c>
      <c r="AZ2571" s="16">
        <v>0</v>
      </c>
      <c r="BA2571" s="16">
        <v>0</v>
      </c>
      <c r="BB2571" s="16">
        <v>0</v>
      </c>
      <c r="BC2571" s="16">
        <v>0</v>
      </c>
      <c r="BD2571" s="16">
        <v>0</v>
      </c>
      <c r="BE2571" s="16">
        <v>0</v>
      </c>
      <c r="BF2571" s="16">
        <v>0</v>
      </c>
      <c r="BG2571" s="16">
        <v>0</v>
      </c>
      <c r="BH2571" s="16">
        <v>0</v>
      </c>
    </row>
    <row r="2572" spans="1:60" s="16" customFormat="1" x14ac:dyDescent="0.35">
      <c r="A2572" s="81" t="s">
        <v>245</v>
      </c>
      <c r="B2572" s="81" t="s">
        <v>27</v>
      </c>
      <c r="C2572" s="16" t="s">
        <v>1399</v>
      </c>
      <c r="D2572" s="16" t="s">
        <v>1783</v>
      </c>
      <c r="E2572" s="16" t="s">
        <v>38</v>
      </c>
      <c r="F2572" s="81">
        <v>999927442</v>
      </c>
      <c r="G2572" s="1">
        <f t="shared" si="449"/>
        <v>60</v>
      </c>
      <c r="I2572" s="28"/>
      <c r="J2572" s="1">
        <f t="shared" si="440"/>
        <v>0</v>
      </c>
      <c r="K2572" s="1">
        <f t="shared" si="441"/>
        <v>0</v>
      </c>
      <c r="L2572" s="1">
        <v>0</v>
      </c>
      <c r="M2572" s="1">
        <v>0</v>
      </c>
      <c r="N2572" s="1">
        <v>0</v>
      </c>
      <c r="O2572" s="1"/>
      <c r="P2572" s="1">
        <v>0</v>
      </c>
      <c r="Q2572" s="1">
        <v>0</v>
      </c>
      <c r="R2572" s="1">
        <v>0</v>
      </c>
      <c r="S2572" s="31"/>
      <c r="T2572" s="1">
        <f t="shared" si="442"/>
        <v>60</v>
      </c>
      <c r="U2572" s="1">
        <f t="shared" si="443"/>
        <v>0</v>
      </c>
      <c r="V2572" s="1">
        <f t="shared" si="444"/>
        <v>60</v>
      </c>
      <c r="W2572" s="1">
        <f t="shared" si="445"/>
        <v>1</v>
      </c>
      <c r="X2572" s="1">
        <f t="shared" si="446"/>
        <v>0</v>
      </c>
      <c r="Y2572" s="1">
        <f t="shared" si="447"/>
        <v>0</v>
      </c>
      <c r="Z2572" s="1">
        <f t="shared" si="450"/>
        <v>0</v>
      </c>
      <c r="AA2572" s="1">
        <f t="shared" si="448"/>
        <v>0</v>
      </c>
      <c r="AB2572" s="31"/>
      <c r="AC2572" s="16">
        <v>0</v>
      </c>
      <c r="AD2572" s="28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60</v>
      </c>
      <c r="AS2572" s="16">
        <v>0</v>
      </c>
      <c r="AT2572" s="16">
        <v>0</v>
      </c>
      <c r="AU2572" s="16">
        <v>0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0</v>
      </c>
      <c r="BB2572" s="16">
        <v>0</v>
      </c>
      <c r="BC2572" s="16">
        <v>0</v>
      </c>
      <c r="BD2572" s="16">
        <v>0</v>
      </c>
      <c r="BE2572" s="16">
        <v>0</v>
      </c>
      <c r="BF2572" s="16">
        <v>0</v>
      </c>
      <c r="BG2572" s="16">
        <v>0</v>
      </c>
      <c r="BH2572" s="16">
        <v>0</v>
      </c>
    </row>
    <row r="2573" spans="1:60" s="16" customFormat="1" x14ac:dyDescent="0.35">
      <c r="A2573" s="90" t="s">
        <v>245</v>
      </c>
      <c r="B2573" s="90" t="s">
        <v>27</v>
      </c>
      <c r="C2573" s="34" t="s">
        <v>3064</v>
      </c>
      <c r="D2573" s="34" t="s">
        <v>72</v>
      </c>
      <c r="E2573" s="34" t="s">
        <v>38</v>
      </c>
      <c r="F2573" s="81">
        <v>999931180</v>
      </c>
      <c r="G2573" s="1">
        <f t="shared" si="449"/>
        <v>60</v>
      </c>
      <c r="I2573" s="28"/>
      <c r="J2573" s="1">
        <f t="shared" si="440"/>
        <v>0</v>
      </c>
      <c r="K2573" s="1">
        <f t="shared" si="441"/>
        <v>0</v>
      </c>
      <c r="L2573" s="1">
        <v>0</v>
      </c>
      <c r="M2573" s="1">
        <v>0</v>
      </c>
      <c r="N2573" s="1">
        <v>0</v>
      </c>
      <c r="O2573" s="1"/>
      <c r="P2573" s="1">
        <v>0</v>
      </c>
      <c r="Q2573" s="1">
        <v>0</v>
      </c>
      <c r="R2573" s="1">
        <v>0</v>
      </c>
      <c r="S2573" s="28"/>
      <c r="T2573" s="1">
        <f t="shared" si="442"/>
        <v>60</v>
      </c>
      <c r="U2573" s="1">
        <f t="shared" si="443"/>
        <v>0</v>
      </c>
      <c r="V2573" s="1">
        <f t="shared" si="444"/>
        <v>60</v>
      </c>
      <c r="W2573" s="1">
        <f t="shared" si="445"/>
        <v>1</v>
      </c>
      <c r="X2573" s="1">
        <f t="shared" si="446"/>
        <v>0</v>
      </c>
      <c r="Y2573" s="1">
        <f t="shared" si="447"/>
        <v>0</v>
      </c>
      <c r="Z2573" s="1">
        <f t="shared" si="450"/>
        <v>0</v>
      </c>
      <c r="AA2573" s="1">
        <f t="shared" si="448"/>
        <v>0</v>
      </c>
      <c r="AB2573" s="28"/>
      <c r="AC2573" s="16">
        <v>0</v>
      </c>
      <c r="AD2573" s="28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>
        <v>0</v>
      </c>
      <c r="AU2573" s="16">
        <v>60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  <c r="BB2573" s="16">
        <v>0</v>
      </c>
      <c r="BC2573" s="16">
        <v>0</v>
      </c>
      <c r="BD2573" s="16">
        <v>0</v>
      </c>
      <c r="BE2573" s="16">
        <v>0</v>
      </c>
      <c r="BF2573" s="16">
        <v>0</v>
      </c>
      <c r="BG2573" s="16">
        <v>0</v>
      </c>
      <c r="BH2573" s="16">
        <v>0</v>
      </c>
    </row>
    <row r="2574" spans="1:60" s="16" customFormat="1" x14ac:dyDescent="0.35">
      <c r="A2574" s="16" t="s">
        <v>245</v>
      </c>
      <c r="B2574" s="16" t="s">
        <v>27</v>
      </c>
      <c r="C2574" s="16" t="s">
        <v>3574</v>
      </c>
      <c r="D2574" s="16" t="s">
        <v>3575</v>
      </c>
      <c r="E2574" s="16" t="s">
        <v>38</v>
      </c>
      <c r="F2574" s="16">
        <v>999931922</v>
      </c>
      <c r="G2574" s="1">
        <f t="shared" si="449"/>
        <v>60</v>
      </c>
      <c r="I2574" s="28"/>
      <c r="J2574" s="1">
        <f t="shared" si="440"/>
        <v>0</v>
      </c>
      <c r="K2574" s="1">
        <f t="shared" si="441"/>
        <v>0</v>
      </c>
      <c r="L2574" s="1">
        <v>0</v>
      </c>
      <c r="M2574" s="1">
        <v>0</v>
      </c>
      <c r="N2574" s="1">
        <v>0</v>
      </c>
      <c r="O2574" s="1"/>
      <c r="P2574" s="1">
        <v>0</v>
      </c>
      <c r="Q2574" s="1">
        <v>0</v>
      </c>
      <c r="R2574" s="1">
        <v>0</v>
      </c>
      <c r="S2574" s="28"/>
      <c r="T2574" s="1">
        <f t="shared" si="442"/>
        <v>60</v>
      </c>
      <c r="U2574" s="1">
        <f t="shared" si="443"/>
        <v>0</v>
      </c>
      <c r="V2574" s="1">
        <f t="shared" si="444"/>
        <v>60</v>
      </c>
      <c r="W2574" s="1">
        <f t="shared" si="445"/>
        <v>1</v>
      </c>
      <c r="X2574" s="1">
        <f t="shared" si="446"/>
        <v>0</v>
      </c>
      <c r="Y2574" s="1">
        <f t="shared" si="447"/>
        <v>0</v>
      </c>
      <c r="Z2574" s="1">
        <f t="shared" si="450"/>
        <v>0</v>
      </c>
      <c r="AA2574" s="1">
        <f t="shared" si="448"/>
        <v>0</v>
      </c>
      <c r="AB2574" s="28"/>
      <c r="AC2574" s="16">
        <v>0</v>
      </c>
      <c r="AD2574" s="28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>
        <v>0</v>
      </c>
      <c r="AU2574" s="16">
        <v>0</v>
      </c>
      <c r="AV2574" s="16">
        <v>0</v>
      </c>
      <c r="AW2574" s="16">
        <v>0</v>
      </c>
      <c r="AX2574" s="16">
        <v>0</v>
      </c>
      <c r="AY2574" s="16">
        <v>0</v>
      </c>
      <c r="AZ2574" s="16">
        <v>60</v>
      </c>
      <c r="BA2574" s="16">
        <v>0</v>
      </c>
      <c r="BB2574" s="16">
        <v>0</v>
      </c>
      <c r="BC2574" s="16">
        <v>0</v>
      </c>
      <c r="BD2574" s="16">
        <v>0</v>
      </c>
      <c r="BE2574" s="16">
        <v>0</v>
      </c>
      <c r="BF2574" s="16">
        <v>0</v>
      </c>
      <c r="BG2574" s="16">
        <v>0</v>
      </c>
      <c r="BH2574" s="16">
        <v>0</v>
      </c>
    </row>
    <row r="2575" spans="1:60" s="16" customFormat="1" x14ac:dyDescent="0.35">
      <c r="A2575" s="81" t="s">
        <v>245</v>
      </c>
      <c r="B2575" s="81" t="s">
        <v>27</v>
      </c>
      <c r="C2575" s="16" t="s">
        <v>1393</v>
      </c>
      <c r="D2575" s="16" t="s">
        <v>1392</v>
      </c>
      <c r="E2575" s="16" t="s">
        <v>38</v>
      </c>
      <c r="F2575" s="81">
        <v>999924855</v>
      </c>
      <c r="G2575" s="1">
        <f t="shared" si="449"/>
        <v>58</v>
      </c>
      <c r="I2575" s="28"/>
      <c r="J2575" s="1">
        <f t="shared" si="440"/>
        <v>0</v>
      </c>
      <c r="K2575" s="1">
        <f t="shared" si="441"/>
        <v>0</v>
      </c>
      <c r="L2575" s="1">
        <v>0</v>
      </c>
      <c r="M2575" s="1">
        <v>0</v>
      </c>
      <c r="N2575" s="1">
        <v>0</v>
      </c>
      <c r="O2575" s="1"/>
      <c r="P2575" s="1">
        <v>0</v>
      </c>
      <c r="Q2575" s="1">
        <v>0</v>
      </c>
      <c r="R2575" s="1">
        <v>0</v>
      </c>
      <c r="S2575" s="31"/>
      <c r="T2575" s="1">
        <f t="shared" si="442"/>
        <v>58</v>
      </c>
      <c r="U2575" s="1">
        <f t="shared" si="443"/>
        <v>0</v>
      </c>
      <c r="V2575" s="1">
        <f t="shared" si="444"/>
        <v>58</v>
      </c>
      <c r="W2575" s="1">
        <f t="shared" si="445"/>
        <v>1</v>
      </c>
      <c r="X2575" s="1">
        <f t="shared" si="446"/>
        <v>0</v>
      </c>
      <c r="Y2575" s="1">
        <f t="shared" si="447"/>
        <v>0</v>
      </c>
      <c r="Z2575" s="1">
        <f t="shared" si="450"/>
        <v>0</v>
      </c>
      <c r="AA2575" s="1">
        <f t="shared" si="448"/>
        <v>0</v>
      </c>
      <c r="AB2575" s="31"/>
      <c r="AC2575" s="16">
        <v>0</v>
      </c>
      <c r="AD2575" s="28">
        <v>0</v>
      </c>
      <c r="AE2575" s="16">
        <v>0</v>
      </c>
      <c r="AF2575" s="16">
        <v>0</v>
      </c>
      <c r="AG2575" s="16">
        <v>0</v>
      </c>
      <c r="AH2575" s="16">
        <v>58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>
        <v>0</v>
      </c>
      <c r="AU2575" s="16">
        <v>0</v>
      </c>
      <c r="AV2575" s="16">
        <v>0</v>
      </c>
      <c r="AW2575" s="16">
        <v>0</v>
      </c>
      <c r="AX2575" s="16">
        <v>0</v>
      </c>
      <c r="AY2575" s="16">
        <v>0</v>
      </c>
      <c r="AZ2575" s="16">
        <v>0</v>
      </c>
      <c r="BA2575" s="16">
        <v>0</v>
      </c>
      <c r="BB2575" s="16">
        <v>0</v>
      </c>
      <c r="BC2575" s="16">
        <v>0</v>
      </c>
      <c r="BD2575" s="16">
        <v>0</v>
      </c>
      <c r="BE2575" s="16">
        <v>0</v>
      </c>
      <c r="BF2575" s="16">
        <v>0</v>
      </c>
      <c r="BG2575" s="16">
        <v>0</v>
      </c>
      <c r="BH2575" s="16">
        <v>0</v>
      </c>
    </row>
    <row r="2576" spans="1:60" s="16" customFormat="1" x14ac:dyDescent="0.35">
      <c r="A2576" s="81" t="s">
        <v>245</v>
      </c>
      <c r="B2576" s="81" t="s">
        <v>27</v>
      </c>
      <c r="C2576" s="16" t="s">
        <v>2963</v>
      </c>
      <c r="D2576" s="16" t="s">
        <v>2964</v>
      </c>
      <c r="E2576" s="16" t="s">
        <v>38</v>
      </c>
      <c r="F2576" s="81">
        <v>999931143</v>
      </c>
      <c r="G2576" s="1">
        <f t="shared" si="449"/>
        <v>58</v>
      </c>
      <c r="I2576" s="28"/>
      <c r="J2576" s="1">
        <f t="shared" si="440"/>
        <v>0</v>
      </c>
      <c r="K2576" s="1">
        <f t="shared" si="441"/>
        <v>0</v>
      </c>
      <c r="L2576" s="1">
        <v>0</v>
      </c>
      <c r="M2576" s="1">
        <v>0</v>
      </c>
      <c r="N2576" s="1">
        <v>0</v>
      </c>
      <c r="O2576" s="1"/>
      <c r="P2576" s="1">
        <v>0</v>
      </c>
      <c r="Q2576" s="1">
        <v>0</v>
      </c>
      <c r="R2576" s="1">
        <v>0</v>
      </c>
      <c r="S2576" s="28"/>
      <c r="T2576" s="1">
        <f t="shared" si="442"/>
        <v>58</v>
      </c>
      <c r="U2576" s="1">
        <f t="shared" si="443"/>
        <v>0</v>
      </c>
      <c r="V2576" s="1">
        <f t="shared" si="444"/>
        <v>58</v>
      </c>
      <c r="W2576" s="1">
        <f t="shared" si="445"/>
        <v>1</v>
      </c>
      <c r="X2576" s="1">
        <f t="shared" si="446"/>
        <v>0</v>
      </c>
      <c r="Y2576" s="1">
        <f t="shared" si="447"/>
        <v>0</v>
      </c>
      <c r="Z2576" s="1">
        <f t="shared" si="450"/>
        <v>0</v>
      </c>
      <c r="AA2576" s="1">
        <f t="shared" si="448"/>
        <v>0</v>
      </c>
      <c r="AB2576" s="28"/>
      <c r="AC2576" s="16">
        <v>0</v>
      </c>
      <c r="AD2576" s="28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>
        <v>58</v>
      </c>
      <c r="AU2576" s="16">
        <v>0</v>
      </c>
      <c r="AV2576" s="16">
        <v>0</v>
      </c>
      <c r="AW2576" s="16">
        <v>0</v>
      </c>
      <c r="AX2576" s="16">
        <v>0</v>
      </c>
      <c r="AY2576" s="16">
        <v>0</v>
      </c>
      <c r="AZ2576" s="16">
        <v>0</v>
      </c>
      <c r="BA2576" s="16">
        <v>0</v>
      </c>
      <c r="BB2576" s="16">
        <v>0</v>
      </c>
      <c r="BC2576" s="16">
        <v>0</v>
      </c>
      <c r="BD2576" s="16">
        <v>0</v>
      </c>
      <c r="BE2576" s="16">
        <v>0</v>
      </c>
      <c r="BF2576" s="16">
        <v>0</v>
      </c>
      <c r="BG2576" s="16">
        <v>0</v>
      </c>
      <c r="BH2576" s="16">
        <v>0</v>
      </c>
    </row>
    <row r="2577" spans="1:60" s="16" customFormat="1" x14ac:dyDescent="0.35">
      <c r="A2577" s="81" t="s">
        <v>245</v>
      </c>
      <c r="B2577" s="81" t="s">
        <v>27</v>
      </c>
      <c r="C2577" s="16" t="s">
        <v>1794</v>
      </c>
      <c r="D2577" s="16" t="s">
        <v>1795</v>
      </c>
      <c r="E2577" s="16" t="s">
        <v>38</v>
      </c>
      <c r="F2577" s="81">
        <v>999927545</v>
      </c>
      <c r="G2577" s="1">
        <f t="shared" si="449"/>
        <v>54</v>
      </c>
      <c r="I2577" s="28"/>
      <c r="J2577" s="1">
        <f t="shared" si="440"/>
        <v>0</v>
      </c>
      <c r="K2577" s="1">
        <f t="shared" si="441"/>
        <v>0</v>
      </c>
      <c r="L2577" s="1">
        <v>0</v>
      </c>
      <c r="M2577" s="1">
        <v>0</v>
      </c>
      <c r="N2577" s="1">
        <v>0</v>
      </c>
      <c r="O2577" s="1"/>
      <c r="P2577" s="1">
        <v>0</v>
      </c>
      <c r="Q2577" s="1">
        <v>0</v>
      </c>
      <c r="R2577" s="1">
        <v>0</v>
      </c>
      <c r="S2577" s="31"/>
      <c r="T2577" s="1">
        <f t="shared" si="442"/>
        <v>54</v>
      </c>
      <c r="U2577" s="1">
        <f t="shared" si="443"/>
        <v>0</v>
      </c>
      <c r="V2577" s="1">
        <f t="shared" si="444"/>
        <v>54</v>
      </c>
      <c r="W2577" s="1">
        <f t="shared" si="445"/>
        <v>1</v>
      </c>
      <c r="X2577" s="1">
        <f t="shared" si="446"/>
        <v>0</v>
      </c>
      <c r="Y2577" s="1">
        <f t="shared" si="447"/>
        <v>0</v>
      </c>
      <c r="Z2577" s="1">
        <f t="shared" si="450"/>
        <v>0</v>
      </c>
      <c r="AA2577" s="1">
        <f t="shared" si="448"/>
        <v>0</v>
      </c>
      <c r="AB2577" s="31"/>
      <c r="AC2577" s="16">
        <v>0</v>
      </c>
      <c r="AD2577" s="28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0</v>
      </c>
      <c r="AT2577" s="16">
        <v>0</v>
      </c>
      <c r="AU2577" s="16">
        <v>0</v>
      </c>
      <c r="AV2577" s="16">
        <v>0</v>
      </c>
      <c r="AW2577" s="16">
        <v>0</v>
      </c>
      <c r="AX2577" s="16">
        <v>54</v>
      </c>
      <c r="AY2577" s="16">
        <v>0</v>
      </c>
      <c r="AZ2577" s="16">
        <v>0</v>
      </c>
      <c r="BA2577" s="16">
        <v>0</v>
      </c>
      <c r="BB2577" s="16">
        <v>0</v>
      </c>
      <c r="BC2577" s="16">
        <v>0</v>
      </c>
      <c r="BD2577" s="16">
        <v>0</v>
      </c>
      <c r="BE2577" s="16">
        <v>0</v>
      </c>
      <c r="BF2577" s="16">
        <v>0</v>
      </c>
      <c r="BG2577" s="16">
        <v>0</v>
      </c>
      <c r="BH2577" s="16">
        <v>0</v>
      </c>
    </row>
    <row r="2578" spans="1:60" s="16" customFormat="1" x14ac:dyDescent="0.35">
      <c r="A2578" s="81" t="s">
        <v>245</v>
      </c>
      <c r="B2578" s="81" t="s">
        <v>27</v>
      </c>
      <c r="C2578" s="16" t="s">
        <v>1395</v>
      </c>
      <c r="D2578" s="16" t="s">
        <v>1265</v>
      </c>
      <c r="E2578" s="16" t="s">
        <v>38</v>
      </c>
      <c r="F2578" s="81">
        <v>999924876</v>
      </c>
      <c r="G2578" s="1">
        <f t="shared" si="449"/>
        <v>45</v>
      </c>
      <c r="I2578" s="28"/>
      <c r="J2578" s="1">
        <f t="shared" si="440"/>
        <v>0</v>
      </c>
      <c r="K2578" s="1">
        <f t="shared" si="441"/>
        <v>0</v>
      </c>
      <c r="L2578" s="1">
        <v>0</v>
      </c>
      <c r="M2578" s="1">
        <v>0</v>
      </c>
      <c r="N2578" s="1">
        <v>0</v>
      </c>
      <c r="O2578" s="1"/>
      <c r="P2578" s="1">
        <v>0</v>
      </c>
      <c r="Q2578" s="1">
        <v>0</v>
      </c>
      <c r="R2578" s="1">
        <v>0</v>
      </c>
      <c r="S2578" s="31"/>
      <c r="T2578" s="1">
        <f t="shared" si="442"/>
        <v>45</v>
      </c>
      <c r="U2578" s="1">
        <f t="shared" si="443"/>
        <v>0</v>
      </c>
      <c r="V2578" s="1">
        <f t="shared" si="444"/>
        <v>45</v>
      </c>
      <c r="W2578" s="1">
        <f t="shared" si="445"/>
        <v>1</v>
      </c>
      <c r="X2578" s="1">
        <f t="shared" si="446"/>
        <v>0</v>
      </c>
      <c r="Y2578" s="1">
        <f t="shared" si="447"/>
        <v>0</v>
      </c>
      <c r="Z2578" s="1">
        <f t="shared" si="450"/>
        <v>0</v>
      </c>
      <c r="AA2578" s="1">
        <f t="shared" si="448"/>
        <v>0</v>
      </c>
      <c r="AB2578" s="31"/>
      <c r="AC2578" s="16">
        <v>0</v>
      </c>
      <c r="AD2578" s="28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6">
        <v>0</v>
      </c>
      <c r="AO2578" s="16">
        <v>0</v>
      </c>
      <c r="AP2578" s="16">
        <v>0</v>
      </c>
      <c r="AQ2578" s="16">
        <v>0</v>
      </c>
      <c r="AR2578" s="16">
        <v>45</v>
      </c>
      <c r="AS2578" s="16">
        <v>0</v>
      </c>
      <c r="AT2578" s="16">
        <v>0</v>
      </c>
      <c r="AU2578" s="16">
        <v>0</v>
      </c>
      <c r="AV2578" s="16">
        <v>0</v>
      </c>
      <c r="AW2578" s="16">
        <v>0</v>
      </c>
      <c r="AX2578" s="16">
        <v>0</v>
      </c>
      <c r="AY2578" s="16">
        <v>0</v>
      </c>
      <c r="AZ2578" s="16">
        <v>0</v>
      </c>
      <c r="BA2578" s="16">
        <v>0</v>
      </c>
      <c r="BB2578" s="16">
        <v>0</v>
      </c>
      <c r="BC2578" s="16">
        <v>0</v>
      </c>
      <c r="BD2578" s="16">
        <v>0</v>
      </c>
      <c r="BE2578" s="16">
        <v>0</v>
      </c>
      <c r="BF2578" s="16">
        <v>0</v>
      </c>
      <c r="BG2578" s="16">
        <v>0</v>
      </c>
      <c r="BH2578" s="16">
        <v>0</v>
      </c>
    </row>
    <row r="2579" spans="1:60" s="16" customFormat="1" x14ac:dyDescent="0.35">
      <c r="A2579" s="90" t="s">
        <v>245</v>
      </c>
      <c r="B2579" s="90" t="s">
        <v>27</v>
      </c>
      <c r="C2579" s="34" t="s">
        <v>3066</v>
      </c>
      <c r="D2579" s="34" t="s">
        <v>3067</v>
      </c>
      <c r="E2579" s="34" t="s">
        <v>38</v>
      </c>
      <c r="F2579" s="81">
        <v>999930224</v>
      </c>
      <c r="G2579" s="1">
        <f t="shared" si="449"/>
        <v>45</v>
      </c>
      <c r="I2579" s="28"/>
      <c r="J2579" s="1">
        <f t="shared" si="440"/>
        <v>0</v>
      </c>
      <c r="K2579" s="1">
        <f t="shared" si="441"/>
        <v>0</v>
      </c>
      <c r="L2579" s="1">
        <v>0</v>
      </c>
      <c r="M2579" s="1">
        <v>0</v>
      </c>
      <c r="N2579" s="1">
        <v>0</v>
      </c>
      <c r="O2579" s="1"/>
      <c r="P2579" s="1">
        <v>0</v>
      </c>
      <c r="Q2579" s="1">
        <v>0</v>
      </c>
      <c r="R2579" s="1">
        <v>0</v>
      </c>
      <c r="S2579" s="28"/>
      <c r="T2579" s="1">
        <f t="shared" si="442"/>
        <v>45</v>
      </c>
      <c r="U2579" s="1">
        <f t="shared" si="443"/>
        <v>0</v>
      </c>
      <c r="V2579" s="1">
        <f t="shared" si="444"/>
        <v>45</v>
      </c>
      <c r="W2579" s="1">
        <f t="shared" si="445"/>
        <v>1</v>
      </c>
      <c r="X2579" s="1">
        <f t="shared" si="446"/>
        <v>0</v>
      </c>
      <c r="Y2579" s="1">
        <f t="shared" si="447"/>
        <v>0</v>
      </c>
      <c r="Z2579" s="1">
        <f t="shared" si="450"/>
        <v>0</v>
      </c>
      <c r="AA2579" s="1">
        <f t="shared" si="448"/>
        <v>0</v>
      </c>
      <c r="AB2579" s="28"/>
      <c r="AC2579" s="16">
        <v>0</v>
      </c>
      <c r="AD2579" s="28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0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>
        <v>0</v>
      </c>
      <c r="AU2579" s="16">
        <v>45</v>
      </c>
      <c r="AV2579" s="16">
        <v>0</v>
      </c>
      <c r="AW2579" s="16">
        <v>0</v>
      </c>
      <c r="AX2579" s="16">
        <v>0</v>
      </c>
      <c r="AY2579" s="16">
        <v>0</v>
      </c>
      <c r="AZ2579" s="16">
        <v>0</v>
      </c>
      <c r="BA2579" s="16">
        <v>0</v>
      </c>
      <c r="BB2579" s="16">
        <v>0</v>
      </c>
      <c r="BC2579" s="16">
        <v>0</v>
      </c>
      <c r="BD2579" s="16">
        <v>0</v>
      </c>
      <c r="BE2579" s="16">
        <v>0</v>
      </c>
      <c r="BF2579" s="16">
        <v>0</v>
      </c>
      <c r="BG2579" s="16">
        <v>0</v>
      </c>
      <c r="BH2579" s="16">
        <v>0</v>
      </c>
    </row>
    <row r="2580" spans="1:60" s="16" customFormat="1" x14ac:dyDescent="0.35">
      <c r="A2580" s="81" t="s">
        <v>245</v>
      </c>
      <c r="B2580" s="81" t="s">
        <v>27</v>
      </c>
      <c r="C2580" s="16" t="s">
        <v>168</v>
      </c>
      <c r="D2580" s="16" t="s">
        <v>70</v>
      </c>
      <c r="E2580" s="16" t="s">
        <v>38</v>
      </c>
      <c r="F2580" s="81">
        <v>999930910</v>
      </c>
      <c r="G2580" s="1">
        <f t="shared" si="449"/>
        <v>45</v>
      </c>
      <c r="I2580" s="28"/>
      <c r="J2580" s="1">
        <f t="shared" si="440"/>
        <v>0</v>
      </c>
      <c r="K2580" s="1">
        <f t="shared" si="441"/>
        <v>0</v>
      </c>
      <c r="L2580" s="1">
        <v>0</v>
      </c>
      <c r="M2580" s="1">
        <v>0</v>
      </c>
      <c r="N2580" s="1">
        <v>0</v>
      </c>
      <c r="O2580" s="1"/>
      <c r="P2580" s="1">
        <v>0</v>
      </c>
      <c r="Q2580" s="1">
        <v>0</v>
      </c>
      <c r="R2580" s="1">
        <v>0</v>
      </c>
      <c r="S2580" s="31"/>
      <c r="T2580" s="1">
        <f t="shared" si="442"/>
        <v>45</v>
      </c>
      <c r="U2580" s="1">
        <f t="shared" si="443"/>
        <v>0</v>
      </c>
      <c r="V2580" s="1">
        <f t="shared" si="444"/>
        <v>45</v>
      </c>
      <c r="W2580" s="1">
        <f t="shared" si="445"/>
        <v>1</v>
      </c>
      <c r="X2580" s="1">
        <f t="shared" si="446"/>
        <v>0</v>
      </c>
      <c r="Y2580" s="1">
        <f t="shared" si="447"/>
        <v>0</v>
      </c>
      <c r="Z2580" s="1">
        <f t="shared" si="450"/>
        <v>0</v>
      </c>
      <c r="AA2580" s="1">
        <f t="shared" si="448"/>
        <v>0</v>
      </c>
      <c r="AB2580" s="31"/>
      <c r="AC2580" s="16">
        <v>0</v>
      </c>
      <c r="AD2580" s="28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45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>
        <v>0</v>
      </c>
      <c r="AU2580" s="16">
        <v>0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  <c r="BB2580" s="16">
        <v>0</v>
      </c>
      <c r="BC2580" s="16">
        <v>0</v>
      </c>
      <c r="BD2580" s="16">
        <v>0</v>
      </c>
      <c r="BE2580" s="16">
        <v>0</v>
      </c>
      <c r="BF2580" s="16">
        <v>0</v>
      </c>
      <c r="BG2580" s="16">
        <v>0</v>
      </c>
      <c r="BH2580" s="16">
        <v>0</v>
      </c>
    </row>
    <row r="2581" spans="1:60" s="16" customFormat="1" x14ac:dyDescent="0.35">
      <c r="A2581" s="81" t="s">
        <v>245</v>
      </c>
      <c r="B2581" s="81" t="s">
        <v>27</v>
      </c>
      <c r="C2581" s="81" t="s">
        <v>3377</v>
      </c>
      <c r="D2581" s="81" t="s">
        <v>3367</v>
      </c>
      <c r="E2581" s="81" t="s">
        <v>38</v>
      </c>
      <c r="F2581" s="81">
        <v>999931864</v>
      </c>
      <c r="G2581" s="1">
        <f t="shared" si="449"/>
        <v>45</v>
      </c>
      <c r="I2581" s="28"/>
      <c r="J2581" s="1">
        <f t="shared" si="440"/>
        <v>0</v>
      </c>
      <c r="K2581" s="1">
        <f t="shared" si="441"/>
        <v>0</v>
      </c>
      <c r="L2581" s="1">
        <v>0</v>
      </c>
      <c r="M2581" s="1">
        <v>0</v>
      </c>
      <c r="N2581" s="1">
        <v>0</v>
      </c>
      <c r="O2581" s="1"/>
      <c r="P2581" s="1">
        <v>0</v>
      </c>
      <c r="Q2581" s="1">
        <v>0</v>
      </c>
      <c r="R2581" s="1">
        <v>0</v>
      </c>
      <c r="S2581" s="28"/>
      <c r="T2581" s="1">
        <f t="shared" si="442"/>
        <v>45</v>
      </c>
      <c r="U2581" s="1">
        <f t="shared" si="443"/>
        <v>0</v>
      </c>
      <c r="V2581" s="1">
        <f t="shared" si="444"/>
        <v>45</v>
      </c>
      <c r="W2581" s="1">
        <f t="shared" si="445"/>
        <v>1</v>
      </c>
      <c r="X2581" s="1">
        <f t="shared" si="446"/>
        <v>0</v>
      </c>
      <c r="Y2581" s="1">
        <f t="shared" si="447"/>
        <v>0</v>
      </c>
      <c r="Z2581" s="1">
        <f t="shared" si="450"/>
        <v>0</v>
      </c>
      <c r="AA2581" s="1">
        <f t="shared" si="448"/>
        <v>0</v>
      </c>
      <c r="AB2581" s="28"/>
      <c r="AC2581" s="16">
        <v>0</v>
      </c>
      <c r="AD2581" s="28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>
        <v>0</v>
      </c>
      <c r="AU2581" s="16">
        <v>0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45</v>
      </c>
      <c r="BB2581" s="16">
        <v>0</v>
      </c>
      <c r="BC2581" s="16">
        <v>0</v>
      </c>
      <c r="BD2581" s="16">
        <v>0</v>
      </c>
      <c r="BE2581" s="16">
        <v>0</v>
      </c>
      <c r="BF2581" s="16">
        <v>0</v>
      </c>
      <c r="BG2581" s="16">
        <v>0</v>
      </c>
      <c r="BH2581" s="16">
        <v>0</v>
      </c>
    </row>
    <row r="2582" spans="1:60" s="16" customFormat="1" x14ac:dyDescent="0.35">
      <c r="A2582" s="16" t="s">
        <v>245</v>
      </c>
      <c r="B2582" s="16" t="s">
        <v>27</v>
      </c>
      <c r="C2582" s="16" t="s">
        <v>3576</v>
      </c>
      <c r="D2582" s="16" t="s">
        <v>3577</v>
      </c>
      <c r="E2582" s="16" t="s">
        <v>38</v>
      </c>
      <c r="F2582" s="16">
        <v>999932268</v>
      </c>
      <c r="G2582" s="1">
        <f t="shared" si="449"/>
        <v>45</v>
      </c>
      <c r="I2582" s="28"/>
      <c r="J2582" s="1">
        <f t="shared" si="440"/>
        <v>0</v>
      </c>
      <c r="K2582" s="1">
        <f t="shared" si="441"/>
        <v>0</v>
      </c>
      <c r="L2582" s="1">
        <v>0</v>
      </c>
      <c r="M2582" s="1">
        <v>0</v>
      </c>
      <c r="N2582" s="1">
        <v>0</v>
      </c>
      <c r="O2582" s="1"/>
      <c r="P2582" s="1">
        <v>0</v>
      </c>
      <c r="Q2582" s="1">
        <v>0</v>
      </c>
      <c r="R2582" s="1">
        <v>0</v>
      </c>
      <c r="S2582" s="28"/>
      <c r="T2582" s="1">
        <f t="shared" si="442"/>
        <v>45</v>
      </c>
      <c r="U2582" s="1">
        <f t="shared" si="443"/>
        <v>0</v>
      </c>
      <c r="V2582" s="1">
        <f t="shared" si="444"/>
        <v>45</v>
      </c>
      <c r="W2582" s="1">
        <f t="shared" si="445"/>
        <v>1</v>
      </c>
      <c r="X2582" s="1">
        <f t="shared" si="446"/>
        <v>0</v>
      </c>
      <c r="Y2582" s="1">
        <f t="shared" si="447"/>
        <v>0</v>
      </c>
      <c r="Z2582" s="1">
        <f t="shared" si="450"/>
        <v>0</v>
      </c>
      <c r="AA2582" s="1">
        <f t="shared" si="448"/>
        <v>0</v>
      </c>
      <c r="AB2582" s="28"/>
      <c r="AC2582" s="16">
        <v>0</v>
      </c>
      <c r="AD2582" s="28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6">
        <v>0</v>
      </c>
      <c r="AO2582" s="16">
        <v>0</v>
      </c>
      <c r="AP2582" s="16">
        <v>0</v>
      </c>
      <c r="AQ2582" s="16">
        <v>0</v>
      </c>
      <c r="AR2582" s="16">
        <v>0</v>
      </c>
      <c r="AS2582" s="16">
        <v>0</v>
      </c>
      <c r="AT2582" s="16">
        <v>0</v>
      </c>
      <c r="AU2582" s="16">
        <v>0</v>
      </c>
      <c r="AV2582" s="16">
        <v>0</v>
      </c>
      <c r="AW2582" s="16">
        <v>0</v>
      </c>
      <c r="AX2582" s="16">
        <v>0</v>
      </c>
      <c r="AY2582" s="16">
        <v>0</v>
      </c>
      <c r="AZ2582" s="16">
        <v>45</v>
      </c>
      <c r="BA2582" s="16">
        <v>0</v>
      </c>
      <c r="BB2582" s="16">
        <v>0</v>
      </c>
      <c r="BC2582" s="16">
        <v>0</v>
      </c>
      <c r="BD2582" s="16">
        <v>0</v>
      </c>
      <c r="BE2582" s="16">
        <v>0</v>
      </c>
      <c r="BF2582" s="16">
        <v>0</v>
      </c>
      <c r="BG2582" s="16">
        <v>0</v>
      </c>
      <c r="BH2582" s="16">
        <v>0</v>
      </c>
    </row>
    <row r="2583" spans="1:60" s="16" customFormat="1" x14ac:dyDescent="0.35">
      <c r="A2583" s="16" t="s">
        <v>245</v>
      </c>
      <c r="B2583" s="16" t="s">
        <v>27</v>
      </c>
      <c r="C2583" s="16" t="s">
        <v>3506</v>
      </c>
      <c r="D2583" s="16" t="s">
        <v>3507</v>
      </c>
      <c r="E2583" s="16" t="s">
        <v>38</v>
      </c>
      <c r="F2583" s="16">
        <v>999932531</v>
      </c>
      <c r="G2583" s="1">
        <f t="shared" si="449"/>
        <v>45</v>
      </c>
      <c r="I2583" s="28"/>
      <c r="J2583" s="1">
        <f t="shared" si="440"/>
        <v>0</v>
      </c>
      <c r="K2583" s="1">
        <f t="shared" si="441"/>
        <v>0</v>
      </c>
      <c r="L2583" s="1">
        <v>0</v>
      </c>
      <c r="M2583" s="1">
        <v>0</v>
      </c>
      <c r="N2583" s="1">
        <v>0</v>
      </c>
      <c r="O2583" s="1"/>
      <c r="P2583" s="1">
        <v>0</v>
      </c>
      <c r="Q2583" s="1">
        <v>0</v>
      </c>
      <c r="R2583" s="1">
        <v>0</v>
      </c>
      <c r="S2583" s="31"/>
      <c r="T2583" s="1">
        <f t="shared" si="442"/>
        <v>45</v>
      </c>
      <c r="U2583" s="1">
        <f t="shared" si="443"/>
        <v>0</v>
      </c>
      <c r="V2583" s="1">
        <f t="shared" si="444"/>
        <v>0</v>
      </c>
      <c r="W2583" s="1">
        <f t="shared" si="445"/>
        <v>0</v>
      </c>
      <c r="X2583" s="1">
        <f t="shared" si="446"/>
        <v>45</v>
      </c>
      <c r="Y2583" s="1">
        <f t="shared" si="447"/>
        <v>0</v>
      </c>
      <c r="Z2583" s="1">
        <f t="shared" si="450"/>
        <v>0</v>
      </c>
      <c r="AA2583" s="1">
        <f t="shared" si="448"/>
        <v>0</v>
      </c>
      <c r="AB2583" s="31"/>
      <c r="AC2583" s="16">
        <v>0</v>
      </c>
      <c r="AD2583" s="28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16">
        <v>0</v>
      </c>
      <c r="AO2583" s="16">
        <v>0</v>
      </c>
      <c r="AP2583" s="16">
        <v>0</v>
      </c>
      <c r="AQ2583" s="16">
        <v>0</v>
      </c>
      <c r="AR2583" s="16">
        <v>0</v>
      </c>
      <c r="AS2583" s="16">
        <v>0</v>
      </c>
      <c r="AT2583" s="16">
        <v>0</v>
      </c>
      <c r="AU2583" s="16">
        <v>0</v>
      </c>
      <c r="AV2583" s="16">
        <v>0</v>
      </c>
      <c r="AW2583" s="16">
        <v>0</v>
      </c>
      <c r="AX2583" s="16">
        <v>0</v>
      </c>
      <c r="AY2583" s="16">
        <v>0</v>
      </c>
      <c r="AZ2583" s="16">
        <v>0</v>
      </c>
      <c r="BA2583" s="16">
        <v>0</v>
      </c>
      <c r="BB2583" s="16">
        <v>0</v>
      </c>
      <c r="BC2583" s="16">
        <v>0</v>
      </c>
      <c r="BD2583" s="16">
        <v>0</v>
      </c>
      <c r="BE2583" s="16">
        <v>0</v>
      </c>
      <c r="BF2583" s="16">
        <v>45</v>
      </c>
      <c r="BG2583" s="16">
        <v>0</v>
      </c>
      <c r="BH2583" s="16">
        <v>0</v>
      </c>
    </row>
    <row r="2584" spans="1:60" s="16" customFormat="1" ht="14.5" x14ac:dyDescent="0.35">
      <c r="A2584" s="46" t="s">
        <v>245</v>
      </c>
      <c r="B2584" s="46" t="s">
        <v>27</v>
      </c>
      <c r="C2584" s="46" t="s">
        <v>390</v>
      </c>
      <c r="D2584" s="46" t="s">
        <v>4144</v>
      </c>
      <c r="E2584" s="46" t="s">
        <v>38</v>
      </c>
      <c r="F2584" s="46">
        <v>999925703</v>
      </c>
      <c r="G2584" s="1">
        <f t="shared" si="449"/>
        <v>43</v>
      </c>
      <c r="I2584" s="28"/>
      <c r="J2584" s="1">
        <f t="shared" si="440"/>
        <v>0</v>
      </c>
      <c r="K2584" s="1">
        <f t="shared" si="441"/>
        <v>0</v>
      </c>
      <c r="L2584" s="1">
        <v>0</v>
      </c>
      <c r="M2584" s="1">
        <v>0</v>
      </c>
      <c r="N2584" s="1">
        <v>0</v>
      </c>
      <c r="O2584" s="1"/>
      <c r="P2584" s="1">
        <v>0</v>
      </c>
      <c r="Q2584" s="1">
        <v>0</v>
      </c>
      <c r="R2584" s="1">
        <v>0</v>
      </c>
      <c r="S2584" s="31"/>
      <c r="T2584" s="1">
        <f t="shared" si="442"/>
        <v>43</v>
      </c>
      <c r="U2584" s="1">
        <f t="shared" si="443"/>
        <v>0</v>
      </c>
      <c r="V2584" s="1">
        <f t="shared" si="444"/>
        <v>0</v>
      </c>
      <c r="W2584" s="1">
        <f t="shared" si="445"/>
        <v>0</v>
      </c>
      <c r="X2584" s="1">
        <f t="shared" si="446"/>
        <v>0</v>
      </c>
      <c r="Y2584" s="1">
        <f t="shared" si="447"/>
        <v>43</v>
      </c>
      <c r="Z2584" s="1">
        <f t="shared" si="450"/>
        <v>0</v>
      </c>
      <c r="AA2584" s="1">
        <f t="shared" si="448"/>
        <v>0</v>
      </c>
      <c r="AB2584" s="31"/>
      <c r="AC2584" s="16">
        <v>0</v>
      </c>
      <c r="AD2584" s="28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  <c r="AQ2584" s="16">
        <v>0</v>
      </c>
      <c r="AR2584" s="16">
        <v>0</v>
      </c>
      <c r="AS2584" s="16">
        <v>0</v>
      </c>
      <c r="AT2584" s="16">
        <v>0</v>
      </c>
      <c r="AU2584" s="16">
        <v>0</v>
      </c>
      <c r="AV2584" s="16">
        <v>0</v>
      </c>
      <c r="AW2584" s="16">
        <v>0</v>
      </c>
      <c r="AX2584" s="16">
        <v>0</v>
      </c>
      <c r="AY2584" s="16">
        <v>0</v>
      </c>
      <c r="AZ2584" s="16">
        <v>0</v>
      </c>
      <c r="BA2584" s="16">
        <v>0</v>
      </c>
      <c r="BB2584" s="16">
        <v>0</v>
      </c>
      <c r="BC2584" s="16">
        <v>0</v>
      </c>
      <c r="BD2584" s="16">
        <v>0</v>
      </c>
      <c r="BE2584" s="16">
        <v>0</v>
      </c>
      <c r="BF2584" s="16">
        <v>0</v>
      </c>
      <c r="BG2584" s="16">
        <v>43</v>
      </c>
      <c r="BH2584" s="16">
        <v>0</v>
      </c>
    </row>
    <row r="2585" spans="1:60" s="16" customFormat="1" x14ac:dyDescent="0.35">
      <c r="A2585" s="81" t="s">
        <v>245</v>
      </c>
      <c r="B2585" s="81" t="s">
        <v>27</v>
      </c>
      <c r="C2585" s="16" t="s">
        <v>2419</v>
      </c>
      <c r="D2585" s="16" t="s">
        <v>2420</v>
      </c>
      <c r="E2585" s="16" t="s">
        <v>38</v>
      </c>
      <c r="F2585" s="81">
        <v>999928996</v>
      </c>
      <c r="G2585" s="1">
        <f t="shared" si="449"/>
        <v>38</v>
      </c>
      <c r="I2585" s="28"/>
      <c r="J2585" s="1">
        <f t="shared" si="440"/>
        <v>0</v>
      </c>
      <c r="K2585" s="1">
        <f t="shared" si="441"/>
        <v>0</v>
      </c>
      <c r="L2585" s="1">
        <v>0</v>
      </c>
      <c r="M2585" s="1">
        <v>0</v>
      </c>
      <c r="N2585" s="1">
        <v>0</v>
      </c>
      <c r="O2585" s="1"/>
      <c r="P2585" s="1">
        <v>0</v>
      </c>
      <c r="Q2585" s="1">
        <v>0</v>
      </c>
      <c r="R2585" s="1">
        <v>0</v>
      </c>
      <c r="S2585" s="31"/>
      <c r="T2585" s="1">
        <f t="shared" si="442"/>
        <v>38</v>
      </c>
      <c r="U2585" s="1">
        <f t="shared" si="443"/>
        <v>0</v>
      </c>
      <c r="V2585" s="1">
        <f t="shared" si="444"/>
        <v>38</v>
      </c>
      <c r="W2585" s="1">
        <f t="shared" si="445"/>
        <v>1</v>
      </c>
      <c r="X2585" s="1">
        <f t="shared" si="446"/>
        <v>0</v>
      </c>
      <c r="Y2585" s="1">
        <f t="shared" si="447"/>
        <v>0</v>
      </c>
      <c r="Z2585" s="1">
        <f t="shared" si="450"/>
        <v>0</v>
      </c>
      <c r="AA2585" s="1">
        <f t="shared" si="448"/>
        <v>0</v>
      </c>
      <c r="AB2585" s="31"/>
      <c r="AC2585" s="16">
        <v>0</v>
      </c>
      <c r="AD2585" s="28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6">
        <v>0</v>
      </c>
      <c r="AO2585" s="16">
        <v>0</v>
      </c>
      <c r="AP2585" s="16">
        <v>38</v>
      </c>
      <c r="AQ2585" s="16">
        <v>0</v>
      </c>
      <c r="AR2585" s="16">
        <v>0</v>
      </c>
      <c r="AS2585" s="16">
        <v>0</v>
      </c>
      <c r="AT2585" s="16">
        <v>0</v>
      </c>
      <c r="AU2585" s="16">
        <v>0</v>
      </c>
      <c r="AV2585" s="16">
        <v>0</v>
      </c>
      <c r="AW2585" s="16">
        <v>0</v>
      </c>
      <c r="AX2585" s="16">
        <v>0</v>
      </c>
      <c r="AY2585" s="16">
        <v>0</v>
      </c>
      <c r="AZ2585" s="16">
        <v>0</v>
      </c>
      <c r="BA2585" s="16">
        <v>0</v>
      </c>
      <c r="BB2585" s="16">
        <v>0</v>
      </c>
      <c r="BC2585" s="16">
        <v>0</v>
      </c>
      <c r="BD2585" s="16">
        <v>0</v>
      </c>
      <c r="BE2585" s="16">
        <v>0</v>
      </c>
      <c r="BF2585" s="16">
        <v>0</v>
      </c>
      <c r="BG2585" s="16">
        <v>0</v>
      </c>
      <c r="BH2585" s="16">
        <v>0</v>
      </c>
    </row>
    <row r="2586" spans="1:60" s="16" customFormat="1" x14ac:dyDescent="0.35">
      <c r="A2586" s="81" t="s">
        <v>245</v>
      </c>
      <c r="B2586" s="81" t="s">
        <v>27</v>
      </c>
      <c r="C2586" s="16" t="s">
        <v>2424</v>
      </c>
      <c r="D2586" s="16" t="s">
        <v>2425</v>
      </c>
      <c r="E2586" s="16" t="s">
        <v>38</v>
      </c>
      <c r="F2586" s="81">
        <v>999929209</v>
      </c>
      <c r="G2586" s="1">
        <f t="shared" si="449"/>
        <v>38</v>
      </c>
      <c r="I2586" s="28"/>
      <c r="J2586" s="1">
        <f t="shared" si="440"/>
        <v>0</v>
      </c>
      <c r="K2586" s="1">
        <f t="shared" si="441"/>
        <v>0</v>
      </c>
      <c r="L2586" s="1">
        <v>0</v>
      </c>
      <c r="M2586" s="1">
        <v>0</v>
      </c>
      <c r="N2586" s="1">
        <v>0</v>
      </c>
      <c r="O2586" s="1"/>
      <c r="P2586" s="1">
        <v>0</v>
      </c>
      <c r="Q2586" s="1">
        <v>0</v>
      </c>
      <c r="R2586" s="1">
        <v>0</v>
      </c>
      <c r="S2586" s="31"/>
      <c r="T2586" s="1">
        <f t="shared" si="442"/>
        <v>38</v>
      </c>
      <c r="U2586" s="1">
        <f t="shared" si="443"/>
        <v>0</v>
      </c>
      <c r="V2586" s="1">
        <f t="shared" si="444"/>
        <v>38</v>
      </c>
      <c r="W2586" s="1">
        <f t="shared" si="445"/>
        <v>1</v>
      </c>
      <c r="X2586" s="1">
        <f t="shared" si="446"/>
        <v>0</v>
      </c>
      <c r="Y2586" s="1">
        <f t="shared" si="447"/>
        <v>0</v>
      </c>
      <c r="Z2586" s="1">
        <f t="shared" si="450"/>
        <v>0</v>
      </c>
      <c r="AA2586" s="1">
        <f t="shared" si="448"/>
        <v>0</v>
      </c>
      <c r="AB2586" s="31"/>
      <c r="AC2586" s="16">
        <v>0</v>
      </c>
      <c r="AD2586" s="28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6">
        <v>0</v>
      </c>
      <c r="AO2586" s="16">
        <v>0</v>
      </c>
      <c r="AP2586" s="16">
        <v>38</v>
      </c>
      <c r="AQ2586" s="16">
        <v>0</v>
      </c>
      <c r="AR2586" s="16">
        <v>0</v>
      </c>
      <c r="AS2586" s="16">
        <v>0</v>
      </c>
      <c r="AT2586" s="16">
        <v>0</v>
      </c>
      <c r="AU2586" s="16">
        <v>0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  <c r="BB2586" s="16">
        <v>0</v>
      </c>
      <c r="BC2586" s="16">
        <v>0</v>
      </c>
      <c r="BD2586" s="16">
        <v>0</v>
      </c>
      <c r="BE2586" s="16">
        <v>0</v>
      </c>
      <c r="BF2586" s="16">
        <v>0</v>
      </c>
      <c r="BG2586" s="16">
        <v>0</v>
      </c>
      <c r="BH2586" s="16">
        <v>0</v>
      </c>
    </row>
    <row r="2587" spans="1:60" s="16" customFormat="1" x14ac:dyDescent="0.35">
      <c r="A2587" s="81" t="s">
        <v>245</v>
      </c>
      <c r="B2587" s="81" t="s">
        <v>27</v>
      </c>
      <c r="C2587" s="16" t="s">
        <v>149</v>
      </c>
      <c r="D2587" s="16" t="s">
        <v>2421</v>
      </c>
      <c r="E2587" s="16" t="s">
        <v>38</v>
      </c>
      <c r="F2587" s="81">
        <v>999929831</v>
      </c>
      <c r="G2587" s="1">
        <f t="shared" si="449"/>
        <v>38</v>
      </c>
      <c r="I2587" s="28"/>
      <c r="J2587" s="1">
        <f t="shared" si="440"/>
        <v>0</v>
      </c>
      <c r="K2587" s="1">
        <f t="shared" si="441"/>
        <v>0</v>
      </c>
      <c r="L2587" s="1">
        <v>0</v>
      </c>
      <c r="M2587" s="1">
        <v>0</v>
      </c>
      <c r="N2587" s="1">
        <v>0</v>
      </c>
      <c r="O2587" s="1"/>
      <c r="P2587" s="1">
        <v>0</v>
      </c>
      <c r="Q2587" s="1">
        <v>0</v>
      </c>
      <c r="R2587" s="1">
        <v>0</v>
      </c>
      <c r="S2587" s="31"/>
      <c r="T2587" s="1">
        <f t="shared" si="442"/>
        <v>38</v>
      </c>
      <c r="U2587" s="1">
        <f t="shared" si="443"/>
        <v>0</v>
      </c>
      <c r="V2587" s="1">
        <f t="shared" si="444"/>
        <v>38</v>
      </c>
      <c r="W2587" s="1">
        <f t="shared" si="445"/>
        <v>1</v>
      </c>
      <c r="X2587" s="1">
        <f t="shared" si="446"/>
        <v>0</v>
      </c>
      <c r="Y2587" s="1">
        <f t="shared" si="447"/>
        <v>0</v>
      </c>
      <c r="Z2587" s="1">
        <f t="shared" si="450"/>
        <v>0</v>
      </c>
      <c r="AA2587" s="1">
        <f t="shared" si="448"/>
        <v>0</v>
      </c>
      <c r="AB2587" s="31"/>
      <c r="AC2587" s="16">
        <v>0</v>
      </c>
      <c r="AD2587" s="28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6">
        <v>0</v>
      </c>
      <c r="AO2587" s="16">
        <v>0</v>
      </c>
      <c r="AP2587" s="16">
        <v>38</v>
      </c>
      <c r="AQ2587" s="16">
        <v>0</v>
      </c>
      <c r="AR2587" s="16">
        <v>0</v>
      </c>
      <c r="AS2587" s="16">
        <v>0</v>
      </c>
      <c r="AT2587" s="16">
        <v>0</v>
      </c>
      <c r="AU2587" s="16">
        <v>0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  <c r="BB2587" s="16">
        <v>0</v>
      </c>
      <c r="BC2587" s="16">
        <v>0</v>
      </c>
      <c r="BD2587" s="16">
        <v>0</v>
      </c>
      <c r="BE2587" s="16">
        <v>0</v>
      </c>
      <c r="BF2587" s="16">
        <v>0</v>
      </c>
      <c r="BG2587" s="16">
        <v>0</v>
      </c>
      <c r="BH2587" s="16">
        <v>0</v>
      </c>
    </row>
    <row r="2588" spans="1:60" s="16" customFormat="1" x14ac:dyDescent="0.35">
      <c r="A2588" s="81" t="s">
        <v>245</v>
      </c>
      <c r="B2588" s="81" t="s">
        <v>27</v>
      </c>
      <c r="C2588" s="16" t="s">
        <v>880</v>
      </c>
      <c r="D2588" s="16" t="s">
        <v>2418</v>
      </c>
      <c r="E2588" s="16" t="s">
        <v>38</v>
      </c>
      <c r="F2588" s="81">
        <v>999929962</v>
      </c>
      <c r="G2588" s="1">
        <f t="shared" si="449"/>
        <v>38</v>
      </c>
      <c r="I2588" s="28"/>
      <c r="J2588" s="1">
        <f t="shared" si="440"/>
        <v>0</v>
      </c>
      <c r="K2588" s="1">
        <f t="shared" si="441"/>
        <v>0</v>
      </c>
      <c r="L2588" s="1">
        <v>0</v>
      </c>
      <c r="M2588" s="1">
        <v>0</v>
      </c>
      <c r="N2588" s="1">
        <v>0</v>
      </c>
      <c r="O2588" s="1"/>
      <c r="P2588" s="1">
        <v>0</v>
      </c>
      <c r="Q2588" s="1">
        <v>0</v>
      </c>
      <c r="R2588" s="1">
        <v>0</v>
      </c>
      <c r="S2588" s="31"/>
      <c r="T2588" s="1">
        <f t="shared" si="442"/>
        <v>38</v>
      </c>
      <c r="U2588" s="1">
        <f t="shared" si="443"/>
        <v>0</v>
      </c>
      <c r="V2588" s="1">
        <f t="shared" si="444"/>
        <v>38</v>
      </c>
      <c r="W2588" s="1">
        <f t="shared" si="445"/>
        <v>1</v>
      </c>
      <c r="X2588" s="1">
        <f t="shared" si="446"/>
        <v>0</v>
      </c>
      <c r="Y2588" s="1">
        <f t="shared" si="447"/>
        <v>0</v>
      </c>
      <c r="Z2588" s="1">
        <f t="shared" si="450"/>
        <v>0</v>
      </c>
      <c r="AA2588" s="1">
        <f t="shared" si="448"/>
        <v>0</v>
      </c>
      <c r="AB2588" s="31"/>
      <c r="AC2588" s="16">
        <v>0</v>
      </c>
      <c r="AD2588" s="28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16">
        <v>0</v>
      </c>
      <c r="AO2588" s="16">
        <v>0</v>
      </c>
      <c r="AP2588" s="16">
        <v>38</v>
      </c>
      <c r="AQ2588" s="16">
        <v>0</v>
      </c>
      <c r="AR2588" s="16">
        <v>0</v>
      </c>
      <c r="AS2588" s="16">
        <v>0</v>
      </c>
      <c r="AT2588" s="16">
        <v>0</v>
      </c>
      <c r="AU2588" s="16">
        <v>0</v>
      </c>
      <c r="AV2588" s="16">
        <v>0</v>
      </c>
      <c r="AW2588" s="16">
        <v>0</v>
      </c>
      <c r="AX2588" s="16">
        <v>0</v>
      </c>
      <c r="AY2588" s="16">
        <v>0</v>
      </c>
      <c r="AZ2588" s="16">
        <v>0</v>
      </c>
      <c r="BA2588" s="16">
        <v>0</v>
      </c>
      <c r="BB2588" s="16">
        <v>0</v>
      </c>
      <c r="BC2588" s="16">
        <v>0</v>
      </c>
      <c r="BD2588" s="16">
        <v>0</v>
      </c>
      <c r="BE2588" s="16">
        <v>0</v>
      </c>
      <c r="BF2588" s="16">
        <v>0</v>
      </c>
      <c r="BG2588" s="16">
        <v>0</v>
      </c>
      <c r="BH2588" s="16">
        <v>0</v>
      </c>
    </row>
    <row r="2589" spans="1:60" s="16" customFormat="1" x14ac:dyDescent="0.35">
      <c r="A2589" s="81" t="s">
        <v>245</v>
      </c>
      <c r="B2589" s="81" t="s">
        <v>27</v>
      </c>
      <c r="C2589" s="16" t="s">
        <v>2422</v>
      </c>
      <c r="D2589" s="16" t="s">
        <v>2423</v>
      </c>
      <c r="E2589" s="16" t="s">
        <v>38</v>
      </c>
      <c r="F2589" s="81">
        <v>999930186</v>
      </c>
      <c r="G2589" s="1">
        <f t="shared" si="449"/>
        <v>38</v>
      </c>
      <c r="I2589" s="28"/>
      <c r="J2589" s="1">
        <f t="shared" si="440"/>
        <v>0</v>
      </c>
      <c r="K2589" s="1">
        <f t="shared" si="441"/>
        <v>0</v>
      </c>
      <c r="L2589" s="1">
        <v>0</v>
      </c>
      <c r="M2589" s="1">
        <v>0</v>
      </c>
      <c r="N2589" s="1">
        <v>0</v>
      </c>
      <c r="O2589" s="1"/>
      <c r="P2589" s="1">
        <v>0</v>
      </c>
      <c r="Q2589" s="1">
        <v>0</v>
      </c>
      <c r="R2589" s="1">
        <v>0</v>
      </c>
      <c r="S2589" s="31"/>
      <c r="T2589" s="1">
        <f t="shared" si="442"/>
        <v>38</v>
      </c>
      <c r="U2589" s="1">
        <f t="shared" si="443"/>
        <v>0</v>
      </c>
      <c r="V2589" s="1">
        <f t="shared" si="444"/>
        <v>38</v>
      </c>
      <c r="W2589" s="1">
        <f t="shared" si="445"/>
        <v>1</v>
      </c>
      <c r="X2589" s="1">
        <f t="shared" si="446"/>
        <v>0</v>
      </c>
      <c r="Y2589" s="1">
        <f t="shared" si="447"/>
        <v>0</v>
      </c>
      <c r="Z2589" s="1">
        <f t="shared" si="450"/>
        <v>0</v>
      </c>
      <c r="AA2589" s="1">
        <f t="shared" si="448"/>
        <v>0</v>
      </c>
      <c r="AB2589" s="31"/>
      <c r="AC2589" s="16">
        <v>0</v>
      </c>
      <c r="AD2589" s="28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0</v>
      </c>
      <c r="AO2589" s="16">
        <v>0</v>
      </c>
      <c r="AP2589" s="16">
        <v>38</v>
      </c>
      <c r="AQ2589" s="16">
        <v>0</v>
      </c>
      <c r="AR2589" s="16">
        <v>0</v>
      </c>
      <c r="AS2589" s="16">
        <v>0</v>
      </c>
      <c r="AT2589" s="16">
        <v>0</v>
      </c>
      <c r="AU2589" s="16">
        <v>0</v>
      </c>
      <c r="AV2589" s="16">
        <v>0</v>
      </c>
      <c r="AW2589" s="16">
        <v>0</v>
      </c>
      <c r="AX2589" s="16">
        <v>0</v>
      </c>
      <c r="AY2589" s="16">
        <v>0</v>
      </c>
      <c r="AZ2589" s="16">
        <v>0</v>
      </c>
      <c r="BA2589" s="16">
        <v>0</v>
      </c>
      <c r="BB2589" s="16">
        <v>0</v>
      </c>
      <c r="BC2589" s="16">
        <v>0</v>
      </c>
      <c r="BD2589" s="16">
        <v>0</v>
      </c>
      <c r="BE2589" s="16">
        <v>0</v>
      </c>
      <c r="BF2589" s="16">
        <v>0</v>
      </c>
      <c r="BG2589" s="16">
        <v>0</v>
      </c>
      <c r="BH2589" s="16">
        <v>0</v>
      </c>
    </row>
    <row r="2590" spans="1:60" s="16" customFormat="1" x14ac:dyDescent="0.35">
      <c r="A2590" s="81" t="s">
        <v>245</v>
      </c>
      <c r="B2590" s="81" t="s">
        <v>27</v>
      </c>
      <c r="C2590" s="16" t="s">
        <v>2698</v>
      </c>
      <c r="D2590" s="16" t="s">
        <v>2136</v>
      </c>
      <c r="E2590" s="16" t="s">
        <v>38</v>
      </c>
      <c r="F2590" s="81">
        <v>999928027</v>
      </c>
      <c r="G2590" s="1">
        <f t="shared" si="449"/>
        <v>34</v>
      </c>
      <c r="I2590" s="28"/>
      <c r="J2590" s="1">
        <f t="shared" si="440"/>
        <v>0</v>
      </c>
      <c r="K2590" s="1">
        <f t="shared" si="441"/>
        <v>0</v>
      </c>
      <c r="L2590" s="1">
        <v>0</v>
      </c>
      <c r="M2590" s="1">
        <v>0</v>
      </c>
      <c r="N2590" s="1">
        <v>0</v>
      </c>
      <c r="O2590" s="1"/>
      <c r="P2590" s="1">
        <v>0</v>
      </c>
      <c r="Q2590" s="1">
        <v>0</v>
      </c>
      <c r="R2590" s="1">
        <v>0</v>
      </c>
      <c r="S2590" s="31"/>
      <c r="T2590" s="1">
        <f t="shared" si="442"/>
        <v>34</v>
      </c>
      <c r="U2590" s="1">
        <f t="shared" si="443"/>
        <v>0</v>
      </c>
      <c r="V2590" s="1">
        <f t="shared" si="444"/>
        <v>34</v>
      </c>
      <c r="W2590" s="1">
        <f t="shared" si="445"/>
        <v>1</v>
      </c>
      <c r="X2590" s="1">
        <f t="shared" si="446"/>
        <v>0</v>
      </c>
      <c r="Y2590" s="1">
        <f t="shared" si="447"/>
        <v>0</v>
      </c>
      <c r="Z2590" s="1">
        <f t="shared" si="450"/>
        <v>0</v>
      </c>
      <c r="AA2590" s="1">
        <f t="shared" si="448"/>
        <v>0</v>
      </c>
      <c r="AB2590" s="31"/>
      <c r="AC2590" s="16">
        <v>0</v>
      </c>
      <c r="AD2590" s="28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0</v>
      </c>
      <c r="AO2590" s="16">
        <v>0</v>
      </c>
      <c r="AP2590" s="16">
        <v>0</v>
      </c>
      <c r="AQ2590" s="16">
        <v>0</v>
      </c>
      <c r="AR2590" s="16">
        <v>34</v>
      </c>
      <c r="AS2590" s="16">
        <v>0</v>
      </c>
      <c r="AT2590" s="16">
        <v>0</v>
      </c>
      <c r="AU2590" s="16">
        <v>0</v>
      </c>
      <c r="AV2590" s="16">
        <v>0</v>
      </c>
      <c r="AW2590" s="16">
        <v>0</v>
      </c>
      <c r="AX2590" s="16">
        <v>0</v>
      </c>
      <c r="AY2590" s="16">
        <v>0</v>
      </c>
      <c r="AZ2590" s="16">
        <v>0</v>
      </c>
      <c r="BA2590" s="16">
        <v>0</v>
      </c>
      <c r="BB2590" s="16">
        <v>0</v>
      </c>
      <c r="BC2590" s="16">
        <v>0</v>
      </c>
      <c r="BD2590" s="16">
        <v>0</v>
      </c>
      <c r="BE2590" s="16">
        <v>0</v>
      </c>
      <c r="BF2590" s="16">
        <v>0</v>
      </c>
      <c r="BG2590" s="16">
        <v>0</v>
      </c>
      <c r="BH2590" s="16">
        <v>0</v>
      </c>
    </row>
    <row r="2591" spans="1:60" s="16" customFormat="1" x14ac:dyDescent="0.35">
      <c r="A2591" s="81" t="s">
        <v>245</v>
      </c>
      <c r="B2591" s="81" t="s">
        <v>27</v>
      </c>
      <c r="C2591" s="16" t="s">
        <v>2299</v>
      </c>
      <c r="D2591" s="16" t="s">
        <v>1951</v>
      </c>
      <c r="E2591" s="16" t="s">
        <v>38</v>
      </c>
      <c r="F2591" s="81">
        <v>999929820</v>
      </c>
      <c r="G2591" s="1">
        <f t="shared" si="449"/>
        <v>34</v>
      </c>
      <c r="I2591" s="28"/>
      <c r="J2591" s="1">
        <f t="shared" si="440"/>
        <v>0</v>
      </c>
      <c r="K2591" s="1">
        <f t="shared" si="441"/>
        <v>0</v>
      </c>
      <c r="L2591" s="1">
        <v>0</v>
      </c>
      <c r="M2591" s="1">
        <v>0</v>
      </c>
      <c r="N2591" s="1">
        <v>0</v>
      </c>
      <c r="O2591" s="1"/>
      <c r="P2591" s="1">
        <v>0</v>
      </c>
      <c r="Q2591" s="1">
        <v>0</v>
      </c>
      <c r="R2591" s="1">
        <v>0</v>
      </c>
      <c r="S2591" s="31"/>
      <c r="T2591" s="1">
        <f t="shared" si="442"/>
        <v>34</v>
      </c>
      <c r="U2591" s="1">
        <f t="shared" si="443"/>
        <v>0</v>
      </c>
      <c r="V2591" s="1">
        <f t="shared" si="444"/>
        <v>34</v>
      </c>
      <c r="W2591" s="1">
        <f t="shared" si="445"/>
        <v>1</v>
      </c>
      <c r="X2591" s="1">
        <f t="shared" si="446"/>
        <v>0</v>
      </c>
      <c r="Y2591" s="1">
        <f t="shared" si="447"/>
        <v>0</v>
      </c>
      <c r="Z2591" s="1">
        <f t="shared" si="450"/>
        <v>0</v>
      </c>
      <c r="AA2591" s="1">
        <f t="shared" si="448"/>
        <v>0</v>
      </c>
      <c r="AB2591" s="31"/>
      <c r="AC2591" s="16">
        <v>0</v>
      </c>
      <c r="AD2591" s="28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34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>
        <v>0</v>
      </c>
      <c r="AU2591" s="16">
        <v>0</v>
      </c>
      <c r="AV2591" s="16">
        <v>0</v>
      </c>
      <c r="AW2591" s="16">
        <v>0</v>
      </c>
      <c r="AX2591" s="16">
        <v>0</v>
      </c>
      <c r="AY2591" s="16">
        <v>0</v>
      </c>
      <c r="AZ2591" s="16">
        <v>0</v>
      </c>
      <c r="BA2591" s="16">
        <v>0</v>
      </c>
      <c r="BB2591" s="16">
        <v>0</v>
      </c>
      <c r="BC2591" s="16">
        <v>0</v>
      </c>
      <c r="BD2591" s="16">
        <v>0</v>
      </c>
      <c r="BE2591" s="16">
        <v>0</v>
      </c>
      <c r="BF2591" s="16">
        <v>0</v>
      </c>
      <c r="BG2591" s="16">
        <v>0</v>
      </c>
      <c r="BH2591" s="16">
        <v>0</v>
      </c>
    </row>
    <row r="2592" spans="1:60" s="16" customFormat="1" x14ac:dyDescent="0.35">
      <c r="A2592" s="90" t="s">
        <v>245</v>
      </c>
      <c r="B2592" s="90" t="s">
        <v>27</v>
      </c>
      <c r="C2592" s="34" t="s">
        <v>3065</v>
      </c>
      <c r="D2592" s="34" t="s">
        <v>70</v>
      </c>
      <c r="E2592" s="34" t="s">
        <v>38</v>
      </c>
      <c r="F2592" s="81">
        <v>999931537</v>
      </c>
      <c r="G2592" s="1">
        <f t="shared" si="449"/>
        <v>34</v>
      </c>
      <c r="I2592" s="28"/>
      <c r="J2592" s="1">
        <f t="shared" si="440"/>
        <v>0</v>
      </c>
      <c r="K2592" s="1">
        <f t="shared" si="441"/>
        <v>0</v>
      </c>
      <c r="L2592" s="1">
        <v>0</v>
      </c>
      <c r="M2592" s="1">
        <v>0</v>
      </c>
      <c r="N2592" s="1">
        <v>0</v>
      </c>
      <c r="O2592" s="1"/>
      <c r="P2592" s="1">
        <v>0</v>
      </c>
      <c r="Q2592" s="1">
        <v>0</v>
      </c>
      <c r="R2592" s="1">
        <v>0</v>
      </c>
      <c r="S2592" s="28"/>
      <c r="T2592" s="1">
        <f t="shared" si="442"/>
        <v>34</v>
      </c>
      <c r="U2592" s="1">
        <f t="shared" si="443"/>
        <v>0</v>
      </c>
      <c r="V2592" s="1">
        <f t="shared" si="444"/>
        <v>34</v>
      </c>
      <c r="W2592" s="1">
        <f t="shared" si="445"/>
        <v>1</v>
      </c>
      <c r="X2592" s="1">
        <f t="shared" si="446"/>
        <v>0</v>
      </c>
      <c r="Y2592" s="1">
        <f t="shared" si="447"/>
        <v>0</v>
      </c>
      <c r="Z2592" s="1">
        <f t="shared" si="450"/>
        <v>0</v>
      </c>
      <c r="AA2592" s="1">
        <f t="shared" si="448"/>
        <v>0</v>
      </c>
      <c r="AB2592" s="28"/>
      <c r="AC2592" s="16">
        <v>0</v>
      </c>
      <c r="AD2592" s="28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>
        <v>0</v>
      </c>
      <c r="AU2592" s="16">
        <v>34</v>
      </c>
      <c r="AV2592" s="16">
        <v>0</v>
      </c>
      <c r="AW2592" s="16">
        <v>0</v>
      </c>
      <c r="AX2592" s="16">
        <v>0</v>
      </c>
      <c r="AY2592" s="16">
        <v>0</v>
      </c>
      <c r="AZ2592" s="16">
        <v>0</v>
      </c>
      <c r="BA2592" s="16">
        <v>0</v>
      </c>
      <c r="BB2592" s="16">
        <v>0</v>
      </c>
      <c r="BC2592" s="16">
        <v>0</v>
      </c>
      <c r="BD2592" s="16">
        <v>0</v>
      </c>
      <c r="BE2592" s="16">
        <v>0</v>
      </c>
      <c r="BF2592" s="16">
        <v>0</v>
      </c>
      <c r="BG2592" s="16">
        <v>0</v>
      </c>
      <c r="BH2592" s="16">
        <v>0</v>
      </c>
    </row>
    <row r="2593" spans="1:60" s="16" customFormat="1" x14ac:dyDescent="0.35">
      <c r="A2593" s="16" t="s">
        <v>245</v>
      </c>
      <c r="B2593" s="16" t="s">
        <v>27</v>
      </c>
      <c r="C2593" s="16" t="s">
        <v>3578</v>
      </c>
      <c r="D2593" s="16" t="s">
        <v>3579</v>
      </c>
      <c r="E2593" s="16" t="s">
        <v>38</v>
      </c>
      <c r="F2593" s="16">
        <v>999932058</v>
      </c>
      <c r="G2593" s="1">
        <f t="shared" si="449"/>
        <v>34</v>
      </c>
      <c r="I2593" s="28"/>
      <c r="J2593" s="1">
        <f t="shared" si="440"/>
        <v>0</v>
      </c>
      <c r="K2593" s="1">
        <f t="shared" si="441"/>
        <v>0</v>
      </c>
      <c r="L2593" s="1">
        <v>0</v>
      </c>
      <c r="M2593" s="1">
        <v>0</v>
      </c>
      <c r="N2593" s="1">
        <v>0</v>
      </c>
      <c r="O2593" s="1"/>
      <c r="P2593" s="1">
        <v>0</v>
      </c>
      <c r="Q2593" s="1">
        <v>0</v>
      </c>
      <c r="R2593" s="1">
        <v>0</v>
      </c>
      <c r="S2593" s="28"/>
      <c r="T2593" s="1">
        <f t="shared" si="442"/>
        <v>34</v>
      </c>
      <c r="U2593" s="1">
        <f t="shared" si="443"/>
        <v>0</v>
      </c>
      <c r="V2593" s="1">
        <f t="shared" si="444"/>
        <v>34</v>
      </c>
      <c r="W2593" s="1">
        <f t="shared" si="445"/>
        <v>1</v>
      </c>
      <c r="X2593" s="1">
        <f t="shared" si="446"/>
        <v>0</v>
      </c>
      <c r="Y2593" s="1">
        <f t="shared" si="447"/>
        <v>0</v>
      </c>
      <c r="Z2593" s="1">
        <f t="shared" si="450"/>
        <v>0</v>
      </c>
      <c r="AA2593" s="1">
        <f t="shared" si="448"/>
        <v>0</v>
      </c>
      <c r="AB2593" s="28"/>
      <c r="AC2593" s="16">
        <v>0</v>
      </c>
      <c r="AD2593" s="28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>
        <v>0</v>
      </c>
      <c r="AU2593" s="16">
        <v>0</v>
      </c>
      <c r="AV2593" s="16">
        <v>0</v>
      </c>
      <c r="AW2593" s="16">
        <v>0</v>
      </c>
      <c r="AX2593" s="16">
        <v>0</v>
      </c>
      <c r="AY2593" s="16">
        <v>0</v>
      </c>
      <c r="AZ2593" s="16">
        <v>34</v>
      </c>
      <c r="BA2593" s="16">
        <v>0</v>
      </c>
      <c r="BB2593" s="16">
        <v>0</v>
      </c>
      <c r="BC2593" s="16">
        <v>0</v>
      </c>
      <c r="BD2593" s="16">
        <v>0</v>
      </c>
      <c r="BE2593" s="16">
        <v>0</v>
      </c>
      <c r="BF2593" s="16">
        <v>0</v>
      </c>
      <c r="BG2593" s="16">
        <v>0</v>
      </c>
      <c r="BH2593" s="16">
        <v>0</v>
      </c>
    </row>
    <row r="2594" spans="1:60" s="16" customFormat="1" x14ac:dyDescent="0.35">
      <c r="A2594" s="81" t="s">
        <v>245</v>
      </c>
      <c r="B2594" s="81" t="s">
        <v>27</v>
      </c>
      <c r="C2594" s="16" t="s">
        <v>2167</v>
      </c>
      <c r="D2594" s="16" t="s">
        <v>2168</v>
      </c>
      <c r="E2594" s="16" t="s">
        <v>38</v>
      </c>
      <c r="F2594" s="81">
        <v>999929333</v>
      </c>
      <c r="G2594" s="1">
        <f t="shared" si="449"/>
        <v>30</v>
      </c>
      <c r="I2594" s="28"/>
      <c r="J2594" s="1">
        <f t="shared" si="440"/>
        <v>0</v>
      </c>
      <c r="K2594" s="1">
        <f t="shared" si="441"/>
        <v>0</v>
      </c>
      <c r="L2594" s="1">
        <v>0</v>
      </c>
      <c r="M2594" s="1">
        <v>0</v>
      </c>
      <c r="N2594" s="1">
        <v>0</v>
      </c>
      <c r="O2594" s="1"/>
      <c r="P2594" s="1">
        <v>0</v>
      </c>
      <c r="Q2594" s="1">
        <v>0</v>
      </c>
      <c r="R2594" s="1">
        <v>0</v>
      </c>
      <c r="S2594" s="31"/>
      <c r="T2594" s="1">
        <f t="shared" si="442"/>
        <v>30</v>
      </c>
      <c r="U2594" s="1">
        <f t="shared" si="443"/>
        <v>0</v>
      </c>
      <c r="V2594" s="1">
        <f t="shared" si="444"/>
        <v>30</v>
      </c>
      <c r="W2594" s="1">
        <f t="shared" si="445"/>
        <v>1</v>
      </c>
      <c r="X2594" s="1">
        <f t="shared" si="446"/>
        <v>0</v>
      </c>
      <c r="Y2594" s="1">
        <f t="shared" si="447"/>
        <v>0</v>
      </c>
      <c r="Z2594" s="1">
        <f t="shared" si="450"/>
        <v>0</v>
      </c>
      <c r="AA2594" s="1">
        <f t="shared" si="448"/>
        <v>0</v>
      </c>
      <c r="AB2594" s="31"/>
      <c r="AC2594" s="16">
        <v>0</v>
      </c>
      <c r="AD2594" s="28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30</v>
      </c>
      <c r="AK2594" s="16">
        <v>0</v>
      </c>
      <c r="AL2594" s="16">
        <v>0</v>
      </c>
      <c r="AM2594" s="16">
        <v>0</v>
      </c>
      <c r="AN2594" s="16">
        <v>0</v>
      </c>
      <c r="AO2594" s="16">
        <v>0</v>
      </c>
      <c r="AP2594" s="16">
        <v>0</v>
      </c>
      <c r="AQ2594" s="16">
        <v>0</v>
      </c>
      <c r="AR2594" s="16">
        <v>0</v>
      </c>
      <c r="AS2594" s="16">
        <v>0</v>
      </c>
      <c r="AT2594" s="16">
        <v>0</v>
      </c>
      <c r="AU2594" s="16">
        <v>0</v>
      </c>
      <c r="AV2594" s="16">
        <v>0</v>
      </c>
      <c r="AW2594" s="16">
        <v>0</v>
      </c>
      <c r="AX2594" s="16">
        <v>0</v>
      </c>
      <c r="AY2594" s="16">
        <v>0</v>
      </c>
      <c r="AZ2594" s="16">
        <v>0</v>
      </c>
      <c r="BA2594" s="16">
        <v>0</v>
      </c>
      <c r="BB2594" s="16">
        <v>0</v>
      </c>
      <c r="BC2594" s="16">
        <v>0</v>
      </c>
      <c r="BD2594" s="16">
        <v>0</v>
      </c>
      <c r="BE2594" s="16">
        <v>0</v>
      </c>
      <c r="BF2594" s="16">
        <v>0</v>
      </c>
      <c r="BG2594" s="16">
        <v>0</v>
      </c>
      <c r="BH2594" s="16">
        <v>0</v>
      </c>
    </row>
    <row r="2595" spans="1:60" s="16" customFormat="1" x14ac:dyDescent="0.35">
      <c r="A2595" s="81" t="s">
        <v>245</v>
      </c>
      <c r="B2595" s="81" t="s">
        <v>27</v>
      </c>
      <c r="C2595" s="16" t="s">
        <v>2426</v>
      </c>
      <c r="D2595" s="16" t="s">
        <v>2427</v>
      </c>
      <c r="E2595" s="16" t="s">
        <v>38</v>
      </c>
      <c r="F2595" s="81">
        <v>999931215</v>
      </c>
      <c r="G2595" s="1">
        <f t="shared" si="449"/>
        <v>28</v>
      </c>
      <c r="I2595" s="28"/>
      <c r="J2595" s="1">
        <f t="shared" si="440"/>
        <v>0</v>
      </c>
      <c r="K2595" s="1">
        <f t="shared" si="441"/>
        <v>0</v>
      </c>
      <c r="L2595" s="1">
        <v>0</v>
      </c>
      <c r="M2595" s="1">
        <v>0</v>
      </c>
      <c r="N2595" s="1">
        <v>0</v>
      </c>
      <c r="O2595" s="1"/>
      <c r="P2595" s="1">
        <v>0</v>
      </c>
      <c r="Q2595" s="1">
        <v>0</v>
      </c>
      <c r="R2595" s="1">
        <v>0</v>
      </c>
      <c r="S2595" s="31"/>
      <c r="T2595" s="1">
        <f t="shared" si="442"/>
        <v>28</v>
      </c>
      <c r="U2595" s="1">
        <f t="shared" si="443"/>
        <v>0</v>
      </c>
      <c r="V2595" s="1">
        <f t="shared" si="444"/>
        <v>28</v>
      </c>
      <c r="W2595" s="1">
        <f t="shared" si="445"/>
        <v>1</v>
      </c>
      <c r="X2595" s="1">
        <f t="shared" si="446"/>
        <v>0</v>
      </c>
      <c r="Y2595" s="1">
        <f t="shared" si="447"/>
        <v>0</v>
      </c>
      <c r="Z2595" s="1">
        <f t="shared" si="450"/>
        <v>0</v>
      </c>
      <c r="AA2595" s="1">
        <f t="shared" si="448"/>
        <v>0</v>
      </c>
      <c r="AB2595" s="31"/>
      <c r="AC2595" s="16">
        <v>0</v>
      </c>
      <c r="AD2595" s="28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16">
        <v>0</v>
      </c>
      <c r="AO2595" s="16">
        <v>0</v>
      </c>
      <c r="AP2595" s="16">
        <v>28</v>
      </c>
      <c r="AQ2595" s="16">
        <v>0</v>
      </c>
      <c r="AR2595" s="16">
        <v>0</v>
      </c>
      <c r="AS2595" s="16">
        <v>0</v>
      </c>
      <c r="AT2595" s="16">
        <v>0</v>
      </c>
      <c r="AU2595" s="16">
        <v>0</v>
      </c>
      <c r="AV2595" s="16">
        <v>0</v>
      </c>
      <c r="AW2595" s="16">
        <v>0</v>
      </c>
      <c r="AX2595" s="16">
        <v>0</v>
      </c>
      <c r="AY2595" s="16">
        <v>0</v>
      </c>
      <c r="AZ2595" s="16">
        <v>0</v>
      </c>
      <c r="BA2595" s="16">
        <v>0</v>
      </c>
      <c r="BB2595" s="16">
        <v>0</v>
      </c>
      <c r="BC2595" s="16">
        <v>0</v>
      </c>
      <c r="BD2595" s="16">
        <v>0</v>
      </c>
      <c r="BE2595" s="16">
        <v>0</v>
      </c>
      <c r="BF2595" s="16">
        <v>0</v>
      </c>
      <c r="BG2595" s="16">
        <v>0</v>
      </c>
      <c r="BH2595" s="16">
        <v>0</v>
      </c>
    </row>
    <row r="2596" spans="1:60" s="16" customFormat="1" x14ac:dyDescent="0.35">
      <c r="A2596" s="81" t="s">
        <v>245</v>
      </c>
      <c r="B2596" s="81" t="s">
        <v>27</v>
      </c>
      <c r="C2596" s="16" t="s">
        <v>1275</v>
      </c>
      <c r="D2596" s="16" t="s">
        <v>1316</v>
      </c>
      <c r="E2596" s="16" t="s">
        <v>38</v>
      </c>
      <c r="F2596" s="81">
        <v>999924300</v>
      </c>
      <c r="G2596" s="1">
        <f t="shared" si="449"/>
        <v>0</v>
      </c>
      <c r="H2596" s="1">
        <f>(K2596+L2596+N2596+O2596+P2596+Q2596+R2596)*0.5</f>
        <v>0</v>
      </c>
      <c r="I2596" s="15"/>
      <c r="J2596" s="1">
        <f t="shared" si="440"/>
        <v>0</v>
      </c>
      <c r="K2596" s="1">
        <f t="shared" si="441"/>
        <v>0</v>
      </c>
      <c r="L2596" s="1">
        <v>0</v>
      </c>
      <c r="M2596" s="1">
        <v>0</v>
      </c>
      <c r="N2596" s="1">
        <v>0</v>
      </c>
      <c r="O2596" s="1"/>
      <c r="P2596" s="1">
        <v>0</v>
      </c>
      <c r="Q2596" s="1">
        <v>0</v>
      </c>
      <c r="R2596" s="1">
        <v>0</v>
      </c>
      <c r="S2596" s="31"/>
      <c r="T2596" s="1">
        <f t="shared" si="442"/>
        <v>0</v>
      </c>
      <c r="U2596" s="1">
        <f t="shared" si="443"/>
        <v>0</v>
      </c>
      <c r="V2596" s="1">
        <f t="shared" si="444"/>
        <v>0</v>
      </c>
      <c r="W2596" s="1">
        <f t="shared" si="445"/>
        <v>0</v>
      </c>
      <c r="X2596" s="1">
        <f t="shared" si="446"/>
        <v>0</v>
      </c>
      <c r="Y2596" s="1">
        <f t="shared" si="447"/>
        <v>0</v>
      </c>
      <c r="Z2596" s="1">
        <f t="shared" si="450"/>
        <v>0</v>
      </c>
      <c r="AA2596" s="1">
        <f t="shared" si="448"/>
        <v>0</v>
      </c>
      <c r="AB2596" s="31"/>
      <c r="AC2596" s="16">
        <v>0</v>
      </c>
      <c r="AD2596" s="28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6">
        <v>0</v>
      </c>
      <c r="AO2596" s="16">
        <v>0</v>
      </c>
      <c r="AP2596" s="16">
        <v>0</v>
      </c>
      <c r="AQ2596" s="16">
        <v>0</v>
      </c>
      <c r="AR2596" s="16">
        <v>0</v>
      </c>
      <c r="AS2596" s="16">
        <v>0</v>
      </c>
      <c r="AT2596" s="16">
        <v>0</v>
      </c>
      <c r="AU2596" s="16">
        <v>0</v>
      </c>
      <c r="AV2596" s="16">
        <v>0</v>
      </c>
      <c r="AW2596" s="16">
        <v>0</v>
      </c>
      <c r="AX2596" s="16">
        <v>0</v>
      </c>
      <c r="AY2596" s="16">
        <v>0</v>
      </c>
      <c r="AZ2596" s="16">
        <v>0</v>
      </c>
      <c r="BA2596" s="16">
        <v>0</v>
      </c>
      <c r="BB2596" s="16">
        <v>0</v>
      </c>
      <c r="BC2596" s="16">
        <v>0</v>
      </c>
      <c r="BD2596" s="16">
        <v>0</v>
      </c>
      <c r="BE2596" s="16">
        <v>0</v>
      </c>
      <c r="BF2596" s="16">
        <v>0</v>
      </c>
      <c r="BG2596" s="16">
        <v>0</v>
      </c>
      <c r="BH2596" s="16">
        <v>0</v>
      </c>
    </row>
    <row r="2597" spans="1:60" s="16" customFormat="1" x14ac:dyDescent="0.35">
      <c r="A2597" s="81" t="s">
        <v>245</v>
      </c>
      <c r="B2597" s="81" t="s">
        <v>27</v>
      </c>
      <c r="C2597" s="1" t="s">
        <v>1512</v>
      </c>
      <c r="D2597" s="1" t="s">
        <v>1513</v>
      </c>
      <c r="E2597" s="1" t="s">
        <v>38</v>
      </c>
      <c r="F2597" s="81">
        <v>999925514</v>
      </c>
      <c r="G2597" s="1">
        <f t="shared" si="449"/>
        <v>0</v>
      </c>
      <c r="H2597" s="1"/>
      <c r="I2597" s="15"/>
      <c r="J2597" s="1">
        <f t="shared" si="440"/>
        <v>0</v>
      </c>
      <c r="K2597" s="1">
        <f t="shared" si="441"/>
        <v>0</v>
      </c>
      <c r="L2597" s="1">
        <v>0</v>
      </c>
      <c r="M2597" s="1">
        <v>0</v>
      </c>
      <c r="N2597" s="1">
        <v>0</v>
      </c>
      <c r="O2597" s="1"/>
      <c r="P2597" s="1">
        <v>0</v>
      </c>
      <c r="Q2597" s="1">
        <v>0</v>
      </c>
      <c r="R2597" s="1">
        <v>0</v>
      </c>
      <c r="S2597" s="31"/>
      <c r="T2597" s="1">
        <f t="shared" si="442"/>
        <v>0</v>
      </c>
      <c r="U2597" s="1">
        <f t="shared" si="443"/>
        <v>0</v>
      </c>
      <c r="V2597" s="1">
        <f t="shared" si="444"/>
        <v>0</v>
      </c>
      <c r="W2597" s="1">
        <f t="shared" si="445"/>
        <v>0</v>
      </c>
      <c r="X2597" s="1">
        <f t="shared" si="446"/>
        <v>0</v>
      </c>
      <c r="Y2597" s="1">
        <f t="shared" si="447"/>
        <v>0</v>
      </c>
      <c r="Z2597" s="1">
        <f t="shared" si="450"/>
        <v>0</v>
      </c>
      <c r="AA2597" s="1">
        <f t="shared" si="448"/>
        <v>0</v>
      </c>
      <c r="AB2597" s="31"/>
      <c r="AC2597" s="16">
        <v>0</v>
      </c>
      <c r="AD2597" s="28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16">
        <v>0</v>
      </c>
      <c r="AO2597" s="16">
        <v>0</v>
      </c>
      <c r="AP2597" s="16">
        <v>0</v>
      </c>
      <c r="AQ2597" s="16">
        <v>0</v>
      </c>
      <c r="AR2597" s="16">
        <v>0</v>
      </c>
      <c r="AS2597" s="16">
        <v>0</v>
      </c>
      <c r="AT2597" s="16">
        <v>0</v>
      </c>
      <c r="AU2597" s="16">
        <v>0</v>
      </c>
      <c r="AV2597" s="16">
        <v>0</v>
      </c>
      <c r="AW2597" s="16">
        <v>0</v>
      </c>
      <c r="AX2597" s="16">
        <v>0</v>
      </c>
      <c r="AY2597" s="16">
        <v>0</v>
      </c>
      <c r="AZ2597" s="16">
        <v>0</v>
      </c>
      <c r="BA2597" s="16">
        <v>0</v>
      </c>
      <c r="BB2597" s="16">
        <v>0</v>
      </c>
      <c r="BC2597" s="16">
        <v>0</v>
      </c>
      <c r="BD2597" s="16">
        <v>0</v>
      </c>
      <c r="BE2597" s="16">
        <v>0</v>
      </c>
      <c r="BF2597" s="16">
        <v>0</v>
      </c>
      <c r="BG2597" s="16">
        <v>0</v>
      </c>
      <c r="BH2597" s="16">
        <v>0</v>
      </c>
    </row>
    <row r="2598" spans="1:60" s="16" customFormat="1" x14ac:dyDescent="0.35">
      <c r="A2598" s="90" t="s">
        <v>26</v>
      </c>
      <c r="B2598" s="81" t="s">
        <v>162</v>
      </c>
      <c r="C2598" s="1" t="s">
        <v>120</v>
      </c>
      <c r="D2598" s="1" t="s">
        <v>72</v>
      </c>
      <c r="E2598" s="1" t="s">
        <v>38</v>
      </c>
      <c r="F2598" s="81">
        <v>999918052</v>
      </c>
      <c r="G2598" s="1">
        <f t="shared" si="449"/>
        <v>436</v>
      </c>
      <c r="H2598" s="1">
        <f>(K2598+L2598+N2598+O2598+P2598+Q2598+R2598)*0.5</f>
        <v>0</v>
      </c>
      <c r="I2598" s="15"/>
      <c r="J2598" s="1">
        <f t="shared" si="440"/>
        <v>0</v>
      </c>
      <c r="K2598" s="1">
        <f t="shared" si="441"/>
        <v>0</v>
      </c>
      <c r="L2598" s="1">
        <v>0</v>
      </c>
      <c r="M2598" s="1">
        <v>0</v>
      </c>
      <c r="N2598" s="1">
        <v>0</v>
      </c>
      <c r="O2598" s="1"/>
      <c r="P2598" s="1">
        <v>0</v>
      </c>
      <c r="Q2598" s="1">
        <v>0</v>
      </c>
      <c r="R2598" s="1">
        <v>0</v>
      </c>
      <c r="S2598" s="31"/>
      <c r="T2598" s="1">
        <f t="shared" si="442"/>
        <v>436</v>
      </c>
      <c r="U2598" s="1">
        <f t="shared" si="443"/>
        <v>0</v>
      </c>
      <c r="V2598" s="1">
        <f t="shared" si="444"/>
        <v>240</v>
      </c>
      <c r="W2598" s="1">
        <f t="shared" si="445"/>
        <v>2</v>
      </c>
      <c r="X2598" s="1">
        <f t="shared" si="446"/>
        <v>120</v>
      </c>
      <c r="Y2598" s="1">
        <f t="shared" si="447"/>
        <v>76</v>
      </c>
      <c r="Z2598" s="1">
        <f t="shared" si="450"/>
        <v>0</v>
      </c>
      <c r="AA2598" s="1">
        <f t="shared" si="448"/>
        <v>0</v>
      </c>
      <c r="AB2598" s="31"/>
      <c r="AC2598" s="16">
        <v>0</v>
      </c>
      <c r="AD2598" s="28">
        <v>0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120</v>
      </c>
      <c r="AL2598" s="16">
        <v>0</v>
      </c>
      <c r="AM2598" s="16">
        <v>0</v>
      </c>
      <c r="AN2598" s="16">
        <v>0</v>
      </c>
      <c r="AO2598" s="16">
        <v>120</v>
      </c>
      <c r="AP2598" s="16">
        <v>0</v>
      </c>
      <c r="AQ2598" s="16">
        <v>0</v>
      </c>
      <c r="AR2598" s="16">
        <v>0</v>
      </c>
      <c r="AS2598" s="16">
        <v>0</v>
      </c>
      <c r="AT2598" s="16">
        <v>0</v>
      </c>
      <c r="AU2598" s="16">
        <v>0</v>
      </c>
      <c r="AV2598" s="16">
        <v>0</v>
      </c>
      <c r="AW2598" s="16">
        <v>0</v>
      </c>
      <c r="AX2598" s="16">
        <v>0</v>
      </c>
      <c r="AY2598" s="16">
        <v>0</v>
      </c>
      <c r="AZ2598" s="16">
        <v>0</v>
      </c>
      <c r="BA2598" s="16">
        <v>0</v>
      </c>
      <c r="BB2598" s="16">
        <v>0</v>
      </c>
      <c r="BC2598" s="16">
        <v>0</v>
      </c>
      <c r="BD2598" s="16">
        <v>0</v>
      </c>
      <c r="BE2598" s="16">
        <v>120</v>
      </c>
      <c r="BF2598" s="16">
        <v>0</v>
      </c>
      <c r="BG2598" s="16">
        <v>76</v>
      </c>
      <c r="BH2598" s="16">
        <v>0</v>
      </c>
    </row>
    <row r="2599" spans="1:60" x14ac:dyDescent="0.3">
      <c r="A2599" s="81" t="s">
        <v>26</v>
      </c>
      <c r="B2599" s="81" t="s">
        <v>162</v>
      </c>
      <c r="C2599" s="1" t="s">
        <v>1089</v>
      </c>
      <c r="D2599" s="1" t="s">
        <v>1090</v>
      </c>
      <c r="E2599" s="16" t="s">
        <v>38</v>
      </c>
      <c r="F2599" s="81">
        <v>999921634</v>
      </c>
      <c r="G2599" s="1">
        <f t="shared" si="449"/>
        <v>425</v>
      </c>
      <c r="H2599" s="16"/>
      <c r="I2599" s="15"/>
      <c r="J2599" s="1">
        <f t="shared" si="440"/>
        <v>0</v>
      </c>
      <c r="K2599" s="1">
        <f t="shared" si="441"/>
        <v>0</v>
      </c>
      <c r="L2599" s="1">
        <v>0</v>
      </c>
      <c r="M2599" s="1">
        <v>0</v>
      </c>
      <c r="N2599" s="1">
        <v>0</v>
      </c>
      <c r="O2599" s="1"/>
      <c r="P2599" s="1">
        <v>0</v>
      </c>
      <c r="Q2599" s="1">
        <v>0</v>
      </c>
      <c r="R2599" s="1">
        <v>0</v>
      </c>
      <c r="S2599" s="31"/>
      <c r="T2599" s="1">
        <f t="shared" si="442"/>
        <v>425</v>
      </c>
      <c r="U2599" s="1">
        <f t="shared" si="443"/>
        <v>0</v>
      </c>
      <c r="V2599" s="1">
        <f t="shared" si="444"/>
        <v>30</v>
      </c>
      <c r="W2599" s="1">
        <f t="shared" si="445"/>
        <v>1</v>
      </c>
      <c r="X2599" s="1">
        <f t="shared" si="446"/>
        <v>160</v>
      </c>
      <c r="Y2599" s="1">
        <f t="shared" si="447"/>
        <v>135</v>
      </c>
      <c r="Z2599" s="1">
        <f t="shared" si="450"/>
        <v>100</v>
      </c>
      <c r="AA2599" s="1">
        <f t="shared" si="448"/>
        <v>0</v>
      </c>
      <c r="AB2599" s="31"/>
      <c r="AC2599" s="16">
        <v>0</v>
      </c>
      <c r="AD2599" s="28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6">
        <v>0</v>
      </c>
      <c r="AO2599" s="16">
        <v>0</v>
      </c>
      <c r="AP2599" s="16">
        <v>0</v>
      </c>
      <c r="AQ2599" s="16">
        <v>30</v>
      </c>
      <c r="AR2599" s="16">
        <v>0</v>
      </c>
      <c r="AS2599" s="16">
        <v>0</v>
      </c>
      <c r="AT2599" s="16">
        <v>0</v>
      </c>
      <c r="AU2599" s="16">
        <v>0</v>
      </c>
      <c r="AV2599" s="16">
        <v>0</v>
      </c>
      <c r="AW2599" s="16">
        <v>0</v>
      </c>
      <c r="AX2599" s="16">
        <v>0</v>
      </c>
      <c r="AY2599" s="16">
        <v>0</v>
      </c>
      <c r="AZ2599" s="16">
        <v>0</v>
      </c>
      <c r="BA2599" s="16">
        <v>0</v>
      </c>
      <c r="BB2599" s="16">
        <v>0</v>
      </c>
      <c r="BC2599" s="16">
        <v>0</v>
      </c>
      <c r="BD2599" s="16">
        <v>0</v>
      </c>
      <c r="BE2599" s="16">
        <v>0</v>
      </c>
      <c r="BF2599" s="16">
        <v>160</v>
      </c>
      <c r="BG2599" s="16">
        <v>135</v>
      </c>
      <c r="BH2599" s="16">
        <v>100</v>
      </c>
    </row>
    <row r="2600" spans="1:60" x14ac:dyDescent="0.3">
      <c r="A2600" s="90" t="s">
        <v>26</v>
      </c>
      <c r="B2600" s="90" t="s">
        <v>162</v>
      </c>
      <c r="C2600" s="91" t="s">
        <v>861</v>
      </c>
      <c r="D2600" s="91" t="s">
        <v>1383</v>
      </c>
      <c r="E2600" s="91" t="s">
        <v>38</v>
      </c>
      <c r="F2600" s="81">
        <v>999924828</v>
      </c>
      <c r="G2600" s="1">
        <f t="shared" si="449"/>
        <v>350</v>
      </c>
      <c r="H2600" s="1">
        <f>(K2600+L2600+N2600+O2600+P2600+Q2600+R2600)*0.5</f>
        <v>0</v>
      </c>
      <c r="I2600" s="15"/>
      <c r="J2600" s="1">
        <f t="shared" si="440"/>
        <v>0</v>
      </c>
      <c r="K2600" s="1">
        <f t="shared" si="441"/>
        <v>0</v>
      </c>
      <c r="L2600" s="1">
        <v>0</v>
      </c>
      <c r="M2600" s="1">
        <v>0</v>
      </c>
      <c r="N2600" s="1">
        <v>0</v>
      </c>
      <c r="O2600" s="1"/>
      <c r="P2600" s="1">
        <v>0</v>
      </c>
      <c r="Q2600" s="1">
        <v>0</v>
      </c>
      <c r="R2600" s="1">
        <v>0</v>
      </c>
      <c r="S2600" s="31"/>
      <c r="T2600" s="1">
        <f t="shared" si="442"/>
        <v>350</v>
      </c>
      <c r="U2600" s="1">
        <f t="shared" si="443"/>
        <v>23</v>
      </c>
      <c r="V2600" s="1">
        <f t="shared" si="444"/>
        <v>180</v>
      </c>
      <c r="W2600" s="1">
        <f t="shared" si="445"/>
        <v>2</v>
      </c>
      <c r="X2600" s="1">
        <f t="shared" si="446"/>
        <v>90</v>
      </c>
      <c r="Y2600" s="1">
        <f t="shared" si="447"/>
        <v>57</v>
      </c>
      <c r="Z2600" s="1">
        <f t="shared" si="450"/>
        <v>0</v>
      </c>
      <c r="AA2600" s="1">
        <f t="shared" si="448"/>
        <v>0</v>
      </c>
      <c r="AB2600" s="31"/>
      <c r="AC2600" s="16">
        <v>0</v>
      </c>
      <c r="AD2600" s="28">
        <v>0</v>
      </c>
      <c r="AE2600" s="16">
        <v>23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90</v>
      </c>
      <c r="AN2600" s="16">
        <v>0</v>
      </c>
      <c r="AO2600" s="16">
        <v>0</v>
      </c>
      <c r="AP2600" s="16">
        <v>0</v>
      </c>
      <c r="AQ2600" s="16">
        <v>0</v>
      </c>
      <c r="AR2600" s="16">
        <v>0</v>
      </c>
      <c r="AS2600" s="16">
        <v>0</v>
      </c>
      <c r="AT2600" s="16">
        <v>0</v>
      </c>
      <c r="AU2600" s="16">
        <v>0</v>
      </c>
      <c r="AV2600" s="16">
        <v>0</v>
      </c>
      <c r="AW2600" s="16">
        <v>0</v>
      </c>
      <c r="AX2600" s="16">
        <v>0</v>
      </c>
      <c r="AY2600" s="16">
        <v>0</v>
      </c>
      <c r="AZ2600" s="16">
        <v>90</v>
      </c>
      <c r="BA2600" s="16">
        <v>0</v>
      </c>
      <c r="BB2600" s="16">
        <v>0</v>
      </c>
      <c r="BC2600" s="16">
        <v>0</v>
      </c>
      <c r="BD2600" s="16">
        <v>0</v>
      </c>
      <c r="BE2600" s="16">
        <v>0</v>
      </c>
      <c r="BF2600" s="16">
        <v>90</v>
      </c>
      <c r="BG2600" s="16">
        <v>57</v>
      </c>
      <c r="BH2600" s="16">
        <v>0</v>
      </c>
    </row>
    <row r="2601" spans="1:60" x14ac:dyDescent="0.3">
      <c r="A2601" s="90" t="s">
        <v>26</v>
      </c>
      <c r="B2601" s="90" t="s">
        <v>162</v>
      </c>
      <c r="C2601" s="91" t="s">
        <v>586</v>
      </c>
      <c r="D2601" s="91" t="s">
        <v>1179</v>
      </c>
      <c r="E2601" s="91" t="s">
        <v>38</v>
      </c>
      <c r="F2601" s="81">
        <v>999926170</v>
      </c>
      <c r="G2601" s="1">
        <f t="shared" si="449"/>
        <v>286</v>
      </c>
      <c r="H2601" s="1"/>
      <c r="I2601" s="15"/>
      <c r="J2601" s="1">
        <f t="shared" si="440"/>
        <v>0</v>
      </c>
      <c r="K2601" s="1">
        <f t="shared" si="441"/>
        <v>0</v>
      </c>
      <c r="L2601" s="1">
        <v>0</v>
      </c>
      <c r="M2601" s="1">
        <v>0</v>
      </c>
      <c r="N2601" s="1">
        <v>0</v>
      </c>
      <c r="O2601" s="1"/>
      <c r="P2601" s="1">
        <v>0</v>
      </c>
      <c r="Q2601" s="1">
        <v>0</v>
      </c>
      <c r="R2601" s="1">
        <v>0</v>
      </c>
      <c r="S2601" s="31"/>
      <c r="T2601" s="1">
        <f t="shared" si="442"/>
        <v>286</v>
      </c>
      <c r="U2601" s="1">
        <f t="shared" si="443"/>
        <v>23</v>
      </c>
      <c r="V2601" s="1">
        <f t="shared" si="444"/>
        <v>180</v>
      </c>
      <c r="W2601" s="1">
        <f t="shared" si="445"/>
        <v>2</v>
      </c>
      <c r="X2601" s="1">
        <f t="shared" si="446"/>
        <v>0</v>
      </c>
      <c r="Y2601" s="1">
        <f t="shared" si="447"/>
        <v>83</v>
      </c>
      <c r="Z2601" s="1">
        <f t="shared" si="450"/>
        <v>0</v>
      </c>
      <c r="AA2601" s="1">
        <f t="shared" si="448"/>
        <v>0</v>
      </c>
      <c r="AB2601" s="31"/>
      <c r="AC2601" s="16">
        <v>0</v>
      </c>
      <c r="AD2601" s="28">
        <v>0</v>
      </c>
      <c r="AE2601" s="16">
        <v>23</v>
      </c>
      <c r="AF2601" s="16">
        <v>0</v>
      </c>
      <c r="AG2601" s="16">
        <v>0</v>
      </c>
      <c r="AH2601" s="16">
        <v>60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120</v>
      </c>
      <c r="AN2601" s="16">
        <v>0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>
        <v>0</v>
      </c>
      <c r="AU2601" s="16">
        <v>0</v>
      </c>
      <c r="AV2601" s="16">
        <v>0</v>
      </c>
      <c r="AW2601" s="16">
        <v>0</v>
      </c>
      <c r="AX2601" s="16">
        <v>0</v>
      </c>
      <c r="AY2601" s="16">
        <v>0</v>
      </c>
      <c r="AZ2601" s="16">
        <v>0</v>
      </c>
      <c r="BA2601" s="16">
        <v>0</v>
      </c>
      <c r="BB2601" s="16">
        <v>0</v>
      </c>
      <c r="BC2601" s="16">
        <v>0</v>
      </c>
      <c r="BD2601" s="16">
        <v>0</v>
      </c>
      <c r="BE2601" s="16">
        <v>0</v>
      </c>
      <c r="BF2601" s="16">
        <v>0</v>
      </c>
      <c r="BG2601" s="16">
        <v>83</v>
      </c>
      <c r="BH2601" s="16">
        <v>0</v>
      </c>
    </row>
    <row r="2602" spans="1:60" x14ac:dyDescent="0.3">
      <c r="A2602" s="90" t="s">
        <v>26</v>
      </c>
      <c r="B2602" s="81" t="s">
        <v>162</v>
      </c>
      <c r="C2602" s="1" t="s">
        <v>964</v>
      </c>
      <c r="D2602" s="1" t="s">
        <v>965</v>
      </c>
      <c r="E2602" s="1" t="s">
        <v>38</v>
      </c>
      <c r="F2602" s="81">
        <v>999920282</v>
      </c>
      <c r="G2602" s="1">
        <f t="shared" si="449"/>
        <v>270</v>
      </c>
      <c r="H2602" s="1">
        <f>(K2602+L2602+N2602+O2602+P2602+Q2602+R2602)*0.5</f>
        <v>0</v>
      </c>
      <c r="I2602" s="15"/>
      <c r="J2602" s="1">
        <f t="shared" si="440"/>
        <v>0</v>
      </c>
      <c r="K2602" s="1">
        <f t="shared" si="441"/>
        <v>0</v>
      </c>
      <c r="L2602" s="1">
        <v>0</v>
      </c>
      <c r="M2602" s="1">
        <v>0</v>
      </c>
      <c r="N2602" s="1">
        <v>0</v>
      </c>
      <c r="O2602" s="1"/>
      <c r="P2602" s="1">
        <v>0</v>
      </c>
      <c r="Q2602" s="1">
        <v>0</v>
      </c>
      <c r="R2602" s="1">
        <v>0</v>
      </c>
      <c r="S2602" s="31"/>
      <c r="T2602" s="1">
        <f t="shared" si="442"/>
        <v>270</v>
      </c>
      <c r="U2602" s="1">
        <f t="shared" si="443"/>
        <v>0</v>
      </c>
      <c r="V2602" s="1">
        <f t="shared" si="444"/>
        <v>90</v>
      </c>
      <c r="W2602" s="1">
        <f t="shared" si="445"/>
        <v>1</v>
      </c>
      <c r="X2602" s="1">
        <f t="shared" si="446"/>
        <v>0</v>
      </c>
      <c r="Y2602" s="1">
        <f t="shared" si="447"/>
        <v>180</v>
      </c>
      <c r="Z2602" s="1">
        <f t="shared" si="450"/>
        <v>0</v>
      </c>
      <c r="AA2602" s="1">
        <f t="shared" si="448"/>
        <v>0</v>
      </c>
      <c r="AB2602" s="31"/>
      <c r="AC2602" s="16">
        <v>0</v>
      </c>
      <c r="AD2602" s="28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16">
        <v>0</v>
      </c>
      <c r="AO2602" s="16">
        <v>0</v>
      </c>
      <c r="AP2602" s="16">
        <v>90</v>
      </c>
      <c r="AQ2602" s="16">
        <v>0</v>
      </c>
      <c r="AR2602" s="16">
        <v>0</v>
      </c>
      <c r="AS2602" s="16">
        <v>0</v>
      </c>
      <c r="AT2602" s="16">
        <v>0</v>
      </c>
      <c r="AU2602" s="16">
        <v>0</v>
      </c>
      <c r="AV2602" s="16">
        <v>0</v>
      </c>
      <c r="AW2602" s="16">
        <v>0</v>
      </c>
      <c r="AX2602" s="16">
        <v>0</v>
      </c>
      <c r="AY2602" s="16">
        <v>0</v>
      </c>
      <c r="AZ2602" s="16">
        <v>0</v>
      </c>
      <c r="BA2602" s="16">
        <v>0</v>
      </c>
      <c r="BB2602" s="16">
        <v>0</v>
      </c>
      <c r="BC2602" s="16">
        <v>0</v>
      </c>
      <c r="BD2602" s="16">
        <v>0</v>
      </c>
      <c r="BE2602" s="16">
        <v>0</v>
      </c>
      <c r="BF2602" s="16">
        <v>0</v>
      </c>
      <c r="BG2602" s="16">
        <v>180</v>
      </c>
      <c r="BH2602" s="16">
        <v>0</v>
      </c>
    </row>
    <row r="2603" spans="1:60" x14ac:dyDescent="0.3">
      <c r="A2603" s="16" t="s">
        <v>26</v>
      </c>
      <c r="B2603" s="16" t="s">
        <v>162</v>
      </c>
      <c r="C2603" s="16" t="s">
        <v>395</v>
      </c>
      <c r="D2603" s="16" t="s">
        <v>70</v>
      </c>
      <c r="E2603" s="16" t="s">
        <v>38</v>
      </c>
      <c r="F2603" s="16">
        <v>999919778</v>
      </c>
      <c r="G2603" s="1">
        <f t="shared" si="449"/>
        <v>265.5</v>
      </c>
      <c r="H2603" s="16"/>
      <c r="I2603" s="28"/>
      <c r="J2603" s="1">
        <f t="shared" si="440"/>
        <v>0</v>
      </c>
      <c r="K2603" s="1">
        <f t="shared" si="441"/>
        <v>0</v>
      </c>
      <c r="L2603" s="1">
        <v>0</v>
      </c>
      <c r="M2603" s="1">
        <v>0</v>
      </c>
      <c r="N2603" s="1">
        <v>0</v>
      </c>
      <c r="O2603" s="1"/>
      <c r="P2603" s="1">
        <v>0</v>
      </c>
      <c r="Q2603" s="1">
        <v>0</v>
      </c>
      <c r="R2603" s="1">
        <v>0</v>
      </c>
      <c r="S2603" s="28"/>
      <c r="T2603" s="1">
        <f t="shared" si="442"/>
        <v>265.5</v>
      </c>
      <c r="U2603" s="1">
        <f t="shared" si="443"/>
        <v>0</v>
      </c>
      <c r="V2603" s="1">
        <f t="shared" si="444"/>
        <v>24</v>
      </c>
      <c r="W2603" s="1">
        <f t="shared" si="445"/>
        <v>1</v>
      </c>
      <c r="X2603" s="1">
        <f t="shared" si="446"/>
        <v>90</v>
      </c>
      <c r="Y2603" s="1">
        <f t="shared" si="447"/>
        <v>95</v>
      </c>
      <c r="Z2603" s="1">
        <f t="shared" si="450"/>
        <v>56.5</v>
      </c>
      <c r="AA2603" s="1">
        <f t="shared" si="448"/>
        <v>0</v>
      </c>
      <c r="AB2603" s="28"/>
      <c r="AC2603" s="16">
        <v>0</v>
      </c>
      <c r="AD2603" s="28">
        <v>0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24</v>
      </c>
      <c r="AM2603" s="16">
        <v>0</v>
      </c>
      <c r="AN2603" s="16">
        <v>0</v>
      </c>
      <c r="AO2603" s="16">
        <v>0</v>
      </c>
      <c r="AP2603" s="16">
        <v>0</v>
      </c>
      <c r="AQ2603" s="16">
        <v>0</v>
      </c>
      <c r="AR2603" s="16">
        <v>0</v>
      </c>
      <c r="AS2603" s="16">
        <v>0</v>
      </c>
      <c r="AT2603" s="16">
        <v>0</v>
      </c>
      <c r="AU2603" s="16">
        <v>0</v>
      </c>
      <c r="AV2603" s="16">
        <v>0</v>
      </c>
      <c r="AW2603" s="16">
        <v>0</v>
      </c>
      <c r="AX2603" s="16">
        <v>0</v>
      </c>
      <c r="AY2603" s="16">
        <v>0</v>
      </c>
      <c r="AZ2603" s="16">
        <v>0</v>
      </c>
      <c r="BA2603" s="16">
        <v>0</v>
      </c>
      <c r="BB2603" s="16">
        <v>0</v>
      </c>
      <c r="BC2603" s="16">
        <v>0</v>
      </c>
      <c r="BD2603" s="16">
        <v>0</v>
      </c>
      <c r="BE2603" s="16">
        <v>90</v>
      </c>
      <c r="BF2603" s="16">
        <v>0</v>
      </c>
      <c r="BG2603" s="16">
        <v>95</v>
      </c>
      <c r="BH2603" s="16">
        <v>56.5</v>
      </c>
    </row>
    <row r="2604" spans="1:60" x14ac:dyDescent="0.3">
      <c r="A2604" s="90" t="s">
        <v>26</v>
      </c>
      <c r="B2604" s="81" t="s">
        <v>162</v>
      </c>
      <c r="C2604" s="1" t="s">
        <v>80</v>
      </c>
      <c r="D2604" s="1" t="s">
        <v>1070</v>
      </c>
      <c r="E2604" s="1" t="s">
        <v>38</v>
      </c>
      <c r="F2604" s="81">
        <v>999924482</v>
      </c>
      <c r="G2604" s="1">
        <f t="shared" si="449"/>
        <v>263</v>
      </c>
      <c r="H2604" s="1">
        <f>(K2604+L2604+N2604+O2604+P2604+Q2604+R2604)*0.5</f>
        <v>0</v>
      </c>
      <c r="I2604" s="15"/>
      <c r="J2604" s="1">
        <f t="shared" si="440"/>
        <v>0</v>
      </c>
      <c r="K2604" s="1">
        <f t="shared" si="441"/>
        <v>0</v>
      </c>
      <c r="L2604" s="1">
        <v>0</v>
      </c>
      <c r="M2604" s="1">
        <v>0</v>
      </c>
      <c r="N2604" s="1">
        <v>0</v>
      </c>
      <c r="O2604" s="1"/>
      <c r="P2604" s="1">
        <v>0</v>
      </c>
      <c r="Q2604" s="1">
        <v>0</v>
      </c>
      <c r="R2604" s="1">
        <v>0</v>
      </c>
      <c r="S2604" s="31"/>
      <c r="T2604" s="1">
        <f t="shared" si="442"/>
        <v>263</v>
      </c>
      <c r="U2604" s="1">
        <f t="shared" si="443"/>
        <v>0</v>
      </c>
      <c r="V2604" s="1">
        <f t="shared" si="444"/>
        <v>136</v>
      </c>
      <c r="W2604" s="1">
        <f t="shared" si="445"/>
        <v>2</v>
      </c>
      <c r="X2604" s="1">
        <f t="shared" si="446"/>
        <v>84</v>
      </c>
      <c r="Y2604" s="1">
        <f t="shared" si="447"/>
        <v>43</v>
      </c>
      <c r="Z2604" s="1">
        <f t="shared" si="450"/>
        <v>0</v>
      </c>
      <c r="AA2604" s="1">
        <f t="shared" si="448"/>
        <v>0</v>
      </c>
      <c r="AB2604" s="31"/>
      <c r="AC2604" s="16">
        <v>0</v>
      </c>
      <c r="AD2604" s="28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68</v>
      </c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>
        <v>0</v>
      </c>
      <c r="AU2604" s="16">
        <v>0</v>
      </c>
      <c r="AV2604" s="16">
        <v>0</v>
      </c>
      <c r="AW2604" s="16">
        <v>0</v>
      </c>
      <c r="AX2604" s="16">
        <v>0</v>
      </c>
      <c r="AY2604" s="16">
        <v>0</v>
      </c>
      <c r="AZ2604" s="16">
        <v>68</v>
      </c>
      <c r="BA2604" s="16">
        <v>0</v>
      </c>
      <c r="BB2604" s="16">
        <v>0</v>
      </c>
      <c r="BC2604" s="16">
        <v>0</v>
      </c>
      <c r="BD2604" s="16">
        <v>0</v>
      </c>
      <c r="BE2604" s="16">
        <v>0</v>
      </c>
      <c r="BF2604" s="16">
        <v>84</v>
      </c>
      <c r="BG2604" s="16">
        <v>43</v>
      </c>
      <c r="BH2604" s="16">
        <v>0</v>
      </c>
    </row>
    <row r="2605" spans="1:60" x14ac:dyDescent="0.3">
      <c r="A2605" s="16" t="s">
        <v>26</v>
      </c>
      <c r="B2605" s="16" t="s">
        <v>162</v>
      </c>
      <c r="C2605" s="16" t="s">
        <v>217</v>
      </c>
      <c r="D2605" s="16" t="s">
        <v>1149</v>
      </c>
      <c r="E2605" s="16" t="s">
        <v>38</v>
      </c>
      <c r="F2605" s="16">
        <v>999922998</v>
      </c>
      <c r="G2605" s="1">
        <f t="shared" si="449"/>
        <v>261</v>
      </c>
      <c r="H2605" s="16"/>
      <c r="I2605" s="28"/>
      <c r="J2605" s="1">
        <f t="shared" si="440"/>
        <v>0</v>
      </c>
      <c r="K2605" s="1">
        <f t="shared" si="441"/>
        <v>0</v>
      </c>
      <c r="L2605" s="1">
        <v>0</v>
      </c>
      <c r="M2605" s="1">
        <v>0</v>
      </c>
      <c r="N2605" s="1">
        <v>0</v>
      </c>
      <c r="O2605" s="1"/>
      <c r="P2605" s="1">
        <v>0</v>
      </c>
      <c r="Q2605" s="1">
        <v>0</v>
      </c>
      <c r="R2605" s="1">
        <v>0</v>
      </c>
      <c r="S2605" s="28"/>
      <c r="T2605" s="1">
        <f t="shared" si="442"/>
        <v>261</v>
      </c>
      <c r="U2605" s="1">
        <f t="shared" si="443"/>
        <v>0</v>
      </c>
      <c r="V2605" s="1">
        <f t="shared" si="444"/>
        <v>0</v>
      </c>
      <c r="W2605" s="1">
        <f t="shared" si="445"/>
        <v>0</v>
      </c>
      <c r="X2605" s="1">
        <f t="shared" si="446"/>
        <v>160</v>
      </c>
      <c r="Y2605" s="1">
        <f t="shared" si="447"/>
        <v>101</v>
      </c>
      <c r="Z2605" s="1">
        <f t="shared" si="450"/>
        <v>0</v>
      </c>
      <c r="AA2605" s="1">
        <f t="shared" si="448"/>
        <v>0</v>
      </c>
      <c r="AB2605" s="28"/>
      <c r="AC2605" s="16">
        <v>0</v>
      </c>
      <c r="AD2605" s="28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>
        <v>0</v>
      </c>
      <c r="AU2605" s="16">
        <v>0</v>
      </c>
      <c r="AV2605" s="16">
        <v>0</v>
      </c>
      <c r="AW2605" s="16">
        <v>0</v>
      </c>
      <c r="AX2605" s="16">
        <v>0</v>
      </c>
      <c r="AY2605" s="16">
        <v>0</v>
      </c>
      <c r="AZ2605" s="16">
        <v>0</v>
      </c>
      <c r="BA2605" s="16">
        <v>0</v>
      </c>
      <c r="BB2605" s="16">
        <v>0</v>
      </c>
      <c r="BC2605" s="16">
        <v>0</v>
      </c>
      <c r="BD2605" s="16">
        <v>0</v>
      </c>
      <c r="BE2605" s="16">
        <v>160</v>
      </c>
      <c r="BF2605" s="16">
        <v>0</v>
      </c>
      <c r="BG2605" s="16">
        <v>101</v>
      </c>
      <c r="BH2605" s="16">
        <v>0</v>
      </c>
    </row>
    <row r="2606" spans="1:60" x14ac:dyDescent="0.3">
      <c r="A2606" s="90" t="s">
        <v>26</v>
      </c>
      <c r="B2606" s="90" t="s">
        <v>162</v>
      </c>
      <c r="C2606" s="91" t="s">
        <v>1041</v>
      </c>
      <c r="D2606" s="91" t="s">
        <v>1369</v>
      </c>
      <c r="E2606" s="91" t="s">
        <v>38</v>
      </c>
      <c r="F2606" s="81">
        <v>999924745</v>
      </c>
      <c r="G2606" s="1">
        <f t="shared" si="449"/>
        <v>250</v>
      </c>
      <c r="H2606" s="1">
        <f>(K2606+L2606+N2606+O2606+P2606+Q2606+R2606)*0.5</f>
        <v>0</v>
      </c>
      <c r="I2606" s="15"/>
      <c r="J2606" s="1">
        <f t="shared" si="440"/>
        <v>0</v>
      </c>
      <c r="K2606" s="1">
        <f t="shared" si="441"/>
        <v>0</v>
      </c>
      <c r="L2606" s="1">
        <v>0</v>
      </c>
      <c r="M2606" s="1">
        <v>0</v>
      </c>
      <c r="N2606" s="1">
        <v>0</v>
      </c>
      <c r="O2606" s="1"/>
      <c r="P2606" s="1">
        <v>0</v>
      </c>
      <c r="Q2606" s="1">
        <v>0</v>
      </c>
      <c r="R2606" s="1">
        <v>0</v>
      </c>
      <c r="S2606" s="31"/>
      <c r="T2606" s="1">
        <f t="shared" si="442"/>
        <v>250</v>
      </c>
      <c r="U2606" s="1">
        <f t="shared" si="443"/>
        <v>21</v>
      </c>
      <c r="V2606" s="1">
        <f t="shared" si="444"/>
        <v>108</v>
      </c>
      <c r="W2606" s="1">
        <f t="shared" si="445"/>
        <v>2</v>
      </c>
      <c r="X2606" s="1">
        <f t="shared" si="446"/>
        <v>78</v>
      </c>
      <c r="Y2606" s="1">
        <f t="shared" si="447"/>
        <v>43</v>
      </c>
      <c r="Z2606" s="1">
        <f t="shared" si="450"/>
        <v>0</v>
      </c>
      <c r="AA2606" s="1">
        <f t="shared" si="448"/>
        <v>0</v>
      </c>
      <c r="AB2606" s="31"/>
      <c r="AC2606" s="16">
        <v>0</v>
      </c>
      <c r="AD2606" s="28">
        <v>0</v>
      </c>
      <c r="AE2606" s="16">
        <v>21</v>
      </c>
      <c r="AF2606" s="16">
        <v>0</v>
      </c>
      <c r="AG2606" s="16">
        <v>0</v>
      </c>
      <c r="AH2606" s="16">
        <v>45</v>
      </c>
      <c r="AI2606" s="16">
        <v>0</v>
      </c>
      <c r="AJ2606" s="16">
        <v>0</v>
      </c>
      <c r="AK2606" s="16">
        <v>0</v>
      </c>
      <c r="AL2606" s="16">
        <v>0</v>
      </c>
      <c r="AM2606" s="16">
        <v>63</v>
      </c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>
        <v>0</v>
      </c>
      <c r="AU2606" s="16">
        <v>0</v>
      </c>
      <c r="AV2606" s="16">
        <v>0</v>
      </c>
      <c r="AW2606" s="16">
        <v>0</v>
      </c>
      <c r="AX2606" s="16">
        <v>0</v>
      </c>
      <c r="AY2606" s="16">
        <v>0</v>
      </c>
      <c r="AZ2606" s="16">
        <v>0</v>
      </c>
      <c r="BA2606" s="16">
        <v>0</v>
      </c>
      <c r="BB2606" s="16">
        <v>0</v>
      </c>
      <c r="BC2606" s="16">
        <v>0</v>
      </c>
      <c r="BD2606" s="16">
        <v>0</v>
      </c>
      <c r="BE2606" s="16">
        <v>0</v>
      </c>
      <c r="BF2606" s="16">
        <v>78</v>
      </c>
      <c r="BG2606" s="16">
        <v>43</v>
      </c>
      <c r="BH2606" s="16">
        <v>0</v>
      </c>
    </row>
    <row r="2607" spans="1:60" x14ac:dyDescent="0.3">
      <c r="A2607" s="16" t="s">
        <v>26</v>
      </c>
      <c r="B2607" s="16" t="s">
        <v>162</v>
      </c>
      <c r="C2607" s="16" t="s">
        <v>3498</v>
      </c>
      <c r="D2607" s="16" t="s">
        <v>1829</v>
      </c>
      <c r="E2607" s="16" t="s">
        <v>38</v>
      </c>
      <c r="F2607" s="16">
        <v>999927943</v>
      </c>
      <c r="G2607" s="1">
        <f t="shared" si="449"/>
        <v>216</v>
      </c>
      <c r="H2607" s="1">
        <f>(K2607+L2607+N2607+O2607+P2607+Q2607+R2607)*0.5</f>
        <v>0</v>
      </c>
      <c r="I2607" s="28"/>
      <c r="J2607" s="1">
        <f t="shared" si="440"/>
        <v>0</v>
      </c>
      <c r="K2607" s="1">
        <f t="shared" si="441"/>
        <v>0</v>
      </c>
      <c r="L2607" s="1">
        <v>0</v>
      </c>
      <c r="M2607" s="1">
        <v>0</v>
      </c>
      <c r="N2607" s="1">
        <v>0</v>
      </c>
      <c r="O2607" s="1"/>
      <c r="P2607" s="1">
        <v>0</v>
      </c>
      <c r="Q2607" s="1">
        <v>0</v>
      </c>
      <c r="R2607" s="1">
        <v>0</v>
      </c>
      <c r="S2607" s="31"/>
      <c r="T2607" s="1">
        <f t="shared" si="442"/>
        <v>216</v>
      </c>
      <c r="U2607" s="1">
        <f t="shared" si="443"/>
        <v>0</v>
      </c>
      <c r="V2607" s="1">
        <f t="shared" si="444"/>
        <v>96</v>
      </c>
      <c r="W2607" s="1">
        <f t="shared" si="445"/>
        <v>2</v>
      </c>
      <c r="X2607" s="1">
        <f t="shared" si="446"/>
        <v>120</v>
      </c>
      <c r="Y2607" s="1">
        <f t="shared" si="447"/>
        <v>0</v>
      </c>
      <c r="Z2607" s="1">
        <f t="shared" si="450"/>
        <v>0</v>
      </c>
      <c r="AA2607" s="1">
        <f t="shared" si="448"/>
        <v>0</v>
      </c>
      <c r="AB2607" s="31"/>
      <c r="AC2607" s="16">
        <v>0</v>
      </c>
      <c r="AD2607" s="28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16">
        <v>0</v>
      </c>
      <c r="AO2607" s="16">
        <v>0</v>
      </c>
      <c r="AP2607" s="16">
        <v>0</v>
      </c>
      <c r="AQ2607" s="16">
        <v>0</v>
      </c>
      <c r="AR2607" s="16">
        <v>0</v>
      </c>
      <c r="AS2607" s="16">
        <v>0</v>
      </c>
      <c r="AT2607" s="16">
        <v>48</v>
      </c>
      <c r="AU2607" s="16">
        <v>0</v>
      </c>
      <c r="AV2607" s="16">
        <v>0</v>
      </c>
      <c r="AW2607" s="16">
        <v>0</v>
      </c>
      <c r="AX2607" s="16">
        <v>48</v>
      </c>
      <c r="AY2607" s="16">
        <v>0</v>
      </c>
      <c r="AZ2607" s="16">
        <v>0</v>
      </c>
      <c r="BA2607" s="16">
        <v>0</v>
      </c>
      <c r="BB2607" s="16">
        <v>0</v>
      </c>
      <c r="BC2607" s="16">
        <v>0</v>
      </c>
      <c r="BD2607" s="16">
        <v>0</v>
      </c>
      <c r="BE2607" s="16">
        <v>0</v>
      </c>
      <c r="BF2607" s="16">
        <v>120</v>
      </c>
      <c r="BG2607" s="16">
        <v>0</v>
      </c>
      <c r="BH2607" s="16">
        <v>0</v>
      </c>
    </row>
    <row r="2608" spans="1:60" x14ac:dyDescent="0.3">
      <c r="A2608" s="81" t="s">
        <v>26</v>
      </c>
      <c r="B2608" s="81" t="s">
        <v>162</v>
      </c>
      <c r="C2608" s="16" t="s">
        <v>1399</v>
      </c>
      <c r="D2608" s="16" t="s">
        <v>2127</v>
      </c>
      <c r="E2608" s="16" t="s">
        <v>38</v>
      </c>
      <c r="F2608" s="81">
        <v>999929482</v>
      </c>
      <c r="G2608" s="1">
        <f t="shared" si="449"/>
        <v>204</v>
      </c>
      <c r="H2608" s="16"/>
      <c r="I2608" s="28"/>
      <c r="J2608" s="1">
        <f t="shared" si="440"/>
        <v>0</v>
      </c>
      <c r="K2608" s="1">
        <f t="shared" si="441"/>
        <v>0</v>
      </c>
      <c r="L2608" s="1">
        <v>0</v>
      </c>
      <c r="M2608" s="1">
        <v>0</v>
      </c>
      <c r="N2608" s="1">
        <v>0</v>
      </c>
      <c r="O2608" s="1"/>
      <c r="P2608" s="1">
        <v>0</v>
      </c>
      <c r="Q2608" s="1">
        <v>0</v>
      </c>
      <c r="R2608" s="1">
        <v>0</v>
      </c>
      <c r="S2608" s="31"/>
      <c r="T2608" s="1">
        <f t="shared" si="442"/>
        <v>204</v>
      </c>
      <c r="U2608" s="1">
        <f t="shared" si="443"/>
        <v>0</v>
      </c>
      <c r="V2608" s="1">
        <f t="shared" si="444"/>
        <v>120</v>
      </c>
      <c r="W2608" s="1">
        <f t="shared" si="445"/>
        <v>1</v>
      </c>
      <c r="X2608" s="1">
        <f t="shared" si="446"/>
        <v>84</v>
      </c>
      <c r="Y2608" s="1">
        <f t="shared" si="447"/>
        <v>0</v>
      </c>
      <c r="Z2608" s="1">
        <f t="shared" si="450"/>
        <v>0</v>
      </c>
      <c r="AA2608" s="1">
        <f t="shared" si="448"/>
        <v>0</v>
      </c>
      <c r="AB2608" s="31"/>
      <c r="AC2608" s="16">
        <v>0</v>
      </c>
      <c r="AD2608" s="28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120</v>
      </c>
      <c r="AJ2608" s="16">
        <v>0</v>
      </c>
      <c r="AK2608" s="16">
        <v>0</v>
      </c>
      <c r="AL2608" s="16">
        <v>0</v>
      </c>
      <c r="AM2608" s="16">
        <v>0</v>
      </c>
      <c r="AN2608" s="16">
        <v>0</v>
      </c>
      <c r="AO2608" s="16">
        <v>0</v>
      </c>
      <c r="AP2608" s="16">
        <v>0</v>
      </c>
      <c r="AQ2608" s="16">
        <v>0</v>
      </c>
      <c r="AR2608" s="16">
        <v>0</v>
      </c>
      <c r="AS2608" s="16">
        <v>0</v>
      </c>
      <c r="AT2608" s="16">
        <v>0</v>
      </c>
      <c r="AU2608" s="16">
        <v>0</v>
      </c>
      <c r="AV2608" s="16">
        <v>0</v>
      </c>
      <c r="AW2608" s="16">
        <v>0</v>
      </c>
      <c r="AX2608" s="16">
        <v>0</v>
      </c>
      <c r="AY2608" s="16">
        <v>0</v>
      </c>
      <c r="AZ2608" s="16">
        <v>0</v>
      </c>
      <c r="BA2608" s="16">
        <v>0</v>
      </c>
      <c r="BB2608" s="16">
        <v>0</v>
      </c>
      <c r="BC2608" s="16">
        <v>0</v>
      </c>
      <c r="BD2608" s="16">
        <v>0</v>
      </c>
      <c r="BE2608" s="16">
        <v>84</v>
      </c>
      <c r="BF2608" s="16">
        <v>0</v>
      </c>
      <c r="BG2608" s="16">
        <v>0</v>
      </c>
      <c r="BH2608" s="16">
        <v>0</v>
      </c>
    </row>
    <row r="2609" spans="1:60" x14ac:dyDescent="0.3">
      <c r="A2609" s="90" t="s">
        <v>26</v>
      </c>
      <c r="B2609" s="81" t="s">
        <v>162</v>
      </c>
      <c r="C2609" s="1" t="s">
        <v>1259</v>
      </c>
      <c r="D2609" s="1" t="s">
        <v>1260</v>
      </c>
      <c r="E2609" s="1" t="s">
        <v>38</v>
      </c>
      <c r="F2609" s="81">
        <v>999923386</v>
      </c>
      <c r="G2609" s="1">
        <f t="shared" si="449"/>
        <v>160</v>
      </c>
      <c r="H2609" s="1">
        <f>(K2609+L2609+N2609+O2609+P2609+Q2609+R2609)*0.5</f>
        <v>0</v>
      </c>
      <c r="I2609" s="15"/>
      <c r="J2609" s="1">
        <f t="shared" si="440"/>
        <v>0</v>
      </c>
      <c r="K2609" s="1">
        <f t="shared" si="441"/>
        <v>0</v>
      </c>
      <c r="L2609" s="1">
        <v>0</v>
      </c>
      <c r="M2609" s="1">
        <v>0</v>
      </c>
      <c r="N2609" s="1">
        <v>0</v>
      </c>
      <c r="O2609" s="1"/>
      <c r="P2609" s="1">
        <v>0</v>
      </c>
      <c r="Q2609" s="1">
        <v>0</v>
      </c>
      <c r="R2609" s="1">
        <v>0</v>
      </c>
      <c r="S2609" s="31"/>
      <c r="T2609" s="1">
        <f t="shared" si="442"/>
        <v>160</v>
      </c>
      <c r="U2609" s="1">
        <f t="shared" si="443"/>
        <v>40</v>
      </c>
      <c r="V2609" s="1">
        <f t="shared" si="444"/>
        <v>120</v>
      </c>
      <c r="W2609" s="1">
        <f t="shared" si="445"/>
        <v>1</v>
      </c>
      <c r="X2609" s="1">
        <f t="shared" si="446"/>
        <v>0</v>
      </c>
      <c r="Y2609" s="1">
        <f t="shared" si="447"/>
        <v>0</v>
      </c>
      <c r="Z2609" s="1">
        <f t="shared" si="450"/>
        <v>0</v>
      </c>
      <c r="AA2609" s="1">
        <f t="shared" si="448"/>
        <v>0</v>
      </c>
      <c r="AB2609" s="31"/>
      <c r="AC2609" s="16">
        <v>0</v>
      </c>
      <c r="AD2609" s="28">
        <v>0</v>
      </c>
      <c r="AE2609" s="16">
        <v>40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6">
        <v>0</v>
      </c>
      <c r="AO2609" s="16">
        <v>0</v>
      </c>
      <c r="AP2609" s="16">
        <v>0</v>
      </c>
      <c r="AQ2609" s="16">
        <v>0</v>
      </c>
      <c r="AR2609" s="16">
        <v>0</v>
      </c>
      <c r="AS2609" s="16">
        <v>0</v>
      </c>
      <c r="AT2609" s="16">
        <v>0</v>
      </c>
      <c r="AU2609" s="16">
        <v>0</v>
      </c>
      <c r="AV2609" s="16">
        <v>0</v>
      </c>
      <c r="AW2609" s="16">
        <v>0</v>
      </c>
      <c r="AX2609" s="16">
        <v>120</v>
      </c>
      <c r="AY2609" s="16">
        <v>0</v>
      </c>
      <c r="AZ2609" s="16">
        <v>0</v>
      </c>
      <c r="BA2609" s="16">
        <v>0</v>
      </c>
      <c r="BB2609" s="16">
        <v>0</v>
      </c>
      <c r="BC2609" s="16">
        <v>0</v>
      </c>
      <c r="BD2609" s="16">
        <v>0</v>
      </c>
      <c r="BE2609" s="16">
        <v>0</v>
      </c>
      <c r="BF2609" s="16">
        <v>0</v>
      </c>
      <c r="BG2609" s="16">
        <v>0</v>
      </c>
      <c r="BH2609" s="16">
        <v>0</v>
      </c>
    </row>
    <row r="2610" spans="1:60" x14ac:dyDescent="0.3">
      <c r="A2610" s="92" t="s">
        <v>26</v>
      </c>
      <c r="B2610" s="92" t="s">
        <v>162</v>
      </c>
      <c r="C2610" s="50" t="s">
        <v>1129</v>
      </c>
      <c r="D2610" s="50" t="s">
        <v>2212</v>
      </c>
      <c r="E2610" s="50" t="s">
        <v>38</v>
      </c>
      <c r="F2610" s="92">
        <v>999921962</v>
      </c>
      <c r="G2610" s="1">
        <f t="shared" si="449"/>
        <v>158</v>
      </c>
      <c r="H2610" s="16"/>
      <c r="I2610" s="28"/>
      <c r="J2610" s="1">
        <f t="shared" si="440"/>
        <v>0</v>
      </c>
      <c r="K2610" s="1">
        <f t="shared" si="441"/>
        <v>0</v>
      </c>
      <c r="L2610" s="1">
        <v>0</v>
      </c>
      <c r="M2610" s="1">
        <v>0</v>
      </c>
      <c r="N2610" s="1">
        <v>0</v>
      </c>
      <c r="O2610" s="1"/>
      <c r="P2610" s="1">
        <v>0</v>
      </c>
      <c r="Q2610" s="1">
        <v>0</v>
      </c>
      <c r="R2610" s="1">
        <v>0</v>
      </c>
      <c r="S2610" s="31"/>
      <c r="T2610" s="1">
        <f t="shared" si="442"/>
        <v>158</v>
      </c>
      <c r="U2610" s="1">
        <f t="shared" si="443"/>
        <v>0</v>
      </c>
      <c r="V2610" s="1">
        <f t="shared" si="444"/>
        <v>158</v>
      </c>
      <c r="W2610" s="1">
        <f t="shared" si="445"/>
        <v>2</v>
      </c>
      <c r="X2610" s="1">
        <f t="shared" si="446"/>
        <v>0</v>
      </c>
      <c r="Y2610" s="1">
        <f t="shared" si="447"/>
        <v>0</v>
      </c>
      <c r="Z2610" s="1">
        <f t="shared" si="450"/>
        <v>0</v>
      </c>
      <c r="AA2610" s="1">
        <f t="shared" si="448"/>
        <v>0</v>
      </c>
      <c r="AB2610" s="31"/>
      <c r="AC2610" s="16">
        <v>0</v>
      </c>
      <c r="AD2610" s="28">
        <v>0</v>
      </c>
      <c r="AE2610" s="16">
        <v>0</v>
      </c>
      <c r="AF2610" s="16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90</v>
      </c>
      <c r="AL2610" s="16">
        <v>0</v>
      </c>
      <c r="AM2610" s="16">
        <v>0</v>
      </c>
      <c r="AN2610" s="16">
        <v>0</v>
      </c>
      <c r="AO2610" s="16">
        <v>0</v>
      </c>
      <c r="AP2610" s="16">
        <v>68</v>
      </c>
      <c r="AQ2610" s="16">
        <v>0</v>
      </c>
      <c r="AR2610" s="16">
        <v>0</v>
      </c>
      <c r="AS2610" s="16">
        <v>0</v>
      </c>
      <c r="AT2610" s="16">
        <v>0</v>
      </c>
      <c r="AU2610" s="16">
        <v>0</v>
      </c>
      <c r="AV2610" s="16">
        <v>0</v>
      </c>
      <c r="AW2610" s="16">
        <v>0</v>
      </c>
      <c r="AX2610" s="16">
        <v>0</v>
      </c>
      <c r="AY2610" s="16">
        <v>0</v>
      </c>
      <c r="AZ2610" s="16">
        <v>0</v>
      </c>
      <c r="BA2610" s="16">
        <v>0</v>
      </c>
      <c r="BB2610" s="16">
        <v>0</v>
      </c>
      <c r="BC2610" s="16">
        <v>0</v>
      </c>
      <c r="BD2610" s="16">
        <v>0</v>
      </c>
      <c r="BE2610" s="16">
        <v>0</v>
      </c>
      <c r="BF2610" s="16">
        <v>0</v>
      </c>
      <c r="BG2610" s="16">
        <v>0</v>
      </c>
      <c r="BH2610" s="16">
        <v>0</v>
      </c>
    </row>
    <row r="2611" spans="1:60" x14ac:dyDescent="0.3">
      <c r="A2611" s="90" t="s">
        <v>26</v>
      </c>
      <c r="B2611" s="90" t="s">
        <v>162</v>
      </c>
      <c r="C2611" s="91" t="s">
        <v>379</v>
      </c>
      <c r="D2611" s="91" t="s">
        <v>726</v>
      </c>
      <c r="E2611" s="91" t="s">
        <v>38</v>
      </c>
      <c r="F2611" s="81">
        <v>999927248</v>
      </c>
      <c r="G2611" s="1">
        <f t="shared" si="449"/>
        <v>150</v>
      </c>
      <c r="H2611" s="1"/>
      <c r="I2611" s="15"/>
      <c r="J2611" s="1">
        <f t="shared" si="440"/>
        <v>0</v>
      </c>
      <c r="K2611" s="1">
        <f t="shared" si="441"/>
        <v>0</v>
      </c>
      <c r="L2611" s="1">
        <v>0</v>
      </c>
      <c r="M2611" s="1">
        <v>0</v>
      </c>
      <c r="N2611" s="1">
        <v>0</v>
      </c>
      <c r="O2611" s="1"/>
      <c r="P2611" s="1">
        <v>0</v>
      </c>
      <c r="Q2611" s="1">
        <v>0</v>
      </c>
      <c r="R2611" s="1">
        <v>0</v>
      </c>
      <c r="S2611" s="31"/>
      <c r="T2611" s="1">
        <f t="shared" si="442"/>
        <v>150</v>
      </c>
      <c r="U2611" s="1">
        <f t="shared" si="443"/>
        <v>30</v>
      </c>
      <c r="V2611" s="1">
        <f t="shared" si="444"/>
        <v>120</v>
      </c>
      <c r="W2611" s="1">
        <f t="shared" si="445"/>
        <v>1</v>
      </c>
      <c r="X2611" s="1">
        <f t="shared" si="446"/>
        <v>0</v>
      </c>
      <c r="Y2611" s="1">
        <f t="shared" si="447"/>
        <v>0</v>
      </c>
      <c r="Z2611" s="1">
        <f t="shared" si="450"/>
        <v>0</v>
      </c>
      <c r="AA2611" s="1">
        <f t="shared" si="448"/>
        <v>0</v>
      </c>
      <c r="AB2611" s="31"/>
      <c r="AC2611" s="16">
        <v>0</v>
      </c>
      <c r="AD2611" s="28">
        <v>0</v>
      </c>
      <c r="AE2611" s="16">
        <v>30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>
        <v>120</v>
      </c>
      <c r="AU2611" s="16">
        <v>0</v>
      </c>
      <c r="AV2611" s="16">
        <v>0</v>
      </c>
      <c r="AW2611" s="16">
        <v>0</v>
      </c>
      <c r="AX2611" s="16">
        <v>0</v>
      </c>
      <c r="AY2611" s="16">
        <v>0</v>
      </c>
      <c r="AZ2611" s="16">
        <v>0</v>
      </c>
      <c r="BA2611" s="16">
        <v>0</v>
      </c>
      <c r="BB2611" s="16">
        <v>0</v>
      </c>
      <c r="BC2611" s="16">
        <v>0</v>
      </c>
      <c r="BD2611" s="16">
        <v>0</v>
      </c>
      <c r="BE2611" s="16">
        <v>0</v>
      </c>
      <c r="BF2611" s="16">
        <v>0</v>
      </c>
      <c r="BG2611" s="16">
        <v>0</v>
      </c>
      <c r="BH2611" s="16">
        <v>0</v>
      </c>
    </row>
    <row r="2612" spans="1:60" x14ac:dyDescent="0.3">
      <c r="A2612" s="81" t="s">
        <v>26</v>
      </c>
      <c r="B2612" s="81" t="s">
        <v>162</v>
      </c>
      <c r="C2612" s="16" t="s">
        <v>1407</v>
      </c>
      <c r="D2612" s="16" t="s">
        <v>967</v>
      </c>
      <c r="E2612" s="16" t="s">
        <v>38</v>
      </c>
      <c r="F2612" s="81">
        <v>999920314</v>
      </c>
      <c r="G2612" s="1">
        <f t="shared" si="449"/>
        <v>140</v>
      </c>
      <c r="H2612" s="16"/>
      <c r="I2612" s="28"/>
      <c r="J2612" s="1">
        <f t="shared" si="440"/>
        <v>0</v>
      </c>
      <c r="K2612" s="1">
        <f t="shared" si="441"/>
        <v>0</v>
      </c>
      <c r="L2612" s="1">
        <v>0</v>
      </c>
      <c r="M2612" s="1">
        <v>0</v>
      </c>
      <c r="N2612" s="1">
        <v>0</v>
      </c>
      <c r="O2612" s="1"/>
      <c r="P2612" s="1">
        <v>0</v>
      </c>
      <c r="Q2612" s="1">
        <v>0</v>
      </c>
      <c r="R2612" s="1">
        <v>0</v>
      </c>
      <c r="S2612" s="31"/>
      <c r="T2612" s="1">
        <f t="shared" si="442"/>
        <v>140</v>
      </c>
      <c r="U2612" s="1">
        <f t="shared" si="443"/>
        <v>0</v>
      </c>
      <c r="V2612" s="1">
        <f t="shared" si="444"/>
        <v>51</v>
      </c>
      <c r="W2612" s="1">
        <f t="shared" si="445"/>
        <v>1</v>
      </c>
      <c r="X2612" s="1">
        <f t="shared" si="446"/>
        <v>0</v>
      </c>
      <c r="Y2612" s="1">
        <f t="shared" si="447"/>
        <v>89</v>
      </c>
      <c r="Z2612" s="1">
        <f t="shared" si="450"/>
        <v>0</v>
      </c>
      <c r="AA2612" s="1">
        <f t="shared" si="448"/>
        <v>0</v>
      </c>
      <c r="AB2612" s="31"/>
      <c r="AC2612" s="16">
        <v>0</v>
      </c>
      <c r="AD2612" s="28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16">
        <v>0</v>
      </c>
      <c r="AO2612" s="16">
        <v>0</v>
      </c>
      <c r="AP2612" s="16">
        <v>51</v>
      </c>
      <c r="AQ2612" s="16">
        <v>0</v>
      </c>
      <c r="AR2612" s="16">
        <v>0</v>
      </c>
      <c r="AS2612" s="16">
        <v>0</v>
      </c>
      <c r="AT2612" s="16">
        <v>0</v>
      </c>
      <c r="AU2612" s="16">
        <v>0</v>
      </c>
      <c r="AV2612" s="16">
        <v>0</v>
      </c>
      <c r="AW2612" s="16">
        <v>0</v>
      </c>
      <c r="AX2612" s="16">
        <v>0</v>
      </c>
      <c r="AY2612" s="16">
        <v>0</v>
      </c>
      <c r="AZ2612" s="16">
        <v>0</v>
      </c>
      <c r="BA2612" s="16">
        <v>0</v>
      </c>
      <c r="BB2612" s="16">
        <v>0</v>
      </c>
      <c r="BC2612" s="16">
        <v>0</v>
      </c>
      <c r="BD2612" s="16">
        <v>0</v>
      </c>
      <c r="BE2612" s="16">
        <v>0</v>
      </c>
      <c r="BF2612" s="16">
        <v>0</v>
      </c>
      <c r="BG2612" s="16">
        <v>89</v>
      </c>
      <c r="BH2612" s="16">
        <v>0</v>
      </c>
    </row>
    <row r="2613" spans="1:60" x14ac:dyDescent="0.3">
      <c r="A2613" s="81" t="s">
        <v>26</v>
      </c>
      <c r="B2613" s="81" t="s">
        <v>162</v>
      </c>
      <c r="C2613" s="16" t="s">
        <v>1254</v>
      </c>
      <c r="D2613" s="16" t="s">
        <v>259</v>
      </c>
      <c r="E2613" s="16" t="s">
        <v>38</v>
      </c>
      <c r="F2613" s="81">
        <v>999923289</v>
      </c>
      <c r="G2613" s="1">
        <f t="shared" si="449"/>
        <v>131</v>
      </c>
      <c r="H2613" s="16"/>
      <c r="I2613" s="28"/>
      <c r="J2613" s="1">
        <f t="shared" si="440"/>
        <v>0</v>
      </c>
      <c r="K2613" s="1">
        <f t="shared" si="441"/>
        <v>0</v>
      </c>
      <c r="L2613" s="1">
        <v>0</v>
      </c>
      <c r="M2613" s="1">
        <v>0</v>
      </c>
      <c r="N2613" s="1">
        <v>0</v>
      </c>
      <c r="O2613" s="1"/>
      <c r="P2613" s="1">
        <v>0</v>
      </c>
      <c r="Q2613" s="1">
        <v>0</v>
      </c>
      <c r="R2613" s="1">
        <v>0</v>
      </c>
      <c r="S2613" s="28"/>
      <c r="T2613" s="1">
        <f t="shared" si="442"/>
        <v>131</v>
      </c>
      <c r="U2613" s="1">
        <f t="shared" si="443"/>
        <v>0</v>
      </c>
      <c r="V2613" s="1">
        <f t="shared" si="444"/>
        <v>30</v>
      </c>
      <c r="W2613" s="1">
        <f t="shared" si="445"/>
        <v>1</v>
      </c>
      <c r="X2613" s="1">
        <f t="shared" si="446"/>
        <v>0</v>
      </c>
      <c r="Y2613" s="1">
        <f t="shared" si="447"/>
        <v>101</v>
      </c>
      <c r="Z2613" s="1">
        <f t="shared" si="450"/>
        <v>0</v>
      </c>
      <c r="AA2613" s="1">
        <f t="shared" si="448"/>
        <v>0</v>
      </c>
      <c r="AB2613" s="28"/>
      <c r="AC2613" s="16">
        <v>0</v>
      </c>
      <c r="AD2613" s="28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0</v>
      </c>
      <c r="AP2613" s="16">
        <v>0</v>
      </c>
      <c r="AQ2613" s="16">
        <v>0</v>
      </c>
      <c r="AR2613" s="16">
        <v>0</v>
      </c>
      <c r="AS2613" s="16">
        <v>0</v>
      </c>
      <c r="AT2613" s="16">
        <v>0</v>
      </c>
      <c r="AU2613" s="16">
        <v>0</v>
      </c>
      <c r="AV2613" s="16">
        <v>0</v>
      </c>
      <c r="AW2613" s="16">
        <v>0</v>
      </c>
      <c r="AX2613" s="16">
        <v>0</v>
      </c>
      <c r="AY2613" s="16">
        <v>0</v>
      </c>
      <c r="AZ2613" s="16">
        <v>0</v>
      </c>
      <c r="BA2613" s="16">
        <v>0</v>
      </c>
      <c r="BB2613" s="16">
        <v>0</v>
      </c>
      <c r="BC2613" s="16">
        <v>30</v>
      </c>
      <c r="BD2613" s="16">
        <v>0</v>
      </c>
      <c r="BE2613" s="16">
        <v>0</v>
      </c>
      <c r="BF2613" s="16">
        <v>0</v>
      </c>
      <c r="BG2613" s="16">
        <v>101</v>
      </c>
      <c r="BH2613" s="16">
        <v>0</v>
      </c>
    </row>
    <row r="2614" spans="1:60" x14ac:dyDescent="0.3">
      <c r="A2614" s="81" t="s">
        <v>26</v>
      </c>
      <c r="B2614" s="81" t="s">
        <v>162</v>
      </c>
      <c r="C2614" s="16" t="s">
        <v>800</v>
      </c>
      <c r="D2614" s="16" t="s">
        <v>666</v>
      </c>
      <c r="E2614" s="16" t="s">
        <v>38</v>
      </c>
      <c r="F2614" s="81">
        <v>999929697</v>
      </c>
      <c r="G2614" s="1">
        <f t="shared" si="449"/>
        <v>128.6</v>
      </c>
      <c r="H2614" s="16"/>
      <c r="I2614" s="28"/>
      <c r="J2614" s="1">
        <f t="shared" si="440"/>
        <v>0</v>
      </c>
      <c r="K2614" s="1">
        <f t="shared" si="441"/>
        <v>0</v>
      </c>
      <c r="L2614" s="1">
        <v>0</v>
      </c>
      <c r="M2614" s="1">
        <v>0</v>
      </c>
      <c r="N2614" s="1">
        <v>0</v>
      </c>
      <c r="O2614" s="1"/>
      <c r="P2614" s="1">
        <v>0</v>
      </c>
      <c r="Q2614" s="1">
        <v>0</v>
      </c>
      <c r="R2614" s="1">
        <v>0</v>
      </c>
      <c r="S2614" s="28"/>
      <c r="T2614" s="1">
        <f t="shared" si="442"/>
        <v>128.6</v>
      </c>
      <c r="U2614" s="1">
        <f t="shared" si="443"/>
        <v>0</v>
      </c>
      <c r="V2614" s="1">
        <f t="shared" si="444"/>
        <v>18</v>
      </c>
      <c r="W2614" s="1">
        <f t="shared" si="445"/>
        <v>1</v>
      </c>
      <c r="X2614" s="1">
        <f t="shared" si="446"/>
        <v>0</v>
      </c>
      <c r="Y2614" s="1">
        <f t="shared" si="447"/>
        <v>35.6</v>
      </c>
      <c r="Z2614" s="1">
        <f t="shared" si="450"/>
        <v>75</v>
      </c>
      <c r="AA2614" s="1">
        <f t="shared" si="448"/>
        <v>0</v>
      </c>
      <c r="AB2614" s="28"/>
      <c r="AC2614" s="16">
        <v>0</v>
      </c>
      <c r="AD2614" s="28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18</v>
      </c>
      <c r="AM2614" s="16">
        <v>0</v>
      </c>
      <c r="AN2614" s="16">
        <v>0</v>
      </c>
      <c r="AO2614" s="16">
        <v>0</v>
      </c>
      <c r="AP2614" s="16">
        <v>0</v>
      </c>
      <c r="AQ2614" s="16">
        <v>0</v>
      </c>
      <c r="AR2614" s="16">
        <v>0</v>
      </c>
      <c r="AS2614" s="16">
        <v>0</v>
      </c>
      <c r="AT2614" s="16">
        <v>0</v>
      </c>
      <c r="AU2614" s="16">
        <v>0</v>
      </c>
      <c r="AV2614" s="16">
        <v>0</v>
      </c>
      <c r="AW2614" s="16">
        <v>0</v>
      </c>
      <c r="AX2614" s="16">
        <v>0</v>
      </c>
      <c r="AY2614" s="16">
        <v>0</v>
      </c>
      <c r="AZ2614" s="16">
        <v>0</v>
      </c>
      <c r="BA2614" s="16">
        <v>0</v>
      </c>
      <c r="BB2614" s="16">
        <v>0</v>
      </c>
      <c r="BC2614" s="16">
        <v>0</v>
      </c>
      <c r="BD2614" s="16">
        <v>0</v>
      </c>
      <c r="BE2614" s="16">
        <v>0</v>
      </c>
      <c r="BF2614" s="16">
        <v>0</v>
      </c>
      <c r="BG2614" s="16">
        <v>35.6</v>
      </c>
      <c r="BH2614" s="16">
        <v>75</v>
      </c>
    </row>
    <row r="2615" spans="1:60" x14ac:dyDescent="0.3">
      <c r="A2615" s="81" t="s">
        <v>26</v>
      </c>
      <c r="B2615" s="81" t="s">
        <v>162</v>
      </c>
      <c r="C2615" s="1" t="s">
        <v>882</v>
      </c>
      <c r="D2615" s="1" t="s">
        <v>1008</v>
      </c>
      <c r="E2615" s="1" t="s">
        <v>38</v>
      </c>
      <c r="F2615" s="81">
        <v>999921077</v>
      </c>
      <c r="G2615" s="1">
        <f t="shared" si="449"/>
        <v>121</v>
      </c>
      <c r="H2615" s="1"/>
      <c r="I2615" s="15"/>
      <c r="J2615" s="1">
        <f t="shared" si="440"/>
        <v>0</v>
      </c>
      <c r="K2615" s="1">
        <f t="shared" si="441"/>
        <v>0</v>
      </c>
      <c r="L2615" s="1">
        <v>0</v>
      </c>
      <c r="M2615" s="1">
        <v>0</v>
      </c>
      <c r="N2615" s="1">
        <v>0</v>
      </c>
      <c r="O2615" s="1"/>
      <c r="P2615" s="1">
        <v>0</v>
      </c>
      <c r="Q2615" s="1">
        <v>0</v>
      </c>
      <c r="R2615" s="1">
        <v>0</v>
      </c>
      <c r="S2615" s="31"/>
      <c r="T2615" s="1">
        <f t="shared" si="442"/>
        <v>121</v>
      </c>
      <c r="U2615" s="1">
        <f t="shared" si="443"/>
        <v>0</v>
      </c>
      <c r="V2615" s="1">
        <f t="shared" si="444"/>
        <v>0</v>
      </c>
      <c r="W2615" s="1">
        <f t="shared" si="445"/>
        <v>0</v>
      </c>
      <c r="X2615" s="1">
        <f t="shared" si="446"/>
        <v>78</v>
      </c>
      <c r="Y2615" s="1">
        <f t="shared" si="447"/>
        <v>43</v>
      </c>
      <c r="Z2615" s="1">
        <f t="shared" si="450"/>
        <v>0</v>
      </c>
      <c r="AA2615" s="1">
        <f t="shared" si="448"/>
        <v>0</v>
      </c>
      <c r="AB2615" s="31"/>
      <c r="AC2615" s="16">
        <v>0</v>
      </c>
      <c r="AD2615" s="28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>
        <v>0</v>
      </c>
      <c r="AU2615" s="16">
        <v>0</v>
      </c>
      <c r="AV2615" s="16">
        <v>0</v>
      </c>
      <c r="AW2615" s="16">
        <v>0</v>
      </c>
      <c r="AX2615" s="16">
        <v>0</v>
      </c>
      <c r="AY2615" s="16">
        <v>0</v>
      </c>
      <c r="AZ2615" s="16">
        <v>0</v>
      </c>
      <c r="BA2615" s="16">
        <v>0</v>
      </c>
      <c r="BB2615" s="16">
        <v>0</v>
      </c>
      <c r="BC2615" s="16">
        <v>0</v>
      </c>
      <c r="BD2615" s="16">
        <v>0</v>
      </c>
      <c r="BE2615" s="16">
        <v>78</v>
      </c>
      <c r="BF2615" s="16">
        <v>0</v>
      </c>
      <c r="BG2615" s="16">
        <v>43</v>
      </c>
      <c r="BH2615" s="16">
        <v>0</v>
      </c>
    </row>
    <row r="2616" spans="1:60" x14ac:dyDescent="0.3">
      <c r="A2616" s="16" t="s">
        <v>26</v>
      </c>
      <c r="B2616" s="16" t="s">
        <v>162</v>
      </c>
      <c r="C2616" s="16" t="s">
        <v>1119</v>
      </c>
      <c r="D2616" s="16" t="s">
        <v>1120</v>
      </c>
      <c r="E2616" s="16" t="s">
        <v>38</v>
      </c>
      <c r="F2616" s="16">
        <v>999921887</v>
      </c>
      <c r="G2616" s="1">
        <f t="shared" si="449"/>
        <v>120</v>
      </c>
      <c r="H2616" s="16"/>
      <c r="I2616" s="28"/>
      <c r="J2616" s="1">
        <f t="shared" si="440"/>
        <v>0</v>
      </c>
      <c r="K2616" s="1">
        <f t="shared" si="441"/>
        <v>0</v>
      </c>
      <c r="L2616" s="1">
        <v>0</v>
      </c>
      <c r="M2616" s="1">
        <v>0</v>
      </c>
      <c r="N2616" s="1">
        <v>0</v>
      </c>
      <c r="O2616" s="1"/>
      <c r="P2616" s="1">
        <v>0</v>
      </c>
      <c r="Q2616" s="1">
        <v>0</v>
      </c>
      <c r="R2616" s="1">
        <v>0</v>
      </c>
      <c r="S2616" s="31"/>
      <c r="T2616" s="1">
        <f t="shared" si="442"/>
        <v>120</v>
      </c>
      <c r="U2616" s="1">
        <f t="shared" si="443"/>
        <v>12</v>
      </c>
      <c r="V2616" s="1">
        <f t="shared" si="444"/>
        <v>18</v>
      </c>
      <c r="W2616" s="1">
        <f t="shared" si="445"/>
        <v>1</v>
      </c>
      <c r="X2616" s="1">
        <f t="shared" si="446"/>
        <v>90</v>
      </c>
      <c r="Y2616" s="1">
        <f t="shared" si="447"/>
        <v>0</v>
      </c>
      <c r="Z2616" s="1">
        <f t="shared" si="450"/>
        <v>0</v>
      </c>
      <c r="AA2616" s="1">
        <f t="shared" si="448"/>
        <v>0</v>
      </c>
      <c r="AB2616" s="31"/>
      <c r="AC2616" s="16">
        <v>0</v>
      </c>
      <c r="AD2616" s="28">
        <v>0</v>
      </c>
      <c r="AE2616" s="16">
        <v>12</v>
      </c>
      <c r="AF2616" s="16">
        <v>0</v>
      </c>
      <c r="AG2616" s="16">
        <v>0</v>
      </c>
      <c r="AH2616" s="16">
        <v>18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16">
        <v>0</v>
      </c>
      <c r="AO2616" s="16">
        <v>0</v>
      </c>
      <c r="AP2616" s="16">
        <v>0</v>
      </c>
      <c r="AQ2616" s="16">
        <v>0</v>
      </c>
      <c r="AR2616" s="16">
        <v>0</v>
      </c>
      <c r="AS2616" s="16">
        <v>0</v>
      </c>
      <c r="AT2616" s="16">
        <v>0</v>
      </c>
      <c r="AU2616" s="16">
        <v>0</v>
      </c>
      <c r="AV2616" s="16">
        <v>0</v>
      </c>
      <c r="AW2616" s="16">
        <v>0</v>
      </c>
      <c r="AX2616" s="16">
        <v>0</v>
      </c>
      <c r="AY2616" s="16">
        <v>0</v>
      </c>
      <c r="AZ2616" s="16">
        <v>0</v>
      </c>
      <c r="BA2616" s="16">
        <v>0</v>
      </c>
      <c r="BB2616" s="16">
        <v>0</v>
      </c>
      <c r="BC2616" s="16">
        <v>0</v>
      </c>
      <c r="BD2616" s="16">
        <v>0</v>
      </c>
      <c r="BE2616" s="16">
        <v>0</v>
      </c>
      <c r="BF2616" s="16">
        <v>90</v>
      </c>
      <c r="BG2616" s="16">
        <v>0</v>
      </c>
      <c r="BH2616" s="16">
        <v>0</v>
      </c>
    </row>
    <row r="2617" spans="1:60" x14ac:dyDescent="0.3">
      <c r="A2617" s="81" t="s">
        <v>26</v>
      </c>
      <c r="B2617" s="81" t="s">
        <v>162</v>
      </c>
      <c r="C2617" s="16" t="s">
        <v>327</v>
      </c>
      <c r="D2617" s="16" t="s">
        <v>141</v>
      </c>
      <c r="E2617" s="16" t="s">
        <v>38</v>
      </c>
      <c r="F2617" s="81">
        <v>999926727</v>
      </c>
      <c r="G2617" s="1">
        <f t="shared" si="449"/>
        <v>120</v>
      </c>
      <c r="H2617" s="16"/>
      <c r="I2617" s="28"/>
      <c r="J2617" s="1">
        <f t="shared" si="440"/>
        <v>0</v>
      </c>
      <c r="K2617" s="1">
        <f t="shared" si="441"/>
        <v>0</v>
      </c>
      <c r="L2617" s="1">
        <v>0</v>
      </c>
      <c r="M2617" s="1">
        <v>0</v>
      </c>
      <c r="N2617" s="1">
        <v>0</v>
      </c>
      <c r="O2617" s="1"/>
      <c r="P2617" s="1">
        <v>0</v>
      </c>
      <c r="Q2617" s="1">
        <v>0</v>
      </c>
      <c r="R2617" s="1">
        <v>0</v>
      </c>
      <c r="S2617" s="31"/>
      <c r="T2617" s="1">
        <f t="shared" si="442"/>
        <v>120</v>
      </c>
      <c r="U2617" s="1">
        <f t="shared" si="443"/>
        <v>0</v>
      </c>
      <c r="V2617" s="1">
        <f t="shared" si="444"/>
        <v>120</v>
      </c>
      <c r="W2617" s="1">
        <f t="shared" si="445"/>
        <v>1</v>
      </c>
      <c r="X2617" s="1">
        <f t="shared" si="446"/>
        <v>0</v>
      </c>
      <c r="Y2617" s="1">
        <f t="shared" si="447"/>
        <v>0</v>
      </c>
      <c r="Z2617" s="1">
        <f t="shared" si="450"/>
        <v>0</v>
      </c>
      <c r="AA2617" s="1">
        <f t="shared" si="448"/>
        <v>0</v>
      </c>
      <c r="AB2617" s="31"/>
      <c r="AC2617" s="16">
        <v>0</v>
      </c>
      <c r="AD2617" s="28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16">
        <v>0</v>
      </c>
      <c r="AO2617" s="16">
        <v>0</v>
      </c>
      <c r="AP2617" s="16">
        <v>120</v>
      </c>
      <c r="AQ2617" s="16">
        <v>0</v>
      </c>
      <c r="AR2617" s="16">
        <v>0</v>
      </c>
      <c r="AS2617" s="16">
        <v>0</v>
      </c>
      <c r="AT2617" s="16">
        <v>0</v>
      </c>
      <c r="AU2617" s="16">
        <v>0</v>
      </c>
      <c r="AV2617" s="16">
        <v>0</v>
      </c>
      <c r="AW2617" s="16">
        <v>0</v>
      </c>
      <c r="AX2617" s="16">
        <v>0</v>
      </c>
      <c r="AY2617" s="16">
        <v>0</v>
      </c>
      <c r="AZ2617" s="16">
        <v>0</v>
      </c>
      <c r="BA2617" s="16">
        <v>0</v>
      </c>
      <c r="BB2617" s="16">
        <v>0</v>
      </c>
      <c r="BC2617" s="16">
        <v>0</v>
      </c>
      <c r="BD2617" s="16">
        <v>0</v>
      </c>
      <c r="BE2617" s="16">
        <v>0</v>
      </c>
      <c r="BF2617" s="16">
        <v>0</v>
      </c>
      <c r="BG2617" s="16">
        <v>0</v>
      </c>
      <c r="BH2617" s="16">
        <v>0</v>
      </c>
    </row>
    <row r="2618" spans="1:60" x14ac:dyDescent="0.3">
      <c r="A2618" s="16" t="s">
        <v>26</v>
      </c>
      <c r="B2618" s="16" t="s">
        <v>162</v>
      </c>
      <c r="C2618" s="16" t="s">
        <v>1868</v>
      </c>
      <c r="D2618" s="16" t="s">
        <v>90</v>
      </c>
      <c r="E2618" s="16" t="s">
        <v>38</v>
      </c>
      <c r="F2618" s="16">
        <v>999931594</v>
      </c>
      <c r="G2618" s="1">
        <f t="shared" si="449"/>
        <v>120</v>
      </c>
      <c r="H2618" s="16"/>
      <c r="I2618" s="28"/>
      <c r="J2618" s="1">
        <f t="shared" si="440"/>
        <v>0</v>
      </c>
      <c r="K2618" s="1">
        <f t="shared" si="441"/>
        <v>0</v>
      </c>
      <c r="L2618" s="1">
        <v>0</v>
      </c>
      <c r="M2618" s="1">
        <v>0</v>
      </c>
      <c r="N2618" s="1">
        <v>0</v>
      </c>
      <c r="O2618" s="1"/>
      <c r="P2618" s="1">
        <v>0</v>
      </c>
      <c r="Q2618" s="1">
        <v>0</v>
      </c>
      <c r="R2618" s="1">
        <v>0</v>
      </c>
      <c r="S2618" s="28"/>
      <c r="T2618" s="1">
        <f t="shared" si="442"/>
        <v>120</v>
      </c>
      <c r="U2618" s="1">
        <f t="shared" si="443"/>
        <v>0</v>
      </c>
      <c r="V2618" s="1">
        <f t="shared" si="444"/>
        <v>120</v>
      </c>
      <c r="W2618" s="1">
        <f t="shared" si="445"/>
        <v>1</v>
      </c>
      <c r="X2618" s="1">
        <f t="shared" si="446"/>
        <v>0</v>
      </c>
      <c r="Y2618" s="1">
        <f t="shared" si="447"/>
        <v>0</v>
      </c>
      <c r="Z2618" s="1">
        <f t="shared" si="450"/>
        <v>0</v>
      </c>
      <c r="AA2618" s="1">
        <f t="shared" si="448"/>
        <v>0</v>
      </c>
      <c r="AB2618" s="28"/>
      <c r="AC2618" s="16">
        <v>0</v>
      </c>
      <c r="AD2618" s="28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6">
        <v>0</v>
      </c>
      <c r="AO2618" s="16">
        <v>0</v>
      </c>
      <c r="AP2618" s="16">
        <v>0</v>
      </c>
      <c r="AQ2618" s="16">
        <v>0</v>
      </c>
      <c r="AR2618" s="16">
        <v>0</v>
      </c>
      <c r="AS2618" s="16">
        <v>0</v>
      </c>
      <c r="AT2618" s="16">
        <v>0</v>
      </c>
      <c r="AU2618" s="16">
        <v>0</v>
      </c>
      <c r="AV2618" s="16">
        <v>0</v>
      </c>
      <c r="AW2618" s="16">
        <v>0</v>
      </c>
      <c r="AX2618" s="16">
        <v>0</v>
      </c>
      <c r="AY2618" s="16">
        <v>0</v>
      </c>
      <c r="AZ2618" s="16">
        <v>120</v>
      </c>
      <c r="BA2618" s="16">
        <v>0</v>
      </c>
      <c r="BB2618" s="16">
        <v>0</v>
      </c>
      <c r="BC2618" s="16">
        <v>0</v>
      </c>
      <c r="BD2618" s="16">
        <v>0</v>
      </c>
      <c r="BE2618" s="16">
        <v>0</v>
      </c>
      <c r="BF2618" s="16">
        <v>0</v>
      </c>
      <c r="BG2618" s="16">
        <v>0</v>
      </c>
      <c r="BH2618" s="16">
        <v>0</v>
      </c>
    </row>
    <row r="2619" spans="1:60" x14ac:dyDescent="0.3">
      <c r="A2619" s="92" t="s">
        <v>26</v>
      </c>
      <c r="B2619" s="92" t="s">
        <v>162</v>
      </c>
      <c r="C2619" s="50" t="s">
        <v>2213</v>
      </c>
      <c r="D2619" s="50" t="s">
        <v>2214</v>
      </c>
      <c r="E2619" s="50" t="s">
        <v>38</v>
      </c>
      <c r="F2619" s="92">
        <v>999929262</v>
      </c>
      <c r="G2619" s="1">
        <f t="shared" si="449"/>
        <v>111</v>
      </c>
      <c r="H2619" s="16"/>
      <c r="I2619" s="28"/>
      <c r="J2619" s="1">
        <f t="shared" si="440"/>
        <v>0</v>
      </c>
      <c r="K2619" s="1">
        <f t="shared" si="441"/>
        <v>0</v>
      </c>
      <c r="L2619" s="1">
        <v>0</v>
      </c>
      <c r="M2619" s="1">
        <v>0</v>
      </c>
      <c r="N2619" s="1">
        <v>0</v>
      </c>
      <c r="O2619" s="1"/>
      <c r="P2619" s="1">
        <v>0</v>
      </c>
      <c r="Q2619" s="1">
        <v>0</v>
      </c>
      <c r="R2619" s="1">
        <v>0</v>
      </c>
      <c r="S2619" s="31"/>
      <c r="T2619" s="1">
        <f t="shared" si="442"/>
        <v>111</v>
      </c>
      <c r="U2619" s="1">
        <f t="shared" si="443"/>
        <v>0</v>
      </c>
      <c r="V2619" s="1">
        <f t="shared" si="444"/>
        <v>68</v>
      </c>
      <c r="W2619" s="1">
        <f t="shared" si="445"/>
        <v>1</v>
      </c>
      <c r="X2619" s="1">
        <f t="shared" si="446"/>
        <v>0</v>
      </c>
      <c r="Y2619" s="1">
        <f t="shared" si="447"/>
        <v>43</v>
      </c>
      <c r="Z2619" s="1">
        <f t="shared" si="450"/>
        <v>0</v>
      </c>
      <c r="AA2619" s="1">
        <f t="shared" si="448"/>
        <v>0</v>
      </c>
      <c r="AB2619" s="31"/>
      <c r="AC2619" s="16">
        <v>0</v>
      </c>
      <c r="AD2619" s="28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68</v>
      </c>
      <c r="AL2619" s="16">
        <v>0</v>
      </c>
      <c r="AM2619" s="16">
        <v>0</v>
      </c>
      <c r="AN2619" s="16">
        <v>0</v>
      </c>
      <c r="AO2619" s="16">
        <v>0</v>
      </c>
      <c r="AP2619" s="16">
        <v>0</v>
      </c>
      <c r="AQ2619" s="16">
        <v>0</v>
      </c>
      <c r="AR2619" s="16">
        <v>0</v>
      </c>
      <c r="AS2619" s="16">
        <v>0</v>
      </c>
      <c r="AT2619" s="16">
        <v>0</v>
      </c>
      <c r="AU2619" s="16">
        <v>0</v>
      </c>
      <c r="AV2619" s="16">
        <v>0</v>
      </c>
      <c r="AW2619" s="16">
        <v>0</v>
      </c>
      <c r="AX2619" s="16">
        <v>0</v>
      </c>
      <c r="AY2619" s="16">
        <v>0</v>
      </c>
      <c r="AZ2619" s="16">
        <v>0</v>
      </c>
      <c r="BA2619" s="16">
        <v>0</v>
      </c>
      <c r="BB2619" s="16">
        <v>0</v>
      </c>
      <c r="BC2619" s="16">
        <v>0</v>
      </c>
      <c r="BD2619" s="16">
        <v>0</v>
      </c>
      <c r="BE2619" s="16">
        <v>0</v>
      </c>
      <c r="BF2619" s="16">
        <v>0</v>
      </c>
      <c r="BG2619" s="16">
        <v>43</v>
      </c>
      <c r="BH2619" s="16">
        <v>0</v>
      </c>
    </row>
    <row r="2620" spans="1:60" x14ac:dyDescent="0.3">
      <c r="A2620" s="81" t="s">
        <v>26</v>
      </c>
      <c r="B2620" s="81" t="s">
        <v>162</v>
      </c>
      <c r="C2620" s="16" t="s">
        <v>1724</v>
      </c>
      <c r="D2620" s="16" t="s">
        <v>1725</v>
      </c>
      <c r="E2620" s="16" t="s">
        <v>38</v>
      </c>
      <c r="F2620" s="81">
        <v>999926913</v>
      </c>
      <c r="G2620" s="1">
        <f t="shared" si="449"/>
        <v>108</v>
      </c>
      <c r="H2620" s="16"/>
      <c r="I2620" s="28"/>
      <c r="J2620" s="1">
        <f t="shared" si="440"/>
        <v>0</v>
      </c>
      <c r="K2620" s="1">
        <f t="shared" si="441"/>
        <v>0</v>
      </c>
      <c r="L2620" s="1">
        <v>0</v>
      </c>
      <c r="M2620" s="1">
        <v>0</v>
      </c>
      <c r="N2620" s="1">
        <v>0</v>
      </c>
      <c r="O2620" s="1"/>
      <c r="P2620" s="1">
        <v>0</v>
      </c>
      <c r="Q2620" s="1">
        <v>0</v>
      </c>
      <c r="R2620" s="1">
        <v>0</v>
      </c>
      <c r="S2620" s="31"/>
      <c r="T2620" s="1">
        <f t="shared" si="442"/>
        <v>108</v>
      </c>
      <c r="U2620" s="1">
        <f t="shared" si="443"/>
        <v>0</v>
      </c>
      <c r="V2620" s="1">
        <f t="shared" si="444"/>
        <v>51</v>
      </c>
      <c r="W2620" s="1">
        <f t="shared" si="445"/>
        <v>1</v>
      </c>
      <c r="X2620" s="1">
        <f t="shared" si="446"/>
        <v>0</v>
      </c>
      <c r="Y2620" s="1">
        <f t="shared" si="447"/>
        <v>57</v>
      </c>
      <c r="Z2620" s="1">
        <f t="shared" si="450"/>
        <v>0</v>
      </c>
      <c r="AA2620" s="1">
        <f t="shared" si="448"/>
        <v>0</v>
      </c>
      <c r="AB2620" s="31"/>
      <c r="AC2620" s="16">
        <v>0</v>
      </c>
      <c r="AD2620" s="28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16">
        <v>0</v>
      </c>
      <c r="AO2620" s="16">
        <v>0</v>
      </c>
      <c r="AP2620" s="16">
        <v>51</v>
      </c>
      <c r="AQ2620" s="16">
        <v>0</v>
      </c>
      <c r="AR2620" s="16">
        <v>0</v>
      </c>
      <c r="AS2620" s="16">
        <v>0</v>
      </c>
      <c r="AT2620" s="16">
        <v>0</v>
      </c>
      <c r="AU2620" s="16">
        <v>0</v>
      </c>
      <c r="AV2620" s="16">
        <v>0</v>
      </c>
      <c r="AW2620" s="16">
        <v>0</v>
      </c>
      <c r="AX2620" s="16">
        <v>0</v>
      </c>
      <c r="AY2620" s="16">
        <v>0</v>
      </c>
      <c r="AZ2620" s="16">
        <v>0</v>
      </c>
      <c r="BA2620" s="16">
        <v>0</v>
      </c>
      <c r="BB2620" s="16">
        <v>0</v>
      </c>
      <c r="BC2620" s="16">
        <v>0</v>
      </c>
      <c r="BD2620" s="16">
        <v>0</v>
      </c>
      <c r="BE2620" s="16">
        <v>0</v>
      </c>
      <c r="BF2620" s="16">
        <v>0</v>
      </c>
      <c r="BG2620" s="16">
        <v>57</v>
      </c>
      <c r="BH2620" s="16">
        <v>0</v>
      </c>
    </row>
    <row r="2621" spans="1:60" x14ac:dyDescent="0.3">
      <c r="A2621" s="81" t="s">
        <v>26</v>
      </c>
      <c r="B2621" s="81" t="s">
        <v>162</v>
      </c>
      <c r="C2621" s="16" t="s">
        <v>3327</v>
      </c>
      <c r="D2621" s="16" t="s">
        <v>3328</v>
      </c>
      <c r="E2621" s="16" t="s">
        <v>38</v>
      </c>
      <c r="F2621" s="81">
        <v>999921265</v>
      </c>
      <c r="G2621" s="1">
        <f t="shared" si="449"/>
        <v>103</v>
      </c>
      <c r="H2621" s="16"/>
      <c r="I2621" s="28"/>
      <c r="J2621" s="1">
        <f t="shared" si="440"/>
        <v>0</v>
      </c>
      <c r="K2621" s="1">
        <f t="shared" si="441"/>
        <v>0</v>
      </c>
      <c r="L2621" s="1">
        <v>0</v>
      </c>
      <c r="M2621" s="1">
        <v>0</v>
      </c>
      <c r="N2621" s="1">
        <v>0</v>
      </c>
      <c r="O2621" s="1"/>
      <c r="P2621" s="1">
        <v>0</v>
      </c>
      <c r="Q2621" s="1">
        <v>0</v>
      </c>
      <c r="R2621" s="1">
        <v>0</v>
      </c>
      <c r="S2621" s="28"/>
      <c r="T2621" s="1">
        <f t="shared" si="442"/>
        <v>103</v>
      </c>
      <c r="U2621" s="1">
        <f t="shared" si="443"/>
        <v>0</v>
      </c>
      <c r="V2621" s="1">
        <f t="shared" si="444"/>
        <v>60</v>
      </c>
      <c r="W2621" s="1">
        <f t="shared" si="445"/>
        <v>1</v>
      </c>
      <c r="X2621" s="1">
        <f t="shared" si="446"/>
        <v>0</v>
      </c>
      <c r="Y2621" s="1">
        <f t="shared" si="447"/>
        <v>43</v>
      </c>
      <c r="Z2621" s="1">
        <f t="shared" si="450"/>
        <v>0</v>
      </c>
      <c r="AA2621" s="1">
        <f t="shared" si="448"/>
        <v>0</v>
      </c>
      <c r="AB2621" s="28"/>
      <c r="AC2621" s="16">
        <v>0</v>
      </c>
      <c r="AD2621" s="28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>
        <v>0</v>
      </c>
      <c r="AU2621" s="16">
        <v>0</v>
      </c>
      <c r="AV2621" s="16">
        <v>0</v>
      </c>
      <c r="AW2621" s="16">
        <v>0</v>
      </c>
      <c r="AX2621" s="16">
        <v>0</v>
      </c>
      <c r="AY2621" s="16">
        <v>60</v>
      </c>
      <c r="AZ2621" s="16">
        <v>0</v>
      </c>
      <c r="BA2621" s="16">
        <v>0</v>
      </c>
      <c r="BB2621" s="16">
        <v>0</v>
      </c>
      <c r="BC2621" s="16">
        <v>0</v>
      </c>
      <c r="BD2621" s="16">
        <v>0</v>
      </c>
      <c r="BE2621" s="16">
        <v>0</v>
      </c>
      <c r="BF2621" s="16">
        <v>0</v>
      </c>
      <c r="BG2621" s="16">
        <v>43</v>
      </c>
      <c r="BH2621" s="16">
        <v>0</v>
      </c>
    </row>
    <row r="2622" spans="1:60" x14ac:dyDescent="0.3">
      <c r="A2622" s="81" t="s">
        <v>26</v>
      </c>
      <c r="B2622" s="81" t="s">
        <v>162</v>
      </c>
      <c r="C2622" s="16" t="s">
        <v>1205</v>
      </c>
      <c r="D2622" s="16" t="s">
        <v>2480</v>
      </c>
      <c r="E2622" s="16" t="s">
        <v>38</v>
      </c>
      <c r="F2622" s="81">
        <v>999920386</v>
      </c>
      <c r="G2622" s="1">
        <f t="shared" si="449"/>
        <v>94</v>
      </c>
      <c r="H2622" s="16"/>
      <c r="I2622" s="28"/>
      <c r="J2622" s="1">
        <f t="shared" ref="J2622:J2685" si="451">SUM(K2622,L2622,N2622,O2622,P2622,Q2622)</f>
        <v>0</v>
      </c>
      <c r="K2622" s="1">
        <f t="shared" ref="K2622:K2685" si="452">SUM(AC2622)</f>
        <v>0</v>
      </c>
      <c r="L2622" s="1">
        <v>0</v>
      </c>
      <c r="M2622" s="1">
        <v>0</v>
      </c>
      <c r="N2622" s="1">
        <v>0</v>
      </c>
      <c r="O2622" s="1"/>
      <c r="P2622" s="1">
        <v>0</v>
      </c>
      <c r="Q2622" s="1">
        <v>0</v>
      </c>
      <c r="R2622" s="1">
        <v>0</v>
      </c>
      <c r="S2622" s="31"/>
      <c r="T2622" s="1">
        <f t="shared" ref="T2622:T2685" si="453">SUM(U2622,V2622,X2622,Y2622,Z2622,AA2622)</f>
        <v>94</v>
      </c>
      <c r="U2622" s="1">
        <f t="shared" ref="U2622:U2685" si="454">SUM(AE2622,BD2622)</f>
        <v>0</v>
      </c>
      <c r="V2622" s="1">
        <f t="shared" ref="V2622:V2685" si="455">SUM(AH2622,AI2622,AJ2622,AK2622,AM2622,AN2622,AO2622,AP2622,AQ2622,AR2622,AS2622,AL2622,AT2622,AU2622,AV2622,AW2622,AX2622,AY2622,BA2622,BB2622,BC2622,AZ2622)</f>
        <v>51</v>
      </c>
      <c r="W2622" s="1">
        <f t="shared" ref="W2622:W2685" si="456">COUNTIF(AH2622:BC2622, "&gt;0")</f>
        <v>1</v>
      </c>
      <c r="X2622" s="1">
        <f t="shared" ref="X2622:X2685" si="457">SUM(BE2622,BF2622)</f>
        <v>0</v>
      </c>
      <c r="Y2622" s="1">
        <f t="shared" ref="Y2622:Y2685" si="458">BG2622</f>
        <v>43</v>
      </c>
      <c r="Z2622" s="1">
        <f t="shared" si="450"/>
        <v>0</v>
      </c>
      <c r="AA2622" s="1">
        <f t="shared" ref="AA2622:AA2685" si="459">AF2622</f>
        <v>0</v>
      </c>
      <c r="AB2622" s="31"/>
      <c r="AC2622" s="16">
        <v>0</v>
      </c>
      <c r="AD2622" s="28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51</v>
      </c>
      <c r="AQ2622" s="16">
        <v>0</v>
      </c>
      <c r="AR2622" s="16">
        <v>0</v>
      </c>
      <c r="AS2622" s="16">
        <v>0</v>
      </c>
      <c r="AT2622" s="16">
        <v>0</v>
      </c>
      <c r="AU2622" s="16">
        <v>0</v>
      </c>
      <c r="AV2622" s="16">
        <v>0</v>
      </c>
      <c r="AW2622" s="16">
        <v>0</v>
      </c>
      <c r="AX2622" s="16">
        <v>0</v>
      </c>
      <c r="AY2622" s="16">
        <v>0</v>
      </c>
      <c r="AZ2622" s="16">
        <v>0</v>
      </c>
      <c r="BA2622" s="16">
        <v>0</v>
      </c>
      <c r="BB2622" s="16">
        <v>0</v>
      </c>
      <c r="BC2622" s="16">
        <v>0</v>
      </c>
      <c r="BD2622" s="16">
        <v>0</v>
      </c>
      <c r="BE2622" s="16">
        <v>0</v>
      </c>
      <c r="BF2622" s="16">
        <v>0</v>
      </c>
      <c r="BG2622" s="16">
        <v>43</v>
      </c>
      <c r="BH2622" s="16">
        <v>0</v>
      </c>
    </row>
    <row r="2623" spans="1:60" x14ac:dyDescent="0.3">
      <c r="A2623" s="81" t="s">
        <v>26</v>
      </c>
      <c r="B2623" s="81" t="s">
        <v>162</v>
      </c>
      <c r="C2623" s="16" t="s">
        <v>80</v>
      </c>
      <c r="D2623" s="16" t="s">
        <v>2479</v>
      </c>
      <c r="E2623" s="16" t="s">
        <v>38</v>
      </c>
      <c r="F2623" s="81">
        <v>999924620</v>
      </c>
      <c r="G2623" s="1">
        <f t="shared" si="449"/>
        <v>94</v>
      </c>
      <c r="H2623" s="16"/>
      <c r="I2623" s="28"/>
      <c r="J2623" s="1">
        <f t="shared" si="451"/>
        <v>0</v>
      </c>
      <c r="K2623" s="1">
        <f t="shared" si="452"/>
        <v>0</v>
      </c>
      <c r="L2623" s="1">
        <v>0</v>
      </c>
      <c r="M2623" s="1">
        <v>0</v>
      </c>
      <c r="N2623" s="1">
        <v>0</v>
      </c>
      <c r="O2623" s="1"/>
      <c r="P2623" s="1">
        <v>0</v>
      </c>
      <c r="Q2623" s="1">
        <v>0</v>
      </c>
      <c r="R2623" s="1">
        <v>0</v>
      </c>
      <c r="S2623" s="31"/>
      <c r="T2623" s="1">
        <f t="shared" si="453"/>
        <v>94</v>
      </c>
      <c r="U2623" s="1">
        <f t="shared" si="454"/>
        <v>0</v>
      </c>
      <c r="V2623" s="1">
        <f t="shared" si="455"/>
        <v>51</v>
      </c>
      <c r="W2623" s="1">
        <f t="shared" si="456"/>
        <v>1</v>
      </c>
      <c r="X2623" s="1">
        <f t="shared" si="457"/>
        <v>0</v>
      </c>
      <c r="Y2623" s="1">
        <f t="shared" si="458"/>
        <v>43</v>
      </c>
      <c r="Z2623" s="1">
        <f t="shared" si="450"/>
        <v>0</v>
      </c>
      <c r="AA2623" s="1">
        <f t="shared" si="459"/>
        <v>0</v>
      </c>
      <c r="AB2623" s="31"/>
      <c r="AC2623" s="16">
        <v>0</v>
      </c>
      <c r="AD2623" s="28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51</v>
      </c>
      <c r="AQ2623" s="16">
        <v>0</v>
      </c>
      <c r="AR2623" s="16">
        <v>0</v>
      </c>
      <c r="AS2623" s="16">
        <v>0</v>
      </c>
      <c r="AT2623" s="16">
        <v>0</v>
      </c>
      <c r="AU2623" s="16">
        <v>0</v>
      </c>
      <c r="AV2623" s="16">
        <v>0</v>
      </c>
      <c r="AW2623" s="16">
        <v>0</v>
      </c>
      <c r="AX2623" s="16">
        <v>0</v>
      </c>
      <c r="AY2623" s="16">
        <v>0</v>
      </c>
      <c r="AZ2623" s="16">
        <v>0</v>
      </c>
      <c r="BA2623" s="16">
        <v>0</v>
      </c>
      <c r="BB2623" s="16">
        <v>0</v>
      </c>
      <c r="BC2623" s="16">
        <v>0</v>
      </c>
      <c r="BD2623" s="16">
        <v>0</v>
      </c>
      <c r="BE2623" s="16">
        <v>0</v>
      </c>
      <c r="BF2623" s="16">
        <v>0</v>
      </c>
      <c r="BG2623" s="16">
        <v>43</v>
      </c>
      <c r="BH2623" s="16">
        <v>0</v>
      </c>
    </row>
    <row r="2624" spans="1:60" x14ac:dyDescent="0.3">
      <c r="A2624" s="81" t="s">
        <v>26</v>
      </c>
      <c r="B2624" s="81" t="s">
        <v>162</v>
      </c>
      <c r="C2624" s="16" t="s">
        <v>1526</v>
      </c>
      <c r="D2624" s="16" t="s">
        <v>1527</v>
      </c>
      <c r="E2624" s="16" t="s">
        <v>38</v>
      </c>
      <c r="F2624" s="81">
        <v>999925622</v>
      </c>
      <c r="G2624" s="1">
        <f t="shared" si="449"/>
        <v>90</v>
      </c>
      <c r="H2624" s="16"/>
      <c r="I2624" s="28"/>
      <c r="J2624" s="1">
        <f t="shared" si="451"/>
        <v>0</v>
      </c>
      <c r="K2624" s="1">
        <f t="shared" si="452"/>
        <v>0</v>
      </c>
      <c r="L2624" s="1">
        <v>0</v>
      </c>
      <c r="M2624" s="1">
        <v>0</v>
      </c>
      <c r="N2624" s="1">
        <v>0</v>
      </c>
      <c r="O2624" s="1"/>
      <c r="P2624" s="1">
        <v>0</v>
      </c>
      <c r="Q2624" s="1">
        <v>0</v>
      </c>
      <c r="R2624" s="1">
        <v>0</v>
      </c>
      <c r="S2624" s="31"/>
      <c r="T2624" s="1">
        <f t="shared" si="453"/>
        <v>90</v>
      </c>
      <c r="U2624" s="1">
        <f t="shared" si="454"/>
        <v>0</v>
      </c>
      <c r="V2624" s="1">
        <f t="shared" si="455"/>
        <v>90</v>
      </c>
      <c r="W2624" s="1">
        <f t="shared" si="456"/>
        <v>1</v>
      </c>
      <c r="X2624" s="1">
        <f t="shared" si="457"/>
        <v>0</v>
      </c>
      <c r="Y2624" s="1">
        <f t="shared" si="458"/>
        <v>0</v>
      </c>
      <c r="Z2624" s="1">
        <f t="shared" si="450"/>
        <v>0</v>
      </c>
      <c r="AA2624" s="1">
        <f t="shared" si="459"/>
        <v>0</v>
      </c>
      <c r="AB2624" s="31"/>
      <c r="AC2624" s="16">
        <v>0</v>
      </c>
      <c r="AD2624" s="28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90</v>
      </c>
      <c r="AJ2624" s="16">
        <v>0</v>
      </c>
      <c r="AK2624" s="16">
        <v>0</v>
      </c>
      <c r="AL2624" s="16">
        <v>0</v>
      </c>
      <c r="AM2624" s="16">
        <v>0</v>
      </c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>
        <v>0</v>
      </c>
      <c r="AU2624" s="16">
        <v>0</v>
      </c>
      <c r="AV2624" s="16">
        <v>0</v>
      </c>
      <c r="AW2624" s="16">
        <v>0</v>
      </c>
      <c r="AX2624" s="16">
        <v>0</v>
      </c>
      <c r="AY2624" s="16">
        <v>0</v>
      </c>
      <c r="AZ2624" s="16">
        <v>0</v>
      </c>
      <c r="BA2624" s="16">
        <v>0</v>
      </c>
      <c r="BB2624" s="16">
        <v>0</v>
      </c>
      <c r="BC2624" s="16">
        <v>0</v>
      </c>
      <c r="BD2624" s="16">
        <v>0</v>
      </c>
      <c r="BE2624" s="16">
        <v>0</v>
      </c>
      <c r="BF2624" s="16">
        <v>0</v>
      </c>
      <c r="BG2624" s="16">
        <v>0</v>
      </c>
      <c r="BH2624" s="16">
        <v>0</v>
      </c>
    </row>
    <row r="2625" spans="1:60" x14ac:dyDescent="0.3">
      <c r="A2625" s="81" t="s">
        <v>26</v>
      </c>
      <c r="B2625" s="81" t="s">
        <v>162</v>
      </c>
      <c r="C2625" s="16" t="s">
        <v>149</v>
      </c>
      <c r="D2625" s="16" t="s">
        <v>1849</v>
      </c>
      <c r="E2625" s="16" t="s">
        <v>38</v>
      </c>
      <c r="F2625" s="81">
        <v>999928056</v>
      </c>
      <c r="G2625" s="1">
        <f t="shared" si="449"/>
        <v>90</v>
      </c>
      <c r="H2625" s="16"/>
      <c r="I2625" s="28"/>
      <c r="J2625" s="1">
        <f t="shared" si="451"/>
        <v>0</v>
      </c>
      <c r="K2625" s="1">
        <f t="shared" si="452"/>
        <v>0</v>
      </c>
      <c r="L2625" s="1">
        <v>0</v>
      </c>
      <c r="M2625" s="1">
        <v>0</v>
      </c>
      <c r="N2625" s="1">
        <v>0</v>
      </c>
      <c r="O2625" s="1"/>
      <c r="P2625" s="1">
        <v>0</v>
      </c>
      <c r="Q2625" s="1">
        <v>0</v>
      </c>
      <c r="R2625" s="1">
        <v>0</v>
      </c>
      <c r="S2625" s="31"/>
      <c r="T2625" s="1">
        <f t="shared" si="453"/>
        <v>90</v>
      </c>
      <c r="U2625" s="1">
        <f t="shared" si="454"/>
        <v>0</v>
      </c>
      <c r="V2625" s="1">
        <f t="shared" si="455"/>
        <v>90</v>
      </c>
      <c r="W2625" s="1">
        <f t="shared" si="456"/>
        <v>1</v>
      </c>
      <c r="X2625" s="1">
        <f t="shared" si="457"/>
        <v>0</v>
      </c>
      <c r="Y2625" s="1">
        <f t="shared" si="458"/>
        <v>0</v>
      </c>
      <c r="Z2625" s="1">
        <f t="shared" si="450"/>
        <v>0</v>
      </c>
      <c r="AA2625" s="1">
        <f t="shared" si="459"/>
        <v>0</v>
      </c>
      <c r="AB2625" s="31"/>
      <c r="AC2625" s="16">
        <v>0</v>
      </c>
      <c r="AD2625" s="28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0</v>
      </c>
      <c r="AP2625" s="16">
        <v>0</v>
      </c>
      <c r="AQ2625" s="16">
        <v>0</v>
      </c>
      <c r="AR2625" s="16">
        <v>0</v>
      </c>
      <c r="AS2625" s="16">
        <v>0</v>
      </c>
      <c r="AT2625" s="16">
        <v>0</v>
      </c>
      <c r="AU2625" s="16">
        <v>0</v>
      </c>
      <c r="AV2625" s="16">
        <v>0</v>
      </c>
      <c r="AW2625" s="16">
        <v>0</v>
      </c>
      <c r="AX2625" s="16">
        <v>90</v>
      </c>
      <c r="AY2625" s="16">
        <v>0</v>
      </c>
      <c r="AZ2625" s="16">
        <v>0</v>
      </c>
      <c r="BA2625" s="16">
        <v>0</v>
      </c>
      <c r="BB2625" s="16">
        <v>0</v>
      </c>
      <c r="BC2625" s="16">
        <v>0</v>
      </c>
      <c r="BD2625" s="16">
        <v>0</v>
      </c>
      <c r="BE2625" s="16">
        <v>0</v>
      </c>
      <c r="BF2625" s="16">
        <v>0</v>
      </c>
      <c r="BG2625" s="16">
        <v>0</v>
      </c>
      <c r="BH2625" s="16">
        <v>0</v>
      </c>
    </row>
    <row r="2626" spans="1:60" x14ac:dyDescent="0.3">
      <c r="A2626" s="81" t="s">
        <v>26</v>
      </c>
      <c r="B2626" s="81" t="s">
        <v>162</v>
      </c>
      <c r="C2626" s="16" t="s">
        <v>2367</v>
      </c>
      <c r="D2626" s="16" t="s">
        <v>2351</v>
      </c>
      <c r="E2626" s="16" t="s">
        <v>38</v>
      </c>
      <c r="F2626" s="81">
        <v>999930479</v>
      </c>
      <c r="G2626" s="1">
        <f t="shared" si="449"/>
        <v>90</v>
      </c>
      <c r="H2626" s="16"/>
      <c r="I2626" s="28"/>
      <c r="J2626" s="1">
        <f t="shared" si="451"/>
        <v>0</v>
      </c>
      <c r="K2626" s="1">
        <f t="shared" si="452"/>
        <v>0</v>
      </c>
      <c r="L2626" s="1">
        <v>0</v>
      </c>
      <c r="M2626" s="1">
        <v>0</v>
      </c>
      <c r="N2626" s="1">
        <v>0</v>
      </c>
      <c r="O2626" s="1"/>
      <c r="P2626" s="1">
        <v>0</v>
      </c>
      <c r="Q2626" s="1">
        <v>0</v>
      </c>
      <c r="R2626" s="1">
        <v>0</v>
      </c>
      <c r="S2626" s="31"/>
      <c r="T2626" s="1">
        <f t="shared" si="453"/>
        <v>90</v>
      </c>
      <c r="U2626" s="1">
        <f t="shared" si="454"/>
        <v>0</v>
      </c>
      <c r="V2626" s="1">
        <f t="shared" si="455"/>
        <v>90</v>
      </c>
      <c r="W2626" s="1">
        <f t="shared" si="456"/>
        <v>1</v>
      </c>
      <c r="X2626" s="1">
        <f t="shared" si="457"/>
        <v>0</v>
      </c>
      <c r="Y2626" s="1">
        <f t="shared" si="458"/>
        <v>0</v>
      </c>
      <c r="Z2626" s="1">
        <f t="shared" si="450"/>
        <v>0</v>
      </c>
      <c r="AA2626" s="1">
        <f t="shared" si="459"/>
        <v>0</v>
      </c>
      <c r="AB2626" s="31"/>
      <c r="AC2626" s="16">
        <v>0</v>
      </c>
      <c r="AD2626" s="28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6">
        <v>0</v>
      </c>
      <c r="AO2626" s="16">
        <v>90</v>
      </c>
      <c r="AP2626" s="16">
        <v>0</v>
      </c>
      <c r="AQ2626" s="16">
        <v>0</v>
      </c>
      <c r="AR2626" s="16">
        <v>0</v>
      </c>
      <c r="AS2626" s="16">
        <v>0</v>
      </c>
      <c r="AT2626" s="16">
        <v>0</v>
      </c>
      <c r="AU2626" s="16">
        <v>0</v>
      </c>
      <c r="AV2626" s="16">
        <v>0</v>
      </c>
      <c r="AW2626" s="16">
        <v>0</v>
      </c>
      <c r="AX2626" s="16">
        <v>0</v>
      </c>
      <c r="AY2626" s="16">
        <v>0</v>
      </c>
      <c r="AZ2626" s="16">
        <v>0</v>
      </c>
      <c r="BA2626" s="16">
        <v>0</v>
      </c>
      <c r="BB2626" s="16">
        <v>0</v>
      </c>
      <c r="BC2626" s="16">
        <v>0</v>
      </c>
      <c r="BD2626" s="16">
        <v>0</v>
      </c>
      <c r="BE2626" s="16">
        <v>0</v>
      </c>
      <c r="BF2626" s="16">
        <v>0</v>
      </c>
      <c r="BG2626" s="16">
        <v>0</v>
      </c>
      <c r="BH2626" s="16">
        <v>0</v>
      </c>
    </row>
    <row r="2627" spans="1:60" x14ac:dyDescent="0.3">
      <c r="A2627" s="81" t="s">
        <v>26</v>
      </c>
      <c r="B2627" s="81" t="s">
        <v>162</v>
      </c>
      <c r="C2627" s="16" t="s">
        <v>2974</v>
      </c>
      <c r="D2627" s="16" t="s">
        <v>2975</v>
      </c>
      <c r="E2627" s="16" t="s">
        <v>38</v>
      </c>
      <c r="F2627" s="81">
        <v>999931132</v>
      </c>
      <c r="G2627" s="1">
        <f t="shared" si="449"/>
        <v>90</v>
      </c>
      <c r="H2627" s="16"/>
      <c r="I2627" s="28"/>
      <c r="J2627" s="1">
        <f t="shared" si="451"/>
        <v>0</v>
      </c>
      <c r="K2627" s="1">
        <f t="shared" si="452"/>
        <v>0</v>
      </c>
      <c r="L2627" s="1">
        <v>0</v>
      </c>
      <c r="M2627" s="1">
        <v>0</v>
      </c>
      <c r="N2627" s="1">
        <v>0</v>
      </c>
      <c r="O2627" s="1"/>
      <c r="P2627" s="1">
        <v>0</v>
      </c>
      <c r="Q2627" s="1">
        <v>0</v>
      </c>
      <c r="R2627" s="1">
        <v>0</v>
      </c>
      <c r="S2627" s="28"/>
      <c r="T2627" s="1">
        <f t="shared" si="453"/>
        <v>90</v>
      </c>
      <c r="U2627" s="1">
        <f t="shared" si="454"/>
        <v>0</v>
      </c>
      <c r="V2627" s="1">
        <f t="shared" si="455"/>
        <v>90</v>
      </c>
      <c r="W2627" s="1">
        <f t="shared" si="456"/>
        <v>1</v>
      </c>
      <c r="X2627" s="1">
        <f t="shared" si="457"/>
        <v>0</v>
      </c>
      <c r="Y2627" s="1">
        <f t="shared" si="458"/>
        <v>0</v>
      </c>
      <c r="Z2627" s="1">
        <f t="shared" si="450"/>
        <v>0</v>
      </c>
      <c r="AA2627" s="1">
        <f t="shared" si="459"/>
        <v>0</v>
      </c>
      <c r="AB2627" s="28"/>
      <c r="AC2627" s="16">
        <v>0</v>
      </c>
      <c r="AD2627" s="28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16">
        <v>0</v>
      </c>
      <c r="AO2627" s="16">
        <v>0</v>
      </c>
      <c r="AP2627" s="16">
        <v>0</v>
      </c>
      <c r="AQ2627" s="16">
        <v>0</v>
      </c>
      <c r="AR2627" s="16">
        <v>0</v>
      </c>
      <c r="AS2627" s="16">
        <v>0</v>
      </c>
      <c r="AT2627" s="16">
        <v>90</v>
      </c>
      <c r="AU2627" s="16">
        <v>0</v>
      </c>
      <c r="AV2627" s="16">
        <v>0</v>
      </c>
      <c r="AW2627" s="16">
        <v>0</v>
      </c>
      <c r="AX2627" s="16">
        <v>0</v>
      </c>
      <c r="AY2627" s="16">
        <v>0</v>
      </c>
      <c r="AZ2627" s="16">
        <v>0</v>
      </c>
      <c r="BA2627" s="16">
        <v>0</v>
      </c>
      <c r="BB2627" s="16">
        <v>0</v>
      </c>
      <c r="BC2627" s="16">
        <v>0</v>
      </c>
      <c r="BD2627" s="16">
        <v>0</v>
      </c>
      <c r="BE2627" s="16">
        <v>0</v>
      </c>
      <c r="BF2627" s="16">
        <v>0</v>
      </c>
      <c r="BG2627" s="16">
        <v>0</v>
      </c>
      <c r="BH2627" s="16">
        <v>0</v>
      </c>
    </row>
    <row r="2628" spans="1:60" x14ac:dyDescent="0.3">
      <c r="A2628" s="81" t="s">
        <v>26</v>
      </c>
      <c r="B2628" s="81" t="s">
        <v>162</v>
      </c>
      <c r="C2628" s="16" t="s">
        <v>217</v>
      </c>
      <c r="D2628" s="16" t="s">
        <v>1943</v>
      </c>
      <c r="E2628" s="16" t="s">
        <v>38</v>
      </c>
      <c r="F2628" s="81">
        <v>999928673</v>
      </c>
      <c r="G2628" s="1">
        <f t="shared" si="449"/>
        <v>87</v>
      </c>
      <c r="H2628" s="16"/>
      <c r="I2628" s="28"/>
      <c r="J2628" s="1">
        <f t="shared" si="451"/>
        <v>0</v>
      </c>
      <c r="K2628" s="1">
        <f t="shared" si="452"/>
        <v>0</v>
      </c>
      <c r="L2628" s="1">
        <v>0</v>
      </c>
      <c r="M2628" s="1">
        <v>0</v>
      </c>
      <c r="N2628" s="1">
        <v>0</v>
      </c>
      <c r="O2628" s="1"/>
      <c r="P2628" s="1">
        <v>0</v>
      </c>
      <c r="Q2628" s="1">
        <v>0</v>
      </c>
      <c r="R2628" s="1">
        <v>0</v>
      </c>
      <c r="S2628" s="28"/>
      <c r="T2628" s="1">
        <f t="shared" si="453"/>
        <v>87</v>
      </c>
      <c r="U2628" s="1">
        <f t="shared" si="454"/>
        <v>19</v>
      </c>
      <c r="V2628" s="1">
        <f t="shared" si="455"/>
        <v>0</v>
      </c>
      <c r="W2628" s="1">
        <f t="shared" si="456"/>
        <v>0</v>
      </c>
      <c r="X2628" s="1">
        <f t="shared" si="457"/>
        <v>68</v>
      </c>
      <c r="Y2628" s="1">
        <f t="shared" si="458"/>
        <v>0</v>
      </c>
      <c r="Z2628" s="1">
        <f t="shared" si="450"/>
        <v>0</v>
      </c>
      <c r="AA2628" s="1">
        <f t="shared" si="459"/>
        <v>0</v>
      </c>
      <c r="AB2628" s="28"/>
      <c r="AC2628" s="16">
        <v>0</v>
      </c>
      <c r="AD2628" s="28">
        <v>0</v>
      </c>
      <c r="AE2628" s="16">
        <v>19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6">
        <v>0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>
        <v>0</v>
      </c>
      <c r="AU2628" s="16">
        <v>0</v>
      </c>
      <c r="AV2628" s="16">
        <v>0</v>
      </c>
      <c r="AW2628" s="16">
        <v>0</v>
      </c>
      <c r="AX2628" s="16">
        <v>0</v>
      </c>
      <c r="AY2628" s="16">
        <v>0</v>
      </c>
      <c r="AZ2628" s="16">
        <v>0</v>
      </c>
      <c r="BA2628" s="16">
        <v>0</v>
      </c>
      <c r="BB2628" s="16">
        <v>0</v>
      </c>
      <c r="BC2628" s="16">
        <v>0</v>
      </c>
      <c r="BD2628" s="16">
        <v>0</v>
      </c>
      <c r="BE2628" s="16">
        <v>0</v>
      </c>
      <c r="BF2628" s="16">
        <v>68</v>
      </c>
      <c r="BG2628" s="16">
        <v>0</v>
      </c>
      <c r="BH2628" s="16">
        <v>0</v>
      </c>
    </row>
    <row r="2629" spans="1:60" x14ac:dyDescent="0.3">
      <c r="A2629" s="81" t="s">
        <v>26</v>
      </c>
      <c r="B2629" s="81" t="s">
        <v>162</v>
      </c>
      <c r="C2629" s="16" t="s">
        <v>966</v>
      </c>
      <c r="D2629" s="16" t="s">
        <v>602</v>
      </c>
      <c r="E2629" s="16" t="s">
        <v>38</v>
      </c>
      <c r="F2629" s="81">
        <v>999920293</v>
      </c>
      <c r="G2629" s="1">
        <f t="shared" si="449"/>
        <v>81</v>
      </c>
      <c r="H2629" s="16"/>
      <c r="I2629" s="28"/>
      <c r="J2629" s="1">
        <f t="shared" si="451"/>
        <v>0</v>
      </c>
      <c r="K2629" s="1">
        <f t="shared" si="452"/>
        <v>0</v>
      </c>
      <c r="L2629" s="1">
        <v>0</v>
      </c>
      <c r="M2629" s="1">
        <v>0</v>
      </c>
      <c r="N2629" s="1">
        <v>0</v>
      </c>
      <c r="O2629" s="1"/>
      <c r="P2629" s="1">
        <v>0</v>
      </c>
      <c r="Q2629" s="1">
        <v>0</v>
      </c>
      <c r="R2629" s="1">
        <v>0</v>
      </c>
      <c r="S2629" s="31"/>
      <c r="T2629" s="1">
        <f t="shared" si="453"/>
        <v>81</v>
      </c>
      <c r="U2629" s="1">
        <f t="shared" si="454"/>
        <v>0</v>
      </c>
      <c r="V2629" s="1">
        <f t="shared" si="455"/>
        <v>38</v>
      </c>
      <c r="W2629" s="1">
        <f t="shared" si="456"/>
        <v>1</v>
      </c>
      <c r="X2629" s="1">
        <f t="shared" si="457"/>
        <v>0</v>
      </c>
      <c r="Y2629" s="1">
        <f t="shared" si="458"/>
        <v>43</v>
      </c>
      <c r="Z2629" s="1">
        <f t="shared" si="450"/>
        <v>0</v>
      </c>
      <c r="AA2629" s="1">
        <f t="shared" si="459"/>
        <v>0</v>
      </c>
      <c r="AB2629" s="31"/>
      <c r="AC2629" s="16">
        <v>0</v>
      </c>
      <c r="AD2629" s="28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6">
        <v>0</v>
      </c>
      <c r="AO2629" s="16">
        <v>0</v>
      </c>
      <c r="AP2629" s="16">
        <v>38</v>
      </c>
      <c r="AQ2629" s="16">
        <v>0</v>
      </c>
      <c r="AR2629" s="16">
        <v>0</v>
      </c>
      <c r="AS2629" s="16">
        <v>0</v>
      </c>
      <c r="AT2629" s="16">
        <v>0</v>
      </c>
      <c r="AU2629" s="16">
        <v>0</v>
      </c>
      <c r="AV2629" s="16">
        <v>0</v>
      </c>
      <c r="AW2629" s="16">
        <v>0</v>
      </c>
      <c r="AX2629" s="16">
        <v>0</v>
      </c>
      <c r="AY2629" s="16">
        <v>0</v>
      </c>
      <c r="AZ2629" s="16">
        <v>0</v>
      </c>
      <c r="BA2629" s="16">
        <v>0</v>
      </c>
      <c r="BB2629" s="16">
        <v>0</v>
      </c>
      <c r="BC2629" s="16">
        <v>0</v>
      </c>
      <c r="BD2629" s="16">
        <v>0</v>
      </c>
      <c r="BE2629" s="16">
        <v>0</v>
      </c>
      <c r="BF2629" s="16">
        <v>0</v>
      </c>
      <c r="BG2629" s="16">
        <v>43</v>
      </c>
      <c r="BH2629" s="16">
        <v>0</v>
      </c>
    </row>
    <row r="2630" spans="1:60" x14ac:dyDescent="0.3">
      <c r="A2630" s="16" t="s">
        <v>26</v>
      </c>
      <c r="B2630" s="16" t="s">
        <v>162</v>
      </c>
      <c r="C2630" s="16" t="s">
        <v>3209</v>
      </c>
      <c r="D2630" s="16" t="s">
        <v>3499</v>
      </c>
      <c r="E2630" s="16" t="s">
        <v>38</v>
      </c>
      <c r="F2630" s="16">
        <v>999921853</v>
      </c>
      <c r="G2630" s="1">
        <f t="shared" ref="G2630:G2693" si="460">(J2630+T2630)-H2630</f>
        <v>72</v>
      </c>
      <c r="H2630" s="16"/>
      <c r="I2630" s="28"/>
      <c r="J2630" s="1">
        <f t="shared" si="451"/>
        <v>0</v>
      </c>
      <c r="K2630" s="1">
        <f t="shared" si="452"/>
        <v>0</v>
      </c>
      <c r="L2630" s="1">
        <v>0</v>
      </c>
      <c r="M2630" s="1">
        <v>0</v>
      </c>
      <c r="N2630" s="1">
        <v>0</v>
      </c>
      <c r="O2630" s="1"/>
      <c r="P2630" s="1">
        <v>0</v>
      </c>
      <c r="Q2630" s="1">
        <v>0</v>
      </c>
      <c r="R2630" s="1">
        <v>0</v>
      </c>
      <c r="S2630" s="31"/>
      <c r="T2630" s="1">
        <f t="shared" si="453"/>
        <v>72</v>
      </c>
      <c r="U2630" s="1">
        <f t="shared" si="454"/>
        <v>0</v>
      </c>
      <c r="V2630" s="1">
        <f t="shared" si="455"/>
        <v>0</v>
      </c>
      <c r="W2630" s="1">
        <f t="shared" si="456"/>
        <v>0</v>
      </c>
      <c r="X2630" s="1">
        <f t="shared" si="457"/>
        <v>72</v>
      </c>
      <c r="Y2630" s="1">
        <f t="shared" si="458"/>
        <v>0</v>
      </c>
      <c r="Z2630" s="1">
        <f t="shared" ref="Z2630:Z2693" si="461">AG2630+BH2630</f>
        <v>0</v>
      </c>
      <c r="AA2630" s="1">
        <f t="shared" si="459"/>
        <v>0</v>
      </c>
      <c r="AB2630" s="31"/>
      <c r="AC2630" s="16">
        <v>0</v>
      </c>
      <c r="AD2630" s="28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6">
        <v>0</v>
      </c>
      <c r="AO2630" s="16">
        <v>0</v>
      </c>
      <c r="AP2630" s="16">
        <v>0</v>
      </c>
      <c r="AQ2630" s="16">
        <v>0</v>
      </c>
      <c r="AR2630" s="16">
        <v>0</v>
      </c>
      <c r="AS2630" s="16">
        <v>0</v>
      </c>
      <c r="AT2630" s="16">
        <v>0</v>
      </c>
      <c r="AU2630" s="16">
        <v>0</v>
      </c>
      <c r="AV2630" s="16">
        <v>0</v>
      </c>
      <c r="AW2630" s="16">
        <v>0</v>
      </c>
      <c r="AX2630" s="16">
        <v>0</v>
      </c>
      <c r="AY2630" s="16">
        <v>0</v>
      </c>
      <c r="AZ2630" s="16">
        <v>0</v>
      </c>
      <c r="BA2630" s="16">
        <v>0</v>
      </c>
      <c r="BB2630" s="16">
        <v>0</v>
      </c>
      <c r="BC2630" s="16">
        <v>0</v>
      </c>
      <c r="BD2630" s="16">
        <v>0</v>
      </c>
      <c r="BE2630" s="16">
        <v>0</v>
      </c>
      <c r="BF2630" s="16">
        <v>72</v>
      </c>
      <c r="BG2630" s="16">
        <v>0</v>
      </c>
      <c r="BH2630" s="16">
        <v>0</v>
      </c>
    </row>
    <row r="2631" spans="1:60" x14ac:dyDescent="0.3">
      <c r="A2631" s="81" t="s">
        <v>26</v>
      </c>
      <c r="B2631" s="81" t="s">
        <v>162</v>
      </c>
      <c r="C2631" s="16" t="s">
        <v>803</v>
      </c>
      <c r="D2631" s="16" t="s">
        <v>804</v>
      </c>
      <c r="E2631" s="16" t="s">
        <v>38</v>
      </c>
      <c r="F2631" s="81">
        <v>999917945</v>
      </c>
      <c r="G2631" s="1">
        <f t="shared" si="460"/>
        <v>68</v>
      </c>
      <c r="H2631" s="16"/>
      <c r="I2631" s="28"/>
      <c r="J2631" s="1">
        <f t="shared" si="451"/>
        <v>0</v>
      </c>
      <c r="K2631" s="1">
        <f t="shared" si="452"/>
        <v>0</v>
      </c>
      <c r="L2631" s="1">
        <v>0</v>
      </c>
      <c r="M2631" s="1">
        <v>0</v>
      </c>
      <c r="N2631" s="1">
        <v>0</v>
      </c>
      <c r="O2631" s="1"/>
      <c r="P2631" s="1">
        <v>0</v>
      </c>
      <c r="Q2631" s="1">
        <v>0</v>
      </c>
      <c r="R2631" s="1">
        <v>0</v>
      </c>
      <c r="S2631" s="31"/>
      <c r="T2631" s="1">
        <f t="shared" si="453"/>
        <v>68</v>
      </c>
      <c r="U2631" s="1">
        <f t="shared" si="454"/>
        <v>0</v>
      </c>
      <c r="V2631" s="1">
        <f t="shared" si="455"/>
        <v>68</v>
      </c>
      <c r="W2631" s="1">
        <f t="shared" si="456"/>
        <v>1</v>
      </c>
      <c r="X2631" s="1">
        <f t="shared" si="457"/>
        <v>0</v>
      </c>
      <c r="Y2631" s="1">
        <f t="shared" si="458"/>
        <v>0</v>
      </c>
      <c r="Z2631" s="1">
        <f t="shared" si="461"/>
        <v>0</v>
      </c>
      <c r="AA2631" s="1">
        <f t="shared" si="459"/>
        <v>0</v>
      </c>
      <c r="AB2631" s="31"/>
      <c r="AC2631" s="16">
        <v>0</v>
      </c>
      <c r="AD2631" s="28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68</v>
      </c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>
        <v>0</v>
      </c>
      <c r="AU2631" s="16">
        <v>0</v>
      </c>
      <c r="AV2631" s="16">
        <v>0</v>
      </c>
      <c r="AW2631" s="16">
        <v>0</v>
      </c>
      <c r="AX2631" s="16">
        <v>0</v>
      </c>
      <c r="AY2631" s="16">
        <v>0</v>
      </c>
      <c r="AZ2631" s="16">
        <v>0</v>
      </c>
      <c r="BA2631" s="16">
        <v>0</v>
      </c>
      <c r="BB2631" s="16">
        <v>0</v>
      </c>
      <c r="BC2631" s="16">
        <v>0</v>
      </c>
      <c r="BD2631" s="16">
        <v>0</v>
      </c>
      <c r="BE2631" s="16">
        <v>0</v>
      </c>
      <c r="BF2631" s="16">
        <v>0</v>
      </c>
      <c r="BG2631" s="16">
        <v>0</v>
      </c>
      <c r="BH2631" s="16">
        <v>0</v>
      </c>
    </row>
    <row r="2632" spans="1:60" x14ac:dyDescent="0.3">
      <c r="A2632" s="81" t="s">
        <v>26</v>
      </c>
      <c r="B2632" s="81" t="s">
        <v>162</v>
      </c>
      <c r="C2632" s="16" t="s">
        <v>3236</v>
      </c>
      <c r="D2632" s="16" t="s">
        <v>3176</v>
      </c>
      <c r="E2632" s="16" t="s">
        <v>38</v>
      </c>
      <c r="F2632" s="81">
        <v>999918842</v>
      </c>
      <c r="G2632" s="1">
        <f t="shared" si="460"/>
        <v>68</v>
      </c>
      <c r="H2632" s="16"/>
      <c r="I2632" s="28"/>
      <c r="J2632" s="1">
        <f t="shared" si="451"/>
        <v>0</v>
      </c>
      <c r="K2632" s="1">
        <f t="shared" si="452"/>
        <v>0</v>
      </c>
      <c r="L2632" s="1">
        <v>0</v>
      </c>
      <c r="M2632" s="1">
        <v>0</v>
      </c>
      <c r="N2632" s="1">
        <v>0</v>
      </c>
      <c r="O2632" s="1"/>
      <c r="P2632" s="1">
        <v>0</v>
      </c>
      <c r="Q2632" s="1">
        <v>0</v>
      </c>
      <c r="R2632" s="1">
        <v>0</v>
      </c>
      <c r="S2632" s="31"/>
      <c r="T2632" s="1">
        <f t="shared" si="453"/>
        <v>68</v>
      </c>
      <c r="U2632" s="1">
        <f t="shared" si="454"/>
        <v>0</v>
      </c>
      <c r="V2632" s="1">
        <f t="shared" si="455"/>
        <v>68</v>
      </c>
      <c r="W2632" s="1">
        <f t="shared" si="456"/>
        <v>1</v>
      </c>
      <c r="X2632" s="1">
        <f t="shared" si="457"/>
        <v>0</v>
      </c>
      <c r="Y2632" s="1">
        <f t="shared" si="458"/>
        <v>0</v>
      </c>
      <c r="Z2632" s="1">
        <f t="shared" si="461"/>
        <v>0</v>
      </c>
      <c r="AA2632" s="1">
        <f t="shared" si="459"/>
        <v>0</v>
      </c>
      <c r="AB2632" s="31"/>
      <c r="AC2632" s="16">
        <v>0</v>
      </c>
      <c r="AD2632" s="28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6">
        <v>0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>
        <v>0</v>
      </c>
      <c r="AU2632" s="16">
        <v>0</v>
      </c>
      <c r="AV2632" s="16">
        <v>0</v>
      </c>
      <c r="AW2632" s="16">
        <v>0</v>
      </c>
      <c r="AX2632" s="16">
        <v>68</v>
      </c>
      <c r="AY2632" s="16">
        <v>0</v>
      </c>
      <c r="AZ2632" s="16">
        <v>0</v>
      </c>
      <c r="BA2632" s="16">
        <v>0</v>
      </c>
      <c r="BB2632" s="16">
        <v>0</v>
      </c>
      <c r="BC2632" s="16">
        <v>0</v>
      </c>
      <c r="BD2632" s="16">
        <v>0</v>
      </c>
      <c r="BE2632" s="16">
        <v>0</v>
      </c>
      <c r="BF2632" s="16">
        <v>0</v>
      </c>
      <c r="BG2632" s="16">
        <v>0</v>
      </c>
      <c r="BH2632" s="16">
        <v>0</v>
      </c>
    </row>
    <row r="2633" spans="1:60" x14ac:dyDescent="0.3">
      <c r="A2633" s="81" t="s">
        <v>26</v>
      </c>
      <c r="B2633" s="81" t="s">
        <v>162</v>
      </c>
      <c r="C2633" s="16" t="s">
        <v>756</v>
      </c>
      <c r="D2633" s="16" t="s">
        <v>1074</v>
      </c>
      <c r="E2633" s="16" t="s">
        <v>38</v>
      </c>
      <c r="F2633" s="81">
        <v>999921499</v>
      </c>
      <c r="G2633" s="1">
        <f t="shared" si="460"/>
        <v>68</v>
      </c>
      <c r="H2633" s="16"/>
      <c r="I2633" s="28"/>
      <c r="J2633" s="1">
        <f t="shared" si="451"/>
        <v>0</v>
      </c>
      <c r="K2633" s="1">
        <f t="shared" si="452"/>
        <v>0</v>
      </c>
      <c r="L2633" s="1">
        <v>0</v>
      </c>
      <c r="M2633" s="1">
        <v>0</v>
      </c>
      <c r="N2633" s="1">
        <v>0</v>
      </c>
      <c r="O2633" s="1"/>
      <c r="P2633" s="1">
        <v>0</v>
      </c>
      <c r="Q2633" s="1">
        <v>0</v>
      </c>
      <c r="R2633" s="1">
        <v>0</v>
      </c>
      <c r="S2633" s="31"/>
      <c r="T2633" s="1">
        <f t="shared" si="453"/>
        <v>68</v>
      </c>
      <c r="U2633" s="1">
        <f t="shared" si="454"/>
        <v>0</v>
      </c>
      <c r="V2633" s="1">
        <f t="shared" si="455"/>
        <v>68</v>
      </c>
      <c r="W2633" s="1">
        <f t="shared" si="456"/>
        <v>1</v>
      </c>
      <c r="X2633" s="1">
        <f t="shared" si="457"/>
        <v>0</v>
      </c>
      <c r="Y2633" s="1">
        <f t="shared" si="458"/>
        <v>0</v>
      </c>
      <c r="Z2633" s="1">
        <f t="shared" si="461"/>
        <v>0</v>
      </c>
      <c r="AA2633" s="1">
        <f t="shared" si="459"/>
        <v>0</v>
      </c>
      <c r="AB2633" s="31"/>
      <c r="AC2633" s="16">
        <v>0</v>
      </c>
      <c r="AD2633" s="28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16">
        <v>0</v>
      </c>
      <c r="AO2633" s="16">
        <v>68</v>
      </c>
      <c r="AP2633" s="16">
        <v>0</v>
      </c>
      <c r="AQ2633" s="16">
        <v>0</v>
      </c>
      <c r="AR2633" s="16">
        <v>0</v>
      </c>
      <c r="AS2633" s="16">
        <v>0</v>
      </c>
      <c r="AT2633" s="16">
        <v>0</v>
      </c>
      <c r="AU2633" s="16">
        <v>0</v>
      </c>
      <c r="AV2633" s="16">
        <v>0</v>
      </c>
      <c r="AW2633" s="16">
        <v>0</v>
      </c>
      <c r="AX2633" s="16">
        <v>0</v>
      </c>
      <c r="AY2633" s="16">
        <v>0</v>
      </c>
      <c r="AZ2633" s="16">
        <v>0</v>
      </c>
      <c r="BA2633" s="16">
        <v>0</v>
      </c>
      <c r="BB2633" s="16">
        <v>0</v>
      </c>
      <c r="BC2633" s="16">
        <v>0</v>
      </c>
      <c r="BD2633" s="16">
        <v>0</v>
      </c>
      <c r="BE2633" s="16">
        <v>0</v>
      </c>
      <c r="BF2633" s="16">
        <v>0</v>
      </c>
      <c r="BG2633" s="16">
        <v>0</v>
      </c>
      <c r="BH2633" s="16">
        <v>0</v>
      </c>
    </row>
    <row r="2634" spans="1:60" x14ac:dyDescent="0.3">
      <c r="A2634" s="81" t="s">
        <v>26</v>
      </c>
      <c r="B2634" s="81" t="s">
        <v>162</v>
      </c>
      <c r="C2634" s="16" t="s">
        <v>3237</v>
      </c>
      <c r="D2634" s="16" t="s">
        <v>3238</v>
      </c>
      <c r="E2634" s="16" t="s">
        <v>38</v>
      </c>
      <c r="F2634" s="81">
        <v>999923731</v>
      </c>
      <c r="G2634" s="1">
        <f t="shared" si="460"/>
        <v>68</v>
      </c>
      <c r="H2634" s="16"/>
      <c r="I2634" s="28"/>
      <c r="J2634" s="1">
        <f t="shared" si="451"/>
        <v>0</v>
      </c>
      <c r="K2634" s="1">
        <f t="shared" si="452"/>
        <v>0</v>
      </c>
      <c r="L2634" s="1">
        <v>0</v>
      </c>
      <c r="M2634" s="1">
        <v>0</v>
      </c>
      <c r="N2634" s="1">
        <v>0</v>
      </c>
      <c r="O2634" s="1"/>
      <c r="P2634" s="1">
        <v>0</v>
      </c>
      <c r="Q2634" s="1">
        <v>0</v>
      </c>
      <c r="R2634" s="1">
        <v>0</v>
      </c>
      <c r="S2634" s="31"/>
      <c r="T2634" s="1">
        <f t="shared" si="453"/>
        <v>68</v>
      </c>
      <c r="U2634" s="1">
        <f t="shared" si="454"/>
        <v>0</v>
      </c>
      <c r="V2634" s="1">
        <f t="shared" si="455"/>
        <v>68</v>
      </c>
      <c r="W2634" s="1">
        <f t="shared" si="456"/>
        <v>1</v>
      </c>
      <c r="X2634" s="1">
        <f t="shared" si="457"/>
        <v>0</v>
      </c>
      <c r="Y2634" s="1">
        <f t="shared" si="458"/>
        <v>0</v>
      </c>
      <c r="Z2634" s="1">
        <f t="shared" si="461"/>
        <v>0</v>
      </c>
      <c r="AA2634" s="1">
        <f t="shared" si="459"/>
        <v>0</v>
      </c>
      <c r="AB2634" s="31"/>
      <c r="AC2634" s="16">
        <v>0</v>
      </c>
      <c r="AD2634" s="28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16">
        <v>0</v>
      </c>
      <c r="AO2634" s="16">
        <v>0</v>
      </c>
      <c r="AP2634" s="16">
        <v>0</v>
      </c>
      <c r="AQ2634" s="16">
        <v>0</v>
      </c>
      <c r="AR2634" s="16">
        <v>0</v>
      </c>
      <c r="AS2634" s="16">
        <v>0</v>
      </c>
      <c r="AT2634" s="16">
        <v>0</v>
      </c>
      <c r="AU2634" s="16">
        <v>0</v>
      </c>
      <c r="AV2634" s="16">
        <v>0</v>
      </c>
      <c r="AW2634" s="16">
        <v>0</v>
      </c>
      <c r="AX2634" s="16">
        <v>68</v>
      </c>
      <c r="AY2634" s="16">
        <v>0</v>
      </c>
      <c r="AZ2634" s="16">
        <v>0</v>
      </c>
      <c r="BA2634" s="16">
        <v>0</v>
      </c>
      <c r="BB2634" s="16">
        <v>0</v>
      </c>
      <c r="BC2634" s="16">
        <v>0</v>
      </c>
      <c r="BD2634" s="16">
        <v>0</v>
      </c>
      <c r="BE2634" s="16">
        <v>0</v>
      </c>
      <c r="BF2634" s="16">
        <v>0</v>
      </c>
      <c r="BG2634" s="16">
        <v>0</v>
      </c>
      <c r="BH2634" s="16">
        <v>0</v>
      </c>
    </row>
    <row r="2635" spans="1:60" x14ac:dyDescent="0.3">
      <c r="A2635" s="16" t="s">
        <v>26</v>
      </c>
      <c r="B2635" s="16" t="s">
        <v>162</v>
      </c>
      <c r="C2635" s="16" t="s">
        <v>3586</v>
      </c>
      <c r="D2635" s="16" t="s">
        <v>3587</v>
      </c>
      <c r="E2635" s="16" t="s">
        <v>38</v>
      </c>
      <c r="F2635" s="16">
        <v>999924230</v>
      </c>
      <c r="G2635" s="1">
        <f t="shared" si="460"/>
        <v>68</v>
      </c>
      <c r="H2635" s="16"/>
      <c r="I2635" s="28"/>
      <c r="J2635" s="1">
        <f t="shared" si="451"/>
        <v>0</v>
      </c>
      <c r="K2635" s="1">
        <f t="shared" si="452"/>
        <v>0</v>
      </c>
      <c r="L2635" s="1">
        <v>0</v>
      </c>
      <c r="M2635" s="1">
        <v>0</v>
      </c>
      <c r="N2635" s="1">
        <v>0</v>
      </c>
      <c r="O2635" s="1"/>
      <c r="P2635" s="1">
        <v>0</v>
      </c>
      <c r="Q2635" s="1">
        <v>0</v>
      </c>
      <c r="R2635" s="1">
        <v>0</v>
      </c>
      <c r="S2635" s="28"/>
      <c r="T2635" s="1">
        <f t="shared" si="453"/>
        <v>68</v>
      </c>
      <c r="U2635" s="1">
        <f t="shared" si="454"/>
        <v>0</v>
      </c>
      <c r="V2635" s="1">
        <f t="shared" si="455"/>
        <v>68</v>
      </c>
      <c r="W2635" s="1">
        <f t="shared" si="456"/>
        <v>1</v>
      </c>
      <c r="X2635" s="1">
        <f t="shared" si="457"/>
        <v>0</v>
      </c>
      <c r="Y2635" s="1">
        <f t="shared" si="458"/>
        <v>0</v>
      </c>
      <c r="Z2635" s="1">
        <f t="shared" si="461"/>
        <v>0</v>
      </c>
      <c r="AA2635" s="1">
        <f t="shared" si="459"/>
        <v>0</v>
      </c>
      <c r="AB2635" s="28"/>
      <c r="AC2635" s="16">
        <v>0</v>
      </c>
      <c r="AD2635" s="28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>
        <v>0</v>
      </c>
      <c r="AU2635" s="16">
        <v>0</v>
      </c>
      <c r="AV2635" s="16">
        <v>0</v>
      </c>
      <c r="AW2635" s="16">
        <v>0</v>
      </c>
      <c r="AX2635" s="16">
        <v>0</v>
      </c>
      <c r="AY2635" s="16">
        <v>0</v>
      </c>
      <c r="AZ2635" s="16">
        <v>68</v>
      </c>
      <c r="BA2635" s="16">
        <v>0</v>
      </c>
      <c r="BB2635" s="16">
        <v>0</v>
      </c>
      <c r="BC2635" s="16">
        <v>0</v>
      </c>
      <c r="BD2635" s="16">
        <v>0</v>
      </c>
      <c r="BE2635" s="16">
        <v>0</v>
      </c>
      <c r="BF2635" s="16">
        <v>0</v>
      </c>
      <c r="BG2635" s="16">
        <v>0</v>
      </c>
      <c r="BH2635" s="16">
        <v>0</v>
      </c>
    </row>
    <row r="2636" spans="1:60" x14ac:dyDescent="0.3">
      <c r="A2636" s="81" t="s">
        <v>26</v>
      </c>
      <c r="B2636" s="81" t="s">
        <v>162</v>
      </c>
      <c r="C2636" s="16" t="s">
        <v>2128</v>
      </c>
      <c r="D2636" s="16" t="s">
        <v>2129</v>
      </c>
      <c r="E2636" s="16" t="s">
        <v>38</v>
      </c>
      <c r="F2636" s="81">
        <v>999925728</v>
      </c>
      <c r="G2636" s="1">
        <f t="shared" si="460"/>
        <v>68</v>
      </c>
      <c r="H2636" s="1">
        <f>(K2636+L2636+N2636+O2636+P2636+Q2636+R2636)*0.5</f>
        <v>0</v>
      </c>
      <c r="I2636" s="28"/>
      <c r="J2636" s="1">
        <f t="shared" si="451"/>
        <v>0</v>
      </c>
      <c r="K2636" s="1">
        <f t="shared" si="452"/>
        <v>0</v>
      </c>
      <c r="L2636" s="1">
        <v>0</v>
      </c>
      <c r="M2636" s="1">
        <v>0</v>
      </c>
      <c r="N2636" s="1">
        <v>0</v>
      </c>
      <c r="O2636" s="1"/>
      <c r="P2636" s="1">
        <v>0</v>
      </c>
      <c r="Q2636" s="1">
        <v>0</v>
      </c>
      <c r="R2636" s="1">
        <v>0</v>
      </c>
      <c r="S2636" s="31"/>
      <c r="T2636" s="1">
        <f t="shared" si="453"/>
        <v>68</v>
      </c>
      <c r="U2636" s="1">
        <f t="shared" si="454"/>
        <v>0</v>
      </c>
      <c r="V2636" s="1">
        <f t="shared" si="455"/>
        <v>68</v>
      </c>
      <c r="W2636" s="1">
        <f t="shared" si="456"/>
        <v>1</v>
      </c>
      <c r="X2636" s="1">
        <f t="shared" si="457"/>
        <v>0</v>
      </c>
      <c r="Y2636" s="1">
        <f t="shared" si="458"/>
        <v>0</v>
      </c>
      <c r="Z2636" s="1">
        <f t="shared" si="461"/>
        <v>0</v>
      </c>
      <c r="AA2636" s="1">
        <f t="shared" si="459"/>
        <v>0</v>
      </c>
      <c r="AB2636" s="31"/>
      <c r="AC2636" s="16">
        <v>0</v>
      </c>
      <c r="AD2636" s="28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68</v>
      </c>
      <c r="AJ2636" s="16">
        <v>0</v>
      </c>
      <c r="AK2636" s="16">
        <v>0</v>
      </c>
      <c r="AL2636" s="16">
        <v>0</v>
      </c>
      <c r="AM2636" s="16">
        <v>0</v>
      </c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>
        <v>0</v>
      </c>
      <c r="AU2636" s="16">
        <v>0</v>
      </c>
      <c r="AV2636" s="16">
        <v>0</v>
      </c>
      <c r="AW2636" s="16">
        <v>0</v>
      </c>
      <c r="AX2636" s="16">
        <v>0</v>
      </c>
      <c r="AY2636" s="16">
        <v>0</v>
      </c>
      <c r="AZ2636" s="16">
        <v>0</v>
      </c>
      <c r="BA2636" s="16">
        <v>0</v>
      </c>
      <c r="BB2636" s="16">
        <v>0</v>
      </c>
      <c r="BC2636" s="16">
        <v>0</v>
      </c>
      <c r="BD2636" s="16">
        <v>0</v>
      </c>
      <c r="BE2636" s="16">
        <v>0</v>
      </c>
      <c r="BF2636" s="16">
        <v>0</v>
      </c>
      <c r="BG2636" s="16">
        <v>0</v>
      </c>
      <c r="BH2636" s="16">
        <v>0</v>
      </c>
    </row>
    <row r="2637" spans="1:60" x14ac:dyDescent="0.3">
      <c r="A2637" s="92" t="s">
        <v>26</v>
      </c>
      <c r="B2637" s="92" t="s">
        <v>162</v>
      </c>
      <c r="C2637" s="50" t="s">
        <v>1563</v>
      </c>
      <c r="D2637" s="50" t="s">
        <v>1564</v>
      </c>
      <c r="E2637" s="50" t="s">
        <v>38</v>
      </c>
      <c r="F2637" s="92">
        <v>999925788</v>
      </c>
      <c r="G2637" s="1">
        <f t="shared" si="460"/>
        <v>68</v>
      </c>
      <c r="H2637" s="16"/>
      <c r="I2637" s="28"/>
      <c r="J2637" s="1">
        <f t="shared" si="451"/>
        <v>0</v>
      </c>
      <c r="K2637" s="1">
        <f t="shared" si="452"/>
        <v>0</v>
      </c>
      <c r="L2637" s="1">
        <v>0</v>
      </c>
      <c r="M2637" s="1">
        <v>0</v>
      </c>
      <c r="N2637" s="1">
        <v>0</v>
      </c>
      <c r="O2637" s="1"/>
      <c r="P2637" s="1">
        <v>0</v>
      </c>
      <c r="Q2637" s="1">
        <v>0</v>
      </c>
      <c r="R2637" s="1">
        <v>0</v>
      </c>
      <c r="S2637" s="31"/>
      <c r="T2637" s="1">
        <f t="shared" si="453"/>
        <v>68</v>
      </c>
      <c r="U2637" s="1">
        <f t="shared" si="454"/>
        <v>0</v>
      </c>
      <c r="V2637" s="1">
        <f t="shared" si="455"/>
        <v>68</v>
      </c>
      <c r="W2637" s="1">
        <f t="shared" si="456"/>
        <v>1</v>
      </c>
      <c r="X2637" s="1">
        <f t="shared" si="457"/>
        <v>0</v>
      </c>
      <c r="Y2637" s="1">
        <f t="shared" si="458"/>
        <v>0</v>
      </c>
      <c r="Z2637" s="1">
        <f t="shared" si="461"/>
        <v>0</v>
      </c>
      <c r="AA2637" s="1">
        <f t="shared" si="459"/>
        <v>0</v>
      </c>
      <c r="AB2637" s="31"/>
      <c r="AC2637" s="16">
        <v>0</v>
      </c>
      <c r="AD2637" s="28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68</v>
      </c>
      <c r="AL2637" s="16">
        <v>0</v>
      </c>
      <c r="AM2637" s="16">
        <v>0</v>
      </c>
      <c r="AN2637" s="16">
        <v>0</v>
      </c>
      <c r="AO2637" s="16">
        <v>0</v>
      </c>
      <c r="AP2637" s="16">
        <v>0</v>
      </c>
      <c r="AQ2637" s="16">
        <v>0</v>
      </c>
      <c r="AR2637" s="16">
        <v>0</v>
      </c>
      <c r="AS2637" s="16">
        <v>0</v>
      </c>
      <c r="AT2637" s="16">
        <v>0</v>
      </c>
      <c r="AU2637" s="16">
        <v>0</v>
      </c>
      <c r="AV2637" s="16">
        <v>0</v>
      </c>
      <c r="AW2637" s="16">
        <v>0</v>
      </c>
      <c r="AX2637" s="16">
        <v>0</v>
      </c>
      <c r="AY2637" s="16">
        <v>0</v>
      </c>
      <c r="AZ2637" s="16">
        <v>0</v>
      </c>
      <c r="BA2637" s="16">
        <v>0</v>
      </c>
      <c r="BB2637" s="16">
        <v>0</v>
      </c>
      <c r="BC2637" s="16">
        <v>0</v>
      </c>
      <c r="BD2637" s="16">
        <v>0</v>
      </c>
      <c r="BE2637" s="16">
        <v>0</v>
      </c>
      <c r="BF2637" s="16">
        <v>0</v>
      </c>
      <c r="BG2637" s="16">
        <v>0</v>
      </c>
      <c r="BH2637" s="16">
        <v>0</v>
      </c>
    </row>
    <row r="2638" spans="1:60" x14ac:dyDescent="0.3">
      <c r="A2638" s="81" t="s">
        <v>26</v>
      </c>
      <c r="B2638" s="81" t="s">
        <v>162</v>
      </c>
      <c r="C2638" s="16" t="s">
        <v>2130</v>
      </c>
      <c r="D2638" s="16" t="s">
        <v>2131</v>
      </c>
      <c r="E2638" s="16" t="s">
        <v>38</v>
      </c>
      <c r="F2638" s="81">
        <v>999929845</v>
      </c>
      <c r="G2638" s="1">
        <f t="shared" si="460"/>
        <v>68</v>
      </c>
      <c r="H2638" s="16"/>
      <c r="I2638" s="28"/>
      <c r="J2638" s="1">
        <f t="shared" si="451"/>
        <v>0</v>
      </c>
      <c r="K2638" s="1">
        <f t="shared" si="452"/>
        <v>0</v>
      </c>
      <c r="L2638" s="1">
        <v>0</v>
      </c>
      <c r="M2638" s="1">
        <v>0</v>
      </c>
      <c r="N2638" s="1">
        <v>0</v>
      </c>
      <c r="O2638" s="1"/>
      <c r="P2638" s="1">
        <v>0</v>
      </c>
      <c r="Q2638" s="1">
        <v>0</v>
      </c>
      <c r="R2638" s="1">
        <v>0</v>
      </c>
      <c r="S2638" s="31"/>
      <c r="T2638" s="1">
        <f t="shared" si="453"/>
        <v>68</v>
      </c>
      <c r="U2638" s="1">
        <f t="shared" si="454"/>
        <v>0</v>
      </c>
      <c r="V2638" s="1">
        <f t="shared" si="455"/>
        <v>68</v>
      </c>
      <c r="W2638" s="1">
        <f t="shared" si="456"/>
        <v>1</v>
      </c>
      <c r="X2638" s="1">
        <f t="shared" si="457"/>
        <v>0</v>
      </c>
      <c r="Y2638" s="1">
        <f t="shared" si="458"/>
        <v>0</v>
      </c>
      <c r="Z2638" s="1">
        <f t="shared" si="461"/>
        <v>0</v>
      </c>
      <c r="AA2638" s="1">
        <f t="shared" si="459"/>
        <v>0</v>
      </c>
      <c r="AB2638" s="31"/>
      <c r="AC2638" s="16">
        <v>0</v>
      </c>
      <c r="AD2638" s="28">
        <v>0</v>
      </c>
      <c r="AE2638" s="16">
        <v>0</v>
      </c>
      <c r="AF2638" s="16">
        <v>0</v>
      </c>
      <c r="AG2638" s="16">
        <v>0</v>
      </c>
      <c r="AH2638" s="16">
        <v>0</v>
      </c>
      <c r="AI2638" s="16">
        <v>68</v>
      </c>
      <c r="AJ2638" s="16">
        <v>0</v>
      </c>
      <c r="AK2638" s="16">
        <v>0</v>
      </c>
      <c r="AL2638" s="16">
        <v>0</v>
      </c>
      <c r="AM2638" s="16">
        <v>0</v>
      </c>
      <c r="AN2638" s="16">
        <v>0</v>
      </c>
      <c r="AO2638" s="16">
        <v>0</v>
      </c>
      <c r="AP2638" s="16">
        <v>0</v>
      </c>
      <c r="AQ2638" s="16">
        <v>0</v>
      </c>
      <c r="AR2638" s="16">
        <v>0</v>
      </c>
      <c r="AS2638" s="16">
        <v>0</v>
      </c>
      <c r="AT2638" s="16">
        <v>0</v>
      </c>
      <c r="AU2638" s="16">
        <v>0</v>
      </c>
      <c r="AV2638" s="16">
        <v>0</v>
      </c>
      <c r="AW2638" s="16">
        <v>0</v>
      </c>
      <c r="AX2638" s="16">
        <v>0</v>
      </c>
      <c r="AY2638" s="16">
        <v>0</v>
      </c>
      <c r="AZ2638" s="16">
        <v>0</v>
      </c>
      <c r="BA2638" s="16">
        <v>0</v>
      </c>
      <c r="BB2638" s="16">
        <v>0</v>
      </c>
      <c r="BC2638" s="16">
        <v>0</v>
      </c>
      <c r="BD2638" s="16">
        <v>0</v>
      </c>
      <c r="BE2638" s="16">
        <v>0</v>
      </c>
      <c r="BF2638" s="16">
        <v>0</v>
      </c>
      <c r="BG2638" s="16">
        <v>0</v>
      </c>
      <c r="BH2638" s="16">
        <v>0</v>
      </c>
    </row>
    <row r="2639" spans="1:60" x14ac:dyDescent="0.3">
      <c r="A2639" s="81" t="s">
        <v>26</v>
      </c>
      <c r="B2639" s="81" t="s">
        <v>162</v>
      </c>
      <c r="C2639" s="16" t="s">
        <v>2969</v>
      </c>
      <c r="D2639" s="16" t="s">
        <v>2970</v>
      </c>
      <c r="E2639" s="16" t="s">
        <v>38</v>
      </c>
      <c r="F2639" s="81">
        <v>999930233</v>
      </c>
      <c r="G2639" s="1">
        <f t="shared" si="460"/>
        <v>68</v>
      </c>
      <c r="H2639" s="16"/>
      <c r="I2639" s="28"/>
      <c r="J2639" s="1">
        <f t="shared" si="451"/>
        <v>0</v>
      </c>
      <c r="K2639" s="1">
        <f t="shared" si="452"/>
        <v>0</v>
      </c>
      <c r="L2639" s="1">
        <v>0</v>
      </c>
      <c r="M2639" s="1">
        <v>0</v>
      </c>
      <c r="N2639" s="1">
        <v>0</v>
      </c>
      <c r="O2639" s="1"/>
      <c r="P2639" s="1">
        <v>0</v>
      </c>
      <c r="Q2639" s="1">
        <v>0</v>
      </c>
      <c r="R2639" s="1">
        <v>0</v>
      </c>
      <c r="S2639" s="28"/>
      <c r="T2639" s="1">
        <f t="shared" si="453"/>
        <v>68</v>
      </c>
      <c r="U2639" s="1">
        <f t="shared" si="454"/>
        <v>0</v>
      </c>
      <c r="V2639" s="1">
        <f t="shared" si="455"/>
        <v>68</v>
      </c>
      <c r="W2639" s="1">
        <f t="shared" si="456"/>
        <v>1</v>
      </c>
      <c r="X2639" s="1">
        <f t="shared" si="457"/>
        <v>0</v>
      </c>
      <c r="Y2639" s="1">
        <f t="shared" si="458"/>
        <v>0</v>
      </c>
      <c r="Z2639" s="1">
        <f t="shared" si="461"/>
        <v>0</v>
      </c>
      <c r="AA2639" s="1">
        <f t="shared" si="459"/>
        <v>0</v>
      </c>
      <c r="AB2639" s="28"/>
      <c r="AC2639" s="16">
        <v>0</v>
      </c>
      <c r="AD2639" s="28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>
        <v>68</v>
      </c>
      <c r="AU2639" s="16">
        <v>0</v>
      </c>
      <c r="AV2639" s="16">
        <v>0</v>
      </c>
      <c r="AW2639" s="16">
        <v>0</v>
      </c>
      <c r="AX2639" s="16">
        <v>0</v>
      </c>
      <c r="AY2639" s="16">
        <v>0</v>
      </c>
      <c r="AZ2639" s="16">
        <v>0</v>
      </c>
      <c r="BA2639" s="16">
        <v>0</v>
      </c>
      <c r="BB2639" s="16">
        <v>0</v>
      </c>
      <c r="BC2639" s="16">
        <v>0</v>
      </c>
      <c r="BD2639" s="16">
        <v>0</v>
      </c>
      <c r="BE2639" s="16">
        <v>0</v>
      </c>
      <c r="BF2639" s="16">
        <v>0</v>
      </c>
      <c r="BG2639" s="16">
        <v>0</v>
      </c>
      <c r="BH2639" s="16">
        <v>0</v>
      </c>
    </row>
    <row r="2640" spans="1:60" x14ac:dyDescent="0.3">
      <c r="A2640" s="81" t="s">
        <v>26</v>
      </c>
      <c r="B2640" s="81" t="s">
        <v>162</v>
      </c>
      <c r="C2640" s="16" t="s">
        <v>2968</v>
      </c>
      <c r="D2640" s="16" t="s">
        <v>460</v>
      </c>
      <c r="E2640" s="16" t="s">
        <v>38</v>
      </c>
      <c r="F2640" s="81">
        <v>999930414</v>
      </c>
      <c r="G2640" s="1">
        <f t="shared" si="460"/>
        <v>68</v>
      </c>
      <c r="H2640" s="16"/>
      <c r="I2640" s="28"/>
      <c r="J2640" s="1">
        <f t="shared" si="451"/>
        <v>0</v>
      </c>
      <c r="K2640" s="1">
        <f t="shared" si="452"/>
        <v>0</v>
      </c>
      <c r="L2640" s="1">
        <v>0</v>
      </c>
      <c r="M2640" s="1">
        <v>0</v>
      </c>
      <c r="N2640" s="1">
        <v>0</v>
      </c>
      <c r="O2640" s="1"/>
      <c r="P2640" s="1">
        <v>0</v>
      </c>
      <c r="Q2640" s="1">
        <v>0</v>
      </c>
      <c r="R2640" s="1">
        <v>0</v>
      </c>
      <c r="S2640" s="28"/>
      <c r="T2640" s="1">
        <f t="shared" si="453"/>
        <v>68</v>
      </c>
      <c r="U2640" s="1">
        <f t="shared" si="454"/>
        <v>0</v>
      </c>
      <c r="V2640" s="1">
        <f t="shared" si="455"/>
        <v>68</v>
      </c>
      <c r="W2640" s="1">
        <f t="shared" si="456"/>
        <v>1</v>
      </c>
      <c r="X2640" s="1">
        <f t="shared" si="457"/>
        <v>0</v>
      </c>
      <c r="Y2640" s="1">
        <f t="shared" si="458"/>
        <v>0</v>
      </c>
      <c r="Z2640" s="1">
        <f t="shared" si="461"/>
        <v>0</v>
      </c>
      <c r="AA2640" s="1">
        <f t="shared" si="459"/>
        <v>0</v>
      </c>
      <c r="AB2640" s="28"/>
      <c r="AC2640" s="16">
        <v>0</v>
      </c>
      <c r="AD2640" s="28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6">
        <v>0</v>
      </c>
      <c r="AO2640" s="16">
        <v>0</v>
      </c>
      <c r="AP2640" s="16">
        <v>0</v>
      </c>
      <c r="AQ2640" s="16">
        <v>0</v>
      </c>
      <c r="AR2640" s="16">
        <v>0</v>
      </c>
      <c r="AS2640" s="16">
        <v>0</v>
      </c>
      <c r="AT2640" s="16">
        <v>68</v>
      </c>
      <c r="AU2640" s="16">
        <v>0</v>
      </c>
      <c r="AV2640" s="16">
        <v>0</v>
      </c>
      <c r="AW2640" s="16">
        <v>0</v>
      </c>
      <c r="AX2640" s="16">
        <v>0</v>
      </c>
      <c r="AY2640" s="16">
        <v>0</v>
      </c>
      <c r="AZ2640" s="16">
        <v>0</v>
      </c>
      <c r="BA2640" s="16">
        <v>0</v>
      </c>
      <c r="BB2640" s="16">
        <v>0</v>
      </c>
      <c r="BC2640" s="16">
        <v>0</v>
      </c>
      <c r="BD2640" s="16">
        <v>0</v>
      </c>
      <c r="BE2640" s="16">
        <v>0</v>
      </c>
      <c r="BF2640" s="16">
        <v>0</v>
      </c>
      <c r="BG2640" s="16">
        <v>0</v>
      </c>
      <c r="BH2640" s="16">
        <v>0</v>
      </c>
    </row>
    <row r="2641" spans="1:60" x14ac:dyDescent="0.3">
      <c r="A2641" s="81" t="s">
        <v>26</v>
      </c>
      <c r="B2641" s="81" t="s">
        <v>162</v>
      </c>
      <c r="C2641" s="16" t="s">
        <v>2368</v>
      </c>
      <c r="D2641" s="16" t="s">
        <v>2369</v>
      </c>
      <c r="E2641" s="16" t="s">
        <v>38</v>
      </c>
      <c r="F2641" s="81">
        <v>999931179</v>
      </c>
      <c r="G2641" s="1">
        <f t="shared" si="460"/>
        <v>68</v>
      </c>
      <c r="H2641" s="16"/>
      <c r="I2641" s="28"/>
      <c r="J2641" s="1">
        <f t="shared" si="451"/>
        <v>0</v>
      </c>
      <c r="K2641" s="1">
        <f t="shared" si="452"/>
        <v>0</v>
      </c>
      <c r="L2641" s="1">
        <v>0</v>
      </c>
      <c r="M2641" s="1">
        <v>0</v>
      </c>
      <c r="N2641" s="1">
        <v>0</v>
      </c>
      <c r="O2641" s="1"/>
      <c r="P2641" s="1">
        <v>0</v>
      </c>
      <c r="Q2641" s="1">
        <v>0</v>
      </c>
      <c r="R2641" s="1">
        <v>0</v>
      </c>
      <c r="S2641" s="31"/>
      <c r="T2641" s="1">
        <f t="shared" si="453"/>
        <v>68</v>
      </c>
      <c r="U2641" s="1">
        <f t="shared" si="454"/>
        <v>0</v>
      </c>
      <c r="V2641" s="1">
        <f t="shared" si="455"/>
        <v>68</v>
      </c>
      <c r="W2641" s="1">
        <f t="shared" si="456"/>
        <v>1</v>
      </c>
      <c r="X2641" s="1">
        <f t="shared" si="457"/>
        <v>0</v>
      </c>
      <c r="Y2641" s="1">
        <f t="shared" si="458"/>
        <v>0</v>
      </c>
      <c r="Z2641" s="1">
        <f t="shared" si="461"/>
        <v>0</v>
      </c>
      <c r="AA2641" s="1">
        <f t="shared" si="459"/>
        <v>0</v>
      </c>
      <c r="AB2641" s="31"/>
      <c r="AC2641" s="16">
        <v>0</v>
      </c>
      <c r="AD2641" s="28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6">
        <v>0</v>
      </c>
      <c r="AO2641" s="16">
        <v>68</v>
      </c>
      <c r="AP2641" s="16">
        <v>0</v>
      </c>
      <c r="AQ2641" s="16">
        <v>0</v>
      </c>
      <c r="AR2641" s="16">
        <v>0</v>
      </c>
      <c r="AS2641" s="16">
        <v>0</v>
      </c>
      <c r="AT2641" s="16">
        <v>0</v>
      </c>
      <c r="AU2641" s="16">
        <v>0</v>
      </c>
      <c r="AV2641" s="16">
        <v>0</v>
      </c>
      <c r="AW2641" s="16">
        <v>0</v>
      </c>
      <c r="AX2641" s="16">
        <v>0</v>
      </c>
      <c r="AY2641" s="16">
        <v>0</v>
      </c>
      <c r="AZ2641" s="16">
        <v>0</v>
      </c>
      <c r="BA2641" s="16">
        <v>0</v>
      </c>
      <c r="BB2641" s="16">
        <v>0</v>
      </c>
      <c r="BC2641" s="16">
        <v>0</v>
      </c>
      <c r="BD2641" s="16">
        <v>0</v>
      </c>
      <c r="BE2641" s="16">
        <v>0</v>
      </c>
      <c r="BF2641" s="16">
        <v>0</v>
      </c>
      <c r="BG2641" s="16">
        <v>0</v>
      </c>
      <c r="BH2641" s="16">
        <v>0</v>
      </c>
    </row>
    <row r="2642" spans="1:60" ht="14.5" x14ac:dyDescent="0.3">
      <c r="A2642" s="46" t="s">
        <v>26</v>
      </c>
      <c r="B2642" s="46" t="s">
        <v>162</v>
      </c>
      <c r="C2642" s="46" t="s">
        <v>1547</v>
      </c>
      <c r="D2642" s="46" t="s">
        <v>4130</v>
      </c>
      <c r="E2642" s="46" t="s">
        <v>38</v>
      </c>
      <c r="F2642" s="46">
        <v>999925731</v>
      </c>
      <c r="G2642" s="1">
        <f t="shared" si="460"/>
        <v>67</v>
      </c>
      <c r="H2642" s="16"/>
      <c r="I2642" s="28"/>
      <c r="J2642" s="1">
        <f t="shared" si="451"/>
        <v>0</v>
      </c>
      <c r="K2642" s="1">
        <f t="shared" si="452"/>
        <v>0</v>
      </c>
      <c r="L2642" s="1">
        <v>0</v>
      </c>
      <c r="M2642" s="1">
        <v>0</v>
      </c>
      <c r="N2642" s="1">
        <v>0</v>
      </c>
      <c r="O2642" s="1"/>
      <c r="P2642" s="1">
        <v>0</v>
      </c>
      <c r="Q2642" s="1">
        <v>0</v>
      </c>
      <c r="R2642" s="1">
        <v>0</v>
      </c>
      <c r="S2642" s="31"/>
      <c r="T2642" s="1">
        <f t="shared" si="453"/>
        <v>67</v>
      </c>
      <c r="U2642" s="1">
        <f t="shared" si="454"/>
        <v>0</v>
      </c>
      <c r="V2642" s="1">
        <f t="shared" si="455"/>
        <v>24</v>
      </c>
      <c r="W2642" s="1">
        <f t="shared" si="456"/>
        <v>1</v>
      </c>
      <c r="X2642" s="1">
        <f t="shared" si="457"/>
        <v>0</v>
      </c>
      <c r="Y2642" s="1">
        <f t="shared" si="458"/>
        <v>43</v>
      </c>
      <c r="Z2642" s="1">
        <f t="shared" si="461"/>
        <v>0</v>
      </c>
      <c r="AA2642" s="1">
        <f t="shared" si="459"/>
        <v>0</v>
      </c>
      <c r="AB2642" s="31"/>
      <c r="AC2642" s="16">
        <v>0</v>
      </c>
      <c r="AD2642" s="28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24</v>
      </c>
      <c r="AJ2642" s="16">
        <v>0</v>
      </c>
      <c r="AK2642" s="16">
        <v>0</v>
      </c>
      <c r="AL2642" s="16">
        <v>0</v>
      </c>
      <c r="AM2642" s="16">
        <v>0</v>
      </c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>
        <v>0</v>
      </c>
      <c r="AU2642" s="16">
        <v>0</v>
      </c>
      <c r="AV2642" s="16">
        <v>0</v>
      </c>
      <c r="AW2642" s="16">
        <v>0</v>
      </c>
      <c r="AX2642" s="16">
        <v>0</v>
      </c>
      <c r="AY2642" s="16">
        <v>0</v>
      </c>
      <c r="AZ2642" s="16">
        <v>0</v>
      </c>
      <c r="BA2642" s="16">
        <v>0</v>
      </c>
      <c r="BB2642" s="16">
        <v>0</v>
      </c>
      <c r="BC2642" s="16">
        <v>0</v>
      </c>
      <c r="BD2642" s="16">
        <v>0</v>
      </c>
      <c r="BE2642" s="16">
        <v>0</v>
      </c>
      <c r="BF2642" s="16">
        <v>0</v>
      </c>
      <c r="BG2642" s="16">
        <v>43</v>
      </c>
      <c r="BH2642" s="16">
        <v>0</v>
      </c>
    </row>
    <row r="2643" spans="1:60" x14ac:dyDescent="0.3">
      <c r="A2643" s="16" t="s">
        <v>26</v>
      </c>
      <c r="B2643" s="16" t="s">
        <v>162</v>
      </c>
      <c r="C2643" s="16" t="s">
        <v>680</v>
      </c>
      <c r="D2643" s="16" t="s">
        <v>781</v>
      </c>
      <c r="E2643" s="16" t="s">
        <v>38</v>
      </c>
      <c r="F2643" s="16">
        <v>999921046</v>
      </c>
      <c r="G2643" s="1">
        <f t="shared" si="460"/>
        <v>63</v>
      </c>
      <c r="H2643" s="16"/>
      <c r="I2643" s="28"/>
      <c r="J2643" s="1">
        <f t="shared" si="451"/>
        <v>0</v>
      </c>
      <c r="K2643" s="1">
        <f t="shared" si="452"/>
        <v>0</v>
      </c>
      <c r="L2643" s="1">
        <v>0</v>
      </c>
      <c r="M2643" s="1">
        <v>0</v>
      </c>
      <c r="N2643" s="1">
        <v>0</v>
      </c>
      <c r="O2643" s="1"/>
      <c r="P2643" s="1">
        <v>0</v>
      </c>
      <c r="Q2643" s="1">
        <v>0</v>
      </c>
      <c r="R2643" s="1">
        <v>0</v>
      </c>
      <c r="S2643" s="28"/>
      <c r="T2643" s="1">
        <f t="shared" si="453"/>
        <v>63</v>
      </c>
      <c r="U2643" s="1">
        <f t="shared" si="454"/>
        <v>0</v>
      </c>
      <c r="V2643" s="1">
        <f t="shared" si="455"/>
        <v>63</v>
      </c>
      <c r="W2643" s="1">
        <f t="shared" si="456"/>
        <v>1</v>
      </c>
      <c r="X2643" s="1">
        <f t="shared" si="457"/>
        <v>0</v>
      </c>
      <c r="Y2643" s="1">
        <f t="shared" si="458"/>
        <v>0</v>
      </c>
      <c r="Z2643" s="1">
        <f t="shared" si="461"/>
        <v>0</v>
      </c>
      <c r="AA2643" s="1">
        <f t="shared" si="459"/>
        <v>0</v>
      </c>
      <c r="AB2643" s="28"/>
      <c r="AC2643" s="16">
        <v>0</v>
      </c>
      <c r="AD2643" s="28">
        <v>0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>
        <v>0</v>
      </c>
      <c r="AU2643" s="16">
        <v>0</v>
      </c>
      <c r="AV2643" s="16">
        <v>0</v>
      </c>
      <c r="AW2643" s="16">
        <v>0</v>
      </c>
      <c r="AX2643" s="16">
        <v>0</v>
      </c>
      <c r="AY2643" s="16">
        <v>0</v>
      </c>
      <c r="AZ2643" s="16">
        <v>63</v>
      </c>
      <c r="BA2643" s="16">
        <v>0</v>
      </c>
      <c r="BB2643" s="16">
        <v>0</v>
      </c>
      <c r="BC2643" s="16">
        <v>0</v>
      </c>
      <c r="BD2643" s="16">
        <v>0</v>
      </c>
      <c r="BE2643" s="16">
        <v>0</v>
      </c>
      <c r="BF2643" s="16">
        <v>0</v>
      </c>
      <c r="BG2643" s="16">
        <v>0</v>
      </c>
      <c r="BH2643" s="16">
        <v>0</v>
      </c>
    </row>
    <row r="2644" spans="1:60" x14ac:dyDescent="0.3">
      <c r="A2644" s="81" t="s">
        <v>26</v>
      </c>
      <c r="B2644" s="81" t="s">
        <v>162</v>
      </c>
      <c r="C2644" s="16" t="s">
        <v>1043</v>
      </c>
      <c r="D2644" s="16" t="s">
        <v>1044</v>
      </c>
      <c r="E2644" s="16" t="s">
        <v>38</v>
      </c>
      <c r="F2644" s="81">
        <v>999921346</v>
      </c>
      <c r="G2644" s="1">
        <f t="shared" si="460"/>
        <v>63</v>
      </c>
      <c r="H2644" s="16"/>
      <c r="I2644" s="28"/>
      <c r="J2644" s="1">
        <f t="shared" si="451"/>
        <v>0</v>
      </c>
      <c r="K2644" s="1">
        <f t="shared" si="452"/>
        <v>0</v>
      </c>
      <c r="L2644" s="1">
        <v>0</v>
      </c>
      <c r="M2644" s="1">
        <v>0</v>
      </c>
      <c r="N2644" s="1">
        <v>0</v>
      </c>
      <c r="O2644" s="1"/>
      <c r="P2644" s="1">
        <v>0</v>
      </c>
      <c r="Q2644" s="1">
        <v>0</v>
      </c>
      <c r="R2644" s="1">
        <v>0</v>
      </c>
      <c r="S2644" s="31"/>
      <c r="T2644" s="1">
        <f t="shared" si="453"/>
        <v>63</v>
      </c>
      <c r="U2644" s="1">
        <f t="shared" si="454"/>
        <v>0</v>
      </c>
      <c r="V2644" s="1">
        <f t="shared" si="455"/>
        <v>63</v>
      </c>
      <c r="W2644" s="1">
        <f t="shared" si="456"/>
        <v>1</v>
      </c>
      <c r="X2644" s="1">
        <f t="shared" si="457"/>
        <v>0</v>
      </c>
      <c r="Y2644" s="1">
        <f t="shared" si="458"/>
        <v>0</v>
      </c>
      <c r="Z2644" s="1">
        <f t="shared" si="461"/>
        <v>0</v>
      </c>
      <c r="AA2644" s="1">
        <f t="shared" si="459"/>
        <v>0</v>
      </c>
      <c r="AB2644" s="31"/>
      <c r="AC2644" s="16">
        <v>0</v>
      </c>
      <c r="AD2644" s="28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6">
        <v>0</v>
      </c>
      <c r="AO2644" s="16">
        <v>63</v>
      </c>
      <c r="AP2644" s="16">
        <v>0</v>
      </c>
      <c r="AQ2644" s="16">
        <v>0</v>
      </c>
      <c r="AR2644" s="16">
        <v>0</v>
      </c>
      <c r="AS2644" s="16">
        <v>0</v>
      </c>
      <c r="AT2644" s="16">
        <v>0</v>
      </c>
      <c r="AU2644" s="16">
        <v>0</v>
      </c>
      <c r="AV2644" s="16">
        <v>0</v>
      </c>
      <c r="AW2644" s="16">
        <v>0</v>
      </c>
      <c r="AX2644" s="16">
        <v>0</v>
      </c>
      <c r="AY2644" s="16">
        <v>0</v>
      </c>
      <c r="AZ2644" s="16">
        <v>0</v>
      </c>
      <c r="BA2644" s="16">
        <v>0</v>
      </c>
      <c r="BB2644" s="16">
        <v>0</v>
      </c>
      <c r="BC2644" s="16">
        <v>0</v>
      </c>
      <c r="BD2644" s="16">
        <v>0</v>
      </c>
      <c r="BE2644" s="16">
        <v>0</v>
      </c>
      <c r="BF2644" s="16">
        <v>0</v>
      </c>
      <c r="BG2644" s="16">
        <v>0</v>
      </c>
      <c r="BH2644" s="16">
        <v>0</v>
      </c>
    </row>
    <row r="2645" spans="1:60" x14ac:dyDescent="0.3">
      <c r="A2645" s="81" t="s">
        <v>26</v>
      </c>
      <c r="B2645" s="81" t="s">
        <v>162</v>
      </c>
      <c r="C2645" s="16" t="s">
        <v>2125</v>
      </c>
      <c r="D2645" s="16" t="s">
        <v>2126</v>
      </c>
      <c r="E2645" s="16" t="s">
        <v>38</v>
      </c>
      <c r="F2645" s="81">
        <v>999925796</v>
      </c>
      <c r="G2645" s="1">
        <f t="shared" si="460"/>
        <v>63</v>
      </c>
      <c r="H2645" s="1">
        <f>(K2645+L2645+N2645+O2645+P2645+Q2645+R2645)*0.5</f>
        <v>0</v>
      </c>
      <c r="I2645" s="28"/>
      <c r="J2645" s="1">
        <f t="shared" si="451"/>
        <v>0</v>
      </c>
      <c r="K2645" s="1">
        <f t="shared" si="452"/>
        <v>0</v>
      </c>
      <c r="L2645" s="1">
        <v>0</v>
      </c>
      <c r="M2645" s="1">
        <v>0</v>
      </c>
      <c r="N2645" s="1">
        <v>0</v>
      </c>
      <c r="O2645" s="1"/>
      <c r="P2645" s="1">
        <v>0</v>
      </c>
      <c r="Q2645" s="1">
        <v>0</v>
      </c>
      <c r="R2645" s="1">
        <v>0</v>
      </c>
      <c r="S2645" s="31"/>
      <c r="T2645" s="1">
        <f t="shared" si="453"/>
        <v>63</v>
      </c>
      <c r="U2645" s="1">
        <f t="shared" si="454"/>
        <v>0</v>
      </c>
      <c r="V2645" s="1">
        <f t="shared" si="455"/>
        <v>63</v>
      </c>
      <c r="W2645" s="1">
        <f t="shared" si="456"/>
        <v>1</v>
      </c>
      <c r="X2645" s="1">
        <f t="shared" si="457"/>
        <v>0</v>
      </c>
      <c r="Y2645" s="1">
        <f t="shared" si="458"/>
        <v>0</v>
      </c>
      <c r="Z2645" s="1">
        <f t="shared" si="461"/>
        <v>0</v>
      </c>
      <c r="AA2645" s="1">
        <f t="shared" si="459"/>
        <v>0</v>
      </c>
      <c r="AB2645" s="31"/>
      <c r="AC2645" s="16">
        <v>0</v>
      </c>
      <c r="AD2645" s="28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63</v>
      </c>
      <c r="AJ2645" s="16">
        <v>0</v>
      </c>
      <c r="AK2645" s="16">
        <v>0</v>
      </c>
      <c r="AL2645" s="16">
        <v>0</v>
      </c>
      <c r="AM2645" s="16">
        <v>0</v>
      </c>
      <c r="AN2645" s="16">
        <v>0</v>
      </c>
      <c r="AO2645" s="16">
        <v>0</v>
      </c>
      <c r="AP2645" s="16">
        <v>0</v>
      </c>
      <c r="AQ2645" s="16">
        <v>0</v>
      </c>
      <c r="AR2645" s="16">
        <v>0</v>
      </c>
      <c r="AS2645" s="16">
        <v>0</v>
      </c>
      <c r="AT2645" s="16">
        <v>0</v>
      </c>
      <c r="AU2645" s="16">
        <v>0</v>
      </c>
      <c r="AV2645" s="16">
        <v>0</v>
      </c>
      <c r="AW2645" s="16">
        <v>0</v>
      </c>
      <c r="AX2645" s="16">
        <v>0</v>
      </c>
      <c r="AY2645" s="16">
        <v>0</v>
      </c>
      <c r="AZ2645" s="16">
        <v>0</v>
      </c>
      <c r="BA2645" s="16">
        <v>0</v>
      </c>
      <c r="BB2645" s="16">
        <v>0</v>
      </c>
      <c r="BC2645" s="16">
        <v>0</v>
      </c>
      <c r="BD2645" s="16">
        <v>0</v>
      </c>
      <c r="BE2645" s="16">
        <v>0</v>
      </c>
      <c r="BF2645" s="16">
        <v>0</v>
      </c>
      <c r="BG2645" s="16">
        <v>0</v>
      </c>
      <c r="BH2645" s="16">
        <v>0</v>
      </c>
    </row>
    <row r="2646" spans="1:60" x14ac:dyDescent="0.3">
      <c r="A2646" s="81" t="s">
        <v>26</v>
      </c>
      <c r="B2646" s="81" t="s">
        <v>162</v>
      </c>
      <c r="C2646" s="16" t="s">
        <v>586</v>
      </c>
      <c r="D2646" s="16" t="s">
        <v>72</v>
      </c>
      <c r="E2646" s="16" t="s">
        <v>38</v>
      </c>
      <c r="F2646" s="81">
        <v>999927104</v>
      </c>
      <c r="G2646" s="1">
        <f t="shared" si="460"/>
        <v>63</v>
      </c>
      <c r="H2646" s="16"/>
      <c r="I2646" s="28"/>
      <c r="J2646" s="1">
        <f t="shared" si="451"/>
        <v>0</v>
      </c>
      <c r="K2646" s="1">
        <f t="shared" si="452"/>
        <v>0</v>
      </c>
      <c r="L2646" s="1">
        <v>0</v>
      </c>
      <c r="M2646" s="1">
        <v>0</v>
      </c>
      <c r="N2646" s="1">
        <v>0</v>
      </c>
      <c r="O2646" s="1"/>
      <c r="P2646" s="1">
        <v>0</v>
      </c>
      <c r="Q2646" s="1">
        <v>0</v>
      </c>
      <c r="R2646" s="1">
        <v>0</v>
      </c>
      <c r="S2646" s="31"/>
      <c r="T2646" s="1">
        <f t="shared" si="453"/>
        <v>63</v>
      </c>
      <c r="U2646" s="1">
        <f t="shared" si="454"/>
        <v>0</v>
      </c>
      <c r="V2646" s="1">
        <f t="shared" si="455"/>
        <v>63</v>
      </c>
      <c r="W2646" s="1">
        <f t="shared" si="456"/>
        <v>1</v>
      </c>
      <c r="X2646" s="1">
        <f t="shared" si="457"/>
        <v>0</v>
      </c>
      <c r="Y2646" s="1">
        <f t="shared" si="458"/>
        <v>0</v>
      </c>
      <c r="Z2646" s="1">
        <f t="shared" si="461"/>
        <v>0</v>
      </c>
      <c r="AA2646" s="1">
        <f t="shared" si="459"/>
        <v>0</v>
      </c>
      <c r="AB2646" s="31"/>
      <c r="AC2646" s="16">
        <v>0</v>
      </c>
      <c r="AD2646" s="28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>
        <v>0</v>
      </c>
      <c r="AU2646" s="16">
        <v>0</v>
      </c>
      <c r="AV2646" s="16">
        <v>0</v>
      </c>
      <c r="AW2646" s="16">
        <v>0</v>
      </c>
      <c r="AX2646" s="16">
        <v>63</v>
      </c>
      <c r="AY2646" s="16">
        <v>0</v>
      </c>
      <c r="AZ2646" s="16">
        <v>0</v>
      </c>
      <c r="BA2646" s="16">
        <v>0</v>
      </c>
      <c r="BB2646" s="16">
        <v>0</v>
      </c>
      <c r="BC2646" s="16">
        <v>0</v>
      </c>
      <c r="BD2646" s="16">
        <v>0</v>
      </c>
      <c r="BE2646" s="16">
        <v>0</v>
      </c>
      <c r="BF2646" s="16">
        <v>0</v>
      </c>
      <c r="BG2646" s="16">
        <v>0</v>
      </c>
      <c r="BH2646" s="16">
        <v>0</v>
      </c>
    </row>
    <row r="2647" spans="1:60" x14ac:dyDescent="0.3">
      <c r="A2647" s="92" t="s">
        <v>26</v>
      </c>
      <c r="B2647" s="92" t="s">
        <v>162</v>
      </c>
      <c r="C2647" s="50" t="s">
        <v>1054</v>
      </c>
      <c r="D2647" s="50" t="s">
        <v>1013</v>
      </c>
      <c r="E2647" s="50" t="s">
        <v>38</v>
      </c>
      <c r="F2647" s="92">
        <v>999929489</v>
      </c>
      <c r="G2647" s="1">
        <f t="shared" si="460"/>
        <v>63</v>
      </c>
      <c r="H2647" s="16"/>
      <c r="I2647" s="28"/>
      <c r="J2647" s="1">
        <f t="shared" si="451"/>
        <v>0</v>
      </c>
      <c r="K2647" s="1">
        <f t="shared" si="452"/>
        <v>0</v>
      </c>
      <c r="L2647" s="1">
        <v>0</v>
      </c>
      <c r="M2647" s="1">
        <v>0</v>
      </c>
      <c r="N2647" s="1">
        <v>0</v>
      </c>
      <c r="O2647" s="1"/>
      <c r="P2647" s="1">
        <v>0</v>
      </c>
      <c r="Q2647" s="1">
        <v>0</v>
      </c>
      <c r="R2647" s="1">
        <v>0</v>
      </c>
      <c r="S2647" s="31"/>
      <c r="T2647" s="1">
        <f t="shared" si="453"/>
        <v>63</v>
      </c>
      <c r="U2647" s="1">
        <f t="shared" si="454"/>
        <v>0</v>
      </c>
      <c r="V2647" s="1">
        <f t="shared" si="455"/>
        <v>63</v>
      </c>
      <c r="W2647" s="1">
        <f t="shared" si="456"/>
        <v>1</v>
      </c>
      <c r="X2647" s="1">
        <f t="shared" si="457"/>
        <v>0</v>
      </c>
      <c r="Y2647" s="1">
        <f t="shared" si="458"/>
        <v>0</v>
      </c>
      <c r="Z2647" s="1">
        <f t="shared" si="461"/>
        <v>0</v>
      </c>
      <c r="AA2647" s="1">
        <f t="shared" si="459"/>
        <v>0</v>
      </c>
      <c r="AB2647" s="31"/>
      <c r="AC2647" s="16">
        <v>0</v>
      </c>
      <c r="AD2647" s="28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63</v>
      </c>
      <c r="AL2647" s="16">
        <v>0</v>
      </c>
      <c r="AM2647" s="16">
        <v>0</v>
      </c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>
        <v>0</v>
      </c>
      <c r="AU2647" s="16">
        <v>0</v>
      </c>
      <c r="AV2647" s="16">
        <v>0</v>
      </c>
      <c r="AW2647" s="16">
        <v>0</v>
      </c>
      <c r="AX2647" s="16">
        <v>0</v>
      </c>
      <c r="AY2647" s="16">
        <v>0</v>
      </c>
      <c r="AZ2647" s="16">
        <v>0</v>
      </c>
      <c r="BA2647" s="16">
        <v>0</v>
      </c>
      <c r="BB2647" s="16">
        <v>0</v>
      </c>
      <c r="BC2647" s="16">
        <v>0</v>
      </c>
      <c r="BD2647" s="16">
        <v>0</v>
      </c>
      <c r="BE2647" s="16">
        <v>0</v>
      </c>
      <c r="BF2647" s="16">
        <v>0</v>
      </c>
      <c r="BG2647" s="16">
        <v>0</v>
      </c>
      <c r="BH2647" s="16">
        <v>0</v>
      </c>
    </row>
    <row r="2648" spans="1:60" x14ac:dyDescent="0.3">
      <c r="A2648" s="81" t="s">
        <v>26</v>
      </c>
      <c r="B2648" s="81" t="s">
        <v>162</v>
      </c>
      <c r="C2648" s="16" t="s">
        <v>2971</v>
      </c>
      <c r="D2648" s="16" t="s">
        <v>2972</v>
      </c>
      <c r="E2648" s="16" t="s">
        <v>38</v>
      </c>
      <c r="F2648" s="81">
        <v>999930885</v>
      </c>
      <c r="G2648" s="1">
        <f t="shared" si="460"/>
        <v>63</v>
      </c>
      <c r="H2648" s="16"/>
      <c r="I2648" s="28"/>
      <c r="J2648" s="1">
        <f t="shared" si="451"/>
        <v>0</v>
      </c>
      <c r="K2648" s="1">
        <f t="shared" si="452"/>
        <v>0</v>
      </c>
      <c r="L2648" s="1">
        <v>0</v>
      </c>
      <c r="M2648" s="1">
        <v>0</v>
      </c>
      <c r="N2648" s="1">
        <v>0</v>
      </c>
      <c r="O2648" s="1"/>
      <c r="P2648" s="1">
        <v>0</v>
      </c>
      <c r="Q2648" s="1">
        <v>0</v>
      </c>
      <c r="R2648" s="1">
        <v>0</v>
      </c>
      <c r="S2648" s="28"/>
      <c r="T2648" s="1">
        <f t="shared" si="453"/>
        <v>63</v>
      </c>
      <c r="U2648" s="1">
        <f t="shared" si="454"/>
        <v>0</v>
      </c>
      <c r="V2648" s="1">
        <f t="shared" si="455"/>
        <v>63</v>
      </c>
      <c r="W2648" s="1">
        <f t="shared" si="456"/>
        <v>1</v>
      </c>
      <c r="X2648" s="1">
        <f t="shared" si="457"/>
        <v>0</v>
      </c>
      <c r="Y2648" s="1">
        <f t="shared" si="458"/>
        <v>0</v>
      </c>
      <c r="Z2648" s="1">
        <f t="shared" si="461"/>
        <v>0</v>
      </c>
      <c r="AA2648" s="1">
        <f t="shared" si="459"/>
        <v>0</v>
      </c>
      <c r="AB2648" s="28"/>
      <c r="AC2648" s="16">
        <v>0</v>
      </c>
      <c r="AD2648" s="28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>
        <v>63</v>
      </c>
      <c r="AU2648" s="16">
        <v>0</v>
      </c>
      <c r="AV2648" s="16">
        <v>0</v>
      </c>
      <c r="AW2648" s="16">
        <v>0</v>
      </c>
      <c r="AX2648" s="16">
        <v>0</v>
      </c>
      <c r="AY2648" s="16">
        <v>0</v>
      </c>
      <c r="AZ2648" s="16">
        <v>0</v>
      </c>
      <c r="BA2648" s="16">
        <v>0</v>
      </c>
      <c r="BB2648" s="16">
        <v>0</v>
      </c>
      <c r="BC2648" s="16">
        <v>0</v>
      </c>
      <c r="BD2648" s="16">
        <v>0</v>
      </c>
      <c r="BE2648" s="16">
        <v>0</v>
      </c>
      <c r="BF2648" s="16">
        <v>0</v>
      </c>
      <c r="BG2648" s="16">
        <v>0</v>
      </c>
      <c r="BH2648" s="16">
        <v>0</v>
      </c>
    </row>
    <row r="2649" spans="1:60" x14ac:dyDescent="0.3">
      <c r="A2649" s="96" t="s">
        <v>26</v>
      </c>
      <c r="B2649" s="96" t="s">
        <v>162</v>
      </c>
      <c r="C2649" s="18" t="s">
        <v>1138</v>
      </c>
      <c r="D2649" s="18" t="s">
        <v>1139</v>
      </c>
      <c r="E2649" s="18" t="s">
        <v>38</v>
      </c>
      <c r="F2649" s="96">
        <v>999922119</v>
      </c>
      <c r="G2649" s="1">
        <f t="shared" si="460"/>
        <v>60</v>
      </c>
      <c r="H2649" s="1"/>
      <c r="I2649" s="15"/>
      <c r="J2649" s="1">
        <f t="shared" si="451"/>
        <v>0</v>
      </c>
      <c r="K2649" s="1">
        <f t="shared" si="452"/>
        <v>0</v>
      </c>
      <c r="L2649" s="1">
        <v>0</v>
      </c>
      <c r="M2649" s="1">
        <v>0</v>
      </c>
      <c r="N2649" s="1">
        <v>0</v>
      </c>
      <c r="O2649" s="1"/>
      <c r="P2649" s="1">
        <v>0</v>
      </c>
      <c r="Q2649" s="1">
        <v>0</v>
      </c>
      <c r="R2649" s="1">
        <v>0</v>
      </c>
      <c r="S2649" s="31"/>
      <c r="T2649" s="1">
        <f t="shared" si="453"/>
        <v>60</v>
      </c>
      <c r="U2649" s="1">
        <f t="shared" si="454"/>
        <v>0</v>
      </c>
      <c r="V2649" s="1">
        <f t="shared" si="455"/>
        <v>60</v>
      </c>
      <c r="W2649" s="1">
        <f t="shared" si="456"/>
        <v>1</v>
      </c>
      <c r="X2649" s="1">
        <f t="shared" si="457"/>
        <v>0</v>
      </c>
      <c r="Y2649" s="1">
        <f t="shared" si="458"/>
        <v>0</v>
      </c>
      <c r="Z2649" s="1">
        <f t="shared" si="461"/>
        <v>0</v>
      </c>
      <c r="AA2649" s="1">
        <f t="shared" si="459"/>
        <v>0</v>
      </c>
      <c r="AB2649" s="31"/>
      <c r="AC2649" s="16">
        <v>0</v>
      </c>
      <c r="AD2649" s="28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60</v>
      </c>
      <c r="AM2649" s="16">
        <v>0</v>
      </c>
      <c r="AN2649" s="16">
        <v>0</v>
      </c>
      <c r="AO2649" s="16">
        <v>0</v>
      </c>
      <c r="AP2649" s="16">
        <v>0</v>
      </c>
      <c r="AQ2649" s="16">
        <v>0</v>
      </c>
      <c r="AR2649" s="16">
        <v>0</v>
      </c>
      <c r="AS2649" s="16">
        <v>0</v>
      </c>
      <c r="AT2649" s="16">
        <v>0</v>
      </c>
      <c r="AU2649" s="16">
        <v>0</v>
      </c>
      <c r="AV2649" s="16">
        <v>0</v>
      </c>
      <c r="AW2649" s="16">
        <v>0</v>
      </c>
      <c r="AX2649" s="16">
        <v>0</v>
      </c>
      <c r="AY2649" s="16">
        <v>0</v>
      </c>
      <c r="AZ2649" s="16">
        <v>0</v>
      </c>
      <c r="BA2649" s="16">
        <v>0</v>
      </c>
      <c r="BB2649" s="16">
        <v>0</v>
      </c>
      <c r="BC2649" s="16">
        <v>0</v>
      </c>
      <c r="BD2649" s="16">
        <v>0</v>
      </c>
      <c r="BE2649" s="16">
        <v>0</v>
      </c>
      <c r="BF2649" s="16">
        <v>0</v>
      </c>
      <c r="BG2649" s="16">
        <v>0</v>
      </c>
      <c r="BH2649" s="16">
        <v>0</v>
      </c>
    </row>
    <row r="2650" spans="1:60" x14ac:dyDescent="0.3">
      <c r="A2650" s="81" t="s">
        <v>26</v>
      </c>
      <c r="B2650" s="81" t="s">
        <v>162</v>
      </c>
      <c r="C2650" s="1" t="s">
        <v>3110</v>
      </c>
      <c r="D2650" s="1" t="s">
        <v>3111</v>
      </c>
      <c r="E2650" s="1" t="s">
        <v>38</v>
      </c>
      <c r="F2650" s="81">
        <v>999922833</v>
      </c>
      <c r="G2650" s="1">
        <f t="shared" si="460"/>
        <v>60</v>
      </c>
      <c r="H2650" s="1">
        <f>(K2650+L2650+N2650+O2650+P2650+Q2650+R2650)*0.5</f>
        <v>0</v>
      </c>
      <c r="I2650" s="28"/>
      <c r="J2650" s="1">
        <f t="shared" si="451"/>
        <v>0</v>
      </c>
      <c r="K2650" s="1">
        <f t="shared" si="452"/>
        <v>0</v>
      </c>
      <c r="L2650" s="1">
        <v>0</v>
      </c>
      <c r="M2650" s="1">
        <v>0</v>
      </c>
      <c r="N2650" s="1">
        <v>0</v>
      </c>
      <c r="O2650" s="1"/>
      <c r="P2650" s="1">
        <v>0</v>
      </c>
      <c r="Q2650" s="1">
        <v>0</v>
      </c>
      <c r="R2650" s="1">
        <v>0</v>
      </c>
      <c r="S2650" s="31"/>
      <c r="T2650" s="1">
        <f t="shared" si="453"/>
        <v>60</v>
      </c>
      <c r="U2650" s="1">
        <f t="shared" si="454"/>
        <v>0</v>
      </c>
      <c r="V2650" s="1">
        <f t="shared" si="455"/>
        <v>60</v>
      </c>
      <c r="W2650" s="1">
        <f t="shared" si="456"/>
        <v>1</v>
      </c>
      <c r="X2650" s="1">
        <f t="shared" si="457"/>
        <v>0</v>
      </c>
      <c r="Y2650" s="1">
        <f t="shared" si="458"/>
        <v>0</v>
      </c>
      <c r="Z2650" s="1">
        <f t="shared" si="461"/>
        <v>0</v>
      </c>
      <c r="AA2650" s="1">
        <f t="shared" si="459"/>
        <v>0</v>
      </c>
      <c r="AB2650" s="31"/>
      <c r="AC2650" s="16">
        <v>0</v>
      </c>
      <c r="AD2650" s="28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6">
        <v>0</v>
      </c>
      <c r="AO2650" s="16">
        <v>0</v>
      </c>
      <c r="AP2650" s="16">
        <v>0</v>
      </c>
      <c r="AQ2650" s="16">
        <v>0</v>
      </c>
      <c r="AR2650" s="16">
        <v>0</v>
      </c>
      <c r="AS2650" s="16">
        <v>0</v>
      </c>
      <c r="AT2650" s="16">
        <v>0</v>
      </c>
      <c r="AU2650" s="16">
        <v>0</v>
      </c>
      <c r="AV2650" s="16">
        <v>60</v>
      </c>
      <c r="AW2650" s="16">
        <v>0</v>
      </c>
      <c r="AX2650" s="16">
        <v>0</v>
      </c>
      <c r="AY2650" s="16">
        <v>0</v>
      </c>
      <c r="AZ2650" s="16">
        <v>0</v>
      </c>
      <c r="BA2650" s="16">
        <v>0</v>
      </c>
      <c r="BB2650" s="16">
        <v>0</v>
      </c>
      <c r="BC2650" s="16">
        <v>0</v>
      </c>
      <c r="BD2650" s="16">
        <v>0</v>
      </c>
      <c r="BE2650" s="16">
        <v>0</v>
      </c>
      <c r="BF2650" s="16">
        <v>0</v>
      </c>
      <c r="BG2650" s="16">
        <v>0</v>
      </c>
      <c r="BH2650" s="16">
        <v>0</v>
      </c>
    </row>
    <row r="2651" spans="1:60" x14ac:dyDescent="0.3">
      <c r="A2651" s="81" t="s">
        <v>26</v>
      </c>
      <c r="B2651" s="81" t="s">
        <v>162</v>
      </c>
      <c r="C2651" s="16" t="s">
        <v>1804</v>
      </c>
      <c r="D2651" s="16" t="s">
        <v>2171</v>
      </c>
      <c r="E2651" s="16" t="s">
        <v>38</v>
      </c>
      <c r="F2651" s="81">
        <v>999930124</v>
      </c>
      <c r="G2651" s="1">
        <f t="shared" si="460"/>
        <v>60</v>
      </c>
      <c r="H2651" s="16"/>
      <c r="I2651" s="28"/>
      <c r="J2651" s="1">
        <f t="shared" si="451"/>
        <v>0</v>
      </c>
      <c r="K2651" s="1">
        <f t="shared" si="452"/>
        <v>0</v>
      </c>
      <c r="L2651" s="1">
        <v>0</v>
      </c>
      <c r="M2651" s="1">
        <v>0</v>
      </c>
      <c r="N2651" s="1">
        <v>0</v>
      </c>
      <c r="O2651" s="1"/>
      <c r="P2651" s="1">
        <v>0</v>
      </c>
      <c r="Q2651" s="1">
        <v>0</v>
      </c>
      <c r="R2651" s="1">
        <v>0</v>
      </c>
      <c r="S2651" s="31"/>
      <c r="T2651" s="1">
        <f t="shared" si="453"/>
        <v>60</v>
      </c>
      <c r="U2651" s="1">
        <f t="shared" si="454"/>
        <v>0</v>
      </c>
      <c r="V2651" s="1">
        <f t="shared" si="455"/>
        <v>60</v>
      </c>
      <c r="W2651" s="1">
        <f t="shared" si="456"/>
        <v>1</v>
      </c>
      <c r="X2651" s="1">
        <f t="shared" si="457"/>
        <v>0</v>
      </c>
      <c r="Y2651" s="1">
        <f t="shared" si="458"/>
        <v>0</v>
      </c>
      <c r="Z2651" s="1">
        <f t="shared" si="461"/>
        <v>0</v>
      </c>
      <c r="AA2651" s="1">
        <f t="shared" si="459"/>
        <v>0</v>
      </c>
      <c r="AB2651" s="31"/>
      <c r="AC2651" s="16">
        <v>0</v>
      </c>
      <c r="AD2651" s="28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60</v>
      </c>
      <c r="AK2651" s="16">
        <v>0</v>
      </c>
      <c r="AL2651" s="16">
        <v>0</v>
      </c>
      <c r="AM2651" s="16">
        <v>0</v>
      </c>
      <c r="AN2651" s="16">
        <v>0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>
        <v>0</v>
      </c>
      <c r="AU2651" s="16">
        <v>0</v>
      </c>
      <c r="AV2651" s="16">
        <v>0</v>
      </c>
      <c r="AW2651" s="16">
        <v>0</v>
      </c>
      <c r="AX2651" s="16">
        <v>0</v>
      </c>
      <c r="AY2651" s="16">
        <v>0</v>
      </c>
      <c r="AZ2651" s="16">
        <v>0</v>
      </c>
      <c r="BA2651" s="16">
        <v>0</v>
      </c>
      <c r="BB2651" s="16">
        <v>0</v>
      </c>
      <c r="BC2651" s="16">
        <v>0</v>
      </c>
      <c r="BD2651" s="16">
        <v>0</v>
      </c>
      <c r="BE2651" s="16">
        <v>0</v>
      </c>
      <c r="BF2651" s="16">
        <v>0</v>
      </c>
      <c r="BG2651" s="16">
        <v>0</v>
      </c>
      <c r="BH2651" s="16">
        <v>0</v>
      </c>
    </row>
    <row r="2652" spans="1:60" x14ac:dyDescent="0.3">
      <c r="A2652" s="81" t="s">
        <v>26</v>
      </c>
      <c r="B2652" s="81" t="s">
        <v>162</v>
      </c>
      <c r="C2652" s="16" t="s">
        <v>1118</v>
      </c>
      <c r="D2652" s="16" t="s">
        <v>567</v>
      </c>
      <c r="E2652" s="16" t="s">
        <v>38</v>
      </c>
      <c r="F2652" s="81">
        <v>999931316</v>
      </c>
      <c r="G2652" s="1">
        <f t="shared" si="460"/>
        <v>60</v>
      </c>
      <c r="H2652" s="16"/>
      <c r="I2652" s="28"/>
      <c r="J2652" s="1">
        <f t="shared" si="451"/>
        <v>0</v>
      </c>
      <c r="K2652" s="1">
        <f t="shared" si="452"/>
        <v>0</v>
      </c>
      <c r="L2652" s="1">
        <v>0</v>
      </c>
      <c r="M2652" s="1">
        <v>0</v>
      </c>
      <c r="N2652" s="1">
        <v>0</v>
      </c>
      <c r="O2652" s="1"/>
      <c r="P2652" s="1">
        <v>0</v>
      </c>
      <c r="Q2652" s="1">
        <v>0</v>
      </c>
      <c r="R2652" s="1">
        <v>0</v>
      </c>
      <c r="S2652" s="28"/>
      <c r="T2652" s="1">
        <f t="shared" si="453"/>
        <v>60</v>
      </c>
      <c r="U2652" s="1">
        <f t="shared" si="454"/>
        <v>0</v>
      </c>
      <c r="V2652" s="1">
        <f t="shared" si="455"/>
        <v>60</v>
      </c>
      <c r="W2652" s="1">
        <f t="shared" si="456"/>
        <v>1</v>
      </c>
      <c r="X2652" s="1">
        <f t="shared" si="457"/>
        <v>0</v>
      </c>
      <c r="Y2652" s="1">
        <f t="shared" si="458"/>
        <v>0</v>
      </c>
      <c r="Z2652" s="1">
        <f t="shared" si="461"/>
        <v>0</v>
      </c>
      <c r="AA2652" s="1">
        <f t="shared" si="459"/>
        <v>0</v>
      </c>
      <c r="AB2652" s="28"/>
      <c r="AC2652" s="16">
        <v>0</v>
      </c>
      <c r="AD2652" s="28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>
        <v>0</v>
      </c>
      <c r="AU2652" s="16">
        <v>0</v>
      </c>
      <c r="AV2652" s="16">
        <v>0</v>
      </c>
      <c r="AW2652" s="16">
        <v>0</v>
      </c>
      <c r="AX2652" s="16">
        <v>0</v>
      </c>
      <c r="AY2652" s="16">
        <v>0</v>
      </c>
      <c r="AZ2652" s="16">
        <v>0</v>
      </c>
      <c r="BA2652" s="16">
        <v>60</v>
      </c>
      <c r="BB2652" s="16">
        <v>0</v>
      </c>
      <c r="BC2652" s="16">
        <v>0</v>
      </c>
      <c r="BD2652" s="16">
        <v>0</v>
      </c>
      <c r="BE2652" s="16">
        <v>0</v>
      </c>
      <c r="BF2652" s="16">
        <v>0</v>
      </c>
      <c r="BG2652" s="16">
        <v>0</v>
      </c>
      <c r="BH2652" s="16">
        <v>0</v>
      </c>
    </row>
    <row r="2653" spans="1:60" x14ac:dyDescent="0.3">
      <c r="A2653" s="90" t="s">
        <v>26</v>
      </c>
      <c r="B2653" s="90" t="s">
        <v>162</v>
      </c>
      <c r="C2653" s="34" t="s">
        <v>3060</v>
      </c>
      <c r="D2653" s="34" t="s">
        <v>3061</v>
      </c>
      <c r="E2653" s="34" t="s">
        <v>38</v>
      </c>
      <c r="F2653" s="81">
        <v>999931479</v>
      </c>
      <c r="G2653" s="1">
        <f t="shared" si="460"/>
        <v>60</v>
      </c>
      <c r="H2653" s="16"/>
      <c r="I2653" s="28"/>
      <c r="J2653" s="1">
        <f t="shared" si="451"/>
        <v>0</v>
      </c>
      <c r="K2653" s="1">
        <f t="shared" si="452"/>
        <v>0</v>
      </c>
      <c r="L2653" s="1">
        <v>0</v>
      </c>
      <c r="M2653" s="1">
        <v>0</v>
      </c>
      <c r="N2653" s="1">
        <v>0</v>
      </c>
      <c r="O2653" s="1"/>
      <c r="P2653" s="1">
        <v>0</v>
      </c>
      <c r="Q2653" s="1">
        <v>0</v>
      </c>
      <c r="R2653" s="1">
        <v>0</v>
      </c>
      <c r="S2653" s="28"/>
      <c r="T2653" s="1">
        <f t="shared" si="453"/>
        <v>60</v>
      </c>
      <c r="U2653" s="1">
        <f t="shared" si="454"/>
        <v>0</v>
      </c>
      <c r="V2653" s="1">
        <f t="shared" si="455"/>
        <v>60</v>
      </c>
      <c r="W2653" s="1">
        <f t="shared" si="456"/>
        <v>1</v>
      </c>
      <c r="X2653" s="1">
        <f t="shared" si="457"/>
        <v>0</v>
      </c>
      <c r="Y2653" s="1">
        <f t="shared" si="458"/>
        <v>0</v>
      </c>
      <c r="Z2653" s="1">
        <f t="shared" si="461"/>
        <v>0</v>
      </c>
      <c r="AA2653" s="1">
        <f t="shared" si="459"/>
        <v>0</v>
      </c>
      <c r="AB2653" s="28"/>
      <c r="AC2653" s="16">
        <v>0</v>
      </c>
      <c r="AD2653" s="28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6">
        <v>0</v>
      </c>
      <c r="AO2653" s="16">
        <v>0</v>
      </c>
      <c r="AP2653" s="16">
        <v>0</v>
      </c>
      <c r="AQ2653" s="16">
        <v>0</v>
      </c>
      <c r="AR2653" s="16">
        <v>0</v>
      </c>
      <c r="AS2653" s="16">
        <v>0</v>
      </c>
      <c r="AT2653" s="16">
        <v>0</v>
      </c>
      <c r="AU2653" s="16">
        <v>60</v>
      </c>
      <c r="AV2653" s="16">
        <v>0</v>
      </c>
      <c r="AW2653" s="16">
        <v>0</v>
      </c>
      <c r="AX2653" s="16">
        <v>0</v>
      </c>
      <c r="AY2653" s="16">
        <v>0</v>
      </c>
      <c r="AZ2653" s="16">
        <v>0</v>
      </c>
      <c r="BA2653" s="16">
        <v>0</v>
      </c>
      <c r="BB2653" s="16">
        <v>0</v>
      </c>
      <c r="BC2653" s="16">
        <v>0</v>
      </c>
      <c r="BD2653" s="16">
        <v>0</v>
      </c>
      <c r="BE2653" s="16">
        <v>0</v>
      </c>
      <c r="BF2653" s="16">
        <v>0</v>
      </c>
      <c r="BG2653" s="16">
        <v>0</v>
      </c>
      <c r="BH2653" s="16">
        <v>0</v>
      </c>
    </row>
    <row r="2654" spans="1:60" x14ac:dyDescent="0.3">
      <c r="A2654" s="81" t="s">
        <v>26</v>
      </c>
      <c r="B2654" s="81" t="s">
        <v>162</v>
      </c>
      <c r="C2654" s="16" t="s">
        <v>557</v>
      </c>
      <c r="D2654" s="16" t="s">
        <v>1538</v>
      </c>
      <c r="E2654" s="16" t="s">
        <v>38</v>
      </c>
      <c r="F2654" s="81">
        <v>999925474</v>
      </c>
      <c r="G2654" s="1">
        <f t="shared" si="460"/>
        <v>58</v>
      </c>
      <c r="H2654" s="16"/>
      <c r="I2654" s="28"/>
      <c r="J2654" s="1">
        <f t="shared" si="451"/>
        <v>0</v>
      </c>
      <c r="K2654" s="1">
        <f t="shared" si="452"/>
        <v>0</v>
      </c>
      <c r="L2654" s="1">
        <v>0</v>
      </c>
      <c r="M2654" s="1">
        <v>0</v>
      </c>
      <c r="N2654" s="1">
        <v>0</v>
      </c>
      <c r="O2654" s="1"/>
      <c r="P2654" s="1">
        <v>0</v>
      </c>
      <c r="Q2654" s="1">
        <v>0</v>
      </c>
      <c r="R2654" s="1">
        <v>0</v>
      </c>
      <c r="S2654" s="31"/>
      <c r="T2654" s="1">
        <f t="shared" si="453"/>
        <v>58</v>
      </c>
      <c r="U2654" s="1">
        <f t="shared" si="454"/>
        <v>0</v>
      </c>
      <c r="V2654" s="1">
        <f t="shared" si="455"/>
        <v>58</v>
      </c>
      <c r="W2654" s="1">
        <f t="shared" si="456"/>
        <v>1</v>
      </c>
      <c r="X2654" s="1">
        <f t="shared" si="457"/>
        <v>0</v>
      </c>
      <c r="Y2654" s="1">
        <f t="shared" si="458"/>
        <v>0</v>
      </c>
      <c r="Z2654" s="1">
        <f t="shared" si="461"/>
        <v>0</v>
      </c>
      <c r="AA2654" s="1">
        <f t="shared" si="459"/>
        <v>0</v>
      </c>
      <c r="AB2654" s="31"/>
      <c r="AC2654" s="16">
        <v>0</v>
      </c>
      <c r="AD2654" s="28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58</v>
      </c>
      <c r="AN2654" s="16">
        <v>0</v>
      </c>
      <c r="AO2654" s="16">
        <v>0</v>
      </c>
      <c r="AP2654" s="16">
        <v>0</v>
      </c>
      <c r="AQ2654" s="16">
        <v>0</v>
      </c>
      <c r="AR2654" s="16">
        <v>0</v>
      </c>
      <c r="AS2654" s="16">
        <v>0</v>
      </c>
      <c r="AT2654" s="16">
        <v>0</v>
      </c>
      <c r="AU2654" s="16">
        <v>0</v>
      </c>
      <c r="AV2654" s="16">
        <v>0</v>
      </c>
      <c r="AW2654" s="16">
        <v>0</v>
      </c>
      <c r="AX2654" s="16">
        <v>0</v>
      </c>
      <c r="AY2654" s="16">
        <v>0</v>
      </c>
      <c r="AZ2654" s="16">
        <v>0</v>
      </c>
      <c r="BA2654" s="16">
        <v>0</v>
      </c>
      <c r="BB2654" s="16">
        <v>0</v>
      </c>
      <c r="BC2654" s="16">
        <v>0</v>
      </c>
      <c r="BD2654" s="16">
        <v>0</v>
      </c>
      <c r="BE2654" s="16">
        <v>0</v>
      </c>
      <c r="BF2654" s="16">
        <v>0</v>
      </c>
      <c r="BG2654" s="16">
        <v>0</v>
      </c>
      <c r="BH2654" s="16">
        <v>0</v>
      </c>
    </row>
    <row r="2655" spans="1:60" x14ac:dyDescent="0.3">
      <c r="A2655" s="16" t="s">
        <v>26</v>
      </c>
      <c r="B2655" s="16" t="s">
        <v>162</v>
      </c>
      <c r="C2655" s="16" t="s">
        <v>3588</v>
      </c>
      <c r="D2655" s="16" t="s">
        <v>3589</v>
      </c>
      <c r="E2655" s="16" t="s">
        <v>38</v>
      </c>
      <c r="F2655" s="16">
        <v>999927045</v>
      </c>
      <c r="G2655" s="1">
        <f t="shared" si="460"/>
        <v>58</v>
      </c>
      <c r="H2655" s="16"/>
      <c r="I2655" s="28"/>
      <c r="J2655" s="1">
        <f t="shared" si="451"/>
        <v>0</v>
      </c>
      <c r="K2655" s="1">
        <f t="shared" si="452"/>
        <v>0</v>
      </c>
      <c r="L2655" s="1">
        <v>0</v>
      </c>
      <c r="M2655" s="1">
        <v>0</v>
      </c>
      <c r="N2655" s="1">
        <v>0</v>
      </c>
      <c r="O2655" s="1"/>
      <c r="P2655" s="1">
        <v>0</v>
      </c>
      <c r="Q2655" s="1">
        <v>0</v>
      </c>
      <c r="R2655" s="1">
        <v>0</v>
      </c>
      <c r="S2655" s="28"/>
      <c r="T2655" s="1">
        <f t="shared" si="453"/>
        <v>58</v>
      </c>
      <c r="U2655" s="1">
        <f t="shared" si="454"/>
        <v>0</v>
      </c>
      <c r="V2655" s="1">
        <f t="shared" si="455"/>
        <v>58</v>
      </c>
      <c r="W2655" s="1">
        <f t="shared" si="456"/>
        <v>1</v>
      </c>
      <c r="X2655" s="1">
        <f t="shared" si="457"/>
        <v>0</v>
      </c>
      <c r="Y2655" s="1">
        <f t="shared" si="458"/>
        <v>0</v>
      </c>
      <c r="Z2655" s="1">
        <f t="shared" si="461"/>
        <v>0</v>
      </c>
      <c r="AA2655" s="1">
        <f t="shared" si="459"/>
        <v>0</v>
      </c>
      <c r="AB2655" s="28"/>
      <c r="AC2655" s="16">
        <v>0</v>
      </c>
      <c r="AD2655" s="28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>
        <v>0</v>
      </c>
      <c r="AU2655" s="16">
        <v>0</v>
      </c>
      <c r="AV2655" s="16">
        <v>0</v>
      </c>
      <c r="AW2655" s="16">
        <v>0</v>
      </c>
      <c r="AX2655" s="16">
        <v>0</v>
      </c>
      <c r="AY2655" s="16">
        <v>0</v>
      </c>
      <c r="AZ2655" s="16">
        <v>58</v>
      </c>
      <c r="BA2655" s="16">
        <v>0</v>
      </c>
      <c r="BB2655" s="16">
        <v>0</v>
      </c>
      <c r="BC2655" s="16">
        <v>0</v>
      </c>
      <c r="BD2655" s="16">
        <v>0</v>
      </c>
      <c r="BE2655" s="16">
        <v>0</v>
      </c>
      <c r="BF2655" s="16">
        <v>0</v>
      </c>
      <c r="BG2655" s="16">
        <v>0</v>
      </c>
      <c r="BH2655" s="16">
        <v>0</v>
      </c>
    </row>
    <row r="2656" spans="1:60" x14ac:dyDescent="0.3">
      <c r="A2656" s="81" t="s">
        <v>26</v>
      </c>
      <c r="B2656" s="81" t="s">
        <v>162</v>
      </c>
      <c r="C2656" s="16" t="s">
        <v>2973</v>
      </c>
      <c r="D2656" s="16" t="s">
        <v>1847</v>
      </c>
      <c r="E2656" s="16" t="s">
        <v>38</v>
      </c>
      <c r="F2656" s="81">
        <v>999927752</v>
      </c>
      <c r="G2656" s="1">
        <f t="shared" si="460"/>
        <v>58</v>
      </c>
      <c r="H2656" s="16"/>
      <c r="I2656" s="28"/>
      <c r="J2656" s="1">
        <f t="shared" si="451"/>
        <v>0</v>
      </c>
      <c r="K2656" s="1">
        <f t="shared" si="452"/>
        <v>0</v>
      </c>
      <c r="L2656" s="1">
        <v>0</v>
      </c>
      <c r="M2656" s="1">
        <v>0</v>
      </c>
      <c r="N2656" s="1">
        <v>0</v>
      </c>
      <c r="O2656" s="1"/>
      <c r="P2656" s="1">
        <v>0</v>
      </c>
      <c r="Q2656" s="1">
        <v>0</v>
      </c>
      <c r="R2656" s="1">
        <v>0</v>
      </c>
      <c r="S2656" s="28"/>
      <c r="T2656" s="1">
        <f t="shared" si="453"/>
        <v>58</v>
      </c>
      <c r="U2656" s="1">
        <f t="shared" si="454"/>
        <v>0</v>
      </c>
      <c r="V2656" s="1">
        <f t="shared" si="455"/>
        <v>58</v>
      </c>
      <c r="W2656" s="1">
        <f t="shared" si="456"/>
        <v>1</v>
      </c>
      <c r="X2656" s="1">
        <f t="shared" si="457"/>
        <v>0</v>
      </c>
      <c r="Y2656" s="1">
        <f t="shared" si="458"/>
        <v>0</v>
      </c>
      <c r="Z2656" s="1">
        <f t="shared" si="461"/>
        <v>0</v>
      </c>
      <c r="AA2656" s="1">
        <f t="shared" si="459"/>
        <v>0</v>
      </c>
      <c r="AB2656" s="28"/>
      <c r="AC2656" s="16">
        <v>0</v>
      </c>
      <c r="AD2656" s="28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>
        <v>58</v>
      </c>
      <c r="AU2656" s="16">
        <v>0</v>
      </c>
      <c r="AV2656" s="16">
        <v>0</v>
      </c>
      <c r="AW2656" s="16">
        <v>0</v>
      </c>
      <c r="AX2656" s="16">
        <v>0</v>
      </c>
      <c r="AY2656" s="16">
        <v>0</v>
      </c>
      <c r="AZ2656" s="16">
        <v>0</v>
      </c>
      <c r="BA2656" s="16">
        <v>0</v>
      </c>
      <c r="BB2656" s="16">
        <v>0</v>
      </c>
      <c r="BC2656" s="16">
        <v>0</v>
      </c>
      <c r="BD2656" s="16">
        <v>0</v>
      </c>
      <c r="BE2656" s="16">
        <v>0</v>
      </c>
      <c r="BF2656" s="16">
        <v>0</v>
      </c>
      <c r="BG2656" s="16">
        <v>0</v>
      </c>
      <c r="BH2656" s="16">
        <v>0</v>
      </c>
    </row>
    <row r="2657" spans="1:60" x14ac:dyDescent="0.3">
      <c r="A2657" s="81" t="s">
        <v>26</v>
      </c>
      <c r="B2657" s="81" t="s">
        <v>162</v>
      </c>
      <c r="C2657" s="16" t="s">
        <v>1834</v>
      </c>
      <c r="D2657" s="16" t="s">
        <v>1835</v>
      </c>
      <c r="E2657" s="16" t="s">
        <v>38</v>
      </c>
      <c r="F2657" s="81">
        <v>999927971</v>
      </c>
      <c r="G2657" s="1">
        <f t="shared" si="460"/>
        <v>58</v>
      </c>
      <c r="H2657" s="16"/>
      <c r="I2657" s="28"/>
      <c r="J2657" s="1">
        <f t="shared" si="451"/>
        <v>0</v>
      </c>
      <c r="K2657" s="1">
        <f t="shared" si="452"/>
        <v>0</v>
      </c>
      <c r="L2657" s="1">
        <v>0</v>
      </c>
      <c r="M2657" s="1">
        <v>0</v>
      </c>
      <c r="N2657" s="1">
        <v>0</v>
      </c>
      <c r="O2657" s="1"/>
      <c r="P2657" s="1">
        <v>0</v>
      </c>
      <c r="Q2657" s="1">
        <v>0</v>
      </c>
      <c r="R2657" s="1">
        <v>0</v>
      </c>
      <c r="S2657" s="31"/>
      <c r="T2657" s="1">
        <f t="shared" si="453"/>
        <v>58</v>
      </c>
      <c r="U2657" s="1">
        <f t="shared" si="454"/>
        <v>0</v>
      </c>
      <c r="V2657" s="1">
        <f t="shared" si="455"/>
        <v>58</v>
      </c>
      <c r="W2657" s="1">
        <f t="shared" si="456"/>
        <v>1</v>
      </c>
      <c r="X2657" s="1">
        <f t="shared" si="457"/>
        <v>0</v>
      </c>
      <c r="Y2657" s="1">
        <f t="shared" si="458"/>
        <v>0</v>
      </c>
      <c r="Z2657" s="1">
        <f t="shared" si="461"/>
        <v>0</v>
      </c>
      <c r="AA2657" s="1">
        <f t="shared" si="459"/>
        <v>0</v>
      </c>
      <c r="AB2657" s="31"/>
      <c r="AC2657" s="16">
        <v>0</v>
      </c>
      <c r="AD2657" s="28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6">
        <v>0</v>
      </c>
      <c r="AO2657" s="16">
        <v>58</v>
      </c>
      <c r="AP2657" s="16">
        <v>0</v>
      </c>
      <c r="AQ2657" s="16">
        <v>0</v>
      </c>
      <c r="AR2657" s="16">
        <v>0</v>
      </c>
      <c r="AS2657" s="16">
        <v>0</v>
      </c>
      <c r="AT2657" s="16">
        <v>0</v>
      </c>
      <c r="AU2657" s="16">
        <v>0</v>
      </c>
      <c r="AV2657" s="16">
        <v>0</v>
      </c>
      <c r="AW2657" s="16">
        <v>0</v>
      </c>
      <c r="AX2657" s="16">
        <v>0</v>
      </c>
      <c r="AY2657" s="16">
        <v>0</v>
      </c>
      <c r="AZ2657" s="16">
        <v>0</v>
      </c>
      <c r="BA2657" s="16">
        <v>0</v>
      </c>
      <c r="BB2657" s="16">
        <v>0</v>
      </c>
      <c r="BC2657" s="16">
        <v>0</v>
      </c>
      <c r="BD2657" s="16">
        <v>0</v>
      </c>
      <c r="BE2657" s="16">
        <v>0</v>
      </c>
      <c r="BF2657" s="16">
        <v>0</v>
      </c>
      <c r="BG2657" s="16">
        <v>0</v>
      </c>
      <c r="BH2657" s="16">
        <v>0</v>
      </c>
    </row>
    <row r="2658" spans="1:60" x14ac:dyDescent="0.3">
      <c r="A2658" s="81" t="s">
        <v>26</v>
      </c>
      <c r="B2658" s="81" t="s">
        <v>162</v>
      </c>
      <c r="C2658" s="16" t="s">
        <v>342</v>
      </c>
      <c r="D2658" s="16" t="s">
        <v>3239</v>
      </c>
      <c r="E2658" s="16" t="s">
        <v>38</v>
      </c>
      <c r="F2658" s="81">
        <v>999929088</v>
      </c>
      <c r="G2658" s="1">
        <f t="shared" si="460"/>
        <v>58</v>
      </c>
      <c r="H2658" s="16"/>
      <c r="I2658" s="28"/>
      <c r="J2658" s="1">
        <f t="shared" si="451"/>
        <v>0</v>
      </c>
      <c r="K2658" s="1">
        <f t="shared" si="452"/>
        <v>0</v>
      </c>
      <c r="L2658" s="1">
        <v>0</v>
      </c>
      <c r="M2658" s="1">
        <v>0</v>
      </c>
      <c r="N2658" s="1">
        <v>0</v>
      </c>
      <c r="O2658" s="1"/>
      <c r="P2658" s="1">
        <v>0</v>
      </c>
      <c r="Q2658" s="1">
        <v>0</v>
      </c>
      <c r="R2658" s="1">
        <v>0</v>
      </c>
      <c r="S2658" s="31"/>
      <c r="T2658" s="1">
        <f t="shared" si="453"/>
        <v>58</v>
      </c>
      <c r="U2658" s="1">
        <f t="shared" si="454"/>
        <v>0</v>
      </c>
      <c r="V2658" s="1">
        <f t="shared" si="455"/>
        <v>58</v>
      </c>
      <c r="W2658" s="1">
        <f t="shared" si="456"/>
        <v>1</v>
      </c>
      <c r="X2658" s="1">
        <f t="shared" si="457"/>
        <v>0</v>
      </c>
      <c r="Y2658" s="1">
        <f t="shared" si="458"/>
        <v>0</v>
      </c>
      <c r="Z2658" s="1">
        <f t="shared" si="461"/>
        <v>0</v>
      </c>
      <c r="AA2658" s="1">
        <f t="shared" si="459"/>
        <v>0</v>
      </c>
      <c r="AB2658" s="31"/>
      <c r="AC2658" s="16">
        <v>0</v>
      </c>
      <c r="AD2658" s="28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>
        <v>0</v>
      </c>
      <c r="AU2658" s="16">
        <v>0</v>
      </c>
      <c r="AV2658" s="16">
        <v>0</v>
      </c>
      <c r="AW2658" s="16">
        <v>0</v>
      </c>
      <c r="AX2658" s="16">
        <v>58</v>
      </c>
      <c r="AY2658" s="16">
        <v>0</v>
      </c>
      <c r="AZ2658" s="16">
        <v>0</v>
      </c>
      <c r="BA2658" s="16">
        <v>0</v>
      </c>
      <c r="BB2658" s="16">
        <v>0</v>
      </c>
      <c r="BC2658" s="16">
        <v>0</v>
      </c>
      <c r="BD2658" s="16">
        <v>0</v>
      </c>
      <c r="BE2658" s="16">
        <v>0</v>
      </c>
      <c r="BF2658" s="16">
        <v>0</v>
      </c>
      <c r="BG2658" s="16">
        <v>0</v>
      </c>
      <c r="BH2658" s="16">
        <v>0</v>
      </c>
    </row>
    <row r="2659" spans="1:60" x14ac:dyDescent="0.3">
      <c r="A2659" s="81" t="s">
        <v>26</v>
      </c>
      <c r="B2659" s="81" t="s">
        <v>162</v>
      </c>
      <c r="C2659" s="16" t="s">
        <v>365</v>
      </c>
      <c r="D2659" s="16" t="s">
        <v>3240</v>
      </c>
      <c r="E2659" s="16" t="s">
        <v>38</v>
      </c>
      <c r="F2659" s="81">
        <v>999932035</v>
      </c>
      <c r="G2659" s="1">
        <f t="shared" si="460"/>
        <v>54</v>
      </c>
      <c r="H2659" s="16"/>
      <c r="I2659" s="28"/>
      <c r="J2659" s="1">
        <f t="shared" si="451"/>
        <v>0</v>
      </c>
      <c r="K2659" s="1">
        <f t="shared" si="452"/>
        <v>0</v>
      </c>
      <c r="L2659" s="1">
        <v>0</v>
      </c>
      <c r="M2659" s="1">
        <v>0</v>
      </c>
      <c r="N2659" s="1">
        <v>0</v>
      </c>
      <c r="O2659" s="1"/>
      <c r="P2659" s="1">
        <v>0</v>
      </c>
      <c r="Q2659" s="1">
        <v>0</v>
      </c>
      <c r="R2659" s="1">
        <v>0</v>
      </c>
      <c r="S2659" s="31"/>
      <c r="T2659" s="1">
        <f t="shared" si="453"/>
        <v>54</v>
      </c>
      <c r="U2659" s="1">
        <f t="shared" si="454"/>
        <v>0</v>
      </c>
      <c r="V2659" s="1">
        <f t="shared" si="455"/>
        <v>54</v>
      </c>
      <c r="W2659" s="1">
        <f t="shared" si="456"/>
        <v>1</v>
      </c>
      <c r="X2659" s="1">
        <f t="shared" si="457"/>
        <v>0</v>
      </c>
      <c r="Y2659" s="1">
        <f t="shared" si="458"/>
        <v>0</v>
      </c>
      <c r="Z2659" s="1">
        <f t="shared" si="461"/>
        <v>0</v>
      </c>
      <c r="AA2659" s="1">
        <f t="shared" si="459"/>
        <v>0</v>
      </c>
      <c r="AB2659" s="31"/>
      <c r="AC2659" s="16">
        <v>0</v>
      </c>
      <c r="AD2659" s="28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>
        <v>0</v>
      </c>
      <c r="AU2659" s="16">
        <v>0</v>
      </c>
      <c r="AV2659" s="16">
        <v>0</v>
      </c>
      <c r="AW2659" s="16">
        <v>0</v>
      </c>
      <c r="AX2659" s="16">
        <v>54</v>
      </c>
      <c r="AY2659" s="16">
        <v>0</v>
      </c>
      <c r="AZ2659" s="16">
        <v>0</v>
      </c>
      <c r="BA2659" s="16">
        <v>0</v>
      </c>
      <c r="BB2659" s="16">
        <v>0</v>
      </c>
      <c r="BC2659" s="16">
        <v>0</v>
      </c>
      <c r="BD2659" s="16">
        <v>0</v>
      </c>
      <c r="BE2659" s="16">
        <v>0</v>
      </c>
      <c r="BF2659" s="16">
        <v>0</v>
      </c>
      <c r="BG2659" s="16">
        <v>0</v>
      </c>
      <c r="BH2659" s="16">
        <v>0</v>
      </c>
    </row>
    <row r="2660" spans="1:60" x14ac:dyDescent="0.3">
      <c r="A2660" s="16" t="s">
        <v>26</v>
      </c>
      <c r="B2660" s="16" t="s">
        <v>162</v>
      </c>
      <c r="C2660" s="16" t="s">
        <v>977</v>
      </c>
      <c r="D2660" s="16" t="s">
        <v>3590</v>
      </c>
      <c r="E2660" s="16" t="s">
        <v>38</v>
      </c>
      <c r="F2660" s="16">
        <v>999932325</v>
      </c>
      <c r="G2660" s="1">
        <f t="shared" si="460"/>
        <v>54</v>
      </c>
      <c r="H2660" s="16"/>
      <c r="I2660" s="28"/>
      <c r="J2660" s="1">
        <f t="shared" si="451"/>
        <v>0</v>
      </c>
      <c r="K2660" s="1">
        <f t="shared" si="452"/>
        <v>0</v>
      </c>
      <c r="L2660" s="1">
        <v>0</v>
      </c>
      <c r="M2660" s="1">
        <v>0</v>
      </c>
      <c r="N2660" s="1">
        <v>0</v>
      </c>
      <c r="O2660" s="1"/>
      <c r="P2660" s="1">
        <v>0</v>
      </c>
      <c r="Q2660" s="1">
        <v>0</v>
      </c>
      <c r="R2660" s="1">
        <v>0</v>
      </c>
      <c r="S2660" s="28"/>
      <c r="T2660" s="1">
        <f t="shared" si="453"/>
        <v>54</v>
      </c>
      <c r="U2660" s="1">
        <f t="shared" si="454"/>
        <v>0</v>
      </c>
      <c r="V2660" s="1">
        <f t="shared" si="455"/>
        <v>54</v>
      </c>
      <c r="W2660" s="1">
        <f t="shared" si="456"/>
        <v>1</v>
      </c>
      <c r="X2660" s="1">
        <f t="shared" si="457"/>
        <v>0</v>
      </c>
      <c r="Y2660" s="1">
        <f t="shared" si="458"/>
        <v>0</v>
      </c>
      <c r="Z2660" s="1">
        <f t="shared" si="461"/>
        <v>0</v>
      </c>
      <c r="AA2660" s="1">
        <f t="shared" si="459"/>
        <v>0</v>
      </c>
      <c r="AB2660" s="28"/>
      <c r="AC2660" s="16">
        <v>0</v>
      </c>
      <c r="AD2660" s="28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0</v>
      </c>
      <c r="AQ2660" s="16">
        <v>0</v>
      </c>
      <c r="AR2660" s="16">
        <v>0</v>
      </c>
      <c r="AS2660" s="16">
        <v>0</v>
      </c>
      <c r="AT2660" s="16">
        <v>0</v>
      </c>
      <c r="AU2660" s="16">
        <v>0</v>
      </c>
      <c r="AV2660" s="16">
        <v>0</v>
      </c>
      <c r="AW2660" s="16">
        <v>0</v>
      </c>
      <c r="AX2660" s="16">
        <v>0</v>
      </c>
      <c r="AY2660" s="16">
        <v>0</v>
      </c>
      <c r="AZ2660" s="16">
        <v>54</v>
      </c>
      <c r="BA2660" s="16">
        <v>0</v>
      </c>
      <c r="BB2660" s="16">
        <v>0</v>
      </c>
      <c r="BC2660" s="16">
        <v>0</v>
      </c>
      <c r="BD2660" s="16">
        <v>0</v>
      </c>
      <c r="BE2660" s="16">
        <v>0</v>
      </c>
      <c r="BF2660" s="16">
        <v>0</v>
      </c>
      <c r="BG2660" s="16">
        <v>0</v>
      </c>
      <c r="BH2660" s="16">
        <v>0</v>
      </c>
    </row>
    <row r="2661" spans="1:60" x14ac:dyDescent="0.3">
      <c r="A2661" s="81" t="s">
        <v>26</v>
      </c>
      <c r="B2661" s="81" t="s">
        <v>162</v>
      </c>
      <c r="C2661" s="16" t="s">
        <v>1944</v>
      </c>
      <c r="D2661" s="16" t="s">
        <v>1931</v>
      </c>
      <c r="E2661" s="16" t="s">
        <v>38</v>
      </c>
      <c r="F2661" s="81">
        <v>999924719</v>
      </c>
      <c r="G2661" s="1">
        <f t="shared" si="460"/>
        <v>52</v>
      </c>
      <c r="H2661" s="1">
        <f>(K2661+L2661+N2661+O2661+P2661+Q2661+R2661)*0.5</f>
        <v>0</v>
      </c>
      <c r="I2661" s="28"/>
      <c r="J2661" s="1">
        <f t="shared" si="451"/>
        <v>0</v>
      </c>
      <c r="K2661" s="1">
        <f t="shared" si="452"/>
        <v>0</v>
      </c>
      <c r="L2661" s="1">
        <v>0</v>
      </c>
      <c r="M2661" s="1">
        <v>0</v>
      </c>
      <c r="N2661" s="1">
        <v>0</v>
      </c>
      <c r="O2661" s="1"/>
      <c r="P2661" s="1">
        <v>0</v>
      </c>
      <c r="Q2661" s="1">
        <v>0</v>
      </c>
      <c r="R2661" s="1">
        <v>0</v>
      </c>
      <c r="S2661" s="28"/>
      <c r="T2661" s="1">
        <f t="shared" si="453"/>
        <v>52</v>
      </c>
      <c r="U2661" s="1">
        <f t="shared" si="454"/>
        <v>18</v>
      </c>
      <c r="V2661" s="1">
        <f t="shared" si="455"/>
        <v>34</v>
      </c>
      <c r="W2661" s="1">
        <f t="shared" si="456"/>
        <v>1</v>
      </c>
      <c r="X2661" s="1">
        <f t="shared" si="457"/>
        <v>0</v>
      </c>
      <c r="Y2661" s="1">
        <f t="shared" si="458"/>
        <v>0</v>
      </c>
      <c r="Z2661" s="1">
        <f t="shared" si="461"/>
        <v>0</v>
      </c>
      <c r="AA2661" s="1">
        <f t="shared" si="459"/>
        <v>0</v>
      </c>
      <c r="AB2661" s="28"/>
      <c r="AC2661" s="16">
        <v>0</v>
      </c>
      <c r="AD2661" s="28">
        <v>0</v>
      </c>
      <c r="AE2661" s="16">
        <v>18</v>
      </c>
      <c r="AF2661" s="16">
        <v>0</v>
      </c>
      <c r="AG2661" s="16">
        <v>0</v>
      </c>
      <c r="AH2661" s="16">
        <v>34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6">
        <v>0</v>
      </c>
      <c r="AO2661" s="16">
        <v>0</v>
      </c>
      <c r="AP2661" s="16">
        <v>0</v>
      </c>
      <c r="AQ2661" s="16">
        <v>0</v>
      </c>
      <c r="AR2661" s="16">
        <v>0</v>
      </c>
      <c r="AS2661" s="16">
        <v>0</v>
      </c>
      <c r="AT2661" s="16">
        <v>0</v>
      </c>
      <c r="AU2661" s="16">
        <v>0</v>
      </c>
      <c r="AV2661" s="16">
        <v>0</v>
      </c>
      <c r="AW2661" s="16">
        <v>0</v>
      </c>
      <c r="AX2661" s="16">
        <v>0</v>
      </c>
      <c r="AY2661" s="16">
        <v>0</v>
      </c>
      <c r="AZ2661" s="16">
        <v>0</v>
      </c>
      <c r="BA2661" s="16">
        <v>0</v>
      </c>
      <c r="BB2661" s="16">
        <v>0</v>
      </c>
      <c r="BC2661" s="16">
        <v>0</v>
      </c>
      <c r="BD2661" s="16">
        <v>0</v>
      </c>
      <c r="BE2661" s="16">
        <v>0</v>
      </c>
      <c r="BF2661" s="16">
        <v>0</v>
      </c>
      <c r="BG2661" s="16">
        <v>0</v>
      </c>
      <c r="BH2661" s="16">
        <v>0</v>
      </c>
    </row>
    <row r="2662" spans="1:60" x14ac:dyDescent="0.3">
      <c r="A2662" s="16" t="s">
        <v>26</v>
      </c>
      <c r="B2662" s="16" t="s">
        <v>162</v>
      </c>
      <c r="C2662" s="16" t="s">
        <v>3591</v>
      </c>
      <c r="D2662" s="16" t="s">
        <v>24</v>
      </c>
      <c r="E2662" s="16" t="s">
        <v>38</v>
      </c>
      <c r="F2662" s="16">
        <v>999932320</v>
      </c>
      <c r="G2662" s="1">
        <f t="shared" si="460"/>
        <v>51</v>
      </c>
      <c r="H2662" s="16"/>
      <c r="I2662" s="28"/>
      <c r="J2662" s="1">
        <f t="shared" si="451"/>
        <v>0</v>
      </c>
      <c r="K2662" s="1">
        <f t="shared" si="452"/>
        <v>0</v>
      </c>
      <c r="L2662" s="1">
        <v>0</v>
      </c>
      <c r="M2662" s="1">
        <v>0</v>
      </c>
      <c r="N2662" s="1">
        <v>0</v>
      </c>
      <c r="O2662" s="1"/>
      <c r="P2662" s="1">
        <v>0</v>
      </c>
      <c r="Q2662" s="1">
        <v>0</v>
      </c>
      <c r="R2662" s="1">
        <v>0</v>
      </c>
      <c r="S2662" s="28"/>
      <c r="T2662" s="1">
        <f t="shared" si="453"/>
        <v>51</v>
      </c>
      <c r="U2662" s="1">
        <f t="shared" si="454"/>
        <v>0</v>
      </c>
      <c r="V2662" s="1">
        <f t="shared" si="455"/>
        <v>51</v>
      </c>
      <c r="W2662" s="1">
        <f t="shared" si="456"/>
        <v>1</v>
      </c>
      <c r="X2662" s="1">
        <f t="shared" si="457"/>
        <v>0</v>
      </c>
      <c r="Y2662" s="1">
        <f t="shared" si="458"/>
        <v>0</v>
      </c>
      <c r="Z2662" s="1">
        <f t="shared" si="461"/>
        <v>0</v>
      </c>
      <c r="AA2662" s="1">
        <f t="shared" si="459"/>
        <v>0</v>
      </c>
      <c r="AB2662" s="28"/>
      <c r="AC2662" s="16">
        <v>0</v>
      </c>
      <c r="AD2662" s="28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>
        <v>0</v>
      </c>
      <c r="AU2662" s="16">
        <v>0</v>
      </c>
      <c r="AV2662" s="16">
        <v>0</v>
      </c>
      <c r="AW2662" s="16">
        <v>0</v>
      </c>
      <c r="AX2662" s="16">
        <v>0</v>
      </c>
      <c r="AY2662" s="16">
        <v>0</v>
      </c>
      <c r="AZ2662" s="16">
        <v>51</v>
      </c>
      <c r="BA2662" s="16">
        <v>0</v>
      </c>
      <c r="BB2662" s="16">
        <v>0</v>
      </c>
      <c r="BC2662" s="16">
        <v>0</v>
      </c>
      <c r="BD2662" s="16">
        <v>0</v>
      </c>
      <c r="BE2662" s="16">
        <v>0</v>
      </c>
      <c r="BF2662" s="16">
        <v>0</v>
      </c>
      <c r="BG2662" s="16">
        <v>0</v>
      </c>
      <c r="BH2662" s="16">
        <v>0</v>
      </c>
    </row>
    <row r="2663" spans="1:60" x14ac:dyDescent="0.3">
      <c r="A2663" s="90" t="s">
        <v>26</v>
      </c>
      <c r="B2663" s="90" t="s">
        <v>162</v>
      </c>
      <c r="C2663" s="34" t="s">
        <v>3058</v>
      </c>
      <c r="D2663" s="34" t="s">
        <v>3059</v>
      </c>
      <c r="E2663" s="34" t="s">
        <v>38</v>
      </c>
      <c r="F2663" s="81">
        <v>999921058</v>
      </c>
      <c r="G2663" s="1">
        <f t="shared" si="460"/>
        <v>45</v>
      </c>
      <c r="H2663" s="16"/>
      <c r="I2663" s="28"/>
      <c r="J2663" s="1">
        <f t="shared" si="451"/>
        <v>0</v>
      </c>
      <c r="K2663" s="1">
        <f t="shared" si="452"/>
        <v>0</v>
      </c>
      <c r="L2663" s="1">
        <v>0</v>
      </c>
      <c r="M2663" s="1">
        <v>0</v>
      </c>
      <c r="N2663" s="1">
        <v>0</v>
      </c>
      <c r="O2663" s="1"/>
      <c r="P2663" s="1">
        <v>0</v>
      </c>
      <c r="Q2663" s="1">
        <v>0</v>
      </c>
      <c r="R2663" s="1">
        <v>0</v>
      </c>
      <c r="S2663" s="28"/>
      <c r="T2663" s="1">
        <f t="shared" si="453"/>
        <v>45</v>
      </c>
      <c r="U2663" s="1">
        <f t="shared" si="454"/>
        <v>0</v>
      </c>
      <c r="V2663" s="1">
        <f t="shared" si="455"/>
        <v>45</v>
      </c>
      <c r="W2663" s="1">
        <f t="shared" si="456"/>
        <v>1</v>
      </c>
      <c r="X2663" s="1">
        <f t="shared" si="457"/>
        <v>0</v>
      </c>
      <c r="Y2663" s="1">
        <f t="shared" si="458"/>
        <v>0</v>
      </c>
      <c r="Z2663" s="1">
        <f t="shared" si="461"/>
        <v>0</v>
      </c>
      <c r="AA2663" s="1">
        <f t="shared" si="459"/>
        <v>0</v>
      </c>
      <c r="AB2663" s="28"/>
      <c r="AC2663" s="16">
        <v>0</v>
      </c>
      <c r="AD2663" s="28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>
        <v>0</v>
      </c>
      <c r="AU2663" s="16">
        <v>45</v>
      </c>
      <c r="AV2663" s="16">
        <v>0</v>
      </c>
      <c r="AW2663" s="16">
        <v>0</v>
      </c>
      <c r="AX2663" s="16">
        <v>0</v>
      </c>
      <c r="AY2663" s="16">
        <v>0</v>
      </c>
      <c r="AZ2663" s="16">
        <v>0</v>
      </c>
      <c r="BA2663" s="16">
        <v>0</v>
      </c>
      <c r="BB2663" s="16">
        <v>0</v>
      </c>
      <c r="BC2663" s="16">
        <v>0</v>
      </c>
      <c r="BD2663" s="16">
        <v>0</v>
      </c>
      <c r="BE2663" s="16">
        <v>0</v>
      </c>
      <c r="BF2663" s="16">
        <v>0</v>
      </c>
      <c r="BG2663" s="16">
        <v>0</v>
      </c>
      <c r="BH2663" s="16">
        <v>0</v>
      </c>
    </row>
    <row r="2664" spans="1:60" x14ac:dyDescent="0.3">
      <c r="A2664" s="81" t="s">
        <v>26</v>
      </c>
      <c r="B2664" s="81" t="s">
        <v>162</v>
      </c>
      <c r="C2664" s="16" t="s">
        <v>1370</v>
      </c>
      <c r="D2664" s="16" t="s">
        <v>2314</v>
      </c>
      <c r="E2664" s="16" t="s">
        <v>38</v>
      </c>
      <c r="F2664" s="81">
        <v>999924747</v>
      </c>
      <c r="G2664" s="1">
        <f t="shared" si="460"/>
        <v>45</v>
      </c>
      <c r="H2664" s="16"/>
      <c r="I2664" s="28"/>
      <c r="J2664" s="1">
        <f t="shared" si="451"/>
        <v>0</v>
      </c>
      <c r="K2664" s="1">
        <f t="shared" si="452"/>
        <v>0</v>
      </c>
      <c r="L2664" s="1">
        <v>0</v>
      </c>
      <c r="M2664" s="1">
        <v>0</v>
      </c>
      <c r="N2664" s="1">
        <v>0</v>
      </c>
      <c r="O2664" s="1"/>
      <c r="P2664" s="1">
        <v>0</v>
      </c>
      <c r="Q2664" s="1">
        <v>0</v>
      </c>
      <c r="R2664" s="1">
        <v>0</v>
      </c>
      <c r="S2664" s="31"/>
      <c r="T2664" s="1">
        <f t="shared" si="453"/>
        <v>45</v>
      </c>
      <c r="U2664" s="1">
        <f t="shared" si="454"/>
        <v>0</v>
      </c>
      <c r="V2664" s="1">
        <f t="shared" si="455"/>
        <v>45</v>
      </c>
      <c r="W2664" s="1">
        <f t="shared" si="456"/>
        <v>1</v>
      </c>
      <c r="X2664" s="1">
        <f t="shared" si="457"/>
        <v>0</v>
      </c>
      <c r="Y2664" s="1">
        <f t="shared" si="458"/>
        <v>0</v>
      </c>
      <c r="Z2664" s="1">
        <f t="shared" si="461"/>
        <v>0</v>
      </c>
      <c r="AA2664" s="1">
        <f t="shared" si="459"/>
        <v>0</v>
      </c>
      <c r="AB2664" s="31"/>
      <c r="AC2664" s="16">
        <v>0</v>
      </c>
      <c r="AD2664" s="28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45</v>
      </c>
      <c r="AO2664" s="16">
        <v>0</v>
      </c>
      <c r="AP2664" s="16">
        <v>0</v>
      </c>
      <c r="AQ2664" s="16">
        <v>0</v>
      </c>
      <c r="AR2664" s="16">
        <v>0</v>
      </c>
      <c r="AS2664" s="16">
        <v>0</v>
      </c>
      <c r="AT2664" s="16">
        <v>0</v>
      </c>
      <c r="AU2664" s="16">
        <v>0</v>
      </c>
      <c r="AV2664" s="16">
        <v>0</v>
      </c>
      <c r="AW2664" s="16">
        <v>0</v>
      </c>
      <c r="AX2664" s="16">
        <v>0</v>
      </c>
      <c r="AY2664" s="16">
        <v>0</v>
      </c>
      <c r="AZ2664" s="16">
        <v>0</v>
      </c>
      <c r="BA2664" s="16">
        <v>0</v>
      </c>
      <c r="BB2664" s="16">
        <v>0</v>
      </c>
      <c r="BC2664" s="16">
        <v>0</v>
      </c>
      <c r="BD2664" s="16">
        <v>0</v>
      </c>
      <c r="BE2664" s="16">
        <v>0</v>
      </c>
      <c r="BF2664" s="16">
        <v>0</v>
      </c>
      <c r="BG2664" s="16">
        <v>0</v>
      </c>
      <c r="BH2664" s="16">
        <v>0</v>
      </c>
    </row>
    <row r="2665" spans="1:60" x14ac:dyDescent="0.3">
      <c r="A2665" s="81" t="s">
        <v>26</v>
      </c>
      <c r="B2665" s="81" t="s">
        <v>162</v>
      </c>
      <c r="C2665" s="16" t="s">
        <v>1850</v>
      </c>
      <c r="D2665" s="16" t="s">
        <v>3378</v>
      </c>
      <c r="E2665" s="16" t="s">
        <v>38</v>
      </c>
      <c r="F2665" s="81">
        <v>999928071</v>
      </c>
      <c r="G2665" s="1">
        <f t="shared" si="460"/>
        <v>45</v>
      </c>
      <c r="H2665" s="16"/>
      <c r="I2665" s="28"/>
      <c r="J2665" s="1">
        <f t="shared" si="451"/>
        <v>0</v>
      </c>
      <c r="K2665" s="1">
        <f t="shared" si="452"/>
        <v>0</v>
      </c>
      <c r="L2665" s="1">
        <v>0</v>
      </c>
      <c r="M2665" s="1">
        <v>0</v>
      </c>
      <c r="N2665" s="1">
        <v>0</v>
      </c>
      <c r="O2665" s="1"/>
      <c r="P2665" s="1">
        <v>0</v>
      </c>
      <c r="Q2665" s="1">
        <v>0</v>
      </c>
      <c r="R2665" s="1">
        <v>0</v>
      </c>
      <c r="S2665" s="28"/>
      <c r="T2665" s="1">
        <f t="shared" si="453"/>
        <v>45</v>
      </c>
      <c r="U2665" s="1">
        <f t="shared" si="454"/>
        <v>0</v>
      </c>
      <c r="V2665" s="1">
        <f t="shared" si="455"/>
        <v>45</v>
      </c>
      <c r="W2665" s="1">
        <f t="shared" si="456"/>
        <v>1</v>
      </c>
      <c r="X2665" s="1">
        <f t="shared" si="457"/>
        <v>0</v>
      </c>
      <c r="Y2665" s="1">
        <f t="shared" si="458"/>
        <v>0</v>
      </c>
      <c r="Z2665" s="1">
        <f t="shared" si="461"/>
        <v>0</v>
      </c>
      <c r="AA2665" s="1">
        <f t="shared" si="459"/>
        <v>0</v>
      </c>
      <c r="AB2665" s="28"/>
      <c r="AC2665" s="16">
        <v>0</v>
      </c>
      <c r="AD2665" s="28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  <c r="AQ2665" s="16">
        <v>0</v>
      </c>
      <c r="AR2665" s="16">
        <v>0</v>
      </c>
      <c r="AS2665" s="16">
        <v>0</v>
      </c>
      <c r="AT2665" s="16">
        <v>0</v>
      </c>
      <c r="AU2665" s="16">
        <v>0</v>
      </c>
      <c r="AV2665" s="16">
        <v>0</v>
      </c>
      <c r="AW2665" s="16">
        <v>0</v>
      </c>
      <c r="AX2665" s="16">
        <v>0</v>
      </c>
      <c r="AY2665" s="16">
        <v>0</v>
      </c>
      <c r="AZ2665" s="16">
        <v>0</v>
      </c>
      <c r="BA2665" s="16">
        <v>45</v>
      </c>
      <c r="BB2665" s="16">
        <v>0</v>
      </c>
      <c r="BC2665" s="16">
        <v>0</v>
      </c>
      <c r="BD2665" s="16">
        <v>0</v>
      </c>
      <c r="BE2665" s="16">
        <v>0</v>
      </c>
      <c r="BF2665" s="16">
        <v>0</v>
      </c>
      <c r="BG2665" s="16">
        <v>0</v>
      </c>
      <c r="BH2665" s="16">
        <v>0</v>
      </c>
    </row>
    <row r="2666" spans="1:60" x14ac:dyDescent="0.3">
      <c r="A2666" s="81" t="s">
        <v>26</v>
      </c>
      <c r="B2666" s="81" t="s">
        <v>162</v>
      </c>
      <c r="C2666" s="16" t="s">
        <v>2169</v>
      </c>
      <c r="D2666" s="16" t="s">
        <v>2170</v>
      </c>
      <c r="E2666" s="16" t="s">
        <v>38</v>
      </c>
      <c r="F2666" s="81">
        <v>999929547</v>
      </c>
      <c r="G2666" s="1">
        <f t="shared" si="460"/>
        <v>45</v>
      </c>
      <c r="H2666" s="16"/>
      <c r="I2666" s="28"/>
      <c r="J2666" s="1">
        <f t="shared" si="451"/>
        <v>0</v>
      </c>
      <c r="K2666" s="1">
        <f t="shared" si="452"/>
        <v>0</v>
      </c>
      <c r="L2666" s="1">
        <v>0</v>
      </c>
      <c r="M2666" s="1">
        <v>0</v>
      </c>
      <c r="N2666" s="1">
        <v>0</v>
      </c>
      <c r="O2666" s="1"/>
      <c r="P2666" s="1">
        <v>0</v>
      </c>
      <c r="Q2666" s="1">
        <v>0</v>
      </c>
      <c r="R2666" s="1">
        <v>0</v>
      </c>
      <c r="S2666" s="31"/>
      <c r="T2666" s="1">
        <f t="shared" si="453"/>
        <v>45</v>
      </c>
      <c r="U2666" s="1">
        <f t="shared" si="454"/>
        <v>0</v>
      </c>
      <c r="V2666" s="1">
        <f t="shared" si="455"/>
        <v>45</v>
      </c>
      <c r="W2666" s="1">
        <f t="shared" si="456"/>
        <v>1</v>
      </c>
      <c r="X2666" s="1">
        <f t="shared" si="457"/>
        <v>0</v>
      </c>
      <c r="Y2666" s="1">
        <f t="shared" si="458"/>
        <v>0</v>
      </c>
      <c r="Z2666" s="1">
        <f t="shared" si="461"/>
        <v>0</v>
      </c>
      <c r="AA2666" s="1">
        <f t="shared" si="459"/>
        <v>0</v>
      </c>
      <c r="AB2666" s="31"/>
      <c r="AC2666" s="16">
        <v>0</v>
      </c>
      <c r="AD2666" s="28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45</v>
      </c>
      <c r="AK2666" s="16">
        <v>0</v>
      </c>
      <c r="AL2666" s="16">
        <v>0</v>
      </c>
      <c r="AM2666" s="16">
        <v>0</v>
      </c>
      <c r="AN2666" s="16">
        <v>0</v>
      </c>
      <c r="AO2666" s="16">
        <v>0</v>
      </c>
      <c r="AP2666" s="16">
        <v>0</v>
      </c>
      <c r="AQ2666" s="16">
        <v>0</v>
      </c>
      <c r="AR2666" s="16">
        <v>0</v>
      </c>
      <c r="AS2666" s="16">
        <v>0</v>
      </c>
      <c r="AT2666" s="16">
        <v>0</v>
      </c>
      <c r="AU2666" s="16">
        <v>0</v>
      </c>
      <c r="AV2666" s="16">
        <v>0</v>
      </c>
      <c r="AW2666" s="16">
        <v>0</v>
      </c>
      <c r="AX2666" s="16">
        <v>0</v>
      </c>
      <c r="AY2666" s="16">
        <v>0</v>
      </c>
      <c r="AZ2666" s="16">
        <v>0</v>
      </c>
      <c r="BA2666" s="16">
        <v>0</v>
      </c>
      <c r="BB2666" s="16">
        <v>0</v>
      </c>
      <c r="BC2666" s="16">
        <v>0</v>
      </c>
      <c r="BD2666" s="16">
        <v>0</v>
      </c>
      <c r="BE2666" s="16">
        <v>0</v>
      </c>
      <c r="BF2666" s="16">
        <v>0</v>
      </c>
      <c r="BG2666" s="16">
        <v>0</v>
      </c>
      <c r="BH2666" s="16">
        <v>0</v>
      </c>
    </row>
    <row r="2667" spans="1:60" x14ac:dyDescent="0.3">
      <c r="A2667" s="81" t="s">
        <v>26</v>
      </c>
      <c r="B2667" s="81" t="s">
        <v>162</v>
      </c>
      <c r="C2667" s="1" t="s">
        <v>3112</v>
      </c>
      <c r="D2667" s="1" t="s">
        <v>3113</v>
      </c>
      <c r="E2667" s="1" t="s">
        <v>38</v>
      </c>
      <c r="F2667" s="81">
        <v>999931313</v>
      </c>
      <c r="G2667" s="1">
        <f t="shared" si="460"/>
        <v>45</v>
      </c>
      <c r="H2667" s="1">
        <f>(K2667+L2667+N2667+O2667+P2667+Q2667+R2667)*0.5</f>
        <v>0</v>
      </c>
      <c r="I2667" s="28"/>
      <c r="J2667" s="1">
        <f t="shared" si="451"/>
        <v>0</v>
      </c>
      <c r="K2667" s="1">
        <f t="shared" si="452"/>
        <v>0</v>
      </c>
      <c r="L2667" s="1">
        <v>0</v>
      </c>
      <c r="M2667" s="1">
        <v>0</v>
      </c>
      <c r="N2667" s="1">
        <v>0</v>
      </c>
      <c r="O2667" s="1"/>
      <c r="P2667" s="1">
        <v>0</v>
      </c>
      <c r="Q2667" s="1">
        <v>0</v>
      </c>
      <c r="R2667" s="1">
        <v>0</v>
      </c>
      <c r="S2667" s="31"/>
      <c r="T2667" s="1">
        <f t="shared" si="453"/>
        <v>45</v>
      </c>
      <c r="U2667" s="1">
        <f t="shared" si="454"/>
        <v>0</v>
      </c>
      <c r="V2667" s="1">
        <f t="shared" si="455"/>
        <v>45</v>
      </c>
      <c r="W2667" s="1">
        <f t="shared" si="456"/>
        <v>1</v>
      </c>
      <c r="X2667" s="1">
        <f t="shared" si="457"/>
        <v>0</v>
      </c>
      <c r="Y2667" s="1">
        <f t="shared" si="458"/>
        <v>0</v>
      </c>
      <c r="Z2667" s="1">
        <f t="shared" si="461"/>
        <v>0</v>
      </c>
      <c r="AA2667" s="1">
        <f t="shared" si="459"/>
        <v>0</v>
      </c>
      <c r="AB2667" s="31"/>
      <c r="AC2667" s="16">
        <v>0</v>
      </c>
      <c r="AD2667" s="28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6">
        <v>0</v>
      </c>
      <c r="AO2667" s="16">
        <v>0</v>
      </c>
      <c r="AP2667" s="16">
        <v>0</v>
      </c>
      <c r="AQ2667" s="16">
        <v>0</v>
      </c>
      <c r="AR2667" s="16">
        <v>0</v>
      </c>
      <c r="AS2667" s="16">
        <v>0</v>
      </c>
      <c r="AT2667" s="16">
        <v>0</v>
      </c>
      <c r="AU2667" s="16">
        <v>0</v>
      </c>
      <c r="AV2667" s="16">
        <v>45</v>
      </c>
      <c r="AW2667" s="16">
        <v>0</v>
      </c>
      <c r="AX2667" s="16">
        <v>0</v>
      </c>
      <c r="AY2667" s="16">
        <v>0</v>
      </c>
      <c r="AZ2667" s="16">
        <v>0</v>
      </c>
      <c r="BA2667" s="16">
        <v>0</v>
      </c>
      <c r="BB2667" s="16">
        <v>0</v>
      </c>
      <c r="BC2667" s="16">
        <v>0</v>
      </c>
      <c r="BD2667" s="16">
        <v>0</v>
      </c>
      <c r="BE2667" s="16">
        <v>0</v>
      </c>
      <c r="BF2667" s="16">
        <v>0</v>
      </c>
      <c r="BG2667" s="16">
        <v>0</v>
      </c>
      <c r="BH2667" s="16">
        <v>0</v>
      </c>
    </row>
    <row r="2668" spans="1:60" x14ac:dyDescent="0.3">
      <c r="A2668" s="81" t="s">
        <v>26</v>
      </c>
      <c r="B2668" s="81" t="s">
        <v>162</v>
      </c>
      <c r="C2668" s="16" t="s">
        <v>3361</v>
      </c>
      <c r="D2668" s="16" t="s">
        <v>1294</v>
      </c>
      <c r="E2668" s="16" t="s">
        <v>38</v>
      </c>
      <c r="F2668" s="81">
        <v>999931897</v>
      </c>
      <c r="G2668" s="1">
        <f t="shared" si="460"/>
        <v>45</v>
      </c>
      <c r="H2668" s="16"/>
      <c r="I2668" s="28"/>
      <c r="J2668" s="1">
        <f t="shared" si="451"/>
        <v>0</v>
      </c>
      <c r="K2668" s="1">
        <f t="shared" si="452"/>
        <v>0</v>
      </c>
      <c r="L2668" s="1">
        <v>0</v>
      </c>
      <c r="M2668" s="1">
        <v>0</v>
      </c>
      <c r="N2668" s="1">
        <v>0</v>
      </c>
      <c r="O2668" s="1"/>
      <c r="P2668" s="1">
        <v>0</v>
      </c>
      <c r="Q2668" s="1">
        <v>0</v>
      </c>
      <c r="R2668" s="1">
        <v>0</v>
      </c>
      <c r="S2668" s="28"/>
      <c r="T2668" s="1">
        <f t="shared" si="453"/>
        <v>45</v>
      </c>
      <c r="U2668" s="1">
        <f t="shared" si="454"/>
        <v>0</v>
      </c>
      <c r="V2668" s="1">
        <f t="shared" si="455"/>
        <v>45</v>
      </c>
      <c r="W2668" s="1">
        <f t="shared" si="456"/>
        <v>1</v>
      </c>
      <c r="X2668" s="1">
        <f t="shared" si="457"/>
        <v>0</v>
      </c>
      <c r="Y2668" s="1">
        <f t="shared" si="458"/>
        <v>0</v>
      </c>
      <c r="Z2668" s="1">
        <f t="shared" si="461"/>
        <v>0</v>
      </c>
      <c r="AA2668" s="1">
        <f t="shared" si="459"/>
        <v>0</v>
      </c>
      <c r="AB2668" s="28"/>
      <c r="AC2668" s="16">
        <v>0</v>
      </c>
      <c r="AD2668" s="28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6">
        <v>0</v>
      </c>
      <c r="AO2668" s="16">
        <v>0</v>
      </c>
      <c r="AP2668" s="16">
        <v>0</v>
      </c>
      <c r="AQ2668" s="16">
        <v>0</v>
      </c>
      <c r="AR2668" s="16">
        <v>0</v>
      </c>
      <c r="AS2668" s="16">
        <v>0</v>
      </c>
      <c r="AT2668" s="16">
        <v>0</v>
      </c>
      <c r="AU2668" s="16">
        <v>0</v>
      </c>
      <c r="AV2668" s="16">
        <v>0</v>
      </c>
      <c r="AW2668" s="16">
        <v>0</v>
      </c>
      <c r="AX2668" s="16">
        <v>0</v>
      </c>
      <c r="AY2668" s="16">
        <v>45</v>
      </c>
      <c r="AZ2668" s="16">
        <v>0</v>
      </c>
      <c r="BA2668" s="16">
        <v>0</v>
      </c>
      <c r="BB2668" s="16">
        <v>0</v>
      </c>
      <c r="BC2668" s="16">
        <v>0</v>
      </c>
      <c r="BD2668" s="16">
        <v>0</v>
      </c>
      <c r="BE2668" s="16">
        <v>0</v>
      </c>
      <c r="BF2668" s="16">
        <v>0</v>
      </c>
      <c r="BG2668" s="16">
        <v>0</v>
      </c>
      <c r="BH2668" s="16">
        <v>0</v>
      </c>
    </row>
    <row r="2669" spans="1:60" x14ac:dyDescent="0.3">
      <c r="A2669" s="81" t="s">
        <v>26</v>
      </c>
      <c r="B2669" s="81" t="s">
        <v>162</v>
      </c>
      <c r="C2669" s="16" t="s">
        <v>2481</v>
      </c>
      <c r="D2669" s="16" t="s">
        <v>2482</v>
      </c>
      <c r="E2669" s="16" t="s">
        <v>38</v>
      </c>
      <c r="F2669" s="81">
        <v>999909691</v>
      </c>
      <c r="G2669" s="1">
        <f t="shared" si="460"/>
        <v>38</v>
      </c>
      <c r="H2669" s="16"/>
      <c r="I2669" s="28"/>
      <c r="J2669" s="1">
        <f t="shared" si="451"/>
        <v>0</v>
      </c>
      <c r="K2669" s="1">
        <f t="shared" si="452"/>
        <v>0</v>
      </c>
      <c r="L2669" s="1">
        <v>0</v>
      </c>
      <c r="M2669" s="1">
        <v>0</v>
      </c>
      <c r="N2669" s="1">
        <v>0</v>
      </c>
      <c r="O2669" s="1"/>
      <c r="P2669" s="1">
        <v>0</v>
      </c>
      <c r="Q2669" s="1">
        <v>0</v>
      </c>
      <c r="R2669" s="1">
        <v>0</v>
      </c>
      <c r="S2669" s="31"/>
      <c r="T2669" s="1">
        <f t="shared" si="453"/>
        <v>38</v>
      </c>
      <c r="U2669" s="1">
        <f t="shared" si="454"/>
        <v>0</v>
      </c>
      <c r="V2669" s="1">
        <f t="shared" si="455"/>
        <v>38</v>
      </c>
      <c r="W2669" s="1">
        <f t="shared" si="456"/>
        <v>1</v>
      </c>
      <c r="X2669" s="1">
        <f t="shared" si="457"/>
        <v>0</v>
      </c>
      <c r="Y2669" s="1">
        <f t="shared" si="458"/>
        <v>0</v>
      </c>
      <c r="Z2669" s="1">
        <f t="shared" si="461"/>
        <v>0</v>
      </c>
      <c r="AA2669" s="1">
        <f t="shared" si="459"/>
        <v>0</v>
      </c>
      <c r="AB2669" s="31"/>
      <c r="AC2669" s="16">
        <v>0</v>
      </c>
      <c r="AD2669" s="28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6">
        <v>0</v>
      </c>
      <c r="AO2669" s="16">
        <v>0</v>
      </c>
      <c r="AP2669" s="16">
        <v>38</v>
      </c>
      <c r="AQ2669" s="16">
        <v>0</v>
      </c>
      <c r="AR2669" s="16">
        <v>0</v>
      </c>
      <c r="AS2669" s="16">
        <v>0</v>
      </c>
      <c r="AT2669" s="16">
        <v>0</v>
      </c>
      <c r="AU2669" s="16">
        <v>0</v>
      </c>
      <c r="AV2669" s="16">
        <v>0</v>
      </c>
      <c r="AW2669" s="16">
        <v>0</v>
      </c>
      <c r="AX2669" s="16">
        <v>0</v>
      </c>
      <c r="AY2669" s="16">
        <v>0</v>
      </c>
      <c r="AZ2669" s="16">
        <v>0</v>
      </c>
      <c r="BA2669" s="16">
        <v>0</v>
      </c>
      <c r="BB2669" s="16">
        <v>0</v>
      </c>
      <c r="BC2669" s="16">
        <v>0</v>
      </c>
      <c r="BD2669" s="16">
        <v>0</v>
      </c>
      <c r="BE2669" s="16">
        <v>0</v>
      </c>
      <c r="BF2669" s="16">
        <v>0</v>
      </c>
      <c r="BG2669" s="16">
        <v>0</v>
      </c>
      <c r="BH2669" s="16">
        <v>0</v>
      </c>
    </row>
    <row r="2670" spans="1:60" x14ac:dyDescent="0.3">
      <c r="A2670" s="81" t="s">
        <v>26</v>
      </c>
      <c r="B2670" s="81" t="s">
        <v>162</v>
      </c>
      <c r="C2670" s="16" t="s">
        <v>1605</v>
      </c>
      <c r="D2670" s="16" t="s">
        <v>1606</v>
      </c>
      <c r="E2670" s="16" t="s">
        <v>38</v>
      </c>
      <c r="F2670" s="81">
        <v>999926123</v>
      </c>
      <c r="G2670" s="1">
        <f t="shared" si="460"/>
        <v>38</v>
      </c>
      <c r="H2670" s="16"/>
      <c r="I2670" s="28"/>
      <c r="J2670" s="1">
        <f t="shared" si="451"/>
        <v>0</v>
      </c>
      <c r="K2670" s="1">
        <f t="shared" si="452"/>
        <v>0</v>
      </c>
      <c r="L2670" s="1">
        <v>0</v>
      </c>
      <c r="M2670" s="1">
        <v>0</v>
      </c>
      <c r="N2670" s="1">
        <v>0</v>
      </c>
      <c r="O2670" s="1"/>
      <c r="P2670" s="1">
        <v>0</v>
      </c>
      <c r="Q2670" s="1">
        <v>0</v>
      </c>
      <c r="R2670" s="1">
        <v>0</v>
      </c>
      <c r="S2670" s="31"/>
      <c r="T2670" s="1">
        <f t="shared" si="453"/>
        <v>38</v>
      </c>
      <c r="U2670" s="1">
        <f t="shared" si="454"/>
        <v>0</v>
      </c>
      <c r="V2670" s="1">
        <f t="shared" si="455"/>
        <v>38</v>
      </c>
      <c r="W2670" s="1">
        <f t="shared" si="456"/>
        <v>1</v>
      </c>
      <c r="X2670" s="1">
        <f t="shared" si="457"/>
        <v>0</v>
      </c>
      <c r="Y2670" s="1">
        <f t="shared" si="458"/>
        <v>0</v>
      </c>
      <c r="Z2670" s="1">
        <f t="shared" si="461"/>
        <v>0</v>
      </c>
      <c r="AA2670" s="1">
        <f t="shared" si="459"/>
        <v>0</v>
      </c>
      <c r="AB2670" s="31"/>
      <c r="AC2670" s="16">
        <v>0</v>
      </c>
      <c r="AD2670" s="28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38</v>
      </c>
      <c r="AQ2670" s="16">
        <v>0</v>
      </c>
      <c r="AR2670" s="16">
        <v>0</v>
      </c>
      <c r="AS2670" s="16">
        <v>0</v>
      </c>
      <c r="AT2670" s="16">
        <v>0</v>
      </c>
      <c r="AU2670" s="16">
        <v>0</v>
      </c>
      <c r="AV2670" s="16">
        <v>0</v>
      </c>
      <c r="AW2670" s="16">
        <v>0</v>
      </c>
      <c r="AX2670" s="16">
        <v>0</v>
      </c>
      <c r="AY2670" s="16">
        <v>0</v>
      </c>
      <c r="AZ2670" s="16">
        <v>0</v>
      </c>
      <c r="BA2670" s="16">
        <v>0</v>
      </c>
      <c r="BB2670" s="16">
        <v>0</v>
      </c>
      <c r="BC2670" s="16">
        <v>0</v>
      </c>
      <c r="BD2670" s="16">
        <v>0</v>
      </c>
      <c r="BE2670" s="16">
        <v>0</v>
      </c>
      <c r="BF2670" s="16">
        <v>0</v>
      </c>
      <c r="BG2670" s="16">
        <v>0</v>
      </c>
      <c r="BH2670" s="16">
        <v>0</v>
      </c>
    </row>
    <row r="2671" spans="1:60" x14ac:dyDescent="0.3">
      <c r="A2671" s="81" t="s">
        <v>26</v>
      </c>
      <c r="B2671" s="81" t="s">
        <v>162</v>
      </c>
      <c r="C2671" s="16" t="s">
        <v>365</v>
      </c>
      <c r="D2671" s="16" t="s">
        <v>1669</v>
      </c>
      <c r="E2671" s="16" t="s">
        <v>38</v>
      </c>
      <c r="F2671" s="81">
        <v>999926592</v>
      </c>
      <c r="G2671" s="1">
        <f t="shared" si="460"/>
        <v>38</v>
      </c>
      <c r="H2671" s="16"/>
      <c r="I2671" s="28"/>
      <c r="J2671" s="1">
        <f t="shared" si="451"/>
        <v>0</v>
      </c>
      <c r="K2671" s="1">
        <f t="shared" si="452"/>
        <v>0</v>
      </c>
      <c r="L2671" s="1">
        <v>0</v>
      </c>
      <c r="M2671" s="1">
        <v>0</v>
      </c>
      <c r="N2671" s="1">
        <v>0</v>
      </c>
      <c r="O2671" s="1"/>
      <c r="P2671" s="1">
        <v>0</v>
      </c>
      <c r="Q2671" s="1">
        <v>0</v>
      </c>
      <c r="R2671" s="1">
        <v>0</v>
      </c>
      <c r="S2671" s="31"/>
      <c r="T2671" s="1">
        <f t="shared" si="453"/>
        <v>38</v>
      </c>
      <c r="U2671" s="1">
        <f t="shared" si="454"/>
        <v>0</v>
      </c>
      <c r="V2671" s="1">
        <f t="shared" si="455"/>
        <v>38</v>
      </c>
      <c r="W2671" s="1">
        <f t="shared" si="456"/>
        <v>1</v>
      </c>
      <c r="X2671" s="1">
        <f t="shared" si="457"/>
        <v>0</v>
      </c>
      <c r="Y2671" s="1">
        <f t="shared" si="458"/>
        <v>0</v>
      </c>
      <c r="Z2671" s="1">
        <f t="shared" si="461"/>
        <v>0</v>
      </c>
      <c r="AA2671" s="1">
        <f t="shared" si="459"/>
        <v>0</v>
      </c>
      <c r="AB2671" s="31"/>
      <c r="AC2671" s="16">
        <v>0</v>
      </c>
      <c r="AD2671" s="28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6">
        <v>0</v>
      </c>
      <c r="AO2671" s="16">
        <v>0</v>
      </c>
      <c r="AP2671" s="16">
        <v>38</v>
      </c>
      <c r="AQ2671" s="16">
        <v>0</v>
      </c>
      <c r="AR2671" s="16">
        <v>0</v>
      </c>
      <c r="AS2671" s="16">
        <v>0</v>
      </c>
      <c r="AT2671" s="16">
        <v>0</v>
      </c>
      <c r="AU2671" s="16">
        <v>0</v>
      </c>
      <c r="AV2671" s="16">
        <v>0</v>
      </c>
      <c r="AW2671" s="16">
        <v>0</v>
      </c>
      <c r="AX2671" s="16">
        <v>0</v>
      </c>
      <c r="AY2671" s="16">
        <v>0</v>
      </c>
      <c r="AZ2671" s="16">
        <v>0</v>
      </c>
      <c r="BA2671" s="16">
        <v>0</v>
      </c>
      <c r="BB2671" s="16">
        <v>0</v>
      </c>
      <c r="BC2671" s="16">
        <v>0</v>
      </c>
      <c r="BD2671" s="16">
        <v>0</v>
      </c>
      <c r="BE2671" s="16">
        <v>0</v>
      </c>
      <c r="BF2671" s="16">
        <v>0</v>
      </c>
      <c r="BG2671" s="16">
        <v>0</v>
      </c>
      <c r="BH2671" s="16">
        <v>0</v>
      </c>
    </row>
    <row r="2672" spans="1:60" x14ac:dyDescent="0.3">
      <c r="A2672" s="81" t="s">
        <v>26</v>
      </c>
      <c r="B2672" s="81" t="s">
        <v>162</v>
      </c>
      <c r="C2672" s="16" t="s">
        <v>1673</v>
      </c>
      <c r="D2672" s="16" t="s">
        <v>1674</v>
      </c>
      <c r="E2672" s="16" t="s">
        <v>38</v>
      </c>
      <c r="F2672" s="81">
        <v>999926636</v>
      </c>
      <c r="G2672" s="1">
        <f t="shared" si="460"/>
        <v>38</v>
      </c>
      <c r="H2672" s="16"/>
      <c r="I2672" s="28"/>
      <c r="J2672" s="1">
        <f t="shared" si="451"/>
        <v>0</v>
      </c>
      <c r="K2672" s="1">
        <f t="shared" si="452"/>
        <v>0</v>
      </c>
      <c r="L2672" s="1">
        <v>0</v>
      </c>
      <c r="M2672" s="1">
        <v>0</v>
      </c>
      <c r="N2672" s="1">
        <v>0</v>
      </c>
      <c r="O2672" s="1"/>
      <c r="P2672" s="1">
        <v>0</v>
      </c>
      <c r="Q2672" s="1">
        <v>0</v>
      </c>
      <c r="R2672" s="1">
        <v>0</v>
      </c>
      <c r="S2672" s="31"/>
      <c r="T2672" s="1">
        <f t="shared" si="453"/>
        <v>38</v>
      </c>
      <c r="U2672" s="1">
        <f t="shared" si="454"/>
        <v>0</v>
      </c>
      <c r="V2672" s="1">
        <f t="shared" si="455"/>
        <v>38</v>
      </c>
      <c r="W2672" s="1">
        <f t="shared" si="456"/>
        <v>1</v>
      </c>
      <c r="X2672" s="1">
        <f t="shared" si="457"/>
        <v>0</v>
      </c>
      <c r="Y2672" s="1">
        <f t="shared" si="458"/>
        <v>0</v>
      </c>
      <c r="Z2672" s="1">
        <f t="shared" si="461"/>
        <v>0</v>
      </c>
      <c r="AA2672" s="1">
        <f t="shared" si="459"/>
        <v>0</v>
      </c>
      <c r="AB2672" s="31"/>
      <c r="AC2672" s="16">
        <v>0</v>
      </c>
      <c r="AD2672" s="28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6">
        <v>0</v>
      </c>
      <c r="AO2672" s="16">
        <v>0</v>
      </c>
      <c r="AP2672" s="16">
        <v>38</v>
      </c>
      <c r="AQ2672" s="16">
        <v>0</v>
      </c>
      <c r="AR2672" s="16">
        <v>0</v>
      </c>
      <c r="AS2672" s="16">
        <v>0</v>
      </c>
      <c r="AT2672" s="16">
        <v>0</v>
      </c>
      <c r="AU2672" s="16">
        <v>0</v>
      </c>
      <c r="AV2672" s="16">
        <v>0</v>
      </c>
      <c r="AW2672" s="16">
        <v>0</v>
      </c>
      <c r="AX2672" s="16">
        <v>0</v>
      </c>
      <c r="AY2672" s="16">
        <v>0</v>
      </c>
      <c r="AZ2672" s="16">
        <v>0</v>
      </c>
      <c r="BA2672" s="16">
        <v>0</v>
      </c>
      <c r="BB2672" s="16">
        <v>0</v>
      </c>
      <c r="BC2672" s="16">
        <v>0</v>
      </c>
      <c r="BD2672" s="16">
        <v>0</v>
      </c>
      <c r="BE2672" s="16">
        <v>0</v>
      </c>
      <c r="BF2672" s="16">
        <v>0</v>
      </c>
      <c r="BG2672" s="16">
        <v>0</v>
      </c>
      <c r="BH2672" s="16">
        <v>0</v>
      </c>
    </row>
    <row r="2673" spans="1:60" x14ac:dyDescent="0.3">
      <c r="A2673" s="81" t="s">
        <v>26</v>
      </c>
      <c r="B2673" s="81" t="s">
        <v>162</v>
      </c>
      <c r="C2673" s="16" t="s">
        <v>1719</v>
      </c>
      <c r="D2673" s="16" t="s">
        <v>1720</v>
      </c>
      <c r="E2673" s="16" t="s">
        <v>38</v>
      </c>
      <c r="F2673" s="81">
        <v>999926905</v>
      </c>
      <c r="G2673" s="1">
        <f t="shared" si="460"/>
        <v>38</v>
      </c>
      <c r="H2673" s="16"/>
      <c r="I2673" s="28"/>
      <c r="J2673" s="1">
        <f t="shared" si="451"/>
        <v>0</v>
      </c>
      <c r="K2673" s="1">
        <f t="shared" si="452"/>
        <v>0</v>
      </c>
      <c r="L2673" s="1">
        <v>0</v>
      </c>
      <c r="M2673" s="1">
        <v>0</v>
      </c>
      <c r="N2673" s="1">
        <v>0</v>
      </c>
      <c r="O2673" s="1"/>
      <c r="P2673" s="1">
        <v>0</v>
      </c>
      <c r="Q2673" s="1">
        <v>0</v>
      </c>
      <c r="R2673" s="1">
        <v>0</v>
      </c>
      <c r="S2673" s="31"/>
      <c r="T2673" s="1">
        <f t="shared" si="453"/>
        <v>38</v>
      </c>
      <c r="U2673" s="1">
        <f t="shared" si="454"/>
        <v>0</v>
      </c>
      <c r="V2673" s="1">
        <f t="shared" si="455"/>
        <v>38</v>
      </c>
      <c r="W2673" s="1">
        <f t="shared" si="456"/>
        <v>1</v>
      </c>
      <c r="X2673" s="1">
        <f t="shared" si="457"/>
        <v>0</v>
      </c>
      <c r="Y2673" s="1">
        <f t="shared" si="458"/>
        <v>0</v>
      </c>
      <c r="Z2673" s="1">
        <f t="shared" si="461"/>
        <v>0</v>
      </c>
      <c r="AA2673" s="1">
        <f t="shared" si="459"/>
        <v>0</v>
      </c>
      <c r="AB2673" s="31"/>
      <c r="AC2673" s="16">
        <v>0</v>
      </c>
      <c r="AD2673" s="28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6">
        <v>0</v>
      </c>
      <c r="AO2673" s="16">
        <v>0</v>
      </c>
      <c r="AP2673" s="16">
        <v>38</v>
      </c>
      <c r="AQ2673" s="16">
        <v>0</v>
      </c>
      <c r="AR2673" s="16">
        <v>0</v>
      </c>
      <c r="AS2673" s="16">
        <v>0</v>
      </c>
      <c r="AT2673" s="16">
        <v>0</v>
      </c>
      <c r="AU2673" s="16">
        <v>0</v>
      </c>
      <c r="AV2673" s="16">
        <v>0</v>
      </c>
      <c r="AW2673" s="16">
        <v>0</v>
      </c>
      <c r="AX2673" s="16">
        <v>0</v>
      </c>
      <c r="AY2673" s="16">
        <v>0</v>
      </c>
      <c r="AZ2673" s="16">
        <v>0</v>
      </c>
      <c r="BA2673" s="16">
        <v>0</v>
      </c>
      <c r="BB2673" s="16">
        <v>0</v>
      </c>
      <c r="BC2673" s="16">
        <v>0</v>
      </c>
      <c r="BD2673" s="16">
        <v>0</v>
      </c>
      <c r="BE2673" s="16">
        <v>0</v>
      </c>
      <c r="BF2673" s="16">
        <v>0</v>
      </c>
      <c r="BG2673" s="16">
        <v>0</v>
      </c>
      <c r="BH2673" s="16">
        <v>0</v>
      </c>
    </row>
    <row r="2674" spans="1:60" x14ac:dyDescent="0.3">
      <c r="A2674" s="16" t="s">
        <v>26</v>
      </c>
      <c r="B2674" s="16" t="s">
        <v>162</v>
      </c>
      <c r="C2674" s="16" t="s">
        <v>3593</v>
      </c>
      <c r="D2674" s="16" t="s">
        <v>71</v>
      </c>
      <c r="E2674" s="16" t="s">
        <v>38</v>
      </c>
      <c r="F2674" s="16">
        <v>999927213</v>
      </c>
      <c r="G2674" s="1">
        <f t="shared" si="460"/>
        <v>38</v>
      </c>
      <c r="H2674" s="16"/>
      <c r="I2674" s="28"/>
      <c r="J2674" s="1">
        <f t="shared" si="451"/>
        <v>0</v>
      </c>
      <c r="K2674" s="1">
        <f t="shared" si="452"/>
        <v>0</v>
      </c>
      <c r="L2674" s="1">
        <v>0</v>
      </c>
      <c r="M2674" s="1">
        <v>0</v>
      </c>
      <c r="N2674" s="1">
        <v>0</v>
      </c>
      <c r="O2674" s="1"/>
      <c r="P2674" s="1">
        <v>0</v>
      </c>
      <c r="Q2674" s="1">
        <v>0</v>
      </c>
      <c r="R2674" s="1">
        <v>0</v>
      </c>
      <c r="S2674" s="28"/>
      <c r="T2674" s="1">
        <f t="shared" si="453"/>
        <v>38</v>
      </c>
      <c r="U2674" s="1">
        <f t="shared" si="454"/>
        <v>0</v>
      </c>
      <c r="V2674" s="1">
        <f t="shared" si="455"/>
        <v>38</v>
      </c>
      <c r="W2674" s="1">
        <f t="shared" si="456"/>
        <v>1</v>
      </c>
      <c r="X2674" s="1">
        <f t="shared" si="457"/>
        <v>0</v>
      </c>
      <c r="Y2674" s="1">
        <f t="shared" si="458"/>
        <v>0</v>
      </c>
      <c r="Z2674" s="1">
        <f t="shared" si="461"/>
        <v>0</v>
      </c>
      <c r="AA2674" s="1">
        <f t="shared" si="459"/>
        <v>0</v>
      </c>
      <c r="AB2674" s="28"/>
      <c r="AC2674" s="16">
        <v>0</v>
      </c>
      <c r="AD2674" s="28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6">
        <v>0</v>
      </c>
      <c r="AO2674" s="16">
        <v>0</v>
      </c>
      <c r="AP2674" s="16">
        <v>0</v>
      </c>
      <c r="AQ2674" s="16">
        <v>0</v>
      </c>
      <c r="AR2674" s="16">
        <v>0</v>
      </c>
      <c r="AS2674" s="16">
        <v>0</v>
      </c>
      <c r="AT2674" s="16">
        <v>0</v>
      </c>
      <c r="AU2674" s="16">
        <v>0</v>
      </c>
      <c r="AV2674" s="16">
        <v>0</v>
      </c>
      <c r="AW2674" s="16">
        <v>0</v>
      </c>
      <c r="AX2674" s="16">
        <v>0</v>
      </c>
      <c r="AY2674" s="16">
        <v>0</v>
      </c>
      <c r="AZ2674" s="16">
        <v>38</v>
      </c>
      <c r="BA2674" s="16">
        <v>0</v>
      </c>
      <c r="BB2674" s="16">
        <v>0</v>
      </c>
      <c r="BC2674" s="16">
        <v>0</v>
      </c>
      <c r="BD2674" s="16">
        <v>0</v>
      </c>
      <c r="BE2674" s="16">
        <v>0</v>
      </c>
      <c r="BF2674" s="16">
        <v>0</v>
      </c>
      <c r="BG2674" s="16">
        <v>0</v>
      </c>
      <c r="BH2674" s="16">
        <v>0</v>
      </c>
    </row>
    <row r="2675" spans="1:60" x14ac:dyDescent="0.3">
      <c r="A2675" s="81" t="s">
        <v>26</v>
      </c>
      <c r="B2675" s="81" t="s">
        <v>162</v>
      </c>
      <c r="C2675" s="16" t="s">
        <v>2483</v>
      </c>
      <c r="D2675" s="16" t="s">
        <v>2484</v>
      </c>
      <c r="E2675" s="16" t="s">
        <v>38</v>
      </c>
      <c r="F2675" s="81">
        <v>999929543</v>
      </c>
      <c r="G2675" s="1">
        <f t="shared" si="460"/>
        <v>38</v>
      </c>
      <c r="H2675" s="16"/>
      <c r="I2675" s="28"/>
      <c r="J2675" s="1">
        <f t="shared" si="451"/>
        <v>0</v>
      </c>
      <c r="K2675" s="1">
        <f t="shared" si="452"/>
        <v>0</v>
      </c>
      <c r="L2675" s="1">
        <v>0</v>
      </c>
      <c r="M2675" s="1">
        <v>0</v>
      </c>
      <c r="N2675" s="1">
        <v>0</v>
      </c>
      <c r="O2675" s="1"/>
      <c r="P2675" s="1">
        <v>0</v>
      </c>
      <c r="Q2675" s="1">
        <v>0</v>
      </c>
      <c r="R2675" s="1">
        <v>0</v>
      </c>
      <c r="S2675" s="31"/>
      <c r="T2675" s="1">
        <f t="shared" si="453"/>
        <v>38</v>
      </c>
      <c r="U2675" s="1">
        <f t="shared" si="454"/>
        <v>0</v>
      </c>
      <c r="V2675" s="1">
        <f t="shared" si="455"/>
        <v>38</v>
      </c>
      <c r="W2675" s="1">
        <f t="shared" si="456"/>
        <v>1</v>
      </c>
      <c r="X2675" s="1">
        <f t="shared" si="457"/>
        <v>0</v>
      </c>
      <c r="Y2675" s="1">
        <f t="shared" si="458"/>
        <v>0</v>
      </c>
      <c r="Z2675" s="1">
        <f t="shared" si="461"/>
        <v>0</v>
      </c>
      <c r="AA2675" s="1">
        <f t="shared" si="459"/>
        <v>0</v>
      </c>
      <c r="AB2675" s="31"/>
      <c r="AC2675" s="16">
        <v>0</v>
      </c>
      <c r="AD2675" s="28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16">
        <v>0</v>
      </c>
      <c r="AO2675" s="16">
        <v>0</v>
      </c>
      <c r="AP2675" s="16">
        <v>38</v>
      </c>
      <c r="AQ2675" s="16">
        <v>0</v>
      </c>
      <c r="AR2675" s="16">
        <v>0</v>
      </c>
      <c r="AS2675" s="16">
        <v>0</v>
      </c>
      <c r="AT2675" s="16">
        <v>0</v>
      </c>
      <c r="AU2675" s="16">
        <v>0</v>
      </c>
      <c r="AV2675" s="16">
        <v>0</v>
      </c>
      <c r="AW2675" s="16">
        <v>0</v>
      </c>
      <c r="AX2675" s="16">
        <v>0</v>
      </c>
      <c r="AY2675" s="16">
        <v>0</v>
      </c>
      <c r="AZ2675" s="16">
        <v>0</v>
      </c>
      <c r="BA2675" s="16">
        <v>0</v>
      </c>
      <c r="BB2675" s="16">
        <v>0</v>
      </c>
      <c r="BC2675" s="16">
        <v>0</v>
      </c>
      <c r="BD2675" s="16">
        <v>0</v>
      </c>
      <c r="BE2675" s="16">
        <v>0</v>
      </c>
      <c r="BF2675" s="16">
        <v>0</v>
      </c>
      <c r="BG2675" s="16">
        <v>0</v>
      </c>
      <c r="BH2675" s="16">
        <v>0</v>
      </c>
    </row>
    <row r="2676" spans="1:60" x14ac:dyDescent="0.3">
      <c r="A2676" s="81" t="s">
        <v>26</v>
      </c>
      <c r="B2676" s="81" t="s">
        <v>162</v>
      </c>
      <c r="C2676" s="16" t="s">
        <v>1544</v>
      </c>
      <c r="D2676" s="16" t="s">
        <v>1096</v>
      </c>
      <c r="E2676" s="16" t="s">
        <v>38</v>
      </c>
      <c r="F2676" s="81">
        <v>999929759</v>
      </c>
      <c r="G2676" s="1">
        <f t="shared" si="460"/>
        <v>38</v>
      </c>
      <c r="H2676" s="16"/>
      <c r="I2676" s="28"/>
      <c r="J2676" s="1">
        <f t="shared" si="451"/>
        <v>0</v>
      </c>
      <c r="K2676" s="1">
        <f t="shared" si="452"/>
        <v>0</v>
      </c>
      <c r="L2676" s="1">
        <v>0</v>
      </c>
      <c r="M2676" s="1">
        <v>0</v>
      </c>
      <c r="N2676" s="1">
        <v>0</v>
      </c>
      <c r="O2676" s="1"/>
      <c r="P2676" s="1">
        <v>0</v>
      </c>
      <c r="Q2676" s="1">
        <v>0</v>
      </c>
      <c r="R2676" s="1">
        <v>0</v>
      </c>
      <c r="S2676" s="31"/>
      <c r="T2676" s="1">
        <f t="shared" si="453"/>
        <v>38</v>
      </c>
      <c r="U2676" s="1">
        <f t="shared" si="454"/>
        <v>0</v>
      </c>
      <c r="V2676" s="1">
        <f t="shared" si="455"/>
        <v>38</v>
      </c>
      <c r="W2676" s="1">
        <f t="shared" si="456"/>
        <v>1</v>
      </c>
      <c r="X2676" s="1">
        <f t="shared" si="457"/>
        <v>0</v>
      </c>
      <c r="Y2676" s="1">
        <f t="shared" si="458"/>
        <v>0</v>
      </c>
      <c r="Z2676" s="1">
        <f t="shared" si="461"/>
        <v>0</v>
      </c>
      <c r="AA2676" s="1">
        <f t="shared" si="459"/>
        <v>0</v>
      </c>
      <c r="AB2676" s="31"/>
      <c r="AC2676" s="16">
        <v>0</v>
      </c>
      <c r="AD2676" s="28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16">
        <v>0</v>
      </c>
      <c r="AO2676" s="16">
        <v>0</v>
      </c>
      <c r="AP2676" s="16">
        <v>38</v>
      </c>
      <c r="AQ2676" s="16">
        <v>0</v>
      </c>
      <c r="AR2676" s="16">
        <v>0</v>
      </c>
      <c r="AS2676" s="16">
        <v>0</v>
      </c>
      <c r="AT2676" s="16">
        <v>0</v>
      </c>
      <c r="AU2676" s="16">
        <v>0</v>
      </c>
      <c r="AV2676" s="16">
        <v>0</v>
      </c>
      <c r="AW2676" s="16">
        <v>0</v>
      </c>
      <c r="AX2676" s="16">
        <v>0</v>
      </c>
      <c r="AY2676" s="16">
        <v>0</v>
      </c>
      <c r="AZ2676" s="16">
        <v>0</v>
      </c>
      <c r="BA2676" s="16">
        <v>0</v>
      </c>
      <c r="BB2676" s="16">
        <v>0</v>
      </c>
      <c r="BC2676" s="16">
        <v>0</v>
      </c>
      <c r="BD2676" s="16">
        <v>0</v>
      </c>
      <c r="BE2676" s="16">
        <v>0</v>
      </c>
      <c r="BF2676" s="16">
        <v>0</v>
      </c>
      <c r="BG2676" s="16">
        <v>0</v>
      </c>
      <c r="BH2676" s="16">
        <v>0</v>
      </c>
    </row>
    <row r="2677" spans="1:60" x14ac:dyDescent="0.3">
      <c r="A2677" s="16" t="s">
        <v>26</v>
      </c>
      <c r="B2677" s="16" t="s">
        <v>162</v>
      </c>
      <c r="C2677" s="16" t="s">
        <v>1850</v>
      </c>
      <c r="D2677" s="16" t="s">
        <v>3592</v>
      </c>
      <c r="E2677" s="16" t="s">
        <v>38</v>
      </c>
      <c r="F2677" s="16">
        <v>999932275</v>
      </c>
      <c r="G2677" s="1">
        <f t="shared" si="460"/>
        <v>38</v>
      </c>
      <c r="H2677" s="16"/>
      <c r="I2677" s="28"/>
      <c r="J2677" s="1">
        <f t="shared" si="451"/>
        <v>0</v>
      </c>
      <c r="K2677" s="1">
        <f t="shared" si="452"/>
        <v>0</v>
      </c>
      <c r="L2677" s="1">
        <v>0</v>
      </c>
      <c r="M2677" s="1">
        <v>0</v>
      </c>
      <c r="N2677" s="1">
        <v>0</v>
      </c>
      <c r="O2677" s="1"/>
      <c r="P2677" s="1">
        <v>0</v>
      </c>
      <c r="Q2677" s="1">
        <v>0</v>
      </c>
      <c r="R2677" s="1">
        <v>0</v>
      </c>
      <c r="S2677" s="28"/>
      <c r="T2677" s="1">
        <f t="shared" si="453"/>
        <v>38</v>
      </c>
      <c r="U2677" s="1">
        <f t="shared" si="454"/>
        <v>0</v>
      </c>
      <c r="V2677" s="1">
        <f t="shared" si="455"/>
        <v>38</v>
      </c>
      <c r="W2677" s="1">
        <f t="shared" si="456"/>
        <v>1</v>
      </c>
      <c r="X2677" s="1">
        <f t="shared" si="457"/>
        <v>0</v>
      </c>
      <c r="Y2677" s="1">
        <f t="shared" si="458"/>
        <v>0</v>
      </c>
      <c r="Z2677" s="1">
        <f t="shared" si="461"/>
        <v>0</v>
      </c>
      <c r="AA2677" s="1">
        <f t="shared" si="459"/>
        <v>0</v>
      </c>
      <c r="AB2677" s="28"/>
      <c r="AC2677" s="16">
        <v>0</v>
      </c>
      <c r="AD2677" s="28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16">
        <v>0</v>
      </c>
      <c r="AO2677" s="16">
        <v>0</v>
      </c>
      <c r="AP2677" s="16">
        <v>0</v>
      </c>
      <c r="AQ2677" s="16">
        <v>0</v>
      </c>
      <c r="AR2677" s="16">
        <v>0</v>
      </c>
      <c r="AS2677" s="16">
        <v>0</v>
      </c>
      <c r="AT2677" s="16">
        <v>0</v>
      </c>
      <c r="AU2677" s="16">
        <v>0</v>
      </c>
      <c r="AV2677" s="16">
        <v>0</v>
      </c>
      <c r="AW2677" s="16">
        <v>0</v>
      </c>
      <c r="AX2677" s="16">
        <v>0</v>
      </c>
      <c r="AY2677" s="16">
        <v>0</v>
      </c>
      <c r="AZ2677" s="16">
        <v>38</v>
      </c>
      <c r="BA2677" s="16">
        <v>0</v>
      </c>
      <c r="BB2677" s="16">
        <v>0</v>
      </c>
      <c r="BC2677" s="16">
        <v>0</v>
      </c>
      <c r="BD2677" s="16">
        <v>0</v>
      </c>
      <c r="BE2677" s="16">
        <v>0</v>
      </c>
      <c r="BF2677" s="16">
        <v>0</v>
      </c>
      <c r="BG2677" s="16">
        <v>0</v>
      </c>
      <c r="BH2677" s="16">
        <v>0</v>
      </c>
    </row>
    <row r="2678" spans="1:60" x14ac:dyDescent="0.3">
      <c r="A2678" s="81" t="s">
        <v>26</v>
      </c>
      <c r="B2678" s="81" t="s">
        <v>162</v>
      </c>
      <c r="C2678" s="16" t="s">
        <v>1347</v>
      </c>
      <c r="D2678" s="16" t="s">
        <v>2315</v>
      </c>
      <c r="E2678" s="16" t="s">
        <v>38</v>
      </c>
      <c r="F2678" s="81">
        <v>999924545</v>
      </c>
      <c r="G2678" s="1">
        <f t="shared" si="460"/>
        <v>34</v>
      </c>
      <c r="H2678" s="1">
        <f>J2678*0.5</f>
        <v>0</v>
      </c>
      <c r="I2678" s="28"/>
      <c r="J2678" s="1">
        <f t="shared" si="451"/>
        <v>0</v>
      </c>
      <c r="K2678" s="1">
        <f t="shared" si="452"/>
        <v>0</v>
      </c>
      <c r="L2678" s="1">
        <v>0</v>
      </c>
      <c r="M2678" s="1">
        <v>0</v>
      </c>
      <c r="N2678" s="1">
        <v>0</v>
      </c>
      <c r="O2678" s="1"/>
      <c r="P2678" s="1">
        <v>0</v>
      </c>
      <c r="Q2678" s="1">
        <v>0</v>
      </c>
      <c r="R2678" s="1">
        <v>0</v>
      </c>
      <c r="S2678" s="31"/>
      <c r="T2678" s="1">
        <f t="shared" si="453"/>
        <v>34</v>
      </c>
      <c r="U2678" s="1">
        <f t="shared" si="454"/>
        <v>0</v>
      </c>
      <c r="V2678" s="1">
        <f t="shared" si="455"/>
        <v>34</v>
      </c>
      <c r="W2678" s="1">
        <f t="shared" si="456"/>
        <v>1</v>
      </c>
      <c r="X2678" s="1">
        <f t="shared" si="457"/>
        <v>0</v>
      </c>
      <c r="Y2678" s="1">
        <f t="shared" si="458"/>
        <v>0</v>
      </c>
      <c r="Z2678" s="1">
        <f t="shared" si="461"/>
        <v>0</v>
      </c>
      <c r="AA2678" s="1">
        <f t="shared" si="459"/>
        <v>0</v>
      </c>
      <c r="AB2678" s="31"/>
      <c r="AC2678" s="16">
        <v>0</v>
      </c>
      <c r="AD2678" s="28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0</v>
      </c>
      <c r="AM2678" s="16">
        <v>0</v>
      </c>
      <c r="AN2678" s="16">
        <v>34</v>
      </c>
      <c r="AO2678" s="16">
        <v>0</v>
      </c>
      <c r="AP2678" s="16">
        <v>0</v>
      </c>
      <c r="AQ2678" s="16">
        <v>0</v>
      </c>
      <c r="AR2678" s="16">
        <v>0</v>
      </c>
      <c r="AS2678" s="16">
        <v>0</v>
      </c>
      <c r="AT2678" s="16">
        <v>0</v>
      </c>
      <c r="AU2678" s="16">
        <v>0</v>
      </c>
      <c r="AV2678" s="16">
        <v>0</v>
      </c>
      <c r="AW2678" s="16">
        <v>0</v>
      </c>
      <c r="AX2678" s="16">
        <v>0</v>
      </c>
      <c r="AY2678" s="16">
        <v>0</v>
      </c>
      <c r="AZ2678" s="16">
        <v>0</v>
      </c>
      <c r="BA2678" s="16">
        <v>0</v>
      </c>
      <c r="BB2678" s="16">
        <v>0</v>
      </c>
      <c r="BC2678" s="16">
        <v>0</v>
      </c>
      <c r="BD2678" s="16">
        <v>0</v>
      </c>
      <c r="BE2678" s="16">
        <v>0</v>
      </c>
      <c r="BF2678" s="16">
        <v>0</v>
      </c>
      <c r="BG2678" s="16">
        <v>0</v>
      </c>
      <c r="BH2678" s="16">
        <v>0</v>
      </c>
    </row>
    <row r="2679" spans="1:60" x14ac:dyDescent="0.3">
      <c r="A2679" s="81" t="s">
        <v>26</v>
      </c>
      <c r="B2679" s="81" t="s">
        <v>162</v>
      </c>
      <c r="C2679" s="16" t="s">
        <v>1784</v>
      </c>
      <c r="D2679" s="16" t="s">
        <v>2165</v>
      </c>
      <c r="E2679" s="16" t="s">
        <v>38</v>
      </c>
      <c r="F2679" s="81">
        <v>999929341</v>
      </c>
      <c r="G2679" s="1">
        <f t="shared" si="460"/>
        <v>34</v>
      </c>
      <c r="H2679" s="16"/>
      <c r="I2679" s="28"/>
      <c r="J2679" s="1">
        <f t="shared" si="451"/>
        <v>0</v>
      </c>
      <c r="K2679" s="1">
        <f t="shared" si="452"/>
        <v>0</v>
      </c>
      <c r="L2679" s="1">
        <v>0</v>
      </c>
      <c r="M2679" s="1">
        <v>0</v>
      </c>
      <c r="N2679" s="1">
        <v>0</v>
      </c>
      <c r="O2679" s="1"/>
      <c r="P2679" s="1">
        <v>0</v>
      </c>
      <c r="Q2679" s="1">
        <v>0</v>
      </c>
      <c r="R2679" s="1">
        <v>0</v>
      </c>
      <c r="S2679" s="31"/>
      <c r="T2679" s="1">
        <f t="shared" si="453"/>
        <v>34</v>
      </c>
      <c r="U2679" s="1">
        <f t="shared" si="454"/>
        <v>0</v>
      </c>
      <c r="V2679" s="1">
        <f t="shared" si="455"/>
        <v>34</v>
      </c>
      <c r="W2679" s="1">
        <f t="shared" si="456"/>
        <v>1</v>
      </c>
      <c r="X2679" s="1">
        <f t="shared" si="457"/>
        <v>0</v>
      </c>
      <c r="Y2679" s="1">
        <f t="shared" si="458"/>
        <v>0</v>
      </c>
      <c r="Z2679" s="1">
        <f t="shared" si="461"/>
        <v>0</v>
      </c>
      <c r="AA2679" s="1">
        <f t="shared" si="459"/>
        <v>0</v>
      </c>
      <c r="AB2679" s="31"/>
      <c r="AC2679" s="16">
        <v>0</v>
      </c>
      <c r="AD2679" s="28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34</v>
      </c>
      <c r="AK2679" s="16">
        <v>0</v>
      </c>
      <c r="AL2679" s="16">
        <v>0</v>
      </c>
      <c r="AM2679" s="16">
        <v>0</v>
      </c>
      <c r="AN2679" s="16">
        <v>0</v>
      </c>
      <c r="AO2679" s="16">
        <v>0</v>
      </c>
      <c r="AP2679" s="16">
        <v>0</v>
      </c>
      <c r="AQ2679" s="16">
        <v>0</v>
      </c>
      <c r="AR2679" s="16">
        <v>0</v>
      </c>
      <c r="AS2679" s="16">
        <v>0</v>
      </c>
      <c r="AT2679" s="16">
        <v>0</v>
      </c>
      <c r="AU2679" s="16">
        <v>0</v>
      </c>
      <c r="AV2679" s="16">
        <v>0</v>
      </c>
      <c r="AW2679" s="16">
        <v>0</v>
      </c>
      <c r="AX2679" s="16">
        <v>0</v>
      </c>
      <c r="AY2679" s="16">
        <v>0</v>
      </c>
      <c r="AZ2679" s="16">
        <v>0</v>
      </c>
      <c r="BA2679" s="16">
        <v>0</v>
      </c>
      <c r="BB2679" s="16">
        <v>0</v>
      </c>
      <c r="BC2679" s="16">
        <v>0</v>
      </c>
      <c r="BD2679" s="16">
        <v>0</v>
      </c>
      <c r="BE2679" s="16">
        <v>0</v>
      </c>
      <c r="BF2679" s="16">
        <v>0</v>
      </c>
      <c r="BG2679" s="16">
        <v>0</v>
      </c>
      <c r="BH2679" s="16">
        <v>0</v>
      </c>
    </row>
    <row r="2680" spans="1:60" x14ac:dyDescent="0.3">
      <c r="A2680" s="81" t="s">
        <v>26</v>
      </c>
      <c r="B2680" s="81" t="s">
        <v>162</v>
      </c>
      <c r="C2680" s="16" t="s">
        <v>909</v>
      </c>
      <c r="D2680" s="16" t="s">
        <v>910</v>
      </c>
      <c r="E2680" s="1" t="s">
        <v>38</v>
      </c>
      <c r="F2680" s="81">
        <v>999919282</v>
      </c>
      <c r="G2680" s="1">
        <f t="shared" si="460"/>
        <v>30</v>
      </c>
      <c r="H2680" s="16"/>
      <c r="I2680" s="28"/>
      <c r="J2680" s="1">
        <f t="shared" si="451"/>
        <v>0</v>
      </c>
      <c r="K2680" s="1">
        <f t="shared" si="452"/>
        <v>0</v>
      </c>
      <c r="L2680" s="1">
        <v>0</v>
      </c>
      <c r="M2680" s="1">
        <v>0</v>
      </c>
      <c r="N2680" s="1">
        <v>0</v>
      </c>
      <c r="O2680" s="1"/>
      <c r="P2680" s="1">
        <v>0</v>
      </c>
      <c r="Q2680" s="1">
        <v>0</v>
      </c>
      <c r="R2680" s="1">
        <v>0</v>
      </c>
      <c r="S2680" s="31"/>
      <c r="T2680" s="1">
        <f t="shared" si="453"/>
        <v>30</v>
      </c>
      <c r="U2680" s="1">
        <f t="shared" si="454"/>
        <v>0</v>
      </c>
      <c r="V2680" s="1">
        <f t="shared" si="455"/>
        <v>30</v>
      </c>
      <c r="W2680" s="1">
        <f t="shared" si="456"/>
        <v>1</v>
      </c>
      <c r="X2680" s="1">
        <f t="shared" si="457"/>
        <v>0</v>
      </c>
      <c r="Y2680" s="1">
        <f t="shared" si="458"/>
        <v>0</v>
      </c>
      <c r="Z2680" s="1">
        <f t="shared" si="461"/>
        <v>0</v>
      </c>
      <c r="AA2680" s="1">
        <f t="shared" si="459"/>
        <v>0</v>
      </c>
      <c r="AB2680" s="31"/>
      <c r="AC2680" s="16">
        <v>0</v>
      </c>
      <c r="AD2680" s="28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0</v>
      </c>
      <c r="AP2680" s="16">
        <v>0</v>
      </c>
      <c r="AQ2680" s="16">
        <v>0</v>
      </c>
      <c r="AR2680" s="16">
        <v>0</v>
      </c>
      <c r="AS2680" s="16">
        <v>0</v>
      </c>
      <c r="AT2680" s="16">
        <v>0</v>
      </c>
      <c r="AU2680" s="16">
        <v>0</v>
      </c>
      <c r="AV2680" s="16">
        <v>0</v>
      </c>
      <c r="AW2680" s="16">
        <v>30</v>
      </c>
      <c r="AX2680" s="16">
        <v>0</v>
      </c>
      <c r="AY2680" s="16">
        <v>0</v>
      </c>
      <c r="AZ2680" s="16">
        <v>0</v>
      </c>
      <c r="BA2680" s="16">
        <v>0</v>
      </c>
      <c r="BB2680" s="16">
        <v>0</v>
      </c>
      <c r="BC2680" s="16">
        <v>0</v>
      </c>
      <c r="BD2680" s="16">
        <v>0</v>
      </c>
      <c r="BE2680" s="16">
        <v>0</v>
      </c>
      <c r="BF2680" s="16">
        <v>0</v>
      </c>
      <c r="BG2680" s="16">
        <v>0</v>
      </c>
      <c r="BH2680" s="16">
        <v>0</v>
      </c>
    </row>
    <row r="2681" spans="1:60" x14ac:dyDescent="0.3">
      <c r="A2681" s="81" t="s">
        <v>26</v>
      </c>
      <c r="B2681" s="81" t="s">
        <v>162</v>
      </c>
      <c r="C2681" s="16" t="s">
        <v>1504</v>
      </c>
      <c r="D2681" s="16" t="s">
        <v>166</v>
      </c>
      <c r="E2681" s="16" t="s">
        <v>38</v>
      </c>
      <c r="F2681" s="81">
        <v>999930042</v>
      </c>
      <c r="G2681" s="1">
        <f t="shared" si="460"/>
        <v>30</v>
      </c>
      <c r="H2681" s="16"/>
      <c r="I2681" s="28"/>
      <c r="J2681" s="1">
        <f t="shared" si="451"/>
        <v>0</v>
      </c>
      <c r="K2681" s="1">
        <f t="shared" si="452"/>
        <v>0</v>
      </c>
      <c r="L2681" s="1">
        <v>0</v>
      </c>
      <c r="M2681" s="1">
        <v>0</v>
      </c>
      <c r="N2681" s="1">
        <v>0</v>
      </c>
      <c r="O2681" s="1"/>
      <c r="P2681" s="1">
        <v>0</v>
      </c>
      <c r="Q2681" s="1">
        <v>0</v>
      </c>
      <c r="R2681" s="1">
        <v>0</v>
      </c>
      <c r="S2681" s="31"/>
      <c r="T2681" s="1">
        <f t="shared" si="453"/>
        <v>30</v>
      </c>
      <c r="U2681" s="1">
        <f t="shared" si="454"/>
        <v>0</v>
      </c>
      <c r="V2681" s="1">
        <f t="shared" si="455"/>
        <v>30</v>
      </c>
      <c r="W2681" s="1">
        <f t="shared" si="456"/>
        <v>1</v>
      </c>
      <c r="X2681" s="1">
        <f t="shared" si="457"/>
        <v>0</v>
      </c>
      <c r="Y2681" s="1">
        <f t="shared" si="458"/>
        <v>0</v>
      </c>
      <c r="Z2681" s="1">
        <f t="shared" si="461"/>
        <v>0</v>
      </c>
      <c r="AA2681" s="1">
        <f t="shared" si="459"/>
        <v>0</v>
      </c>
      <c r="AB2681" s="31"/>
      <c r="AC2681" s="16">
        <v>0</v>
      </c>
      <c r="AD2681" s="28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6">
        <v>0</v>
      </c>
      <c r="AO2681" s="16">
        <v>0</v>
      </c>
      <c r="AP2681" s="16">
        <v>0</v>
      </c>
      <c r="AQ2681" s="16">
        <v>0</v>
      </c>
      <c r="AR2681" s="16">
        <v>0</v>
      </c>
      <c r="AS2681" s="16">
        <v>30</v>
      </c>
      <c r="AT2681" s="16">
        <v>0</v>
      </c>
      <c r="AU2681" s="16">
        <v>0</v>
      </c>
      <c r="AV2681" s="16">
        <v>0</v>
      </c>
      <c r="AW2681" s="16">
        <v>0</v>
      </c>
      <c r="AX2681" s="16">
        <v>0</v>
      </c>
      <c r="AY2681" s="16">
        <v>0</v>
      </c>
      <c r="AZ2681" s="16">
        <v>0</v>
      </c>
      <c r="BA2681" s="16">
        <v>0</v>
      </c>
      <c r="BB2681" s="16">
        <v>0</v>
      </c>
      <c r="BC2681" s="16">
        <v>0</v>
      </c>
      <c r="BD2681" s="16">
        <v>0</v>
      </c>
      <c r="BE2681" s="16">
        <v>0</v>
      </c>
      <c r="BF2681" s="16">
        <v>0</v>
      </c>
      <c r="BG2681" s="16">
        <v>0</v>
      </c>
      <c r="BH2681" s="16">
        <v>0</v>
      </c>
    </row>
    <row r="2682" spans="1:60" x14ac:dyDescent="0.3">
      <c r="A2682" s="90" t="s">
        <v>26</v>
      </c>
      <c r="B2682" s="81" t="s">
        <v>162</v>
      </c>
      <c r="C2682" s="16" t="s">
        <v>1012</v>
      </c>
      <c r="D2682" s="16" t="s">
        <v>1013</v>
      </c>
      <c r="E2682" s="16" t="s">
        <v>38</v>
      </c>
      <c r="F2682" s="81">
        <v>999921105</v>
      </c>
      <c r="G2682" s="1">
        <f t="shared" si="460"/>
        <v>0</v>
      </c>
      <c r="H2682" s="1">
        <f>(K2682+L2682+N2682+O2682+P2682+Q2682+R2682)*0.5</f>
        <v>0</v>
      </c>
      <c r="I2682" s="15"/>
      <c r="J2682" s="1">
        <f t="shared" si="451"/>
        <v>0</v>
      </c>
      <c r="K2682" s="1">
        <f t="shared" si="452"/>
        <v>0</v>
      </c>
      <c r="L2682" s="1">
        <v>0</v>
      </c>
      <c r="M2682" s="1">
        <v>0</v>
      </c>
      <c r="N2682" s="1">
        <v>0</v>
      </c>
      <c r="O2682" s="1"/>
      <c r="P2682" s="1">
        <v>0</v>
      </c>
      <c r="Q2682" s="1">
        <v>0</v>
      </c>
      <c r="R2682" s="1">
        <v>0</v>
      </c>
      <c r="S2682" s="31"/>
      <c r="T2682" s="1">
        <f t="shared" si="453"/>
        <v>0</v>
      </c>
      <c r="U2682" s="1">
        <f t="shared" si="454"/>
        <v>0</v>
      </c>
      <c r="V2682" s="1">
        <f t="shared" si="455"/>
        <v>0</v>
      </c>
      <c r="W2682" s="1">
        <f t="shared" si="456"/>
        <v>0</v>
      </c>
      <c r="X2682" s="1">
        <f t="shared" si="457"/>
        <v>0</v>
      </c>
      <c r="Y2682" s="1">
        <f t="shared" si="458"/>
        <v>0</v>
      </c>
      <c r="Z2682" s="1">
        <f t="shared" si="461"/>
        <v>0</v>
      </c>
      <c r="AA2682" s="1">
        <f t="shared" si="459"/>
        <v>0</v>
      </c>
      <c r="AB2682" s="31"/>
      <c r="AC2682" s="16">
        <v>0</v>
      </c>
      <c r="AD2682" s="28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6">
        <v>0</v>
      </c>
      <c r="AO2682" s="16">
        <v>0</v>
      </c>
      <c r="AP2682" s="16">
        <v>0</v>
      </c>
      <c r="AQ2682" s="16">
        <v>0</v>
      </c>
      <c r="AR2682" s="16">
        <v>0</v>
      </c>
      <c r="AS2682" s="16">
        <v>0</v>
      </c>
      <c r="AT2682" s="16">
        <v>0</v>
      </c>
      <c r="AU2682" s="16">
        <v>0</v>
      </c>
      <c r="AV2682" s="16">
        <v>0</v>
      </c>
      <c r="AW2682" s="16">
        <v>0</v>
      </c>
      <c r="AX2682" s="16">
        <v>0</v>
      </c>
      <c r="AY2682" s="16">
        <v>0</v>
      </c>
      <c r="AZ2682" s="16">
        <v>0</v>
      </c>
      <c r="BA2682" s="16">
        <v>0</v>
      </c>
      <c r="BB2682" s="16">
        <v>0</v>
      </c>
      <c r="BC2682" s="16">
        <v>0</v>
      </c>
      <c r="BD2682" s="16">
        <v>0</v>
      </c>
      <c r="BE2682" s="16">
        <v>0</v>
      </c>
      <c r="BF2682" s="16">
        <v>0</v>
      </c>
      <c r="BG2682" s="16">
        <v>0</v>
      </c>
      <c r="BH2682" s="16">
        <v>0</v>
      </c>
    </row>
    <row r="2683" spans="1:60" x14ac:dyDescent="0.3">
      <c r="A2683" s="81" t="s">
        <v>606</v>
      </c>
      <c r="B2683" s="81" t="s">
        <v>162</v>
      </c>
      <c r="C2683" s="16" t="s">
        <v>1397</v>
      </c>
      <c r="D2683" s="16" t="s">
        <v>1479</v>
      </c>
      <c r="E2683" s="16" t="s">
        <v>38</v>
      </c>
      <c r="F2683" s="81">
        <v>999924882</v>
      </c>
      <c r="G2683" s="1">
        <f t="shared" si="460"/>
        <v>150</v>
      </c>
      <c r="H2683" s="16"/>
      <c r="I2683" s="28"/>
      <c r="J2683" s="1">
        <f t="shared" si="451"/>
        <v>0</v>
      </c>
      <c r="K2683" s="1">
        <f t="shared" si="452"/>
        <v>0</v>
      </c>
      <c r="L2683" s="1">
        <v>0</v>
      </c>
      <c r="M2683" s="1">
        <v>0</v>
      </c>
      <c r="N2683" s="1">
        <v>0</v>
      </c>
      <c r="O2683" s="1"/>
      <c r="P2683" s="1">
        <v>0</v>
      </c>
      <c r="Q2683" s="1">
        <v>0</v>
      </c>
      <c r="R2683" s="1">
        <v>0</v>
      </c>
      <c r="S2683" s="31"/>
      <c r="T2683" s="1">
        <f t="shared" si="453"/>
        <v>150</v>
      </c>
      <c r="U2683" s="1">
        <f t="shared" si="454"/>
        <v>0</v>
      </c>
      <c r="V2683" s="1">
        <f t="shared" si="455"/>
        <v>60</v>
      </c>
      <c r="W2683" s="1">
        <f t="shared" si="456"/>
        <v>1</v>
      </c>
      <c r="X2683" s="1">
        <f t="shared" si="457"/>
        <v>0</v>
      </c>
      <c r="Y2683" s="1">
        <f t="shared" si="458"/>
        <v>90</v>
      </c>
      <c r="Z2683" s="1">
        <f t="shared" si="461"/>
        <v>0</v>
      </c>
      <c r="AA2683" s="1">
        <f t="shared" si="459"/>
        <v>0</v>
      </c>
      <c r="AB2683" s="31"/>
      <c r="AC2683" s="16">
        <v>0</v>
      </c>
      <c r="AD2683" s="28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0</v>
      </c>
      <c r="AP2683" s="16">
        <v>60</v>
      </c>
      <c r="AQ2683" s="16">
        <v>0</v>
      </c>
      <c r="AR2683" s="16">
        <v>0</v>
      </c>
      <c r="AS2683" s="16">
        <v>0</v>
      </c>
      <c r="AT2683" s="16">
        <v>0</v>
      </c>
      <c r="AU2683" s="16">
        <v>0</v>
      </c>
      <c r="AV2683" s="16">
        <v>0</v>
      </c>
      <c r="AW2683" s="16">
        <v>0</v>
      </c>
      <c r="AX2683" s="16">
        <v>0</v>
      </c>
      <c r="AY2683" s="16">
        <v>0</v>
      </c>
      <c r="AZ2683" s="16">
        <v>0</v>
      </c>
      <c r="BA2683" s="16">
        <v>0</v>
      </c>
      <c r="BB2683" s="16">
        <v>0</v>
      </c>
      <c r="BC2683" s="16">
        <v>0</v>
      </c>
      <c r="BD2683" s="16">
        <v>0</v>
      </c>
      <c r="BE2683" s="16">
        <v>0</v>
      </c>
      <c r="BF2683" s="16">
        <v>0</v>
      </c>
      <c r="BG2683" s="16">
        <v>90</v>
      </c>
      <c r="BH2683" s="16">
        <v>0</v>
      </c>
    </row>
    <row r="2684" spans="1:60" x14ac:dyDescent="0.3">
      <c r="A2684" s="81" t="s">
        <v>606</v>
      </c>
      <c r="B2684" s="81" t="s">
        <v>162</v>
      </c>
      <c r="C2684" s="16" t="s">
        <v>1495</v>
      </c>
      <c r="D2684" s="16" t="s">
        <v>1496</v>
      </c>
      <c r="E2684" s="16" t="s">
        <v>38</v>
      </c>
      <c r="F2684" s="81">
        <v>999925395</v>
      </c>
      <c r="G2684" s="1">
        <f t="shared" si="460"/>
        <v>101.5</v>
      </c>
      <c r="H2684" s="16"/>
      <c r="I2684" s="28"/>
      <c r="J2684" s="1">
        <f t="shared" si="451"/>
        <v>0</v>
      </c>
      <c r="K2684" s="1">
        <f t="shared" si="452"/>
        <v>0</v>
      </c>
      <c r="L2684" s="1">
        <v>0</v>
      </c>
      <c r="M2684" s="1">
        <v>0</v>
      </c>
      <c r="N2684" s="1">
        <v>0</v>
      </c>
      <c r="O2684" s="1"/>
      <c r="P2684" s="1">
        <v>0</v>
      </c>
      <c r="Q2684" s="1">
        <v>0</v>
      </c>
      <c r="R2684" s="1">
        <v>0</v>
      </c>
      <c r="S2684" s="31"/>
      <c r="T2684" s="1">
        <f t="shared" si="453"/>
        <v>101.5</v>
      </c>
      <c r="U2684" s="1">
        <f t="shared" si="454"/>
        <v>0</v>
      </c>
      <c r="V2684" s="1">
        <f t="shared" si="455"/>
        <v>34</v>
      </c>
      <c r="W2684" s="1">
        <f t="shared" si="456"/>
        <v>1</v>
      </c>
      <c r="X2684" s="1">
        <f t="shared" si="457"/>
        <v>0</v>
      </c>
      <c r="Y2684" s="1">
        <f t="shared" si="458"/>
        <v>67.5</v>
      </c>
      <c r="Z2684" s="1">
        <f t="shared" si="461"/>
        <v>0</v>
      </c>
      <c r="AA2684" s="1">
        <f t="shared" si="459"/>
        <v>0</v>
      </c>
      <c r="AB2684" s="31"/>
      <c r="AC2684" s="16">
        <v>0</v>
      </c>
      <c r="AD2684" s="28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6">
        <v>0</v>
      </c>
      <c r="AO2684" s="16">
        <v>0</v>
      </c>
      <c r="AP2684" s="16">
        <v>34</v>
      </c>
      <c r="AQ2684" s="16">
        <v>0</v>
      </c>
      <c r="AR2684" s="16">
        <v>0</v>
      </c>
      <c r="AS2684" s="16">
        <v>0</v>
      </c>
      <c r="AT2684" s="16">
        <v>0</v>
      </c>
      <c r="AU2684" s="16">
        <v>0</v>
      </c>
      <c r="AV2684" s="16">
        <v>0</v>
      </c>
      <c r="AW2684" s="16">
        <v>0</v>
      </c>
      <c r="AX2684" s="16">
        <v>0</v>
      </c>
      <c r="AY2684" s="16">
        <v>0</v>
      </c>
      <c r="AZ2684" s="16">
        <v>0</v>
      </c>
      <c r="BA2684" s="16">
        <v>0</v>
      </c>
      <c r="BB2684" s="16">
        <v>0</v>
      </c>
      <c r="BC2684" s="16">
        <v>0</v>
      </c>
      <c r="BD2684" s="16">
        <v>0</v>
      </c>
      <c r="BE2684" s="16">
        <v>0</v>
      </c>
      <c r="BF2684" s="16">
        <v>0</v>
      </c>
      <c r="BG2684" s="16">
        <v>67.5</v>
      </c>
      <c r="BH2684" s="16">
        <v>0</v>
      </c>
    </row>
    <row r="2685" spans="1:60" x14ac:dyDescent="0.3">
      <c r="A2685" s="81" t="s">
        <v>606</v>
      </c>
      <c r="B2685" s="81" t="s">
        <v>162</v>
      </c>
      <c r="C2685" s="16" t="s">
        <v>2699</v>
      </c>
      <c r="D2685" s="16" t="s">
        <v>101</v>
      </c>
      <c r="E2685" s="16" t="s">
        <v>38</v>
      </c>
      <c r="F2685" s="81">
        <v>999916756</v>
      </c>
      <c r="G2685" s="1">
        <f t="shared" si="460"/>
        <v>80.5</v>
      </c>
      <c r="H2685" s="16"/>
      <c r="I2685" s="28"/>
      <c r="J2685" s="1">
        <f t="shared" si="451"/>
        <v>0</v>
      </c>
      <c r="K2685" s="1">
        <f t="shared" si="452"/>
        <v>0</v>
      </c>
      <c r="L2685" s="1">
        <v>0</v>
      </c>
      <c r="M2685" s="1">
        <v>0</v>
      </c>
      <c r="N2685" s="1">
        <v>0</v>
      </c>
      <c r="O2685" s="1"/>
      <c r="P2685" s="1">
        <v>0</v>
      </c>
      <c r="Q2685" s="1">
        <v>0</v>
      </c>
      <c r="R2685" s="1">
        <v>0</v>
      </c>
      <c r="S2685" s="31"/>
      <c r="T2685" s="1">
        <f t="shared" si="453"/>
        <v>80.5</v>
      </c>
      <c r="U2685" s="1">
        <f t="shared" si="454"/>
        <v>0</v>
      </c>
      <c r="V2685" s="1">
        <f t="shared" si="455"/>
        <v>30</v>
      </c>
      <c r="W2685" s="1">
        <f t="shared" si="456"/>
        <v>1</v>
      </c>
      <c r="X2685" s="1">
        <f t="shared" si="457"/>
        <v>0</v>
      </c>
      <c r="Y2685" s="1">
        <f t="shared" si="458"/>
        <v>50.5</v>
      </c>
      <c r="Z2685" s="1">
        <f t="shared" si="461"/>
        <v>0</v>
      </c>
      <c r="AA2685" s="1">
        <f t="shared" si="459"/>
        <v>0</v>
      </c>
      <c r="AB2685" s="31"/>
      <c r="AC2685" s="16">
        <v>0</v>
      </c>
      <c r="AD2685" s="28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  <c r="AQ2685" s="16">
        <v>0</v>
      </c>
      <c r="AR2685" s="16">
        <v>30</v>
      </c>
      <c r="AS2685" s="16">
        <v>0</v>
      </c>
      <c r="AT2685" s="16">
        <v>0</v>
      </c>
      <c r="AU2685" s="16">
        <v>0</v>
      </c>
      <c r="AV2685" s="16">
        <v>0</v>
      </c>
      <c r="AW2685" s="16">
        <v>0</v>
      </c>
      <c r="AX2685" s="16">
        <v>0</v>
      </c>
      <c r="AY2685" s="16">
        <v>0</v>
      </c>
      <c r="AZ2685" s="16">
        <v>0</v>
      </c>
      <c r="BA2685" s="16">
        <v>0</v>
      </c>
      <c r="BB2685" s="16">
        <v>0</v>
      </c>
      <c r="BC2685" s="16">
        <v>0</v>
      </c>
      <c r="BD2685" s="16">
        <v>0</v>
      </c>
      <c r="BE2685" s="16">
        <v>0</v>
      </c>
      <c r="BF2685" s="16">
        <v>0</v>
      </c>
      <c r="BG2685" s="16">
        <v>50.5</v>
      </c>
      <c r="BH2685" s="16">
        <v>0</v>
      </c>
    </row>
    <row r="2686" spans="1:60" x14ac:dyDescent="0.3">
      <c r="A2686" s="81" t="s">
        <v>606</v>
      </c>
      <c r="B2686" s="81" t="s">
        <v>162</v>
      </c>
      <c r="C2686" s="16" t="s">
        <v>858</v>
      </c>
      <c r="D2686" s="16" t="s">
        <v>2464</v>
      </c>
      <c r="E2686" s="16" t="s">
        <v>38</v>
      </c>
      <c r="F2686" s="81">
        <v>999930216</v>
      </c>
      <c r="G2686" s="1">
        <f t="shared" si="460"/>
        <v>45</v>
      </c>
      <c r="H2686" s="16"/>
      <c r="I2686" s="28"/>
      <c r="J2686" s="1">
        <f t="shared" ref="J2686:J2749" si="462">SUM(K2686,L2686,N2686,O2686,P2686,Q2686)</f>
        <v>0</v>
      </c>
      <c r="K2686" s="1">
        <f t="shared" ref="K2686:K2749" si="463">SUM(AC2686)</f>
        <v>0</v>
      </c>
      <c r="L2686" s="1">
        <v>0</v>
      </c>
      <c r="M2686" s="1">
        <v>0</v>
      </c>
      <c r="N2686" s="1">
        <v>0</v>
      </c>
      <c r="O2686" s="1"/>
      <c r="P2686" s="1">
        <v>0</v>
      </c>
      <c r="Q2686" s="1">
        <v>0</v>
      </c>
      <c r="R2686" s="1">
        <v>0</v>
      </c>
      <c r="S2686" s="31"/>
      <c r="T2686" s="1">
        <f t="shared" ref="T2686:T2749" si="464">SUM(U2686,V2686,X2686,Y2686,Z2686,AA2686)</f>
        <v>45</v>
      </c>
      <c r="U2686" s="1">
        <f t="shared" ref="U2686:U2749" si="465">SUM(AE2686,BD2686)</f>
        <v>0</v>
      </c>
      <c r="V2686" s="1">
        <f t="shared" ref="V2686:V2749" si="466">SUM(AH2686,AI2686,AJ2686,AK2686,AM2686,AN2686,AO2686,AP2686,AQ2686,AR2686,AS2686,AL2686,AT2686,AU2686,AV2686,AW2686,AX2686,AY2686,BA2686,BB2686,BC2686,AZ2686)</f>
        <v>45</v>
      </c>
      <c r="W2686" s="1">
        <f t="shared" ref="W2686:W2749" si="467">COUNTIF(AH2686:BC2686, "&gt;0")</f>
        <v>1</v>
      </c>
      <c r="X2686" s="1">
        <f t="shared" ref="X2686:X2749" si="468">SUM(BE2686,BF2686)</f>
        <v>0</v>
      </c>
      <c r="Y2686" s="1">
        <f t="shared" ref="Y2686:Y2749" si="469">BG2686</f>
        <v>0</v>
      </c>
      <c r="Z2686" s="1">
        <f t="shared" si="461"/>
        <v>0</v>
      </c>
      <c r="AA2686" s="1">
        <f t="shared" ref="AA2686:AA2749" si="470">AF2686</f>
        <v>0</v>
      </c>
      <c r="AB2686" s="31"/>
      <c r="AC2686" s="16">
        <v>0</v>
      </c>
      <c r="AD2686" s="28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16">
        <v>0</v>
      </c>
      <c r="AO2686" s="16">
        <v>0</v>
      </c>
      <c r="AP2686" s="16">
        <v>45</v>
      </c>
      <c r="AQ2686" s="16">
        <v>0</v>
      </c>
      <c r="AR2686" s="16">
        <v>0</v>
      </c>
      <c r="AS2686" s="16">
        <v>0</v>
      </c>
      <c r="AT2686" s="16">
        <v>0</v>
      </c>
      <c r="AU2686" s="16">
        <v>0</v>
      </c>
      <c r="AV2686" s="16">
        <v>0</v>
      </c>
      <c r="AW2686" s="16">
        <v>0</v>
      </c>
      <c r="AX2686" s="16">
        <v>0</v>
      </c>
      <c r="AY2686" s="16">
        <v>0</v>
      </c>
      <c r="AZ2686" s="16">
        <v>0</v>
      </c>
      <c r="BA2686" s="16">
        <v>0</v>
      </c>
      <c r="BB2686" s="16">
        <v>0</v>
      </c>
      <c r="BC2686" s="16">
        <v>0</v>
      </c>
      <c r="BD2686" s="16">
        <v>0</v>
      </c>
      <c r="BE2686" s="16">
        <v>0</v>
      </c>
      <c r="BF2686" s="16">
        <v>0</v>
      </c>
      <c r="BG2686" s="16">
        <v>0</v>
      </c>
      <c r="BH2686" s="16">
        <v>0</v>
      </c>
    </row>
    <row r="2687" spans="1:60" x14ac:dyDescent="0.3">
      <c r="A2687" s="16" t="s">
        <v>606</v>
      </c>
      <c r="B2687" s="16" t="s">
        <v>162</v>
      </c>
      <c r="C2687" s="16" t="s">
        <v>475</v>
      </c>
      <c r="D2687" s="16" t="s">
        <v>72</v>
      </c>
      <c r="E2687" s="16" t="s">
        <v>38</v>
      </c>
      <c r="F2687" s="16">
        <v>999932492</v>
      </c>
      <c r="G2687" s="1">
        <f t="shared" si="460"/>
        <v>40</v>
      </c>
      <c r="H2687" s="16"/>
      <c r="I2687" s="28"/>
      <c r="J2687" s="1">
        <f t="shared" si="462"/>
        <v>0</v>
      </c>
      <c r="K2687" s="1">
        <f t="shared" si="463"/>
        <v>0</v>
      </c>
      <c r="L2687" s="1">
        <v>0</v>
      </c>
      <c r="M2687" s="1">
        <v>0</v>
      </c>
      <c r="N2687" s="1">
        <v>0</v>
      </c>
      <c r="O2687" s="1"/>
      <c r="P2687" s="1">
        <v>0</v>
      </c>
      <c r="Q2687" s="1">
        <v>0</v>
      </c>
      <c r="R2687" s="1">
        <v>0</v>
      </c>
      <c r="S2687" s="31"/>
      <c r="T2687" s="1">
        <f t="shared" si="464"/>
        <v>40</v>
      </c>
      <c r="U2687" s="1">
        <f t="shared" si="465"/>
        <v>0</v>
      </c>
      <c r="V2687" s="1">
        <f t="shared" si="466"/>
        <v>0</v>
      </c>
      <c r="W2687" s="1">
        <f t="shared" si="467"/>
        <v>0</v>
      </c>
      <c r="X2687" s="1">
        <f t="shared" si="468"/>
        <v>40</v>
      </c>
      <c r="Y2687" s="1">
        <f t="shared" si="469"/>
        <v>0</v>
      </c>
      <c r="Z2687" s="1">
        <f t="shared" si="461"/>
        <v>0</v>
      </c>
      <c r="AA2687" s="1">
        <f t="shared" si="470"/>
        <v>0</v>
      </c>
      <c r="AB2687" s="31"/>
      <c r="AC2687" s="16">
        <v>0</v>
      </c>
      <c r="AD2687" s="28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0</v>
      </c>
      <c r="AM2687" s="16">
        <v>0</v>
      </c>
      <c r="AN2687" s="16">
        <v>0</v>
      </c>
      <c r="AO2687" s="16">
        <v>0</v>
      </c>
      <c r="AP2687" s="16">
        <v>0</v>
      </c>
      <c r="AQ2687" s="16">
        <v>0</v>
      </c>
      <c r="AR2687" s="16">
        <v>0</v>
      </c>
      <c r="AS2687" s="16">
        <v>0</v>
      </c>
      <c r="AT2687" s="16">
        <v>0</v>
      </c>
      <c r="AU2687" s="16">
        <v>0</v>
      </c>
      <c r="AV2687" s="16">
        <v>0</v>
      </c>
      <c r="AW2687" s="16">
        <v>0</v>
      </c>
      <c r="AX2687" s="16">
        <v>0</v>
      </c>
      <c r="AY2687" s="16">
        <v>0</v>
      </c>
      <c r="AZ2687" s="16">
        <v>0</v>
      </c>
      <c r="BA2687" s="16">
        <v>0</v>
      </c>
      <c r="BB2687" s="16">
        <v>0</v>
      </c>
      <c r="BC2687" s="16">
        <v>0</v>
      </c>
      <c r="BD2687" s="16">
        <v>0</v>
      </c>
      <c r="BE2687" s="16">
        <v>0</v>
      </c>
      <c r="BF2687" s="16">
        <v>40</v>
      </c>
      <c r="BG2687" s="16">
        <v>0</v>
      </c>
      <c r="BH2687" s="16">
        <v>0</v>
      </c>
    </row>
    <row r="2688" spans="1:60" x14ac:dyDescent="0.3">
      <c r="A2688" s="81" t="s">
        <v>117</v>
      </c>
      <c r="B2688" s="81" t="s">
        <v>162</v>
      </c>
      <c r="C2688" s="16" t="s">
        <v>202</v>
      </c>
      <c r="D2688" s="16" t="s">
        <v>1096</v>
      </c>
      <c r="E2688" s="16" t="s">
        <v>38</v>
      </c>
      <c r="F2688" s="81">
        <v>999921661</v>
      </c>
      <c r="G2688" s="1">
        <f t="shared" si="460"/>
        <v>300</v>
      </c>
      <c r="H2688" s="16"/>
      <c r="I2688" s="28"/>
      <c r="J2688" s="1">
        <f t="shared" si="462"/>
        <v>0</v>
      </c>
      <c r="K2688" s="1">
        <f t="shared" si="463"/>
        <v>0</v>
      </c>
      <c r="L2688" s="1">
        <v>0</v>
      </c>
      <c r="M2688" s="1">
        <v>0</v>
      </c>
      <c r="N2688" s="1">
        <v>0</v>
      </c>
      <c r="O2688" s="1"/>
      <c r="P2688" s="1">
        <v>0</v>
      </c>
      <c r="Q2688" s="1">
        <v>0</v>
      </c>
      <c r="R2688" s="1">
        <v>0</v>
      </c>
      <c r="S2688" s="31"/>
      <c r="T2688" s="1">
        <f t="shared" si="464"/>
        <v>300</v>
      </c>
      <c r="U2688" s="1">
        <f t="shared" si="465"/>
        <v>0</v>
      </c>
      <c r="V2688" s="1">
        <f t="shared" si="466"/>
        <v>120</v>
      </c>
      <c r="W2688" s="1">
        <f t="shared" si="467"/>
        <v>1</v>
      </c>
      <c r="X2688" s="1">
        <f t="shared" si="468"/>
        <v>0</v>
      </c>
      <c r="Y2688" s="1">
        <f t="shared" si="469"/>
        <v>180</v>
      </c>
      <c r="Z2688" s="1">
        <f t="shared" si="461"/>
        <v>0</v>
      </c>
      <c r="AA2688" s="1">
        <f t="shared" si="470"/>
        <v>0</v>
      </c>
      <c r="AB2688" s="31"/>
      <c r="AC2688" s="16">
        <v>0</v>
      </c>
      <c r="AD2688" s="28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16">
        <v>0</v>
      </c>
      <c r="AO2688" s="16">
        <v>0</v>
      </c>
      <c r="AP2688" s="16">
        <v>120</v>
      </c>
      <c r="AQ2688" s="16">
        <v>0</v>
      </c>
      <c r="AR2688" s="16">
        <v>0</v>
      </c>
      <c r="AS2688" s="16">
        <v>0</v>
      </c>
      <c r="AT2688" s="16">
        <v>0</v>
      </c>
      <c r="AU2688" s="16">
        <v>0</v>
      </c>
      <c r="AV2688" s="16">
        <v>0</v>
      </c>
      <c r="AW2688" s="16">
        <v>0</v>
      </c>
      <c r="AX2688" s="16">
        <v>0</v>
      </c>
      <c r="AY2688" s="16">
        <v>0</v>
      </c>
      <c r="AZ2688" s="16">
        <v>0</v>
      </c>
      <c r="BA2688" s="16">
        <v>0</v>
      </c>
      <c r="BB2688" s="16">
        <v>0</v>
      </c>
      <c r="BC2688" s="16">
        <v>0</v>
      </c>
      <c r="BD2688" s="16">
        <v>0</v>
      </c>
      <c r="BE2688" s="16">
        <v>0</v>
      </c>
      <c r="BF2688" s="16">
        <v>0</v>
      </c>
      <c r="BG2688" s="16">
        <v>180</v>
      </c>
      <c r="BH2688" s="16">
        <v>0</v>
      </c>
    </row>
    <row r="2689" spans="1:60" x14ac:dyDescent="0.3">
      <c r="A2689" s="81" t="s">
        <v>117</v>
      </c>
      <c r="B2689" s="81" t="s">
        <v>162</v>
      </c>
      <c r="C2689" s="16" t="s">
        <v>1752</v>
      </c>
      <c r="D2689" s="16" t="s">
        <v>1753</v>
      </c>
      <c r="E2689" s="16" t="s">
        <v>38</v>
      </c>
      <c r="F2689" s="81">
        <v>999929684</v>
      </c>
      <c r="G2689" s="1">
        <f t="shared" si="460"/>
        <v>224</v>
      </c>
      <c r="H2689" s="16"/>
      <c r="I2689" s="28"/>
      <c r="J2689" s="1">
        <f t="shared" si="462"/>
        <v>0</v>
      </c>
      <c r="K2689" s="1">
        <f t="shared" si="463"/>
        <v>0</v>
      </c>
      <c r="L2689" s="1">
        <v>0</v>
      </c>
      <c r="M2689" s="1">
        <v>0</v>
      </c>
      <c r="N2689" s="1">
        <v>0</v>
      </c>
      <c r="O2689" s="1"/>
      <c r="P2689" s="1">
        <v>0</v>
      </c>
      <c r="Q2689" s="1">
        <v>0</v>
      </c>
      <c r="R2689" s="1">
        <v>0</v>
      </c>
      <c r="S2689" s="31"/>
      <c r="T2689" s="1">
        <f t="shared" si="464"/>
        <v>224</v>
      </c>
      <c r="U2689" s="1">
        <f t="shared" si="465"/>
        <v>0</v>
      </c>
      <c r="V2689" s="1">
        <f t="shared" si="466"/>
        <v>38</v>
      </c>
      <c r="W2689" s="1">
        <f t="shared" si="467"/>
        <v>1</v>
      </c>
      <c r="X2689" s="1">
        <f t="shared" si="468"/>
        <v>60</v>
      </c>
      <c r="Y2689" s="1">
        <f t="shared" si="469"/>
        <v>76</v>
      </c>
      <c r="Z2689" s="1">
        <f t="shared" si="461"/>
        <v>50</v>
      </c>
      <c r="AA2689" s="1">
        <f t="shared" si="470"/>
        <v>0</v>
      </c>
      <c r="AB2689" s="31"/>
      <c r="AC2689" s="16">
        <v>0</v>
      </c>
      <c r="AD2689" s="28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6">
        <v>0</v>
      </c>
      <c r="AO2689" s="16">
        <v>0</v>
      </c>
      <c r="AP2689" s="16">
        <v>38</v>
      </c>
      <c r="AQ2689" s="16">
        <v>0</v>
      </c>
      <c r="AR2689" s="16">
        <v>0</v>
      </c>
      <c r="AS2689" s="16">
        <v>0</v>
      </c>
      <c r="AT2689" s="16">
        <v>0</v>
      </c>
      <c r="AU2689" s="16">
        <v>0</v>
      </c>
      <c r="AV2689" s="16">
        <v>0</v>
      </c>
      <c r="AW2689" s="16">
        <v>0</v>
      </c>
      <c r="AX2689" s="16">
        <v>0</v>
      </c>
      <c r="AY2689" s="16">
        <v>0</v>
      </c>
      <c r="AZ2689" s="16">
        <v>0</v>
      </c>
      <c r="BA2689" s="16">
        <v>0</v>
      </c>
      <c r="BB2689" s="16">
        <v>0</v>
      </c>
      <c r="BC2689" s="16">
        <v>0</v>
      </c>
      <c r="BD2689" s="16">
        <v>0</v>
      </c>
      <c r="BE2689" s="16">
        <v>60</v>
      </c>
      <c r="BF2689" s="16">
        <v>0</v>
      </c>
      <c r="BG2689" s="16">
        <v>76</v>
      </c>
      <c r="BH2689" s="16">
        <v>50</v>
      </c>
    </row>
    <row r="2690" spans="1:60" x14ac:dyDescent="0.3">
      <c r="A2690" s="81" t="s">
        <v>117</v>
      </c>
      <c r="B2690" s="81" t="s">
        <v>162</v>
      </c>
      <c r="C2690" s="16" t="s">
        <v>2050</v>
      </c>
      <c r="D2690" s="16" t="s">
        <v>70</v>
      </c>
      <c r="E2690" s="16" t="s">
        <v>38</v>
      </c>
      <c r="F2690" s="81">
        <v>999929642</v>
      </c>
      <c r="G2690" s="1">
        <f t="shared" si="460"/>
        <v>200</v>
      </c>
      <c r="H2690" s="16"/>
      <c r="I2690" s="28"/>
      <c r="J2690" s="1">
        <f t="shared" si="462"/>
        <v>0</v>
      </c>
      <c r="K2690" s="1">
        <f t="shared" si="463"/>
        <v>0</v>
      </c>
      <c r="L2690" s="1">
        <v>0</v>
      </c>
      <c r="M2690" s="1">
        <v>0</v>
      </c>
      <c r="N2690" s="1">
        <v>0</v>
      </c>
      <c r="O2690" s="1"/>
      <c r="P2690" s="1">
        <v>0</v>
      </c>
      <c r="Q2690" s="1">
        <v>0</v>
      </c>
      <c r="R2690" s="1">
        <v>0</v>
      </c>
      <c r="S2690" s="31"/>
      <c r="T2690" s="1">
        <f t="shared" si="464"/>
        <v>200</v>
      </c>
      <c r="U2690" s="1">
        <f t="shared" si="465"/>
        <v>0</v>
      </c>
      <c r="V2690" s="1">
        <f t="shared" si="466"/>
        <v>105</v>
      </c>
      <c r="W2690" s="1">
        <f t="shared" si="467"/>
        <v>2</v>
      </c>
      <c r="X2690" s="1">
        <f t="shared" si="468"/>
        <v>0</v>
      </c>
      <c r="Y2690" s="1">
        <f t="shared" si="469"/>
        <v>95</v>
      </c>
      <c r="Z2690" s="1">
        <f t="shared" si="461"/>
        <v>0</v>
      </c>
      <c r="AA2690" s="1">
        <f t="shared" si="470"/>
        <v>0</v>
      </c>
      <c r="AB2690" s="31"/>
      <c r="AC2690" s="16">
        <v>0</v>
      </c>
      <c r="AD2690" s="28">
        <v>0</v>
      </c>
      <c r="AE2690" s="16">
        <v>0</v>
      </c>
      <c r="AF2690" s="16">
        <v>0</v>
      </c>
      <c r="AG2690" s="16">
        <v>0</v>
      </c>
      <c r="AH2690" s="16">
        <v>60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6">
        <v>0</v>
      </c>
      <c r="AO2690" s="16">
        <v>0</v>
      </c>
      <c r="AP2690" s="16">
        <v>0</v>
      </c>
      <c r="AQ2690" s="16">
        <v>0</v>
      </c>
      <c r="AR2690" s="16">
        <v>0</v>
      </c>
      <c r="AS2690" s="16">
        <v>0</v>
      </c>
      <c r="AT2690" s="16">
        <v>45</v>
      </c>
      <c r="AU2690" s="16">
        <v>0</v>
      </c>
      <c r="AV2690" s="16">
        <v>0</v>
      </c>
      <c r="AW2690" s="16">
        <v>0</v>
      </c>
      <c r="AX2690" s="16">
        <v>0</v>
      </c>
      <c r="AY2690" s="16">
        <v>0</v>
      </c>
      <c r="AZ2690" s="16">
        <v>0</v>
      </c>
      <c r="BA2690" s="16">
        <v>0</v>
      </c>
      <c r="BB2690" s="16">
        <v>0</v>
      </c>
      <c r="BC2690" s="16">
        <v>0</v>
      </c>
      <c r="BD2690" s="16">
        <v>0</v>
      </c>
      <c r="BE2690" s="16">
        <v>0</v>
      </c>
      <c r="BF2690" s="16">
        <v>0</v>
      </c>
      <c r="BG2690" s="16">
        <v>95</v>
      </c>
      <c r="BH2690" s="16">
        <v>0</v>
      </c>
    </row>
    <row r="2691" spans="1:60" ht="14.5" x14ac:dyDescent="0.3">
      <c r="A2691" s="46" t="s">
        <v>117</v>
      </c>
      <c r="B2691" s="46" t="s">
        <v>162</v>
      </c>
      <c r="C2691" s="46" t="s">
        <v>4145</v>
      </c>
      <c r="D2691" s="46" t="s">
        <v>4146</v>
      </c>
      <c r="E2691" s="46" t="s">
        <v>38</v>
      </c>
      <c r="F2691" s="46">
        <v>999928983</v>
      </c>
      <c r="G2691" s="1">
        <f t="shared" si="460"/>
        <v>180</v>
      </c>
      <c r="H2691" s="16"/>
      <c r="I2691" s="28"/>
      <c r="J2691" s="1">
        <f t="shared" si="462"/>
        <v>0</v>
      </c>
      <c r="K2691" s="1">
        <f t="shared" si="463"/>
        <v>0</v>
      </c>
      <c r="L2691" s="1">
        <v>0</v>
      </c>
      <c r="M2691" s="1">
        <v>0</v>
      </c>
      <c r="N2691" s="1">
        <v>0</v>
      </c>
      <c r="O2691" s="1"/>
      <c r="P2691" s="1">
        <v>0</v>
      </c>
      <c r="Q2691" s="1">
        <v>0</v>
      </c>
      <c r="R2691" s="1">
        <v>0</v>
      </c>
      <c r="S2691" s="31"/>
      <c r="T2691" s="1">
        <f t="shared" si="464"/>
        <v>180</v>
      </c>
      <c r="U2691" s="1">
        <f t="shared" si="465"/>
        <v>0</v>
      </c>
      <c r="V2691" s="1">
        <f t="shared" si="466"/>
        <v>0</v>
      </c>
      <c r="W2691" s="1">
        <f t="shared" si="467"/>
        <v>0</v>
      </c>
      <c r="X2691" s="1">
        <f t="shared" si="468"/>
        <v>0</v>
      </c>
      <c r="Y2691" s="1">
        <f t="shared" si="469"/>
        <v>180</v>
      </c>
      <c r="Z2691" s="1">
        <f t="shared" si="461"/>
        <v>0</v>
      </c>
      <c r="AA2691" s="1">
        <f t="shared" si="470"/>
        <v>0</v>
      </c>
      <c r="AB2691" s="31"/>
      <c r="AC2691" s="16">
        <v>0</v>
      </c>
      <c r="AD2691" s="28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6">
        <v>0</v>
      </c>
      <c r="AO2691" s="16">
        <v>0</v>
      </c>
      <c r="AP2691" s="16">
        <v>0</v>
      </c>
      <c r="AQ2691" s="16">
        <v>0</v>
      </c>
      <c r="AR2691" s="16">
        <v>0</v>
      </c>
      <c r="AS2691" s="16">
        <v>0</v>
      </c>
      <c r="AT2691" s="16">
        <v>0</v>
      </c>
      <c r="AU2691" s="16">
        <v>0</v>
      </c>
      <c r="AV2691" s="16">
        <v>0</v>
      </c>
      <c r="AW2691" s="16">
        <v>0</v>
      </c>
      <c r="AX2691" s="16">
        <v>0</v>
      </c>
      <c r="AY2691" s="16">
        <v>0</v>
      </c>
      <c r="AZ2691" s="16">
        <v>0</v>
      </c>
      <c r="BA2691" s="16">
        <v>0</v>
      </c>
      <c r="BB2691" s="16">
        <v>0</v>
      </c>
      <c r="BC2691" s="16">
        <v>0</v>
      </c>
      <c r="BD2691" s="16">
        <v>0</v>
      </c>
      <c r="BE2691" s="16">
        <v>0</v>
      </c>
      <c r="BF2691" s="16">
        <v>0</v>
      </c>
      <c r="BG2691" s="16">
        <v>180</v>
      </c>
      <c r="BH2691" s="16">
        <v>0</v>
      </c>
    </row>
    <row r="2692" spans="1:60" x14ac:dyDescent="0.3">
      <c r="A2692" s="81" t="s">
        <v>117</v>
      </c>
      <c r="B2692" s="81" t="s">
        <v>162</v>
      </c>
      <c r="C2692" s="16" t="s">
        <v>713</v>
      </c>
      <c r="D2692" s="16" t="s">
        <v>2134</v>
      </c>
      <c r="E2692" s="16" t="s">
        <v>38</v>
      </c>
      <c r="F2692" s="81">
        <v>999929478</v>
      </c>
      <c r="G2692" s="1">
        <f t="shared" si="460"/>
        <v>177</v>
      </c>
      <c r="H2692" s="16"/>
      <c r="I2692" s="28"/>
      <c r="J2692" s="1">
        <f t="shared" si="462"/>
        <v>0</v>
      </c>
      <c r="K2692" s="1">
        <f t="shared" si="463"/>
        <v>0</v>
      </c>
      <c r="L2692" s="1">
        <v>0</v>
      </c>
      <c r="M2692" s="1">
        <v>0</v>
      </c>
      <c r="N2692" s="1">
        <v>0</v>
      </c>
      <c r="O2692" s="1"/>
      <c r="P2692" s="1">
        <v>0</v>
      </c>
      <c r="Q2692" s="1">
        <v>0</v>
      </c>
      <c r="R2692" s="1">
        <v>0</v>
      </c>
      <c r="S2692" s="31"/>
      <c r="T2692" s="1">
        <f t="shared" si="464"/>
        <v>177</v>
      </c>
      <c r="U2692" s="1">
        <f t="shared" si="465"/>
        <v>0</v>
      </c>
      <c r="V2692" s="1">
        <f t="shared" si="466"/>
        <v>120</v>
      </c>
      <c r="W2692" s="1">
        <f t="shared" si="467"/>
        <v>1</v>
      </c>
      <c r="X2692" s="1">
        <f t="shared" si="468"/>
        <v>0</v>
      </c>
      <c r="Y2692" s="1">
        <f t="shared" si="469"/>
        <v>57</v>
      </c>
      <c r="Z2692" s="1">
        <f t="shared" si="461"/>
        <v>0</v>
      </c>
      <c r="AA2692" s="1">
        <f t="shared" si="470"/>
        <v>0</v>
      </c>
      <c r="AB2692" s="31"/>
      <c r="AC2692" s="16">
        <v>0</v>
      </c>
      <c r="AD2692" s="28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120</v>
      </c>
      <c r="AJ2692" s="16">
        <v>0</v>
      </c>
      <c r="AK2692" s="16">
        <v>0</v>
      </c>
      <c r="AL2692" s="16">
        <v>0</v>
      </c>
      <c r="AM2692" s="16">
        <v>0</v>
      </c>
      <c r="AN2692" s="16">
        <v>0</v>
      </c>
      <c r="AO2692" s="16">
        <v>0</v>
      </c>
      <c r="AP2692" s="16">
        <v>0</v>
      </c>
      <c r="AQ2692" s="16">
        <v>0</v>
      </c>
      <c r="AR2692" s="16">
        <v>0</v>
      </c>
      <c r="AS2692" s="16">
        <v>0</v>
      </c>
      <c r="AT2692" s="16">
        <v>0</v>
      </c>
      <c r="AU2692" s="16">
        <v>0</v>
      </c>
      <c r="AV2692" s="16">
        <v>0</v>
      </c>
      <c r="AW2692" s="16">
        <v>0</v>
      </c>
      <c r="AX2692" s="16">
        <v>0</v>
      </c>
      <c r="AY2692" s="16">
        <v>0</v>
      </c>
      <c r="AZ2692" s="16">
        <v>0</v>
      </c>
      <c r="BA2692" s="16">
        <v>0</v>
      </c>
      <c r="BB2692" s="16">
        <v>0</v>
      </c>
      <c r="BC2692" s="16">
        <v>0</v>
      </c>
      <c r="BD2692" s="16">
        <v>0</v>
      </c>
      <c r="BE2692" s="16">
        <v>0</v>
      </c>
      <c r="BF2692" s="16">
        <v>0</v>
      </c>
      <c r="BG2692" s="16">
        <v>57</v>
      </c>
      <c r="BH2692" s="16">
        <v>0</v>
      </c>
    </row>
    <row r="2693" spans="1:60" x14ac:dyDescent="0.3">
      <c r="A2693" s="81" t="s">
        <v>117</v>
      </c>
      <c r="B2693" s="81" t="s">
        <v>162</v>
      </c>
      <c r="C2693" s="1" t="s">
        <v>1345</v>
      </c>
      <c r="D2693" s="1" t="s">
        <v>1346</v>
      </c>
      <c r="E2693" s="1" t="s">
        <v>38</v>
      </c>
      <c r="F2693" s="81">
        <v>999924542</v>
      </c>
      <c r="G2693" s="1">
        <f t="shared" si="460"/>
        <v>169</v>
      </c>
      <c r="H2693" s="1">
        <f>(K2693+L2693+N2693+O2693+P2693+Q2693+R2693)*0.5</f>
        <v>0</v>
      </c>
      <c r="I2693" s="15"/>
      <c r="J2693" s="1">
        <f t="shared" si="462"/>
        <v>0</v>
      </c>
      <c r="K2693" s="1">
        <f t="shared" si="463"/>
        <v>0</v>
      </c>
      <c r="L2693" s="1">
        <v>0</v>
      </c>
      <c r="M2693" s="1">
        <v>0</v>
      </c>
      <c r="N2693" s="1">
        <v>0</v>
      </c>
      <c r="O2693" s="1"/>
      <c r="P2693" s="1">
        <v>0</v>
      </c>
      <c r="Q2693" s="1">
        <v>0</v>
      </c>
      <c r="R2693" s="1">
        <v>0</v>
      </c>
      <c r="S2693" s="31"/>
      <c r="T2693" s="1">
        <f t="shared" si="464"/>
        <v>169</v>
      </c>
      <c r="U2693" s="1">
        <f t="shared" si="465"/>
        <v>0</v>
      </c>
      <c r="V2693" s="1">
        <f t="shared" si="466"/>
        <v>0</v>
      </c>
      <c r="W2693" s="1">
        <f t="shared" si="467"/>
        <v>0</v>
      </c>
      <c r="X2693" s="1">
        <f t="shared" si="468"/>
        <v>80</v>
      </c>
      <c r="Y2693" s="1">
        <f t="shared" si="469"/>
        <v>89</v>
      </c>
      <c r="Z2693" s="1">
        <f t="shared" si="461"/>
        <v>0</v>
      </c>
      <c r="AA2693" s="1">
        <f t="shared" si="470"/>
        <v>0</v>
      </c>
      <c r="AB2693" s="31"/>
      <c r="AC2693" s="16">
        <v>0</v>
      </c>
      <c r="AD2693" s="28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6">
        <v>0</v>
      </c>
      <c r="AO2693" s="16">
        <v>0</v>
      </c>
      <c r="AP2693" s="16">
        <v>0</v>
      </c>
      <c r="AQ2693" s="16">
        <v>0</v>
      </c>
      <c r="AR2693" s="16">
        <v>0</v>
      </c>
      <c r="AS2693" s="16">
        <v>0</v>
      </c>
      <c r="AT2693" s="16">
        <v>0</v>
      </c>
      <c r="AU2693" s="16">
        <v>0</v>
      </c>
      <c r="AV2693" s="16">
        <v>0</v>
      </c>
      <c r="AW2693" s="16">
        <v>0</v>
      </c>
      <c r="AX2693" s="16">
        <v>0</v>
      </c>
      <c r="AY2693" s="16">
        <v>0</v>
      </c>
      <c r="AZ2693" s="16">
        <v>0</v>
      </c>
      <c r="BA2693" s="16">
        <v>0</v>
      </c>
      <c r="BB2693" s="16">
        <v>0</v>
      </c>
      <c r="BC2693" s="16">
        <v>0</v>
      </c>
      <c r="BD2693" s="16">
        <v>0</v>
      </c>
      <c r="BE2693" s="16">
        <v>80</v>
      </c>
      <c r="BF2693" s="16">
        <v>0</v>
      </c>
      <c r="BG2693" s="16">
        <v>89</v>
      </c>
      <c r="BH2693" s="16">
        <v>0</v>
      </c>
    </row>
    <row r="2694" spans="1:60" x14ac:dyDescent="0.3">
      <c r="A2694" s="81" t="s">
        <v>117</v>
      </c>
      <c r="B2694" s="81" t="s">
        <v>162</v>
      </c>
      <c r="C2694" s="16" t="s">
        <v>852</v>
      </c>
      <c r="D2694" s="16" t="s">
        <v>853</v>
      </c>
      <c r="E2694" s="16" t="s">
        <v>38</v>
      </c>
      <c r="F2694" s="81">
        <v>999918495</v>
      </c>
      <c r="G2694" s="1">
        <f t="shared" ref="G2694:G2757" si="471">(J2694+T2694)-H2694</f>
        <v>165</v>
      </c>
      <c r="H2694" s="1">
        <f>(K2694+L2694+N2694+O2694+P2694+Q2694+R2694)*0.5</f>
        <v>0</v>
      </c>
      <c r="I2694" s="15"/>
      <c r="J2694" s="1">
        <f t="shared" si="462"/>
        <v>0</v>
      </c>
      <c r="K2694" s="1">
        <f t="shared" si="463"/>
        <v>0</v>
      </c>
      <c r="L2694" s="1">
        <v>0</v>
      </c>
      <c r="M2694" s="1">
        <v>0</v>
      </c>
      <c r="N2694" s="1">
        <v>0</v>
      </c>
      <c r="O2694" s="1"/>
      <c r="P2694" s="1">
        <v>0</v>
      </c>
      <c r="Q2694" s="1">
        <v>0</v>
      </c>
      <c r="R2694" s="1">
        <v>0</v>
      </c>
      <c r="S2694" s="31"/>
      <c r="T2694" s="1">
        <f t="shared" si="464"/>
        <v>165</v>
      </c>
      <c r="U2694" s="1">
        <f t="shared" si="465"/>
        <v>0</v>
      </c>
      <c r="V2694" s="1">
        <f t="shared" si="466"/>
        <v>30</v>
      </c>
      <c r="W2694" s="1">
        <f t="shared" si="467"/>
        <v>1</v>
      </c>
      <c r="X2694" s="1">
        <f t="shared" si="468"/>
        <v>0</v>
      </c>
      <c r="Y2694" s="1">
        <f t="shared" si="469"/>
        <v>135</v>
      </c>
      <c r="Z2694" s="1">
        <f t="shared" ref="Z2694:Z2757" si="472">AG2694+BH2694</f>
        <v>0</v>
      </c>
      <c r="AA2694" s="1">
        <f t="shared" si="470"/>
        <v>0</v>
      </c>
      <c r="AB2694" s="31"/>
      <c r="AC2694" s="16">
        <v>0</v>
      </c>
      <c r="AD2694" s="28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0</v>
      </c>
      <c r="AO2694" s="16">
        <v>0</v>
      </c>
      <c r="AP2694" s="16">
        <v>0</v>
      </c>
      <c r="AQ2694" s="16">
        <v>0</v>
      </c>
      <c r="AR2694" s="16">
        <v>0</v>
      </c>
      <c r="AS2694" s="16">
        <v>0</v>
      </c>
      <c r="AT2694" s="16">
        <v>0</v>
      </c>
      <c r="AU2694" s="16">
        <v>0</v>
      </c>
      <c r="AV2694" s="16">
        <v>0</v>
      </c>
      <c r="AW2694" s="16">
        <v>0</v>
      </c>
      <c r="AX2694" s="16">
        <v>30</v>
      </c>
      <c r="AY2694" s="16">
        <v>0</v>
      </c>
      <c r="AZ2694" s="16">
        <v>0</v>
      </c>
      <c r="BA2694" s="16">
        <v>0</v>
      </c>
      <c r="BB2694" s="16">
        <v>0</v>
      </c>
      <c r="BC2694" s="16">
        <v>0</v>
      </c>
      <c r="BD2694" s="16">
        <v>0</v>
      </c>
      <c r="BE2694" s="16">
        <v>0</v>
      </c>
      <c r="BF2694" s="16">
        <v>0</v>
      </c>
      <c r="BG2694" s="16">
        <v>135</v>
      </c>
      <c r="BH2694" s="16">
        <v>0</v>
      </c>
    </row>
    <row r="2695" spans="1:60" x14ac:dyDescent="0.3">
      <c r="A2695" s="81" t="s">
        <v>117</v>
      </c>
      <c r="B2695" s="81" t="s">
        <v>162</v>
      </c>
      <c r="C2695" s="16" t="s">
        <v>676</v>
      </c>
      <c r="D2695" s="16" t="s">
        <v>677</v>
      </c>
      <c r="E2695" s="16" t="s">
        <v>38</v>
      </c>
      <c r="F2695" s="81">
        <v>999915390</v>
      </c>
      <c r="G2695" s="1">
        <f t="shared" si="471"/>
        <v>161</v>
      </c>
      <c r="H2695" s="1">
        <f>(K2695+L2695+N2695+O2695+P2695+Q2695+R2695)*0.5</f>
        <v>0</v>
      </c>
      <c r="I2695" s="15"/>
      <c r="J2695" s="1">
        <f t="shared" si="462"/>
        <v>0</v>
      </c>
      <c r="K2695" s="1">
        <f t="shared" si="463"/>
        <v>0</v>
      </c>
      <c r="L2695" s="1">
        <v>0</v>
      </c>
      <c r="M2695" s="1">
        <v>0</v>
      </c>
      <c r="N2695" s="1">
        <v>0</v>
      </c>
      <c r="O2695" s="1"/>
      <c r="P2695" s="1">
        <v>0</v>
      </c>
      <c r="Q2695" s="1">
        <v>0</v>
      </c>
      <c r="R2695" s="1">
        <v>0</v>
      </c>
      <c r="S2695" s="31"/>
      <c r="T2695" s="1">
        <f t="shared" si="464"/>
        <v>161</v>
      </c>
      <c r="U2695" s="1">
        <f t="shared" si="465"/>
        <v>0</v>
      </c>
      <c r="V2695" s="1">
        <f t="shared" si="466"/>
        <v>60</v>
      </c>
      <c r="W2695" s="1">
        <f t="shared" si="467"/>
        <v>1</v>
      </c>
      <c r="X2695" s="1">
        <f t="shared" si="468"/>
        <v>0</v>
      </c>
      <c r="Y2695" s="1">
        <f t="shared" si="469"/>
        <v>101</v>
      </c>
      <c r="Z2695" s="1">
        <f t="shared" si="472"/>
        <v>0</v>
      </c>
      <c r="AA2695" s="1">
        <f t="shared" si="470"/>
        <v>0</v>
      </c>
      <c r="AB2695" s="31"/>
      <c r="AC2695" s="16">
        <v>0</v>
      </c>
      <c r="AD2695" s="28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0</v>
      </c>
      <c r="AO2695" s="16">
        <v>0</v>
      </c>
      <c r="AP2695" s="16">
        <v>0</v>
      </c>
      <c r="AQ2695" s="16">
        <v>0</v>
      </c>
      <c r="AR2695" s="16">
        <v>0</v>
      </c>
      <c r="AS2695" s="16">
        <v>0</v>
      </c>
      <c r="AT2695" s="16">
        <v>0</v>
      </c>
      <c r="AU2695" s="16">
        <v>60</v>
      </c>
      <c r="AV2695" s="16">
        <v>0</v>
      </c>
      <c r="AW2695" s="16">
        <v>0</v>
      </c>
      <c r="AX2695" s="16">
        <v>0</v>
      </c>
      <c r="AY2695" s="16">
        <v>0</v>
      </c>
      <c r="AZ2695" s="16">
        <v>0</v>
      </c>
      <c r="BA2695" s="16">
        <v>0</v>
      </c>
      <c r="BB2695" s="16">
        <v>0</v>
      </c>
      <c r="BC2695" s="16">
        <v>0</v>
      </c>
      <c r="BD2695" s="16">
        <v>0</v>
      </c>
      <c r="BE2695" s="16">
        <v>0</v>
      </c>
      <c r="BF2695" s="16">
        <v>0</v>
      </c>
      <c r="BG2695" s="16">
        <v>101</v>
      </c>
      <c r="BH2695" s="16">
        <v>0</v>
      </c>
    </row>
    <row r="2696" spans="1:60" x14ac:dyDescent="0.3">
      <c r="A2696" s="81" t="s">
        <v>117</v>
      </c>
      <c r="B2696" s="81" t="s">
        <v>162</v>
      </c>
      <c r="C2696" s="16" t="s">
        <v>2485</v>
      </c>
      <c r="D2696" s="16" t="s">
        <v>82</v>
      </c>
      <c r="E2696" s="16" t="s">
        <v>38</v>
      </c>
      <c r="F2696" s="81">
        <v>999929542</v>
      </c>
      <c r="G2696" s="1">
        <f t="shared" si="471"/>
        <v>151</v>
      </c>
      <c r="H2696" s="16"/>
      <c r="I2696" s="28"/>
      <c r="J2696" s="1">
        <f t="shared" si="462"/>
        <v>0</v>
      </c>
      <c r="K2696" s="1">
        <f t="shared" si="463"/>
        <v>0</v>
      </c>
      <c r="L2696" s="1">
        <v>0</v>
      </c>
      <c r="M2696" s="1">
        <v>0</v>
      </c>
      <c r="N2696" s="1">
        <v>0</v>
      </c>
      <c r="O2696" s="1"/>
      <c r="P2696" s="1">
        <v>0</v>
      </c>
      <c r="Q2696" s="1">
        <v>0</v>
      </c>
      <c r="R2696" s="1">
        <v>0</v>
      </c>
      <c r="S2696" s="31"/>
      <c r="T2696" s="1">
        <f t="shared" si="464"/>
        <v>151</v>
      </c>
      <c r="U2696" s="1">
        <f t="shared" si="465"/>
        <v>0</v>
      </c>
      <c r="V2696" s="1">
        <f t="shared" si="466"/>
        <v>68</v>
      </c>
      <c r="W2696" s="1">
        <f t="shared" si="467"/>
        <v>1</v>
      </c>
      <c r="X2696" s="1">
        <f t="shared" si="468"/>
        <v>0</v>
      </c>
      <c r="Y2696" s="1">
        <f t="shared" si="469"/>
        <v>83</v>
      </c>
      <c r="Z2696" s="1">
        <f t="shared" si="472"/>
        <v>0</v>
      </c>
      <c r="AA2696" s="1">
        <f t="shared" si="470"/>
        <v>0</v>
      </c>
      <c r="AB2696" s="31"/>
      <c r="AC2696" s="16">
        <v>0</v>
      </c>
      <c r="AD2696" s="28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6">
        <v>0</v>
      </c>
      <c r="AO2696" s="16">
        <v>0</v>
      </c>
      <c r="AP2696" s="16">
        <v>68</v>
      </c>
      <c r="AQ2696" s="16">
        <v>0</v>
      </c>
      <c r="AR2696" s="16">
        <v>0</v>
      </c>
      <c r="AS2696" s="16">
        <v>0</v>
      </c>
      <c r="AT2696" s="16">
        <v>0</v>
      </c>
      <c r="AU2696" s="16">
        <v>0</v>
      </c>
      <c r="AV2696" s="16">
        <v>0</v>
      </c>
      <c r="AW2696" s="16">
        <v>0</v>
      </c>
      <c r="AX2696" s="16">
        <v>0</v>
      </c>
      <c r="AY2696" s="16">
        <v>0</v>
      </c>
      <c r="AZ2696" s="16">
        <v>0</v>
      </c>
      <c r="BA2696" s="16">
        <v>0</v>
      </c>
      <c r="BB2696" s="16">
        <v>0</v>
      </c>
      <c r="BC2696" s="16">
        <v>0</v>
      </c>
      <c r="BD2696" s="16">
        <v>0</v>
      </c>
      <c r="BE2696" s="16">
        <v>0</v>
      </c>
      <c r="BF2696" s="16">
        <v>0</v>
      </c>
      <c r="BG2696" s="16">
        <v>83</v>
      </c>
      <c r="BH2696" s="16">
        <v>0</v>
      </c>
    </row>
    <row r="2697" spans="1:60" x14ac:dyDescent="0.3">
      <c r="A2697" s="81" t="s">
        <v>117</v>
      </c>
      <c r="B2697" s="81" t="s">
        <v>162</v>
      </c>
      <c r="C2697" s="16" t="s">
        <v>326</v>
      </c>
      <c r="D2697" s="16" t="s">
        <v>951</v>
      </c>
      <c r="E2697" s="16" t="s">
        <v>38</v>
      </c>
      <c r="F2697" s="81">
        <v>999920026</v>
      </c>
      <c r="G2697" s="1">
        <f t="shared" si="471"/>
        <v>146</v>
      </c>
      <c r="H2697" s="16"/>
      <c r="I2697" s="28"/>
      <c r="J2697" s="1">
        <f t="shared" si="462"/>
        <v>0</v>
      </c>
      <c r="K2697" s="1">
        <f t="shared" si="463"/>
        <v>0</v>
      </c>
      <c r="L2697" s="1">
        <v>0</v>
      </c>
      <c r="M2697" s="1">
        <v>0</v>
      </c>
      <c r="N2697" s="1">
        <v>0</v>
      </c>
      <c r="O2697" s="1"/>
      <c r="P2697" s="1">
        <v>0</v>
      </c>
      <c r="Q2697" s="1">
        <v>0</v>
      </c>
      <c r="R2697" s="1">
        <v>0</v>
      </c>
      <c r="S2697" s="31"/>
      <c r="T2697" s="1">
        <f t="shared" si="464"/>
        <v>146</v>
      </c>
      <c r="U2697" s="1">
        <f t="shared" si="465"/>
        <v>0</v>
      </c>
      <c r="V2697" s="1">
        <f t="shared" si="466"/>
        <v>45</v>
      </c>
      <c r="W2697" s="1">
        <f t="shared" si="467"/>
        <v>1</v>
      </c>
      <c r="X2697" s="1">
        <f t="shared" si="468"/>
        <v>0</v>
      </c>
      <c r="Y2697" s="1">
        <f t="shared" si="469"/>
        <v>101</v>
      </c>
      <c r="Z2697" s="1">
        <f t="shared" si="472"/>
        <v>0</v>
      </c>
      <c r="AA2697" s="1">
        <f t="shared" si="470"/>
        <v>0</v>
      </c>
      <c r="AB2697" s="31"/>
      <c r="AC2697" s="16">
        <v>0</v>
      </c>
      <c r="AD2697" s="28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6">
        <v>0</v>
      </c>
      <c r="AO2697" s="16">
        <v>0</v>
      </c>
      <c r="AP2697" s="16">
        <v>0</v>
      </c>
      <c r="AQ2697" s="16">
        <v>45</v>
      </c>
      <c r="AR2697" s="16">
        <v>0</v>
      </c>
      <c r="AS2697" s="16">
        <v>0</v>
      </c>
      <c r="AT2697" s="16">
        <v>0</v>
      </c>
      <c r="AU2697" s="16">
        <v>0</v>
      </c>
      <c r="AV2697" s="16">
        <v>0</v>
      </c>
      <c r="AW2697" s="16">
        <v>0</v>
      </c>
      <c r="AX2697" s="16">
        <v>0</v>
      </c>
      <c r="AY2697" s="16">
        <v>0</v>
      </c>
      <c r="AZ2697" s="16">
        <v>0</v>
      </c>
      <c r="BA2697" s="16">
        <v>0</v>
      </c>
      <c r="BB2697" s="16">
        <v>0</v>
      </c>
      <c r="BC2697" s="16">
        <v>0</v>
      </c>
      <c r="BD2697" s="16">
        <v>0</v>
      </c>
      <c r="BE2697" s="16">
        <v>0</v>
      </c>
      <c r="BF2697" s="16">
        <v>0</v>
      </c>
      <c r="BG2697" s="16">
        <v>101</v>
      </c>
      <c r="BH2697" s="16">
        <v>0</v>
      </c>
    </row>
    <row r="2698" spans="1:60" x14ac:dyDescent="0.3">
      <c r="A2698" s="16" t="s">
        <v>117</v>
      </c>
      <c r="B2698" s="16" t="s">
        <v>162</v>
      </c>
      <c r="C2698" s="16" t="s">
        <v>3501</v>
      </c>
      <c r="D2698" s="16" t="s">
        <v>3502</v>
      </c>
      <c r="E2698" s="16" t="s">
        <v>38</v>
      </c>
      <c r="F2698" s="16">
        <v>999932510</v>
      </c>
      <c r="G2698" s="1">
        <f t="shared" si="471"/>
        <v>117</v>
      </c>
      <c r="H2698" s="16"/>
      <c r="I2698" s="28"/>
      <c r="J2698" s="1">
        <f t="shared" si="462"/>
        <v>0</v>
      </c>
      <c r="K2698" s="1">
        <f t="shared" si="463"/>
        <v>0</v>
      </c>
      <c r="L2698" s="1">
        <v>0</v>
      </c>
      <c r="M2698" s="1">
        <v>0</v>
      </c>
      <c r="N2698" s="1">
        <v>0</v>
      </c>
      <c r="O2698" s="1"/>
      <c r="P2698" s="1">
        <v>0</v>
      </c>
      <c r="Q2698" s="1">
        <v>0</v>
      </c>
      <c r="R2698" s="1">
        <v>0</v>
      </c>
      <c r="S2698" s="31"/>
      <c r="T2698" s="1">
        <f t="shared" si="464"/>
        <v>117</v>
      </c>
      <c r="U2698" s="1">
        <f t="shared" si="465"/>
        <v>0</v>
      </c>
      <c r="V2698" s="1">
        <f t="shared" si="466"/>
        <v>0</v>
      </c>
      <c r="W2698" s="1">
        <f t="shared" si="467"/>
        <v>0</v>
      </c>
      <c r="X2698" s="1">
        <f t="shared" si="468"/>
        <v>60</v>
      </c>
      <c r="Y2698" s="1">
        <f t="shared" si="469"/>
        <v>57</v>
      </c>
      <c r="Z2698" s="1">
        <f t="shared" si="472"/>
        <v>0</v>
      </c>
      <c r="AA2698" s="1">
        <f t="shared" si="470"/>
        <v>0</v>
      </c>
      <c r="AB2698" s="31"/>
      <c r="AC2698" s="16">
        <v>0</v>
      </c>
      <c r="AD2698" s="28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0</v>
      </c>
      <c r="AO2698" s="16">
        <v>0</v>
      </c>
      <c r="AP2698" s="16">
        <v>0</v>
      </c>
      <c r="AQ2698" s="16">
        <v>0</v>
      </c>
      <c r="AR2698" s="16">
        <v>0</v>
      </c>
      <c r="AS2698" s="16">
        <v>0</v>
      </c>
      <c r="AT2698" s="16">
        <v>0</v>
      </c>
      <c r="AU2698" s="16">
        <v>0</v>
      </c>
      <c r="AV2698" s="16">
        <v>0</v>
      </c>
      <c r="AW2698" s="16">
        <v>0</v>
      </c>
      <c r="AX2698" s="16">
        <v>0</v>
      </c>
      <c r="AY2698" s="16">
        <v>0</v>
      </c>
      <c r="AZ2698" s="16">
        <v>0</v>
      </c>
      <c r="BA2698" s="16">
        <v>0</v>
      </c>
      <c r="BB2698" s="16">
        <v>0</v>
      </c>
      <c r="BC2698" s="16">
        <v>0</v>
      </c>
      <c r="BD2698" s="16">
        <v>0</v>
      </c>
      <c r="BE2698" s="16">
        <v>0</v>
      </c>
      <c r="BF2698" s="16">
        <v>60</v>
      </c>
      <c r="BG2698" s="16">
        <v>57</v>
      </c>
      <c r="BH2698" s="16">
        <v>0</v>
      </c>
    </row>
    <row r="2699" spans="1:60" x14ac:dyDescent="0.3">
      <c r="A2699" s="81" t="s">
        <v>117</v>
      </c>
      <c r="B2699" s="81" t="s">
        <v>162</v>
      </c>
      <c r="C2699" s="1" t="s">
        <v>1217</v>
      </c>
      <c r="D2699" s="1" t="s">
        <v>1218</v>
      </c>
      <c r="E2699" s="1" t="s">
        <v>38</v>
      </c>
      <c r="F2699" s="81">
        <v>999923001</v>
      </c>
      <c r="G2699" s="1">
        <f t="shared" si="471"/>
        <v>90</v>
      </c>
      <c r="H2699" s="1"/>
      <c r="I2699" s="15"/>
      <c r="J2699" s="1">
        <f t="shared" si="462"/>
        <v>0</v>
      </c>
      <c r="K2699" s="1">
        <f t="shared" si="463"/>
        <v>0</v>
      </c>
      <c r="L2699" s="1">
        <v>0</v>
      </c>
      <c r="M2699" s="1">
        <v>0</v>
      </c>
      <c r="N2699" s="1">
        <v>0</v>
      </c>
      <c r="O2699" s="1"/>
      <c r="P2699" s="1">
        <v>0</v>
      </c>
      <c r="Q2699" s="1">
        <v>0</v>
      </c>
      <c r="R2699" s="1">
        <v>0</v>
      </c>
      <c r="S2699" s="31"/>
      <c r="T2699" s="1">
        <f t="shared" si="464"/>
        <v>90</v>
      </c>
      <c r="U2699" s="1">
        <f t="shared" si="465"/>
        <v>0</v>
      </c>
      <c r="V2699" s="1">
        <f t="shared" si="466"/>
        <v>90</v>
      </c>
      <c r="W2699" s="1">
        <f t="shared" si="467"/>
        <v>1</v>
      </c>
      <c r="X2699" s="1">
        <f t="shared" si="468"/>
        <v>0</v>
      </c>
      <c r="Y2699" s="1">
        <f t="shared" si="469"/>
        <v>0</v>
      </c>
      <c r="Z2699" s="1">
        <f t="shared" si="472"/>
        <v>0</v>
      </c>
      <c r="AA2699" s="1">
        <f t="shared" si="470"/>
        <v>0</v>
      </c>
      <c r="AB2699" s="31"/>
      <c r="AC2699" s="16">
        <v>0</v>
      </c>
      <c r="AD2699" s="28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90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0</v>
      </c>
      <c r="AO2699" s="16">
        <v>0</v>
      </c>
      <c r="AP2699" s="16">
        <v>0</v>
      </c>
      <c r="AQ2699" s="16">
        <v>0</v>
      </c>
      <c r="AR2699" s="16">
        <v>0</v>
      </c>
      <c r="AS2699" s="16">
        <v>0</v>
      </c>
      <c r="AT2699" s="16">
        <v>0</v>
      </c>
      <c r="AU2699" s="16">
        <v>0</v>
      </c>
      <c r="AV2699" s="16">
        <v>0</v>
      </c>
      <c r="AW2699" s="16">
        <v>0</v>
      </c>
      <c r="AX2699" s="16">
        <v>0</v>
      </c>
      <c r="AY2699" s="16">
        <v>0</v>
      </c>
      <c r="AZ2699" s="16">
        <v>0</v>
      </c>
      <c r="BA2699" s="16">
        <v>0</v>
      </c>
      <c r="BB2699" s="16">
        <v>0</v>
      </c>
      <c r="BC2699" s="16">
        <v>0</v>
      </c>
      <c r="BD2699" s="16">
        <v>0</v>
      </c>
      <c r="BE2699" s="16">
        <v>0</v>
      </c>
      <c r="BF2699" s="16">
        <v>0</v>
      </c>
      <c r="BG2699" s="16">
        <v>0</v>
      </c>
      <c r="BH2699" s="16">
        <v>0</v>
      </c>
    </row>
    <row r="2700" spans="1:60" x14ac:dyDescent="0.3">
      <c r="A2700" s="81" t="s">
        <v>117</v>
      </c>
      <c r="B2700" s="81" t="s">
        <v>162</v>
      </c>
      <c r="C2700" s="16" t="s">
        <v>395</v>
      </c>
      <c r="D2700" s="16" t="s">
        <v>1671</v>
      </c>
      <c r="E2700" s="16" t="s">
        <v>38</v>
      </c>
      <c r="F2700" s="81">
        <v>999926597</v>
      </c>
      <c r="G2700" s="1">
        <f t="shared" si="471"/>
        <v>90</v>
      </c>
      <c r="H2700" s="1">
        <f>J2700*0.5</f>
        <v>0</v>
      </c>
      <c r="I2700" s="28"/>
      <c r="J2700" s="1">
        <f t="shared" si="462"/>
        <v>0</v>
      </c>
      <c r="K2700" s="1">
        <f t="shared" si="463"/>
        <v>0</v>
      </c>
      <c r="L2700" s="1">
        <v>0</v>
      </c>
      <c r="M2700" s="1">
        <v>0</v>
      </c>
      <c r="N2700" s="1">
        <v>0</v>
      </c>
      <c r="O2700" s="1"/>
      <c r="P2700" s="1">
        <v>0</v>
      </c>
      <c r="Q2700" s="1">
        <v>0</v>
      </c>
      <c r="R2700" s="1">
        <v>0</v>
      </c>
      <c r="S2700" s="31"/>
      <c r="T2700" s="1">
        <f t="shared" si="464"/>
        <v>90</v>
      </c>
      <c r="U2700" s="1">
        <f t="shared" si="465"/>
        <v>0</v>
      </c>
      <c r="V2700" s="1">
        <f t="shared" si="466"/>
        <v>90</v>
      </c>
      <c r="W2700" s="1">
        <f t="shared" si="467"/>
        <v>1</v>
      </c>
      <c r="X2700" s="1">
        <f t="shared" si="468"/>
        <v>0</v>
      </c>
      <c r="Y2700" s="1">
        <f t="shared" si="469"/>
        <v>0</v>
      </c>
      <c r="Z2700" s="1">
        <f t="shared" si="472"/>
        <v>0</v>
      </c>
      <c r="AA2700" s="1">
        <f t="shared" si="470"/>
        <v>0</v>
      </c>
      <c r="AB2700" s="31"/>
      <c r="AC2700" s="16">
        <v>0</v>
      </c>
      <c r="AD2700" s="28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16">
        <v>0</v>
      </c>
      <c r="AO2700" s="16">
        <v>0</v>
      </c>
      <c r="AP2700" s="16">
        <v>90</v>
      </c>
      <c r="AQ2700" s="16">
        <v>0</v>
      </c>
      <c r="AR2700" s="16">
        <v>0</v>
      </c>
      <c r="AS2700" s="16">
        <v>0</v>
      </c>
      <c r="AT2700" s="16">
        <v>0</v>
      </c>
      <c r="AU2700" s="16">
        <v>0</v>
      </c>
      <c r="AV2700" s="16">
        <v>0</v>
      </c>
      <c r="AW2700" s="16">
        <v>0</v>
      </c>
      <c r="AX2700" s="16">
        <v>0</v>
      </c>
      <c r="AY2700" s="16">
        <v>0</v>
      </c>
      <c r="AZ2700" s="16">
        <v>0</v>
      </c>
      <c r="BA2700" s="16">
        <v>0</v>
      </c>
      <c r="BB2700" s="16">
        <v>0</v>
      </c>
      <c r="BC2700" s="16">
        <v>0</v>
      </c>
      <c r="BD2700" s="16">
        <v>0</v>
      </c>
      <c r="BE2700" s="16">
        <v>0</v>
      </c>
      <c r="BF2700" s="16">
        <v>0</v>
      </c>
      <c r="BG2700" s="16">
        <v>0</v>
      </c>
      <c r="BH2700" s="16">
        <v>0</v>
      </c>
    </row>
    <row r="2701" spans="1:60" x14ac:dyDescent="0.3">
      <c r="A2701" s="16" t="s">
        <v>117</v>
      </c>
      <c r="B2701" s="16" t="s">
        <v>162</v>
      </c>
      <c r="C2701" s="16" t="s">
        <v>3500</v>
      </c>
      <c r="D2701" s="16" t="s">
        <v>3497</v>
      </c>
      <c r="E2701" s="16" t="s">
        <v>38</v>
      </c>
      <c r="F2701" s="16">
        <v>999932527</v>
      </c>
      <c r="G2701" s="1">
        <f t="shared" si="471"/>
        <v>80</v>
      </c>
      <c r="H2701" s="16"/>
      <c r="I2701" s="28"/>
      <c r="J2701" s="1">
        <f t="shared" si="462"/>
        <v>0</v>
      </c>
      <c r="K2701" s="1">
        <f t="shared" si="463"/>
        <v>0</v>
      </c>
      <c r="L2701" s="1">
        <v>0</v>
      </c>
      <c r="M2701" s="1">
        <v>0</v>
      </c>
      <c r="N2701" s="1">
        <v>0</v>
      </c>
      <c r="O2701" s="1"/>
      <c r="P2701" s="1">
        <v>0</v>
      </c>
      <c r="Q2701" s="1">
        <v>0</v>
      </c>
      <c r="R2701" s="1">
        <v>0</v>
      </c>
      <c r="S2701" s="31"/>
      <c r="T2701" s="1">
        <f t="shared" si="464"/>
        <v>80</v>
      </c>
      <c r="U2701" s="1">
        <f t="shared" si="465"/>
        <v>0</v>
      </c>
      <c r="V2701" s="1">
        <f t="shared" si="466"/>
        <v>0</v>
      </c>
      <c r="W2701" s="1">
        <f t="shared" si="467"/>
        <v>0</v>
      </c>
      <c r="X2701" s="1">
        <f t="shared" si="468"/>
        <v>80</v>
      </c>
      <c r="Y2701" s="1">
        <f t="shared" si="469"/>
        <v>0</v>
      </c>
      <c r="Z2701" s="1">
        <f t="shared" si="472"/>
        <v>0</v>
      </c>
      <c r="AA2701" s="1">
        <f t="shared" si="470"/>
        <v>0</v>
      </c>
      <c r="AB2701" s="31"/>
      <c r="AC2701" s="16">
        <v>0</v>
      </c>
      <c r="AD2701" s="28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6">
        <v>0</v>
      </c>
      <c r="AO2701" s="16">
        <v>0</v>
      </c>
      <c r="AP2701" s="16">
        <v>0</v>
      </c>
      <c r="AQ2701" s="16">
        <v>0</v>
      </c>
      <c r="AR2701" s="16">
        <v>0</v>
      </c>
      <c r="AS2701" s="16">
        <v>0</v>
      </c>
      <c r="AT2701" s="16">
        <v>0</v>
      </c>
      <c r="AU2701" s="16">
        <v>0</v>
      </c>
      <c r="AV2701" s="16">
        <v>0</v>
      </c>
      <c r="AW2701" s="16">
        <v>0</v>
      </c>
      <c r="AX2701" s="16">
        <v>0</v>
      </c>
      <c r="AY2701" s="16">
        <v>0</v>
      </c>
      <c r="AZ2701" s="16">
        <v>0</v>
      </c>
      <c r="BA2701" s="16">
        <v>0</v>
      </c>
      <c r="BB2701" s="16">
        <v>0</v>
      </c>
      <c r="BC2701" s="16">
        <v>0</v>
      </c>
      <c r="BD2701" s="16">
        <v>0</v>
      </c>
      <c r="BE2701" s="16">
        <v>0</v>
      </c>
      <c r="BF2701" s="16">
        <v>80</v>
      </c>
      <c r="BG2701" s="16">
        <v>0</v>
      </c>
      <c r="BH2701" s="16">
        <v>0</v>
      </c>
    </row>
    <row r="2702" spans="1:60" x14ac:dyDescent="0.3">
      <c r="A2702" s="81" t="s">
        <v>117</v>
      </c>
      <c r="B2702" s="81" t="s">
        <v>162</v>
      </c>
      <c r="C2702" s="16" t="s">
        <v>988</v>
      </c>
      <c r="D2702" s="16" t="s">
        <v>989</v>
      </c>
      <c r="E2702" s="16" t="s">
        <v>38</v>
      </c>
      <c r="F2702" s="81">
        <v>999920741</v>
      </c>
      <c r="G2702" s="1">
        <f t="shared" si="471"/>
        <v>68</v>
      </c>
      <c r="H2702" s="16"/>
      <c r="I2702" s="28"/>
      <c r="J2702" s="1">
        <f t="shared" si="462"/>
        <v>0</v>
      </c>
      <c r="K2702" s="1">
        <f t="shared" si="463"/>
        <v>0</v>
      </c>
      <c r="L2702" s="1">
        <v>0</v>
      </c>
      <c r="M2702" s="1">
        <v>0</v>
      </c>
      <c r="N2702" s="1">
        <v>0</v>
      </c>
      <c r="O2702" s="1"/>
      <c r="P2702" s="1">
        <v>0</v>
      </c>
      <c r="Q2702" s="1">
        <v>0</v>
      </c>
      <c r="R2702" s="1">
        <v>0</v>
      </c>
      <c r="S2702" s="31"/>
      <c r="T2702" s="1">
        <f t="shared" si="464"/>
        <v>68</v>
      </c>
      <c r="U2702" s="1">
        <f t="shared" si="465"/>
        <v>0</v>
      </c>
      <c r="V2702" s="1">
        <f t="shared" si="466"/>
        <v>68</v>
      </c>
      <c r="W2702" s="1">
        <f t="shared" si="467"/>
        <v>1</v>
      </c>
      <c r="X2702" s="1">
        <f t="shared" si="468"/>
        <v>0</v>
      </c>
      <c r="Y2702" s="1">
        <f t="shared" si="469"/>
        <v>0</v>
      </c>
      <c r="Z2702" s="1">
        <f t="shared" si="472"/>
        <v>0</v>
      </c>
      <c r="AA2702" s="1">
        <f t="shared" si="470"/>
        <v>0</v>
      </c>
      <c r="AB2702" s="31"/>
      <c r="AC2702" s="16">
        <v>0</v>
      </c>
      <c r="AD2702" s="28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0</v>
      </c>
      <c r="AO2702" s="16">
        <v>0</v>
      </c>
      <c r="AP2702" s="16">
        <v>68</v>
      </c>
      <c r="AQ2702" s="16">
        <v>0</v>
      </c>
      <c r="AR2702" s="16">
        <v>0</v>
      </c>
      <c r="AS2702" s="16">
        <v>0</v>
      </c>
      <c r="AT2702" s="16">
        <v>0</v>
      </c>
      <c r="AU2702" s="16">
        <v>0</v>
      </c>
      <c r="AV2702" s="16">
        <v>0</v>
      </c>
      <c r="AW2702" s="16">
        <v>0</v>
      </c>
      <c r="AX2702" s="16">
        <v>0</v>
      </c>
      <c r="AY2702" s="16">
        <v>0</v>
      </c>
      <c r="AZ2702" s="16">
        <v>0</v>
      </c>
      <c r="BA2702" s="16">
        <v>0</v>
      </c>
      <c r="BB2702" s="16">
        <v>0</v>
      </c>
      <c r="BC2702" s="16">
        <v>0</v>
      </c>
      <c r="BD2702" s="16">
        <v>0</v>
      </c>
      <c r="BE2702" s="16">
        <v>0</v>
      </c>
      <c r="BF2702" s="16">
        <v>0</v>
      </c>
      <c r="BG2702" s="16">
        <v>0</v>
      </c>
      <c r="BH2702" s="16">
        <v>0</v>
      </c>
    </row>
    <row r="2703" spans="1:60" x14ac:dyDescent="0.3">
      <c r="A2703" s="81" t="s">
        <v>117</v>
      </c>
      <c r="B2703" s="81" t="s">
        <v>162</v>
      </c>
      <c r="C2703" s="16" t="s">
        <v>2135</v>
      </c>
      <c r="D2703" s="16" t="s">
        <v>2129</v>
      </c>
      <c r="E2703" s="16" t="s">
        <v>38</v>
      </c>
      <c r="F2703" s="81">
        <v>999925727</v>
      </c>
      <c r="G2703" s="1">
        <f t="shared" si="471"/>
        <v>68</v>
      </c>
      <c r="H2703" s="16"/>
      <c r="I2703" s="28"/>
      <c r="J2703" s="1">
        <f t="shared" si="462"/>
        <v>0</v>
      </c>
      <c r="K2703" s="1">
        <f t="shared" si="463"/>
        <v>0</v>
      </c>
      <c r="L2703" s="1">
        <v>0</v>
      </c>
      <c r="M2703" s="1">
        <v>0</v>
      </c>
      <c r="N2703" s="1">
        <v>0</v>
      </c>
      <c r="O2703" s="1"/>
      <c r="P2703" s="1">
        <v>0</v>
      </c>
      <c r="Q2703" s="1">
        <v>0</v>
      </c>
      <c r="R2703" s="1">
        <v>0</v>
      </c>
      <c r="S2703" s="31"/>
      <c r="T2703" s="1">
        <f t="shared" si="464"/>
        <v>68</v>
      </c>
      <c r="U2703" s="1">
        <f t="shared" si="465"/>
        <v>0</v>
      </c>
      <c r="V2703" s="1">
        <f t="shared" si="466"/>
        <v>68</v>
      </c>
      <c r="W2703" s="1">
        <f t="shared" si="467"/>
        <v>1</v>
      </c>
      <c r="X2703" s="1">
        <f t="shared" si="468"/>
        <v>0</v>
      </c>
      <c r="Y2703" s="1">
        <f t="shared" si="469"/>
        <v>0</v>
      </c>
      <c r="Z2703" s="1">
        <f t="shared" si="472"/>
        <v>0</v>
      </c>
      <c r="AA2703" s="1">
        <f t="shared" si="470"/>
        <v>0</v>
      </c>
      <c r="AB2703" s="31"/>
      <c r="AC2703" s="16">
        <v>0</v>
      </c>
      <c r="AD2703" s="28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68</v>
      </c>
      <c r="AJ2703" s="16">
        <v>0</v>
      </c>
      <c r="AK2703" s="16">
        <v>0</v>
      </c>
      <c r="AL2703" s="16">
        <v>0</v>
      </c>
      <c r="AM2703" s="16">
        <v>0</v>
      </c>
      <c r="AN2703" s="16">
        <v>0</v>
      </c>
      <c r="AO2703" s="16">
        <v>0</v>
      </c>
      <c r="AP2703" s="16">
        <v>0</v>
      </c>
      <c r="AQ2703" s="16">
        <v>0</v>
      </c>
      <c r="AR2703" s="16">
        <v>0</v>
      </c>
      <c r="AS2703" s="16">
        <v>0</v>
      </c>
      <c r="AT2703" s="16">
        <v>0</v>
      </c>
      <c r="AU2703" s="16">
        <v>0</v>
      </c>
      <c r="AV2703" s="16">
        <v>0</v>
      </c>
      <c r="AW2703" s="16">
        <v>0</v>
      </c>
      <c r="AX2703" s="16">
        <v>0</v>
      </c>
      <c r="AY2703" s="16">
        <v>0</v>
      </c>
      <c r="AZ2703" s="16">
        <v>0</v>
      </c>
      <c r="BA2703" s="16">
        <v>0</v>
      </c>
      <c r="BB2703" s="16">
        <v>0</v>
      </c>
      <c r="BC2703" s="16">
        <v>0</v>
      </c>
      <c r="BD2703" s="16">
        <v>0</v>
      </c>
      <c r="BE2703" s="16">
        <v>0</v>
      </c>
      <c r="BF2703" s="16">
        <v>0</v>
      </c>
      <c r="BG2703" s="16">
        <v>0</v>
      </c>
      <c r="BH2703" s="16">
        <v>0</v>
      </c>
    </row>
    <row r="2704" spans="1:60" x14ac:dyDescent="0.3">
      <c r="A2704" s="81" t="s">
        <v>117</v>
      </c>
      <c r="B2704" s="81" t="s">
        <v>162</v>
      </c>
      <c r="C2704" s="16" t="s">
        <v>2132</v>
      </c>
      <c r="D2704" s="16" t="s">
        <v>2133</v>
      </c>
      <c r="E2704" s="16" t="s">
        <v>38</v>
      </c>
      <c r="F2704" s="81">
        <v>999929486</v>
      </c>
      <c r="G2704" s="1">
        <f t="shared" si="471"/>
        <v>68</v>
      </c>
      <c r="H2704" s="1">
        <f>(K2704+L2704+N2704+O2704+P2704+Q2704+R2704)*0.5</f>
        <v>0</v>
      </c>
      <c r="I2704" s="28"/>
      <c r="J2704" s="1">
        <f t="shared" si="462"/>
        <v>0</v>
      </c>
      <c r="K2704" s="1">
        <f t="shared" si="463"/>
        <v>0</v>
      </c>
      <c r="L2704" s="1">
        <v>0</v>
      </c>
      <c r="M2704" s="1">
        <v>0</v>
      </c>
      <c r="N2704" s="1">
        <v>0</v>
      </c>
      <c r="O2704" s="1"/>
      <c r="P2704" s="1">
        <v>0</v>
      </c>
      <c r="Q2704" s="1">
        <v>0</v>
      </c>
      <c r="R2704" s="1">
        <v>0</v>
      </c>
      <c r="S2704" s="31"/>
      <c r="T2704" s="1">
        <f t="shared" si="464"/>
        <v>68</v>
      </c>
      <c r="U2704" s="1">
        <f t="shared" si="465"/>
        <v>0</v>
      </c>
      <c r="V2704" s="1">
        <f t="shared" si="466"/>
        <v>68</v>
      </c>
      <c r="W2704" s="1">
        <f t="shared" si="467"/>
        <v>1</v>
      </c>
      <c r="X2704" s="1">
        <f t="shared" si="468"/>
        <v>0</v>
      </c>
      <c r="Y2704" s="1">
        <f t="shared" si="469"/>
        <v>0</v>
      </c>
      <c r="Z2704" s="1">
        <f t="shared" si="472"/>
        <v>0</v>
      </c>
      <c r="AA2704" s="1">
        <f t="shared" si="470"/>
        <v>0</v>
      </c>
      <c r="AB2704" s="31"/>
      <c r="AC2704" s="16">
        <v>0</v>
      </c>
      <c r="AD2704" s="28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68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  <c r="AQ2704" s="16">
        <v>0</v>
      </c>
      <c r="AR2704" s="16">
        <v>0</v>
      </c>
      <c r="AS2704" s="16">
        <v>0</v>
      </c>
      <c r="AT2704" s="16">
        <v>0</v>
      </c>
      <c r="AU2704" s="16">
        <v>0</v>
      </c>
      <c r="AV2704" s="16">
        <v>0</v>
      </c>
      <c r="AW2704" s="16">
        <v>0</v>
      </c>
      <c r="AX2704" s="16">
        <v>0</v>
      </c>
      <c r="AY2704" s="16">
        <v>0</v>
      </c>
      <c r="AZ2704" s="16">
        <v>0</v>
      </c>
      <c r="BA2704" s="16">
        <v>0</v>
      </c>
      <c r="BB2704" s="16">
        <v>0</v>
      </c>
      <c r="BC2704" s="16">
        <v>0</v>
      </c>
      <c r="BD2704" s="16">
        <v>0</v>
      </c>
      <c r="BE2704" s="16">
        <v>0</v>
      </c>
      <c r="BF2704" s="16">
        <v>0</v>
      </c>
      <c r="BG2704" s="16">
        <v>0</v>
      </c>
      <c r="BH2704" s="16">
        <v>0</v>
      </c>
    </row>
    <row r="2705" spans="1:60" x14ac:dyDescent="0.3">
      <c r="A2705" s="81" t="s">
        <v>117</v>
      </c>
      <c r="B2705" s="81" t="s">
        <v>162</v>
      </c>
      <c r="C2705" s="16" t="s">
        <v>687</v>
      </c>
      <c r="D2705" s="16" t="s">
        <v>688</v>
      </c>
      <c r="E2705" s="16" t="s">
        <v>38</v>
      </c>
      <c r="F2705" s="81">
        <v>999915628</v>
      </c>
      <c r="G2705" s="1">
        <f t="shared" si="471"/>
        <v>60</v>
      </c>
      <c r="H2705" s="1">
        <f>J2705*0.5</f>
        <v>0</v>
      </c>
      <c r="I2705" s="28"/>
      <c r="J2705" s="1">
        <f t="shared" si="462"/>
        <v>0</v>
      </c>
      <c r="K2705" s="1">
        <f t="shared" si="463"/>
        <v>0</v>
      </c>
      <c r="L2705" s="1">
        <v>0</v>
      </c>
      <c r="M2705" s="1">
        <v>0</v>
      </c>
      <c r="N2705" s="1">
        <v>0</v>
      </c>
      <c r="O2705" s="1"/>
      <c r="P2705" s="1">
        <v>0</v>
      </c>
      <c r="Q2705" s="1">
        <v>0</v>
      </c>
      <c r="R2705" s="1">
        <v>0</v>
      </c>
      <c r="S2705" s="31"/>
      <c r="T2705" s="1">
        <f t="shared" si="464"/>
        <v>60</v>
      </c>
      <c r="U2705" s="1">
        <f t="shared" si="465"/>
        <v>0</v>
      </c>
      <c r="V2705" s="1">
        <f t="shared" si="466"/>
        <v>60</v>
      </c>
      <c r="W2705" s="1">
        <f t="shared" si="467"/>
        <v>1</v>
      </c>
      <c r="X2705" s="1">
        <f t="shared" si="468"/>
        <v>0</v>
      </c>
      <c r="Y2705" s="1">
        <f t="shared" si="469"/>
        <v>0</v>
      </c>
      <c r="Z2705" s="1">
        <f t="shared" si="472"/>
        <v>0</v>
      </c>
      <c r="AA2705" s="1">
        <f t="shared" si="470"/>
        <v>0</v>
      </c>
      <c r="AB2705" s="31"/>
      <c r="AC2705" s="16">
        <v>0</v>
      </c>
      <c r="AD2705" s="28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0</v>
      </c>
      <c r="AO2705" s="16">
        <v>0</v>
      </c>
      <c r="AP2705" s="16">
        <v>0</v>
      </c>
      <c r="AQ2705" s="16">
        <v>60</v>
      </c>
      <c r="AR2705" s="16">
        <v>0</v>
      </c>
      <c r="AS2705" s="16">
        <v>0</v>
      </c>
      <c r="AT2705" s="16">
        <v>0</v>
      </c>
      <c r="AU2705" s="16">
        <v>0</v>
      </c>
      <c r="AV2705" s="16">
        <v>0</v>
      </c>
      <c r="AW2705" s="16">
        <v>0</v>
      </c>
      <c r="AX2705" s="16">
        <v>0</v>
      </c>
      <c r="AY2705" s="16">
        <v>0</v>
      </c>
      <c r="AZ2705" s="16">
        <v>0</v>
      </c>
      <c r="BA2705" s="16">
        <v>0</v>
      </c>
      <c r="BB2705" s="16">
        <v>0</v>
      </c>
      <c r="BC2705" s="16">
        <v>0</v>
      </c>
      <c r="BD2705" s="16">
        <v>0</v>
      </c>
      <c r="BE2705" s="16">
        <v>0</v>
      </c>
      <c r="BF2705" s="16">
        <v>0</v>
      </c>
      <c r="BG2705" s="16">
        <v>0</v>
      </c>
      <c r="BH2705" s="16">
        <v>0</v>
      </c>
    </row>
    <row r="2706" spans="1:60" x14ac:dyDescent="0.3">
      <c r="A2706" s="81" t="s">
        <v>117</v>
      </c>
      <c r="B2706" s="81" t="s">
        <v>162</v>
      </c>
      <c r="C2706" s="16" t="s">
        <v>2864</v>
      </c>
      <c r="D2706" s="16" t="s">
        <v>1140</v>
      </c>
      <c r="E2706" s="16" t="s">
        <v>38</v>
      </c>
      <c r="F2706" s="81">
        <v>999922180</v>
      </c>
      <c r="G2706" s="1">
        <f t="shared" si="471"/>
        <v>60</v>
      </c>
      <c r="H2706" s="16"/>
      <c r="I2706" s="28"/>
      <c r="J2706" s="1">
        <f t="shared" si="462"/>
        <v>0</v>
      </c>
      <c r="K2706" s="1">
        <f t="shared" si="463"/>
        <v>0</v>
      </c>
      <c r="L2706" s="1">
        <v>0</v>
      </c>
      <c r="M2706" s="1">
        <v>0</v>
      </c>
      <c r="N2706" s="1">
        <v>0</v>
      </c>
      <c r="O2706" s="1"/>
      <c r="P2706" s="1">
        <v>0</v>
      </c>
      <c r="Q2706" s="1">
        <v>0</v>
      </c>
      <c r="R2706" s="1">
        <v>0</v>
      </c>
      <c r="S2706" s="28"/>
      <c r="T2706" s="1">
        <f t="shared" si="464"/>
        <v>60</v>
      </c>
      <c r="U2706" s="1">
        <f t="shared" si="465"/>
        <v>0</v>
      </c>
      <c r="V2706" s="1">
        <f t="shared" si="466"/>
        <v>60</v>
      </c>
      <c r="W2706" s="1">
        <f t="shared" si="467"/>
        <v>1</v>
      </c>
      <c r="X2706" s="1">
        <f t="shared" si="468"/>
        <v>0</v>
      </c>
      <c r="Y2706" s="1">
        <f t="shared" si="469"/>
        <v>0</v>
      </c>
      <c r="Z2706" s="1">
        <f t="shared" si="472"/>
        <v>0</v>
      </c>
      <c r="AA2706" s="1">
        <f t="shared" si="470"/>
        <v>0</v>
      </c>
      <c r="AB2706" s="28"/>
      <c r="AC2706" s="16">
        <v>0</v>
      </c>
      <c r="AD2706" s="28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60</v>
      </c>
      <c r="AM2706" s="16">
        <v>0</v>
      </c>
      <c r="AN2706" s="16">
        <v>0</v>
      </c>
      <c r="AO2706" s="16">
        <v>0</v>
      </c>
      <c r="AP2706" s="16">
        <v>0</v>
      </c>
      <c r="AQ2706" s="16">
        <v>0</v>
      </c>
      <c r="AR2706" s="16">
        <v>0</v>
      </c>
      <c r="AS2706" s="16">
        <v>0</v>
      </c>
      <c r="AT2706" s="16">
        <v>0</v>
      </c>
      <c r="AU2706" s="16">
        <v>0</v>
      </c>
      <c r="AV2706" s="16">
        <v>0</v>
      </c>
      <c r="AW2706" s="16">
        <v>0</v>
      </c>
      <c r="AX2706" s="16">
        <v>0</v>
      </c>
      <c r="AY2706" s="16">
        <v>0</v>
      </c>
      <c r="AZ2706" s="16">
        <v>0</v>
      </c>
      <c r="BA2706" s="16">
        <v>0</v>
      </c>
      <c r="BB2706" s="16">
        <v>0</v>
      </c>
      <c r="BC2706" s="16">
        <v>0</v>
      </c>
      <c r="BD2706" s="16">
        <v>0</v>
      </c>
      <c r="BE2706" s="16">
        <v>0</v>
      </c>
      <c r="BF2706" s="16">
        <v>0</v>
      </c>
      <c r="BG2706" s="16">
        <v>0</v>
      </c>
      <c r="BH2706" s="16">
        <v>0</v>
      </c>
    </row>
    <row r="2707" spans="1:60" x14ac:dyDescent="0.3">
      <c r="A2707" s="81" t="s">
        <v>117</v>
      </c>
      <c r="B2707" s="81" t="s">
        <v>162</v>
      </c>
      <c r="C2707" s="16" t="s">
        <v>2976</v>
      </c>
      <c r="D2707" s="16" t="s">
        <v>72</v>
      </c>
      <c r="E2707" s="16" t="s">
        <v>38</v>
      </c>
      <c r="F2707" s="81">
        <v>999927242</v>
      </c>
      <c r="G2707" s="1">
        <f t="shared" si="471"/>
        <v>60</v>
      </c>
      <c r="H2707" s="16"/>
      <c r="I2707" s="28"/>
      <c r="J2707" s="1">
        <f t="shared" si="462"/>
        <v>0</v>
      </c>
      <c r="K2707" s="1">
        <f t="shared" si="463"/>
        <v>0</v>
      </c>
      <c r="L2707" s="1">
        <v>0</v>
      </c>
      <c r="M2707" s="1">
        <v>0</v>
      </c>
      <c r="N2707" s="1">
        <v>0</v>
      </c>
      <c r="O2707" s="1"/>
      <c r="P2707" s="1">
        <v>0</v>
      </c>
      <c r="Q2707" s="1">
        <v>0</v>
      </c>
      <c r="R2707" s="1">
        <v>0</v>
      </c>
      <c r="S2707" s="28"/>
      <c r="T2707" s="1">
        <f t="shared" si="464"/>
        <v>60</v>
      </c>
      <c r="U2707" s="1">
        <f t="shared" si="465"/>
        <v>0</v>
      </c>
      <c r="V2707" s="1">
        <f t="shared" si="466"/>
        <v>60</v>
      </c>
      <c r="W2707" s="1">
        <f t="shared" si="467"/>
        <v>1</v>
      </c>
      <c r="X2707" s="1">
        <f t="shared" si="468"/>
        <v>0</v>
      </c>
      <c r="Y2707" s="1">
        <f t="shared" si="469"/>
        <v>0</v>
      </c>
      <c r="Z2707" s="1">
        <f t="shared" si="472"/>
        <v>0</v>
      </c>
      <c r="AA2707" s="1">
        <f t="shared" si="470"/>
        <v>0</v>
      </c>
      <c r="AB2707" s="28"/>
      <c r="AC2707" s="16">
        <v>0</v>
      </c>
      <c r="AD2707" s="28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0</v>
      </c>
      <c r="AO2707" s="16">
        <v>0</v>
      </c>
      <c r="AP2707" s="16">
        <v>0</v>
      </c>
      <c r="AQ2707" s="16">
        <v>0</v>
      </c>
      <c r="AR2707" s="16">
        <v>0</v>
      </c>
      <c r="AS2707" s="16">
        <v>0</v>
      </c>
      <c r="AT2707" s="16">
        <v>60</v>
      </c>
      <c r="AU2707" s="16">
        <v>0</v>
      </c>
      <c r="AV2707" s="16">
        <v>0</v>
      </c>
      <c r="AW2707" s="16">
        <v>0</v>
      </c>
      <c r="AX2707" s="16">
        <v>0</v>
      </c>
      <c r="AY2707" s="16">
        <v>0</v>
      </c>
      <c r="AZ2707" s="16">
        <v>0</v>
      </c>
      <c r="BA2707" s="16">
        <v>0</v>
      </c>
      <c r="BB2707" s="16">
        <v>0</v>
      </c>
      <c r="BC2707" s="16">
        <v>0</v>
      </c>
      <c r="BD2707" s="16">
        <v>0</v>
      </c>
      <c r="BE2707" s="16">
        <v>0</v>
      </c>
      <c r="BF2707" s="16">
        <v>0</v>
      </c>
      <c r="BG2707" s="16">
        <v>0</v>
      </c>
      <c r="BH2707" s="16">
        <v>0</v>
      </c>
    </row>
    <row r="2708" spans="1:60" x14ac:dyDescent="0.3">
      <c r="A2708" s="16" t="s">
        <v>117</v>
      </c>
      <c r="B2708" s="16" t="s">
        <v>162</v>
      </c>
      <c r="C2708" s="16" t="s">
        <v>3607</v>
      </c>
      <c r="D2708" s="16" t="s">
        <v>90</v>
      </c>
      <c r="E2708" s="16" t="s">
        <v>38</v>
      </c>
      <c r="F2708" s="16">
        <v>999929975</v>
      </c>
      <c r="G2708" s="1">
        <f t="shared" si="471"/>
        <v>60</v>
      </c>
      <c r="H2708" s="16"/>
      <c r="I2708" s="28"/>
      <c r="J2708" s="1">
        <f t="shared" si="462"/>
        <v>0</v>
      </c>
      <c r="K2708" s="1">
        <f t="shared" si="463"/>
        <v>0</v>
      </c>
      <c r="L2708" s="1">
        <v>0</v>
      </c>
      <c r="M2708" s="1">
        <v>0</v>
      </c>
      <c r="N2708" s="1">
        <v>0</v>
      </c>
      <c r="O2708" s="1"/>
      <c r="P2708" s="1">
        <v>0</v>
      </c>
      <c r="Q2708" s="1">
        <v>0</v>
      </c>
      <c r="R2708" s="1">
        <v>0</v>
      </c>
      <c r="S2708" s="28"/>
      <c r="T2708" s="1">
        <f t="shared" si="464"/>
        <v>60</v>
      </c>
      <c r="U2708" s="1">
        <f t="shared" si="465"/>
        <v>0</v>
      </c>
      <c r="V2708" s="1">
        <f t="shared" si="466"/>
        <v>60</v>
      </c>
      <c r="W2708" s="1">
        <f t="shared" si="467"/>
        <v>1</v>
      </c>
      <c r="X2708" s="1">
        <f t="shared" si="468"/>
        <v>0</v>
      </c>
      <c r="Y2708" s="1">
        <f t="shared" si="469"/>
        <v>0</v>
      </c>
      <c r="Z2708" s="1">
        <f t="shared" si="472"/>
        <v>0</v>
      </c>
      <c r="AA2708" s="1">
        <f t="shared" si="470"/>
        <v>0</v>
      </c>
      <c r="AB2708" s="28"/>
      <c r="AC2708" s="16">
        <v>0</v>
      </c>
      <c r="AD2708" s="28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0</v>
      </c>
      <c r="AO2708" s="16">
        <v>0</v>
      </c>
      <c r="AP2708" s="16">
        <v>0</v>
      </c>
      <c r="AQ2708" s="16">
        <v>0</v>
      </c>
      <c r="AR2708" s="16">
        <v>0</v>
      </c>
      <c r="AS2708" s="16">
        <v>0</v>
      </c>
      <c r="AT2708" s="16">
        <v>0</v>
      </c>
      <c r="AU2708" s="16">
        <v>0</v>
      </c>
      <c r="AV2708" s="16">
        <v>0</v>
      </c>
      <c r="AW2708" s="16">
        <v>0</v>
      </c>
      <c r="AX2708" s="16">
        <v>0</v>
      </c>
      <c r="AY2708" s="16">
        <v>0</v>
      </c>
      <c r="AZ2708" s="16">
        <v>60</v>
      </c>
      <c r="BA2708" s="16">
        <v>0</v>
      </c>
      <c r="BB2708" s="16">
        <v>0</v>
      </c>
      <c r="BC2708" s="16">
        <v>0</v>
      </c>
      <c r="BD2708" s="16">
        <v>0</v>
      </c>
      <c r="BE2708" s="16">
        <v>0</v>
      </c>
      <c r="BF2708" s="16">
        <v>0</v>
      </c>
      <c r="BG2708" s="16">
        <v>0</v>
      </c>
      <c r="BH2708" s="16">
        <v>0</v>
      </c>
    </row>
    <row r="2709" spans="1:60" x14ac:dyDescent="0.3">
      <c r="A2709" s="81" t="s">
        <v>117</v>
      </c>
      <c r="B2709" s="81" t="s">
        <v>162</v>
      </c>
      <c r="C2709" s="16" t="s">
        <v>526</v>
      </c>
      <c r="D2709" s="16" t="s">
        <v>3386</v>
      </c>
      <c r="E2709" s="16" t="s">
        <v>38</v>
      </c>
      <c r="F2709" s="81">
        <v>999932071</v>
      </c>
      <c r="G2709" s="1">
        <f t="shared" si="471"/>
        <v>60</v>
      </c>
      <c r="H2709" s="16"/>
      <c r="I2709" s="28"/>
      <c r="J2709" s="1">
        <f t="shared" si="462"/>
        <v>0</v>
      </c>
      <c r="K2709" s="1">
        <f t="shared" si="463"/>
        <v>0</v>
      </c>
      <c r="L2709" s="1">
        <v>0</v>
      </c>
      <c r="M2709" s="1">
        <v>0</v>
      </c>
      <c r="N2709" s="1">
        <v>0</v>
      </c>
      <c r="O2709" s="1"/>
      <c r="P2709" s="1">
        <v>0</v>
      </c>
      <c r="Q2709" s="1">
        <v>0</v>
      </c>
      <c r="R2709" s="1">
        <v>0</v>
      </c>
      <c r="S2709" s="28"/>
      <c r="T2709" s="1">
        <f t="shared" si="464"/>
        <v>60</v>
      </c>
      <c r="U2709" s="1">
        <f t="shared" si="465"/>
        <v>0</v>
      </c>
      <c r="V2709" s="1">
        <f t="shared" si="466"/>
        <v>60</v>
      </c>
      <c r="W2709" s="1">
        <f t="shared" si="467"/>
        <v>1</v>
      </c>
      <c r="X2709" s="1">
        <f t="shared" si="468"/>
        <v>0</v>
      </c>
      <c r="Y2709" s="1">
        <f t="shared" si="469"/>
        <v>0</v>
      </c>
      <c r="Z2709" s="1">
        <f t="shared" si="472"/>
        <v>0</v>
      </c>
      <c r="AA2709" s="1">
        <f t="shared" si="470"/>
        <v>0</v>
      </c>
      <c r="AB2709" s="28"/>
      <c r="AC2709" s="16">
        <v>0</v>
      </c>
      <c r="AD2709" s="28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0</v>
      </c>
      <c r="AO2709" s="16">
        <v>0</v>
      </c>
      <c r="AP2709" s="16">
        <v>0</v>
      </c>
      <c r="AQ2709" s="16">
        <v>0</v>
      </c>
      <c r="AR2709" s="16">
        <v>0</v>
      </c>
      <c r="AS2709" s="16">
        <v>0</v>
      </c>
      <c r="AT2709" s="16">
        <v>0</v>
      </c>
      <c r="AU2709" s="16">
        <v>0</v>
      </c>
      <c r="AV2709" s="16">
        <v>0</v>
      </c>
      <c r="AW2709" s="16">
        <v>0</v>
      </c>
      <c r="AX2709" s="16">
        <v>0</v>
      </c>
      <c r="AY2709" s="16">
        <v>0</v>
      </c>
      <c r="AZ2709" s="16">
        <v>0</v>
      </c>
      <c r="BA2709" s="16">
        <v>0</v>
      </c>
      <c r="BB2709" s="16">
        <v>0</v>
      </c>
      <c r="BC2709" s="16">
        <v>60</v>
      </c>
      <c r="BD2709" s="16">
        <v>0</v>
      </c>
      <c r="BE2709" s="16">
        <v>0</v>
      </c>
      <c r="BF2709" s="16">
        <v>0</v>
      </c>
      <c r="BG2709" s="16">
        <v>0</v>
      </c>
      <c r="BH2709" s="16">
        <v>0</v>
      </c>
    </row>
    <row r="2710" spans="1:60" x14ac:dyDescent="0.3">
      <c r="A2710" s="81" t="s">
        <v>117</v>
      </c>
      <c r="B2710" s="90" t="s">
        <v>162</v>
      </c>
      <c r="C2710" s="91" t="s">
        <v>1820</v>
      </c>
      <c r="D2710" s="91" t="s">
        <v>1376</v>
      </c>
      <c r="E2710" s="91" t="s">
        <v>38</v>
      </c>
      <c r="F2710" s="81">
        <v>999927848</v>
      </c>
      <c r="G2710" s="1">
        <f t="shared" si="471"/>
        <v>54</v>
      </c>
      <c r="H2710" s="1">
        <f>(K2710+L2710+N2710+O2710+P2710+Q2710+R2710)*0.5</f>
        <v>0</v>
      </c>
      <c r="I2710" s="15"/>
      <c r="J2710" s="1">
        <f t="shared" si="462"/>
        <v>0</v>
      </c>
      <c r="K2710" s="1">
        <f t="shared" si="463"/>
        <v>0</v>
      </c>
      <c r="L2710" s="1">
        <v>0</v>
      </c>
      <c r="M2710" s="1">
        <v>0</v>
      </c>
      <c r="N2710" s="1">
        <v>0</v>
      </c>
      <c r="O2710" s="1"/>
      <c r="P2710" s="1">
        <v>0</v>
      </c>
      <c r="Q2710" s="1">
        <v>0</v>
      </c>
      <c r="R2710" s="1">
        <v>0</v>
      </c>
      <c r="S2710" s="31"/>
      <c r="T2710" s="1">
        <f t="shared" si="464"/>
        <v>54</v>
      </c>
      <c r="U2710" s="1">
        <f t="shared" si="465"/>
        <v>20</v>
      </c>
      <c r="V2710" s="1">
        <f t="shared" si="466"/>
        <v>34</v>
      </c>
      <c r="W2710" s="1">
        <f t="shared" si="467"/>
        <v>1</v>
      </c>
      <c r="X2710" s="1">
        <f t="shared" si="468"/>
        <v>0</v>
      </c>
      <c r="Y2710" s="1">
        <f t="shared" si="469"/>
        <v>0</v>
      </c>
      <c r="Z2710" s="1">
        <f t="shared" si="472"/>
        <v>0</v>
      </c>
      <c r="AA2710" s="1">
        <f t="shared" si="470"/>
        <v>0</v>
      </c>
      <c r="AB2710" s="31"/>
      <c r="AC2710" s="16">
        <v>0</v>
      </c>
      <c r="AD2710" s="28">
        <v>0</v>
      </c>
      <c r="AE2710" s="16">
        <v>20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0</v>
      </c>
      <c r="AO2710" s="16">
        <v>0</v>
      </c>
      <c r="AP2710" s="16">
        <v>0</v>
      </c>
      <c r="AQ2710" s="16">
        <v>0</v>
      </c>
      <c r="AR2710" s="16">
        <v>0</v>
      </c>
      <c r="AS2710" s="16">
        <v>0</v>
      </c>
      <c r="AT2710" s="16">
        <v>34</v>
      </c>
      <c r="AU2710" s="16">
        <v>0</v>
      </c>
      <c r="AV2710" s="16">
        <v>0</v>
      </c>
      <c r="AW2710" s="16">
        <v>0</v>
      </c>
      <c r="AX2710" s="16">
        <v>0</v>
      </c>
      <c r="AY2710" s="16">
        <v>0</v>
      </c>
      <c r="AZ2710" s="16">
        <v>0</v>
      </c>
      <c r="BA2710" s="16">
        <v>0</v>
      </c>
      <c r="BB2710" s="16">
        <v>0</v>
      </c>
      <c r="BC2710" s="16">
        <v>0</v>
      </c>
      <c r="BD2710" s="16">
        <v>0</v>
      </c>
      <c r="BE2710" s="16">
        <v>0</v>
      </c>
      <c r="BF2710" s="16">
        <v>0</v>
      </c>
      <c r="BG2710" s="16">
        <v>0</v>
      </c>
      <c r="BH2710" s="16">
        <v>0</v>
      </c>
    </row>
    <row r="2711" spans="1:60" x14ac:dyDescent="0.3">
      <c r="A2711" s="81" t="s">
        <v>117</v>
      </c>
      <c r="B2711" s="81" t="s">
        <v>162</v>
      </c>
      <c r="C2711" s="16" t="s">
        <v>961</v>
      </c>
      <c r="D2711" s="16" t="s">
        <v>960</v>
      </c>
      <c r="E2711" s="16" t="s">
        <v>38</v>
      </c>
      <c r="F2711" s="81">
        <v>999920242</v>
      </c>
      <c r="G2711" s="1">
        <f t="shared" si="471"/>
        <v>51</v>
      </c>
      <c r="H2711" s="16"/>
      <c r="I2711" s="28"/>
      <c r="J2711" s="1">
        <f t="shared" si="462"/>
        <v>0</v>
      </c>
      <c r="K2711" s="1">
        <f t="shared" si="463"/>
        <v>0</v>
      </c>
      <c r="L2711" s="1">
        <v>0</v>
      </c>
      <c r="M2711" s="1">
        <v>0</v>
      </c>
      <c r="N2711" s="1">
        <v>0</v>
      </c>
      <c r="O2711" s="1"/>
      <c r="P2711" s="1">
        <v>0</v>
      </c>
      <c r="Q2711" s="1">
        <v>0</v>
      </c>
      <c r="R2711" s="1">
        <v>0</v>
      </c>
      <c r="S2711" s="31"/>
      <c r="T2711" s="1">
        <f t="shared" si="464"/>
        <v>51</v>
      </c>
      <c r="U2711" s="1">
        <f t="shared" si="465"/>
        <v>0</v>
      </c>
      <c r="V2711" s="1">
        <f t="shared" si="466"/>
        <v>51</v>
      </c>
      <c r="W2711" s="1">
        <f t="shared" si="467"/>
        <v>1</v>
      </c>
      <c r="X2711" s="1">
        <f t="shared" si="468"/>
        <v>0</v>
      </c>
      <c r="Y2711" s="1">
        <f t="shared" si="469"/>
        <v>0</v>
      </c>
      <c r="Z2711" s="1">
        <f t="shared" si="472"/>
        <v>0</v>
      </c>
      <c r="AA2711" s="1">
        <f t="shared" si="470"/>
        <v>0</v>
      </c>
      <c r="AB2711" s="31"/>
      <c r="AC2711" s="16">
        <v>0</v>
      </c>
      <c r="AD2711" s="28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0</v>
      </c>
      <c r="AO2711" s="16">
        <v>0</v>
      </c>
      <c r="AP2711" s="16">
        <v>51</v>
      </c>
      <c r="AQ2711" s="16">
        <v>0</v>
      </c>
      <c r="AR2711" s="16">
        <v>0</v>
      </c>
      <c r="AS2711" s="16">
        <v>0</v>
      </c>
      <c r="AT2711" s="16">
        <v>0</v>
      </c>
      <c r="AU2711" s="16">
        <v>0</v>
      </c>
      <c r="AV2711" s="16">
        <v>0</v>
      </c>
      <c r="AW2711" s="16">
        <v>0</v>
      </c>
      <c r="AX2711" s="16">
        <v>0</v>
      </c>
      <c r="AY2711" s="16">
        <v>0</v>
      </c>
      <c r="AZ2711" s="16">
        <v>0</v>
      </c>
      <c r="BA2711" s="16">
        <v>0</v>
      </c>
      <c r="BB2711" s="16">
        <v>0</v>
      </c>
      <c r="BC2711" s="16">
        <v>0</v>
      </c>
      <c r="BD2711" s="16">
        <v>0</v>
      </c>
      <c r="BE2711" s="16">
        <v>0</v>
      </c>
      <c r="BF2711" s="16">
        <v>0</v>
      </c>
      <c r="BG2711" s="16">
        <v>0</v>
      </c>
      <c r="BH2711" s="16">
        <v>0</v>
      </c>
    </row>
    <row r="2712" spans="1:60" x14ac:dyDescent="0.3">
      <c r="A2712" s="81" t="s">
        <v>117</v>
      </c>
      <c r="B2712" s="81" t="s">
        <v>162</v>
      </c>
      <c r="C2712" s="16" t="s">
        <v>1576</v>
      </c>
      <c r="D2712" s="16" t="s">
        <v>1577</v>
      </c>
      <c r="E2712" s="16" t="s">
        <v>38</v>
      </c>
      <c r="F2712" s="81">
        <v>999925885</v>
      </c>
      <c r="G2712" s="1">
        <f t="shared" si="471"/>
        <v>51</v>
      </c>
      <c r="H2712" s="16"/>
      <c r="I2712" s="28"/>
      <c r="J2712" s="1">
        <f t="shared" si="462"/>
        <v>0</v>
      </c>
      <c r="K2712" s="1">
        <f t="shared" si="463"/>
        <v>0</v>
      </c>
      <c r="L2712" s="1">
        <v>0</v>
      </c>
      <c r="M2712" s="1">
        <v>0</v>
      </c>
      <c r="N2712" s="1">
        <v>0</v>
      </c>
      <c r="O2712" s="1"/>
      <c r="P2712" s="1">
        <v>0</v>
      </c>
      <c r="Q2712" s="1">
        <v>0</v>
      </c>
      <c r="R2712" s="1">
        <v>0</v>
      </c>
      <c r="S2712" s="31"/>
      <c r="T2712" s="1">
        <f t="shared" si="464"/>
        <v>51</v>
      </c>
      <c r="U2712" s="1">
        <f t="shared" si="465"/>
        <v>0</v>
      </c>
      <c r="V2712" s="1">
        <f t="shared" si="466"/>
        <v>51</v>
      </c>
      <c r="W2712" s="1">
        <f t="shared" si="467"/>
        <v>1</v>
      </c>
      <c r="X2712" s="1">
        <f t="shared" si="468"/>
        <v>0</v>
      </c>
      <c r="Y2712" s="1">
        <f t="shared" si="469"/>
        <v>0</v>
      </c>
      <c r="Z2712" s="1">
        <f t="shared" si="472"/>
        <v>0</v>
      </c>
      <c r="AA2712" s="1">
        <f t="shared" si="470"/>
        <v>0</v>
      </c>
      <c r="AB2712" s="31"/>
      <c r="AC2712" s="16">
        <v>0</v>
      </c>
      <c r="AD2712" s="28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16">
        <v>0</v>
      </c>
      <c r="AO2712" s="16">
        <v>0</v>
      </c>
      <c r="AP2712" s="16">
        <v>51</v>
      </c>
      <c r="AQ2712" s="16">
        <v>0</v>
      </c>
      <c r="AR2712" s="16">
        <v>0</v>
      </c>
      <c r="AS2712" s="16">
        <v>0</v>
      </c>
      <c r="AT2712" s="16">
        <v>0</v>
      </c>
      <c r="AU2712" s="16">
        <v>0</v>
      </c>
      <c r="AV2712" s="16">
        <v>0</v>
      </c>
      <c r="AW2712" s="16">
        <v>0</v>
      </c>
      <c r="AX2712" s="16">
        <v>0</v>
      </c>
      <c r="AY2712" s="16">
        <v>0</v>
      </c>
      <c r="AZ2712" s="16">
        <v>0</v>
      </c>
      <c r="BA2712" s="16">
        <v>0</v>
      </c>
      <c r="BB2712" s="16">
        <v>0</v>
      </c>
      <c r="BC2712" s="16">
        <v>0</v>
      </c>
      <c r="BD2712" s="16">
        <v>0</v>
      </c>
      <c r="BE2712" s="16">
        <v>0</v>
      </c>
      <c r="BF2712" s="16">
        <v>0</v>
      </c>
      <c r="BG2712" s="16">
        <v>0</v>
      </c>
      <c r="BH2712" s="16">
        <v>0</v>
      </c>
    </row>
    <row r="2713" spans="1:60" x14ac:dyDescent="0.3">
      <c r="A2713" s="81" t="s">
        <v>117</v>
      </c>
      <c r="B2713" s="81" t="s">
        <v>162</v>
      </c>
      <c r="C2713" s="16" t="s">
        <v>2487</v>
      </c>
      <c r="D2713" s="16" t="s">
        <v>2488</v>
      </c>
      <c r="E2713" s="16" t="s">
        <v>38</v>
      </c>
      <c r="F2713" s="81">
        <v>999929605</v>
      </c>
      <c r="G2713" s="1">
        <f t="shared" si="471"/>
        <v>51</v>
      </c>
      <c r="H2713" s="16"/>
      <c r="I2713" s="28"/>
      <c r="J2713" s="1">
        <f t="shared" si="462"/>
        <v>0</v>
      </c>
      <c r="K2713" s="1">
        <f t="shared" si="463"/>
        <v>0</v>
      </c>
      <c r="L2713" s="1">
        <v>0</v>
      </c>
      <c r="M2713" s="1">
        <v>0</v>
      </c>
      <c r="N2713" s="1">
        <v>0</v>
      </c>
      <c r="O2713" s="1"/>
      <c r="P2713" s="1">
        <v>0</v>
      </c>
      <c r="Q2713" s="1">
        <v>0</v>
      </c>
      <c r="R2713" s="1">
        <v>0</v>
      </c>
      <c r="S2713" s="31"/>
      <c r="T2713" s="1">
        <f t="shared" si="464"/>
        <v>51</v>
      </c>
      <c r="U2713" s="1">
        <f t="shared" si="465"/>
        <v>0</v>
      </c>
      <c r="V2713" s="1">
        <f t="shared" si="466"/>
        <v>51</v>
      </c>
      <c r="W2713" s="1">
        <f t="shared" si="467"/>
        <v>1</v>
      </c>
      <c r="X2713" s="1">
        <f t="shared" si="468"/>
        <v>0</v>
      </c>
      <c r="Y2713" s="1">
        <f t="shared" si="469"/>
        <v>0</v>
      </c>
      <c r="Z2713" s="1">
        <f t="shared" si="472"/>
        <v>0</v>
      </c>
      <c r="AA2713" s="1">
        <f t="shared" si="470"/>
        <v>0</v>
      </c>
      <c r="AB2713" s="31"/>
      <c r="AC2713" s="16">
        <v>0</v>
      </c>
      <c r="AD2713" s="28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0</v>
      </c>
      <c r="AO2713" s="16">
        <v>0</v>
      </c>
      <c r="AP2713" s="16">
        <v>51</v>
      </c>
      <c r="AQ2713" s="16">
        <v>0</v>
      </c>
      <c r="AR2713" s="16">
        <v>0</v>
      </c>
      <c r="AS2713" s="16">
        <v>0</v>
      </c>
      <c r="AT2713" s="16">
        <v>0</v>
      </c>
      <c r="AU2713" s="16">
        <v>0</v>
      </c>
      <c r="AV2713" s="16">
        <v>0</v>
      </c>
      <c r="AW2713" s="16">
        <v>0</v>
      </c>
      <c r="AX2713" s="16">
        <v>0</v>
      </c>
      <c r="AY2713" s="16">
        <v>0</v>
      </c>
      <c r="AZ2713" s="16">
        <v>0</v>
      </c>
      <c r="BA2713" s="16">
        <v>0</v>
      </c>
      <c r="BB2713" s="16">
        <v>0</v>
      </c>
      <c r="BC2713" s="16">
        <v>0</v>
      </c>
      <c r="BD2713" s="16">
        <v>0</v>
      </c>
      <c r="BE2713" s="16">
        <v>0</v>
      </c>
      <c r="BF2713" s="16">
        <v>0</v>
      </c>
      <c r="BG2713" s="16">
        <v>0</v>
      </c>
      <c r="BH2713" s="16">
        <v>0</v>
      </c>
    </row>
    <row r="2714" spans="1:60" x14ac:dyDescent="0.3">
      <c r="A2714" s="81" t="s">
        <v>117</v>
      </c>
      <c r="B2714" s="81" t="s">
        <v>162</v>
      </c>
      <c r="C2714" s="16" t="s">
        <v>1299</v>
      </c>
      <c r="D2714" s="16" t="s">
        <v>2486</v>
      </c>
      <c r="E2714" s="16" t="s">
        <v>38</v>
      </c>
      <c r="F2714" s="81">
        <v>999931541</v>
      </c>
      <c r="G2714" s="1">
        <f t="shared" si="471"/>
        <v>51</v>
      </c>
      <c r="H2714" s="16"/>
      <c r="I2714" s="28"/>
      <c r="J2714" s="1">
        <f t="shared" si="462"/>
        <v>0</v>
      </c>
      <c r="K2714" s="1">
        <f t="shared" si="463"/>
        <v>0</v>
      </c>
      <c r="L2714" s="1">
        <v>0</v>
      </c>
      <c r="M2714" s="1">
        <v>0</v>
      </c>
      <c r="N2714" s="1">
        <v>0</v>
      </c>
      <c r="O2714" s="1"/>
      <c r="P2714" s="1">
        <v>0</v>
      </c>
      <c r="Q2714" s="1">
        <v>0</v>
      </c>
      <c r="R2714" s="1">
        <v>0</v>
      </c>
      <c r="S2714" s="31"/>
      <c r="T2714" s="1">
        <f t="shared" si="464"/>
        <v>51</v>
      </c>
      <c r="U2714" s="1">
        <f t="shared" si="465"/>
        <v>0</v>
      </c>
      <c r="V2714" s="1">
        <f t="shared" si="466"/>
        <v>51</v>
      </c>
      <c r="W2714" s="1">
        <f t="shared" si="467"/>
        <v>1</v>
      </c>
      <c r="X2714" s="1">
        <f t="shared" si="468"/>
        <v>0</v>
      </c>
      <c r="Y2714" s="1">
        <f t="shared" si="469"/>
        <v>0</v>
      </c>
      <c r="Z2714" s="1">
        <f t="shared" si="472"/>
        <v>0</v>
      </c>
      <c r="AA2714" s="1">
        <f t="shared" si="470"/>
        <v>0</v>
      </c>
      <c r="AB2714" s="31"/>
      <c r="AC2714" s="16">
        <v>0</v>
      </c>
      <c r="AD2714" s="28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0</v>
      </c>
      <c r="AO2714" s="16">
        <v>0</v>
      </c>
      <c r="AP2714" s="16">
        <v>51</v>
      </c>
      <c r="AQ2714" s="16">
        <v>0</v>
      </c>
      <c r="AR2714" s="16">
        <v>0</v>
      </c>
      <c r="AS2714" s="16">
        <v>0</v>
      </c>
      <c r="AT2714" s="16">
        <v>0</v>
      </c>
      <c r="AU2714" s="16">
        <v>0</v>
      </c>
      <c r="AV2714" s="16">
        <v>0</v>
      </c>
      <c r="AW2714" s="16">
        <v>0</v>
      </c>
      <c r="AX2714" s="16">
        <v>0</v>
      </c>
      <c r="AY2714" s="16">
        <v>0</v>
      </c>
      <c r="AZ2714" s="16">
        <v>0</v>
      </c>
      <c r="BA2714" s="16">
        <v>0</v>
      </c>
      <c r="BB2714" s="16">
        <v>0</v>
      </c>
      <c r="BC2714" s="16">
        <v>0</v>
      </c>
      <c r="BD2714" s="16">
        <v>0</v>
      </c>
      <c r="BE2714" s="16">
        <v>0</v>
      </c>
      <c r="BF2714" s="16">
        <v>0</v>
      </c>
      <c r="BG2714" s="16">
        <v>0</v>
      </c>
      <c r="BH2714" s="16">
        <v>0</v>
      </c>
    </row>
    <row r="2715" spans="1:60" x14ac:dyDescent="0.3">
      <c r="A2715" s="90" t="s">
        <v>117</v>
      </c>
      <c r="B2715" s="90" t="s">
        <v>162</v>
      </c>
      <c r="C2715" s="34" t="s">
        <v>601</v>
      </c>
      <c r="D2715" s="34" t="s">
        <v>3046</v>
      </c>
      <c r="E2715" s="34" t="s">
        <v>38</v>
      </c>
      <c r="F2715" s="81">
        <v>999907646</v>
      </c>
      <c r="G2715" s="1">
        <f t="shared" si="471"/>
        <v>45</v>
      </c>
      <c r="H2715" s="16"/>
      <c r="I2715" s="28"/>
      <c r="J2715" s="1">
        <f t="shared" si="462"/>
        <v>0</v>
      </c>
      <c r="K2715" s="1">
        <f t="shared" si="463"/>
        <v>0</v>
      </c>
      <c r="L2715" s="1">
        <v>0</v>
      </c>
      <c r="M2715" s="1">
        <v>0</v>
      </c>
      <c r="N2715" s="1">
        <v>0</v>
      </c>
      <c r="O2715" s="1"/>
      <c r="P2715" s="1">
        <v>0</v>
      </c>
      <c r="Q2715" s="1">
        <v>0</v>
      </c>
      <c r="R2715" s="1">
        <v>0</v>
      </c>
      <c r="S2715" s="28"/>
      <c r="T2715" s="1">
        <f t="shared" si="464"/>
        <v>45</v>
      </c>
      <c r="U2715" s="1">
        <f t="shared" si="465"/>
        <v>0</v>
      </c>
      <c r="V2715" s="1">
        <f t="shared" si="466"/>
        <v>45</v>
      </c>
      <c r="W2715" s="1">
        <f t="shared" si="467"/>
        <v>1</v>
      </c>
      <c r="X2715" s="1">
        <f t="shared" si="468"/>
        <v>0</v>
      </c>
      <c r="Y2715" s="1">
        <f t="shared" si="469"/>
        <v>0</v>
      </c>
      <c r="Z2715" s="1">
        <f t="shared" si="472"/>
        <v>0</v>
      </c>
      <c r="AA2715" s="1">
        <f t="shared" si="470"/>
        <v>0</v>
      </c>
      <c r="AB2715" s="28"/>
      <c r="AC2715" s="16">
        <v>0</v>
      </c>
      <c r="AD2715" s="28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0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>
        <v>0</v>
      </c>
      <c r="AU2715" s="16">
        <v>45</v>
      </c>
      <c r="AV2715" s="16">
        <v>0</v>
      </c>
      <c r="AW2715" s="16">
        <v>0</v>
      </c>
      <c r="AX2715" s="16">
        <v>0</v>
      </c>
      <c r="AY2715" s="16">
        <v>0</v>
      </c>
      <c r="AZ2715" s="16">
        <v>0</v>
      </c>
      <c r="BA2715" s="16">
        <v>0</v>
      </c>
      <c r="BB2715" s="16">
        <v>0</v>
      </c>
      <c r="BC2715" s="16">
        <v>0</v>
      </c>
      <c r="BD2715" s="16">
        <v>0</v>
      </c>
      <c r="BE2715" s="16">
        <v>0</v>
      </c>
      <c r="BF2715" s="16">
        <v>0</v>
      </c>
      <c r="BG2715" s="16">
        <v>0</v>
      </c>
      <c r="BH2715" s="16">
        <v>0</v>
      </c>
    </row>
    <row r="2716" spans="1:60" x14ac:dyDescent="0.3">
      <c r="A2716" s="90" t="s">
        <v>117</v>
      </c>
      <c r="B2716" s="90" t="s">
        <v>162</v>
      </c>
      <c r="C2716" s="91" t="s">
        <v>1156</v>
      </c>
      <c r="D2716" s="91" t="s">
        <v>1157</v>
      </c>
      <c r="E2716" s="91" t="s">
        <v>38</v>
      </c>
      <c r="F2716" s="81">
        <v>999922347</v>
      </c>
      <c r="G2716" s="1">
        <f t="shared" si="471"/>
        <v>45</v>
      </c>
      <c r="H2716" s="1"/>
      <c r="I2716" s="15"/>
      <c r="J2716" s="1">
        <f t="shared" si="462"/>
        <v>0</v>
      </c>
      <c r="K2716" s="1">
        <f t="shared" si="463"/>
        <v>0</v>
      </c>
      <c r="L2716" s="1">
        <v>0</v>
      </c>
      <c r="M2716" s="1">
        <v>0</v>
      </c>
      <c r="N2716" s="1">
        <v>0</v>
      </c>
      <c r="O2716" s="1"/>
      <c r="P2716" s="1">
        <v>0</v>
      </c>
      <c r="Q2716" s="1">
        <v>0</v>
      </c>
      <c r="R2716" s="1">
        <v>0</v>
      </c>
      <c r="S2716" s="31"/>
      <c r="T2716" s="1">
        <f t="shared" si="464"/>
        <v>45</v>
      </c>
      <c r="U2716" s="1">
        <f t="shared" si="465"/>
        <v>0</v>
      </c>
      <c r="V2716" s="1">
        <f t="shared" si="466"/>
        <v>45</v>
      </c>
      <c r="W2716" s="1">
        <f t="shared" si="467"/>
        <v>1</v>
      </c>
      <c r="X2716" s="1">
        <f t="shared" si="468"/>
        <v>0</v>
      </c>
      <c r="Y2716" s="1">
        <f t="shared" si="469"/>
        <v>0</v>
      </c>
      <c r="Z2716" s="1">
        <f t="shared" si="472"/>
        <v>0</v>
      </c>
      <c r="AA2716" s="1">
        <f t="shared" si="470"/>
        <v>0</v>
      </c>
      <c r="AB2716" s="31"/>
      <c r="AC2716" s="16">
        <v>0</v>
      </c>
      <c r="AD2716" s="28">
        <v>0</v>
      </c>
      <c r="AE2716" s="16">
        <v>0</v>
      </c>
      <c r="AF2716" s="16">
        <v>0</v>
      </c>
      <c r="AG2716" s="16">
        <v>0</v>
      </c>
      <c r="AH2716" s="16">
        <v>45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>
        <v>0</v>
      </c>
      <c r="AU2716" s="16">
        <v>0</v>
      </c>
      <c r="AV2716" s="16">
        <v>0</v>
      </c>
      <c r="AW2716" s="16">
        <v>0</v>
      </c>
      <c r="AX2716" s="16">
        <v>0</v>
      </c>
      <c r="AY2716" s="16">
        <v>0</v>
      </c>
      <c r="AZ2716" s="16">
        <v>0</v>
      </c>
      <c r="BA2716" s="16">
        <v>0</v>
      </c>
      <c r="BB2716" s="16">
        <v>0</v>
      </c>
      <c r="BC2716" s="16">
        <v>0</v>
      </c>
      <c r="BD2716" s="16">
        <v>0</v>
      </c>
      <c r="BE2716" s="16">
        <v>0</v>
      </c>
      <c r="BF2716" s="16">
        <v>0</v>
      </c>
      <c r="BG2716" s="16">
        <v>0</v>
      </c>
      <c r="BH2716" s="16">
        <v>0</v>
      </c>
    </row>
    <row r="2717" spans="1:60" x14ac:dyDescent="0.3">
      <c r="A2717" s="16" t="s">
        <v>117</v>
      </c>
      <c r="B2717" s="16" t="s">
        <v>162</v>
      </c>
      <c r="C2717" s="16" t="s">
        <v>3544</v>
      </c>
      <c r="D2717" s="16" t="s">
        <v>3608</v>
      </c>
      <c r="E2717" s="16" t="s">
        <v>38</v>
      </c>
      <c r="F2717" s="16">
        <v>999923787</v>
      </c>
      <c r="G2717" s="1">
        <f t="shared" si="471"/>
        <v>45</v>
      </c>
      <c r="H2717" s="16"/>
      <c r="I2717" s="28"/>
      <c r="J2717" s="1">
        <f t="shared" si="462"/>
        <v>0</v>
      </c>
      <c r="K2717" s="1">
        <f t="shared" si="463"/>
        <v>0</v>
      </c>
      <c r="L2717" s="1">
        <v>0</v>
      </c>
      <c r="M2717" s="1">
        <v>0</v>
      </c>
      <c r="N2717" s="1">
        <v>0</v>
      </c>
      <c r="O2717" s="1"/>
      <c r="P2717" s="1">
        <v>0</v>
      </c>
      <c r="Q2717" s="1">
        <v>0</v>
      </c>
      <c r="R2717" s="1">
        <v>0</v>
      </c>
      <c r="S2717" s="28"/>
      <c r="T2717" s="1">
        <f t="shared" si="464"/>
        <v>45</v>
      </c>
      <c r="U2717" s="1">
        <f t="shared" si="465"/>
        <v>0</v>
      </c>
      <c r="V2717" s="1">
        <f t="shared" si="466"/>
        <v>45</v>
      </c>
      <c r="W2717" s="1">
        <f t="shared" si="467"/>
        <v>1</v>
      </c>
      <c r="X2717" s="1">
        <f t="shared" si="468"/>
        <v>0</v>
      </c>
      <c r="Y2717" s="1">
        <f t="shared" si="469"/>
        <v>0</v>
      </c>
      <c r="Z2717" s="1">
        <f t="shared" si="472"/>
        <v>0</v>
      </c>
      <c r="AA2717" s="1">
        <f t="shared" si="470"/>
        <v>0</v>
      </c>
      <c r="AB2717" s="28"/>
      <c r="AC2717" s="16">
        <v>0</v>
      </c>
      <c r="AD2717" s="28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0</v>
      </c>
      <c r="AO2717" s="16">
        <v>0</v>
      </c>
      <c r="AP2717" s="16">
        <v>0</v>
      </c>
      <c r="AQ2717" s="16">
        <v>0</v>
      </c>
      <c r="AR2717" s="16">
        <v>0</v>
      </c>
      <c r="AS2717" s="16">
        <v>0</v>
      </c>
      <c r="AT2717" s="16">
        <v>0</v>
      </c>
      <c r="AU2717" s="16">
        <v>0</v>
      </c>
      <c r="AV2717" s="16">
        <v>0</v>
      </c>
      <c r="AW2717" s="16">
        <v>0</v>
      </c>
      <c r="AX2717" s="16">
        <v>0</v>
      </c>
      <c r="AY2717" s="16">
        <v>0</v>
      </c>
      <c r="AZ2717" s="16">
        <v>45</v>
      </c>
      <c r="BA2717" s="16">
        <v>0</v>
      </c>
      <c r="BB2717" s="16">
        <v>0</v>
      </c>
      <c r="BC2717" s="16">
        <v>0</v>
      </c>
      <c r="BD2717" s="16">
        <v>0</v>
      </c>
      <c r="BE2717" s="16">
        <v>0</v>
      </c>
      <c r="BF2717" s="16">
        <v>0</v>
      </c>
      <c r="BG2717" s="16">
        <v>0</v>
      </c>
      <c r="BH2717" s="16">
        <v>0</v>
      </c>
    </row>
    <row r="2718" spans="1:60" x14ac:dyDescent="0.3">
      <c r="A2718" s="81" t="s">
        <v>117</v>
      </c>
      <c r="B2718" s="81" t="s">
        <v>162</v>
      </c>
      <c r="C2718" s="16" t="s">
        <v>2865</v>
      </c>
      <c r="D2718" s="16" t="s">
        <v>2866</v>
      </c>
      <c r="E2718" s="16" t="s">
        <v>38</v>
      </c>
      <c r="F2718" s="81">
        <v>999929999</v>
      </c>
      <c r="G2718" s="1">
        <f t="shared" si="471"/>
        <v>45</v>
      </c>
      <c r="H2718" s="16"/>
      <c r="I2718" s="28"/>
      <c r="J2718" s="1">
        <f t="shared" si="462"/>
        <v>0</v>
      </c>
      <c r="K2718" s="1">
        <f t="shared" si="463"/>
        <v>0</v>
      </c>
      <c r="L2718" s="1">
        <v>0</v>
      </c>
      <c r="M2718" s="1">
        <v>0</v>
      </c>
      <c r="N2718" s="1">
        <v>0</v>
      </c>
      <c r="O2718" s="1"/>
      <c r="P2718" s="1">
        <v>0</v>
      </c>
      <c r="Q2718" s="1">
        <v>0</v>
      </c>
      <c r="R2718" s="1">
        <v>0</v>
      </c>
      <c r="S2718" s="28"/>
      <c r="T2718" s="1">
        <f t="shared" si="464"/>
        <v>45</v>
      </c>
      <c r="U2718" s="1">
        <f t="shared" si="465"/>
        <v>0</v>
      </c>
      <c r="V2718" s="1">
        <f t="shared" si="466"/>
        <v>45</v>
      </c>
      <c r="W2718" s="1">
        <f t="shared" si="467"/>
        <v>1</v>
      </c>
      <c r="X2718" s="1">
        <f t="shared" si="468"/>
        <v>0</v>
      </c>
      <c r="Y2718" s="1">
        <f t="shared" si="469"/>
        <v>0</v>
      </c>
      <c r="Z2718" s="1">
        <f t="shared" si="472"/>
        <v>0</v>
      </c>
      <c r="AA2718" s="1">
        <f t="shared" si="470"/>
        <v>0</v>
      </c>
      <c r="AB2718" s="28"/>
      <c r="AC2718" s="16">
        <v>0</v>
      </c>
      <c r="AD2718" s="28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45</v>
      </c>
      <c r="AM2718" s="16">
        <v>0</v>
      </c>
      <c r="AN2718" s="16">
        <v>0</v>
      </c>
      <c r="AO2718" s="16">
        <v>0</v>
      </c>
      <c r="AP2718" s="16">
        <v>0</v>
      </c>
      <c r="AQ2718" s="16">
        <v>0</v>
      </c>
      <c r="AR2718" s="16">
        <v>0</v>
      </c>
      <c r="AS2718" s="16">
        <v>0</v>
      </c>
      <c r="AT2718" s="16">
        <v>0</v>
      </c>
      <c r="AU2718" s="16">
        <v>0</v>
      </c>
      <c r="AV2718" s="16">
        <v>0</v>
      </c>
      <c r="AW2718" s="16">
        <v>0</v>
      </c>
      <c r="AX2718" s="16">
        <v>0</v>
      </c>
      <c r="AY2718" s="16">
        <v>0</v>
      </c>
      <c r="AZ2718" s="16">
        <v>0</v>
      </c>
      <c r="BA2718" s="16">
        <v>0</v>
      </c>
      <c r="BB2718" s="16">
        <v>0</v>
      </c>
      <c r="BC2718" s="16">
        <v>0</v>
      </c>
      <c r="BD2718" s="16">
        <v>0</v>
      </c>
      <c r="BE2718" s="16">
        <v>0</v>
      </c>
      <c r="BF2718" s="16">
        <v>0</v>
      </c>
      <c r="BG2718" s="16">
        <v>0</v>
      </c>
      <c r="BH2718" s="16">
        <v>0</v>
      </c>
    </row>
    <row r="2719" spans="1:60" x14ac:dyDescent="0.3">
      <c r="A2719" s="81" t="s">
        <v>117</v>
      </c>
      <c r="B2719" s="81" t="s">
        <v>162</v>
      </c>
      <c r="C2719" s="16" t="s">
        <v>663</v>
      </c>
      <c r="D2719" s="16" t="s">
        <v>664</v>
      </c>
      <c r="E2719" s="16" t="s">
        <v>38</v>
      </c>
      <c r="F2719" s="81">
        <v>999914737</v>
      </c>
      <c r="G2719" s="1">
        <f t="shared" si="471"/>
        <v>30</v>
      </c>
      <c r="H2719" s="16"/>
      <c r="I2719" s="28"/>
      <c r="J2719" s="1">
        <f t="shared" si="462"/>
        <v>0</v>
      </c>
      <c r="K2719" s="1">
        <f t="shared" si="463"/>
        <v>0</v>
      </c>
      <c r="L2719" s="1">
        <v>0</v>
      </c>
      <c r="M2719" s="1">
        <v>0</v>
      </c>
      <c r="N2719" s="1">
        <v>0</v>
      </c>
      <c r="O2719" s="1"/>
      <c r="P2719" s="1">
        <v>0</v>
      </c>
      <c r="Q2719" s="1">
        <v>0</v>
      </c>
      <c r="R2719" s="1">
        <v>0</v>
      </c>
      <c r="S2719" s="31"/>
      <c r="T2719" s="1">
        <f t="shared" si="464"/>
        <v>30</v>
      </c>
      <c r="U2719" s="1">
        <f t="shared" si="465"/>
        <v>0</v>
      </c>
      <c r="V2719" s="1">
        <f t="shared" si="466"/>
        <v>30</v>
      </c>
      <c r="W2719" s="1">
        <f t="shared" si="467"/>
        <v>1</v>
      </c>
      <c r="X2719" s="1">
        <f t="shared" si="468"/>
        <v>0</v>
      </c>
      <c r="Y2719" s="1">
        <f t="shared" si="469"/>
        <v>0</v>
      </c>
      <c r="Z2719" s="1">
        <f t="shared" si="472"/>
        <v>0</v>
      </c>
      <c r="AA2719" s="1">
        <f t="shared" si="470"/>
        <v>0</v>
      </c>
      <c r="AB2719" s="31"/>
      <c r="AC2719" s="16">
        <v>0</v>
      </c>
      <c r="AD2719" s="28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30</v>
      </c>
      <c r="AN2719" s="16">
        <v>0</v>
      </c>
      <c r="AO2719" s="16">
        <v>0</v>
      </c>
      <c r="AP2719" s="16">
        <v>0</v>
      </c>
      <c r="AQ2719" s="16">
        <v>0</v>
      </c>
      <c r="AR2719" s="16">
        <v>0</v>
      </c>
      <c r="AS2719" s="16">
        <v>0</v>
      </c>
      <c r="AT2719" s="16">
        <v>0</v>
      </c>
      <c r="AU2719" s="16">
        <v>0</v>
      </c>
      <c r="AV2719" s="16">
        <v>0</v>
      </c>
      <c r="AW2719" s="16">
        <v>0</v>
      </c>
      <c r="AX2719" s="16">
        <v>0</v>
      </c>
      <c r="AY2719" s="16">
        <v>0</v>
      </c>
      <c r="AZ2719" s="16">
        <v>0</v>
      </c>
      <c r="BA2719" s="16">
        <v>0</v>
      </c>
      <c r="BB2719" s="16">
        <v>0</v>
      </c>
      <c r="BC2719" s="16">
        <v>0</v>
      </c>
      <c r="BD2719" s="16">
        <v>0</v>
      </c>
      <c r="BE2719" s="16">
        <v>0</v>
      </c>
      <c r="BF2719" s="16">
        <v>0</v>
      </c>
      <c r="BG2719" s="16">
        <v>0</v>
      </c>
      <c r="BH2719" s="16">
        <v>0</v>
      </c>
    </row>
    <row r="2720" spans="1:60" x14ac:dyDescent="0.3">
      <c r="A2720" s="81" t="s">
        <v>117</v>
      </c>
      <c r="B2720" s="81" t="s">
        <v>162</v>
      </c>
      <c r="C2720" s="16" t="s">
        <v>855</v>
      </c>
      <c r="D2720" s="16" t="s">
        <v>793</v>
      </c>
      <c r="E2720" s="16" t="s">
        <v>38</v>
      </c>
      <c r="F2720" s="81">
        <v>999918561</v>
      </c>
      <c r="G2720" s="1">
        <f t="shared" si="471"/>
        <v>30</v>
      </c>
      <c r="H2720" s="16"/>
      <c r="I2720" s="28"/>
      <c r="J2720" s="1">
        <f t="shared" si="462"/>
        <v>0</v>
      </c>
      <c r="K2720" s="1">
        <f t="shared" si="463"/>
        <v>0</v>
      </c>
      <c r="L2720" s="1">
        <v>0</v>
      </c>
      <c r="M2720" s="1">
        <v>0</v>
      </c>
      <c r="N2720" s="1">
        <v>0</v>
      </c>
      <c r="O2720" s="1"/>
      <c r="P2720" s="1">
        <v>0</v>
      </c>
      <c r="Q2720" s="1">
        <v>0</v>
      </c>
      <c r="R2720" s="1">
        <v>0</v>
      </c>
      <c r="S2720" s="31"/>
      <c r="T2720" s="1">
        <f t="shared" si="464"/>
        <v>30</v>
      </c>
      <c r="U2720" s="1">
        <f t="shared" si="465"/>
        <v>0</v>
      </c>
      <c r="V2720" s="1">
        <f t="shared" si="466"/>
        <v>30</v>
      </c>
      <c r="W2720" s="1">
        <f t="shared" si="467"/>
        <v>1</v>
      </c>
      <c r="X2720" s="1">
        <f t="shared" si="468"/>
        <v>0</v>
      </c>
      <c r="Y2720" s="1">
        <f t="shared" si="469"/>
        <v>0</v>
      </c>
      <c r="Z2720" s="1">
        <f t="shared" si="472"/>
        <v>0</v>
      </c>
      <c r="AA2720" s="1">
        <f t="shared" si="470"/>
        <v>0</v>
      </c>
      <c r="AB2720" s="31"/>
      <c r="AC2720" s="16">
        <v>0</v>
      </c>
      <c r="AD2720" s="28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0</v>
      </c>
      <c r="AO2720" s="16">
        <v>30</v>
      </c>
      <c r="AP2720" s="16">
        <v>0</v>
      </c>
      <c r="AQ2720" s="16">
        <v>0</v>
      </c>
      <c r="AR2720" s="16">
        <v>0</v>
      </c>
      <c r="AS2720" s="16">
        <v>0</v>
      </c>
      <c r="AT2720" s="16">
        <v>0</v>
      </c>
      <c r="AU2720" s="16">
        <v>0</v>
      </c>
      <c r="AV2720" s="16">
        <v>0</v>
      </c>
      <c r="AW2720" s="16">
        <v>0</v>
      </c>
      <c r="AX2720" s="16">
        <v>0</v>
      </c>
      <c r="AY2720" s="16">
        <v>0</v>
      </c>
      <c r="AZ2720" s="16">
        <v>0</v>
      </c>
      <c r="BA2720" s="16">
        <v>0</v>
      </c>
      <c r="BB2720" s="16">
        <v>0</v>
      </c>
      <c r="BC2720" s="16">
        <v>0</v>
      </c>
      <c r="BD2720" s="16">
        <v>0</v>
      </c>
      <c r="BE2720" s="16">
        <v>0</v>
      </c>
      <c r="BF2720" s="16">
        <v>0</v>
      </c>
      <c r="BG2720" s="16">
        <v>0</v>
      </c>
      <c r="BH2720" s="16">
        <v>0</v>
      </c>
    </row>
    <row r="2721" spans="1:60" x14ac:dyDescent="0.3">
      <c r="A2721" s="81" t="s">
        <v>117</v>
      </c>
      <c r="B2721" s="81" t="s">
        <v>162</v>
      </c>
      <c r="C2721" s="1" t="s">
        <v>1273</v>
      </c>
      <c r="D2721" s="1" t="s">
        <v>262</v>
      </c>
      <c r="E2721" s="1" t="s">
        <v>38</v>
      </c>
      <c r="F2721" s="81">
        <v>999923709</v>
      </c>
      <c r="G2721" s="1">
        <f t="shared" si="471"/>
        <v>30</v>
      </c>
      <c r="H2721" s="1"/>
      <c r="I2721" s="15"/>
      <c r="J2721" s="1">
        <f t="shared" si="462"/>
        <v>0</v>
      </c>
      <c r="K2721" s="1">
        <f t="shared" si="463"/>
        <v>0</v>
      </c>
      <c r="L2721" s="1">
        <v>0</v>
      </c>
      <c r="M2721" s="1">
        <v>0</v>
      </c>
      <c r="N2721" s="1">
        <v>0</v>
      </c>
      <c r="O2721" s="1"/>
      <c r="P2721" s="1">
        <v>0</v>
      </c>
      <c r="Q2721" s="1">
        <v>0</v>
      </c>
      <c r="R2721" s="1">
        <v>0</v>
      </c>
      <c r="S2721" s="31"/>
      <c r="T2721" s="1">
        <f t="shared" si="464"/>
        <v>30</v>
      </c>
      <c r="U2721" s="1">
        <f t="shared" si="465"/>
        <v>0</v>
      </c>
      <c r="V2721" s="1">
        <f t="shared" si="466"/>
        <v>30</v>
      </c>
      <c r="W2721" s="1">
        <f t="shared" si="467"/>
        <v>1</v>
      </c>
      <c r="X2721" s="1">
        <f t="shared" si="468"/>
        <v>0</v>
      </c>
      <c r="Y2721" s="1">
        <f t="shared" si="469"/>
        <v>0</v>
      </c>
      <c r="Z2721" s="1">
        <f t="shared" si="472"/>
        <v>0</v>
      </c>
      <c r="AA2721" s="1">
        <f t="shared" si="470"/>
        <v>0</v>
      </c>
      <c r="AB2721" s="31"/>
      <c r="AC2721" s="16">
        <v>0</v>
      </c>
      <c r="AD2721" s="28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0</v>
      </c>
      <c r="AO2721" s="16">
        <v>0</v>
      </c>
      <c r="AP2721" s="16">
        <v>0</v>
      </c>
      <c r="AQ2721" s="16">
        <v>0</v>
      </c>
      <c r="AR2721" s="16">
        <v>30</v>
      </c>
      <c r="AS2721" s="16">
        <v>0</v>
      </c>
      <c r="AT2721" s="16">
        <v>0</v>
      </c>
      <c r="AU2721" s="16">
        <v>0</v>
      </c>
      <c r="AV2721" s="16">
        <v>0</v>
      </c>
      <c r="AW2721" s="16">
        <v>0</v>
      </c>
      <c r="AX2721" s="16">
        <v>0</v>
      </c>
      <c r="AY2721" s="16">
        <v>0</v>
      </c>
      <c r="AZ2721" s="16">
        <v>0</v>
      </c>
      <c r="BA2721" s="16">
        <v>0</v>
      </c>
      <c r="BB2721" s="16">
        <v>0</v>
      </c>
      <c r="BC2721" s="16">
        <v>0</v>
      </c>
      <c r="BD2721" s="16">
        <v>0</v>
      </c>
      <c r="BE2721" s="16">
        <v>0</v>
      </c>
      <c r="BF2721" s="16">
        <v>0</v>
      </c>
      <c r="BG2721" s="16">
        <v>0</v>
      </c>
      <c r="BH2721" s="16">
        <v>0</v>
      </c>
    </row>
    <row r="2722" spans="1:60" x14ac:dyDescent="0.3">
      <c r="A2722" s="81" t="s">
        <v>117</v>
      </c>
      <c r="B2722" s="96" t="s">
        <v>162</v>
      </c>
      <c r="C2722" s="18" t="s">
        <v>826</v>
      </c>
      <c r="D2722" s="18" t="s">
        <v>827</v>
      </c>
      <c r="E2722" s="18" t="s">
        <v>38</v>
      </c>
      <c r="F2722" s="96">
        <v>999918204</v>
      </c>
      <c r="G2722" s="1">
        <f t="shared" si="471"/>
        <v>0</v>
      </c>
      <c r="H2722" s="1">
        <f>(K2722+L2722+N2722+O2722+P2722+Q2722+R2722)*0.5</f>
        <v>0</v>
      </c>
      <c r="I2722" s="15"/>
      <c r="J2722" s="1">
        <f t="shared" si="462"/>
        <v>0</v>
      </c>
      <c r="K2722" s="1">
        <f t="shared" si="463"/>
        <v>0</v>
      </c>
      <c r="L2722" s="1">
        <v>0</v>
      </c>
      <c r="M2722" s="1">
        <v>0</v>
      </c>
      <c r="N2722" s="1">
        <v>0</v>
      </c>
      <c r="O2722" s="1"/>
      <c r="P2722" s="1">
        <v>0</v>
      </c>
      <c r="Q2722" s="1">
        <v>0</v>
      </c>
      <c r="R2722" s="1">
        <v>0</v>
      </c>
      <c r="S2722" s="31"/>
      <c r="T2722" s="1">
        <f t="shared" si="464"/>
        <v>0</v>
      </c>
      <c r="U2722" s="1">
        <f t="shared" si="465"/>
        <v>0</v>
      </c>
      <c r="V2722" s="1">
        <f t="shared" si="466"/>
        <v>0</v>
      </c>
      <c r="W2722" s="1">
        <f t="shared" si="467"/>
        <v>0</v>
      </c>
      <c r="X2722" s="1">
        <f t="shared" si="468"/>
        <v>0</v>
      </c>
      <c r="Y2722" s="1">
        <f t="shared" si="469"/>
        <v>0</v>
      </c>
      <c r="Z2722" s="1">
        <f t="shared" si="472"/>
        <v>0</v>
      </c>
      <c r="AA2722" s="1">
        <f t="shared" si="470"/>
        <v>0</v>
      </c>
      <c r="AB2722" s="31"/>
      <c r="AC2722" s="16">
        <v>0</v>
      </c>
      <c r="AD2722" s="28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0</v>
      </c>
      <c r="AO2722" s="16">
        <v>0</v>
      </c>
      <c r="AP2722" s="16">
        <v>0</v>
      </c>
      <c r="AQ2722" s="16">
        <v>0</v>
      </c>
      <c r="AR2722" s="16">
        <v>0</v>
      </c>
      <c r="AS2722" s="16">
        <v>0</v>
      </c>
      <c r="AT2722" s="16">
        <v>0</v>
      </c>
      <c r="AU2722" s="16">
        <v>0</v>
      </c>
      <c r="AV2722" s="16">
        <v>0</v>
      </c>
      <c r="AW2722" s="16">
        <v>0</v>
      </c>
      <c r="AX2722" s="16">
        <v>0</v>
      </c>
      <c r="AY2722" s="16">
        <v>0</v>
      </c>
      <c r="AZ2722" s="16">
        <v>0</v>
      </c>
      <c r="BA2722" s="16">
        <v>0</v>
      </c>
      <c r="BB2722" s="16">
        <v>0</v>
      </c>
      <c r="BC2722" s="16">
        <v>0</v>
      </c>
      <c r="BD2722" s="16">
        <v>0</v>
      </c>
      <c r="BE2722" s="16">
        <v>0</v>
      </c>
      <c r="BF2722" s="16">
        <v>0</v>
      </c>
      <c r="BG2722" s="16">
        <v>0</v>
      </c>
      <c r="BH2722" s="16">
        <v>0</v>
      </c>
    </row>
    <row r="2723" spans="1:60" x14ac:dyDescent="0.3">
      <c r="A2723" s="81" t="s">
        <v>117</v>
      </c>
      <c r="B2723" s="81" t="s">
        <v>162</v>
      </c>
      <c r="C2723" s="16" t="s">
        <v>516</v>
      </c>
      <c r="D2723" s="16" t="s">
        <v>1300</v>
      </c>
      <c r="E2723" s="16" t="s">
        <v>38</v>
      </c>
      <c r="F2723" s="81">
        <v>999924003</v>
      </c>
      <c r="G2723" s="1">
        <f t="shared" si="471"/>
        <v>0</v>
      </c>
      <c r="H2723" s="1"/>
      <c r="I2723" s="15"/>
      <c r="J2723" s="1">
        <f t="shared" si="462"/>
        <v>0</v>
      </c>
      <c r="K2723" s="1">
        <f t="shared" si="463"/>
        <v>0</v>
      </c>
      <c r="L2723" s="1">
        <v>0</v>
      </c>
      <c r="M2723" s="1">
        <v>0</v>
      </c>
      <c r="N2723" s="1">
        <v>0</v>
      </c>
      <c r="O2723" s="1"/>
      <c r="P2723" s="1">
        <v>0</v>
      </c>
      <c r="Q2723" s="1">
        <v>0</v>
      </c>
      <c r="R2723" s="1">
        <v>0</v>
      </c>
      <c r="S2723" s="31"/>
      <c r="T2723" s="1">
        <f t="shared" si="464"/>
        <v>0</v>
      </c>
      <c r="U2723" s="1">
        <f t="shared" si="465"/>
        <v>0</v>
      </c>
      <c r="V2723" s="1">
        <f t="shared" si="466"/>
        <v>0</v>
      </c>
      <c r="W2723" s="1">
        <f t="shared" si="467"/>
        <v>0</v>
      </c>
      <c r="X2723" s="1">
        <f t="shared" si="468"/>
        <v>0</v>
      </c>
      <c r="Y2723" s="1">
        <f t="shared" si="469"/>
        <v>0</v>
      </c>
      <c r="Z2723" s="1">
        <f t="shared" si="472"/>
        <v>0</v>
      </c>
      <c r="AA2723" s="1">
        <f t="shared" si="470"/>
        <v>0</v>
      </c>
      <c r="AB2723" s="31"/>
      <c r="AC2723" s="16">
        <v>0</v>
      </c>
      <c r="AD2723" s="28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0</v>
      </c>
      <c r="AO2723" s="16">
        <v>0</v>
      </c>
      <c r="AP2723" s="16">
        <v>0</v>
      </c>
      <c r="AQ2723" s="16">
        <v>0</v>
      </c>
      <c r="AR2723" s="16">
        <v>0</v>
      </c>
      <c r="AS2723" s="16">
        <v>0</v>
      </c>
      <c r="AT2723" s="16">
        <v>0</v>
      </c>
      <c r="AU2723" s="16">
        <v>0</v>
      </c>
      <c r="AV2723" s="16">
        <v>0</v>
      </c>
      <c r="AW2723" s="16">
        <v>0</v>
      </c>
      <c r="AX2723" s="16">
        <v>0</v>
      </c>
      <c r="AY2723" s="16">
        <v>0</v>
      </c>
      <c r="AZ2723" s="16">
        <v>0</v>
      </c>
      <c r="BA2723" s="16">
        <v>0</v>
      </c>
      <c r="BB2723" s="16">
        <v>0</v>
      </c>
      <c r="BC2723" s="16">
        <v>0</v>
      </c>
      <c r="BD2723" s="16">
        <v>0</v>
      </c>
      <c r="BE2723" s="16">
        <v>0</v>
      </c>
      <c r="BF2723" s="16">
        <v>0</v>
      </c>
      <c r="BG2723" s="16">
        <v>0</v>
      </c>
      <c r="BH2723" s="16">
        <v>0</v>
      </c>
    </row>
    <row r="2724" spans="1:60" x14ac:dyDescent="0.3">
      <c r="A2724" s="81" t="s">
        <v>28</v>
      </c>
      <c r="B2724" s="81" t="s">
        <v>162</v>
      </c>
      <c r="C2724" s="16" t="s">
        <v>1033</v>
      </c>
      <c r="D2724" s="16" t="s">
        <v>1032</v>
      </c>
      <c r="E2724" s="16" t="s">
        <v>38</v>
      </c>
      <c r="F2724" s="81">
        <v>999921215</v>
      </c>
      <c r="G2724" s="1">
        <f t="shared" si="471"/>
        <v>414</v>
      </c>
      <c r="H2724" s="16"/>
      <c r="I2724" s="28"/>
      <c r="J2724" s="1">
        <f t="shared" si="462"/>
        <v>0</v>
      </c>
      <c r="K2724" s="1">
        <f t="shared" si="463"/>
        <v>0</v>
      </c>
      <c r="L2724" s="1">
        <v>0</v>
      </c>
      <c r="M2724" s="1">
        <v>0</v>
      </c>
      <c r="N2724" s="1">
        <v>0</v>
      </c>
      <c r="O2724" s="1"/>
      <c r="P2724" s="1">
        <v>0</v>
      </c>
      <c r="Q2724" s="1">
        <v>0</v>
      </c>
      <c r="R2724" s="1">
        <v>0</v>
      </c>
      <c r="S2724" s="31"/>
      <c r="T2724" s="1">
        <f t="shared" si="464"/>
        <v>414</v>
      </c>
      <c r="U2724" s="1">
        <f t="shared" si="465"/>
        <v>0</v>
      </c>
      <c r="V2724" s="1">
        <f t="shared" si="466"/>
        <v>98</v>
      </c>
      <c r="W2724" s="1">
        <f t="shared" si="467"/>
        <v>2</v>
      </c>
      <c r="X2724" s="1">
        <f t="shared" si="468"/>
        <v>120</v>
      </c>
      <c r="Y2724" s="1">
        <f t="shared" si="469"/>
        <v>83</v>
      </c>
      <c r="Z2724" s="1">
        <f t="shared" si="472"/>
        <v>113</v>
      </c>
      <c r="AA2724" s="1">
        <f t="shared" si="470"/>
        <v>0</v>
      </c>
      <c r="AB2724" s="31"/>
      <c r="AC2724" s="16">
        <v>0</v>
      </c>
      <c r="AD2724" s="28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0</v>
      </c>
      <c r="AO2724" s="16">
        <v>0</v>
      </c>
      <c r="AP2724" s="16">
        <v>68</v>
      </c>
      <c r="AQ2724" s="16">
        <v>0</v>
      </c>
      <c r="AR2724" s="16">
        <v>0</v>
      </c>
      <c r="AS2724" s="16">
        <v>0</v>
      </c>
      <c r="AT2724" s="16">
        <v>0</v>
      </c>
      <c r="AU2724" s="16">
        <v>0</v>
      </c>
      <c r="AV2724" s="16">
        <v>0</v>
      </c>
      <c r="AW2724" s="16">
        <v>0</v>
      </c>
      <c r="AX2724" s="16">
        <v>0</v>
      </c>
      <c r="AY2724" s="16">
        <v>0</v>
      </c>
      <c r="AZ2724" s="16">
        <v>0</v>
      </c>
      <c r="BA2724" s="16">
        <v>0</v>
      </c>
      <c r="BB2724" s="16">
        <v>0</v>
      </c>
      <c r="BC2724" s="16">
        <v>30</v>
      </c>
      <c r="BD2724" s="16">
        <v>0</v>
      </c>
      <c r="BE2724" s="16">
        <v>120</v>
      </c>
      <c r="BF2724" s="16">
        <v>0</v>
      </c>
      <c r="BG2724" s="16">
        <v>83</v>
      </c>
      <c r="BH2724" s="16">
        <v>113</v>
      </c>
    </row>
    <row r="2725" spans="1:60" ht="14.5" x14ac:dyDescent="0.3">
      <c r="A2725" s="46" t="s">
        <v>28</v>
      </c>
      <c r="B2725" s="46" t="s">
        <v>162</v>
      </c>
      <c r="C2725" s="46" t="s">
        <v>36</v>
      </c>
      <c r="D2725" s="46" t="s">
        <v>4124</v>
      </c>
      <c r="E2725" s="46" t="s">
        <v>38</v>
      </c>
      <c r="F2725" s="46">
        <v>999926584</v>
      </c>
      <c r="G2725" s="1">
        <f t="shared" si="471"/>
        <v>376.2</v>
      </c>
      <c r="H2725" s="16"/>
      <c r="I2725" s="28"/>
      <c r="J2725" s="1">
        <f t="shared" si="462"/>
        <v>0</v>
      </c>
      <c r="K2725" s="1">
        <f t="shared" si="463"/>
        <v>0</v>
      </c>
      <c r="L2725" s="1">
        <v>0</v>
      </c>
      <c r="M2725" s="1">
        <v>0</v>
      </c>
      <c r="N2725" s="1">
        <v>0</v>
      </c>
      <c r="O2725" s="1"/>
      <c r="P2725" s="1">
        <v>0</v>
      </c>
      <c r="Q2725" s="1">
        <v>0</v>
      </c>
      <c r="R2725" s="1">
        <v>0</v>
      </c>
      <c r="S2725" s="31"/>
      <c r="T2725" s="1">
        <f t="shared" si="464"/>
        <v>376.2</v>
      </c>
      <c r="U2725" s="1">
        <f t="shared" si="465"/>
        <v>0</v>
      </c>
      <c r="V2725" s="1">
        <f t="shared" si="466"/>
        <v>27.200000000000003</v>
      </c>
      <c r="W2725" s="1">
        <f t="shared" si="467"/>
        <v>1</v>
      </c>
      <c r="X2725" s="1">
        <f t="shared" si="468"/>
        <v>48</v>
      </c>
      <c r="Y2725" s="1">
        <f t="shared" si="469"/>
        <v>101</v>
      </c>
      <c r="Z2725" s="1">
        <f t="shared" si="472"/>
        <v>200</v>
      </c>
      <c r="AA2725" s="1">
        <f t="shared" si="470"/>
        <v>0</v>
      </c>
      <c r="AB2725" s="31"/>
      <c r="AC2725" s="16">
        <v>0</v>
      </c>
      <c r="AD2725" s="28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0</v>
      </c>
      <c r="AO2725" s="16">
        <v>0</v>
      </c>
      <c r="AP2725" s="16">
        <v>27.200000000000003</v>
      </c>
      <c r="AQ2725" s="16">
        <v>0</v>
      </c>
      <c r="AR2725" s="16">
        <v>0</v>
      </c>
      <c r="AS2725" s="16">
        <v>0</v>
      </c>
      <c r="AT2725" s="16">
        <v>0</v>
      </c>
      <c r="AU2725" s="16">
        <v>0</v>
      </c>
      <c r="AV2725" s="16">
        <v>0</v>
      </c>
      <c r="AW2725" s="16">
        <v>0</v>
      </c>
      <c r="AX2725" s="16">
        <v>0</v>
      </c>
      <c r="AY2725" s="16">
        <v>0</v>
      </c>
      <c r="AZ2725" s="16">
        <v>0</v>
      </c>
      <c r="BA2725" s="16">
        <v>0</v>
      </c>
      <c r="BB2725" s="16">
        <v>0</v>
      </c>
      <c r="BC2725" s="16">
        <v>0</v>
      </c>
      <c r="BD2725" s="16">
        <v>0</v>
      </c>
      <c r="BE2725" s="16">
        <v>48</v>
      </c>
      <c r="BF2725" s="16">
        <v>0</v>
      </c>
      <c r="BG2725" s="16">
        <v>101</v>
      </c>
      <c r="BH2725" s="16">
        <v>200</v>
      </c>
    </row>
    <row r="2726" spans="1:60" x14ac:dyDescent="0.3">
      <c r="A2726" s="81" t="s">
        <v>28</v>
      </c>
      <c r="B2726" s="81" t="s">
        <v>162</v>
      </c>
      <c r="C2726" s="16" t="s">
        <v>395</v>
      </c>
      <c r="D2726" s="16" t="s">
        <v>232</v>
      </c>
      <c r="E2726" s="16" t="s">
        <v>38</v>
      </c>
      <c r="F2726" s="81">
        <v>999921408</v>
      </c>
      <c r="G2726" s="1">
        <f t="shared" si="471"/>
        <v>311</v>
      </c>
      <c r="H2726" s="16"/>
      <c r="I2726" s="28"/>
      <c r="J2726" s="1">
        <f t="shared" si="462"/>
        <v>0</v>
      </c>
      <c r="K2726" s="1">
        <f t="shared" si="463"/>
        <v>0</v>
      </c>
      <c r="L2726" s="1">
        <v>0</v>
      </c>
      <c r="M2726" s="1">
        <v>0</v>
      </c>
      <c r="N2726" s="1">
        <v>0</v>
      </c>
      <c r="O2726" s="1"/>
      <c r="P2726" s="1">
        <v>0</v>
      </c>
      <c r="Q2726" s="1">
        <v>0</v>
      </c>
      <c r="R2726" s="1">
        <v>0</v>
      </c>
      <c r="S2726" s="31"/>
      <c r="T2726" s="1">
        <f t="shared" si="464"/>
        <v>311</v>
      </c>
      <c r="U2726" s="1">
        <f t="shared" si="465"/>
        <v>0</v>
      </c>
      <c r="V2726" s="1">
        <f t="shared" si="466"/>
        <v>51</v>
      </c>
      <c r="W2726" s="1">
        <f t="shared" si="467"/>
        <v>1</v>
      </c>
      <c r="X2726" s="1">
        <f t="shared" si="468"/>
        <v>90</v>
      </c>
      <c r="Y2726" s="1">
        <f t="shared" si="469"/>
        <v>57</v>
      </c>
      <c r="Z2726" s="1">
        <f t="shared" si="472"/>
        <v>113</v>
      </c>
      <c r="AA2726" s="1">
        <f t="shared" si="470"/>
        <v>0</v>
      </c>
      <c r="AB2726" s="31"/>
      <c r="AC2726" s="16">
        <v>0</v>
      </c>
      <c r="AD2726" s="28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0</v>
      </c>
      <c r="AO2726" s="16">
        <v>0</v>
      </c>
      <c r="AP2726" s="16">
        <v>51</v>
      </c>
      <c r="AQ2726" s="16">
        <v>0</v>
      </c>
      <c r="AR2726" s="16">
        <v>0</v>
      </c>
      <c r="AS2726" s="16">
        <v>0</v>
      </c>
      <c r="AT2726" s="16">
        <v>0</v>
      </c>
      <c r="AU2726" s="16">
        <v>0</v>
      </c>
      <c r="AV2726" s="16">
        <v>0</v>
      </c>
      <c r="AW2726" s="16">
        <v>0</v>
      </c>
      <c r="AX2726" s="16">
        <v>0</v>
      </c>
      <c r="AY2726" s="16">
        <v>0</v>
      </c>
      <c r="AZ2726" s="16">
        <v>0</v>
      </c>
      <c r="BA2726" s="16">
        <v>0</v>
      </c>
      <c r="BB2726" s="16">
        <v>0</v>
      </c>
      <c r="BC2726" s="16">
        <v>0</v>
      </c>
      <c r="BD2726" s="16">
        <v>0</v>
      </c>
      <c r="BE2726" s="16">
        <v>90</v>
      </c>
      <c r="BF2726" s="16">
        <v>0</v>
      </c>
      <c r="BG2726" s="16">
        <v>57</v>
      </c>
      <c r="BH2726" s="16">
        <v>113</v>
      </c>
    </row>
    <row r="2727" spans="1:60" x14ac:dyDescent="0.3">
      <c r="A2727" s="81" t="s">
        <v>28</v>
      </c>
      <c r="B2727" s="81" t="s">
        <v>162</v>
      </c>
      <c r="C2727" s="16" t="s">
        <v>1085</v>
      </c>
      <c r="D2727" s="16" t="s">
        <v>474</v>
      </c>
      <c r="E2727" s="16" t="s">
        <v>38</v>
      </c>
      <c r="F2727" s="81">
        <v>999921580</v>
      </c>
      <c r="G2727" s="1">
        <f t="shared" si="471"/>
        <v>300</v>
      </c>
      <c r="H2727" s="16"/>
      <c r="I2727" s="28"/>
      <c r="J2727" s="1">
        <f t="shared" si="462"/>
        <v>0</v>
      </c>
      <c r="K2727" s="1">
        <f t="shared" si="463"/>
        <v>0</v>
      </c>
      <c r="L2727" s="1">
        <v>0</v>
      </c>
      <c r="M2727" s="1">
        <v>0</v>
      </c>
      <c r="N2727" s="1">
        <v>0</v>
      </c>
      <c r="O2727" s="1"/>
      <c r="P2727" s="1">
        <v>0</v>
      </c>
      <c r="Q2727" s="1">
        <v>0</v>
      </c>
      <c r="R2727" s="1">
        <v>0</v>
      </c>
      <c r="S2727" s="31"/>
      <c r="T2727" s="1">
        <f t="shared" si="464"/>
        <v>300</v>
      </c>
      <c r="U2727" s="1">
        <f t="shared" si="465"/>
        <v>0</v>
      </c>
      <c r="V2727" s="1">
        <f t="shared" si="466"/>
        <v>120</v>
      </c>
      <c r="W2727" s="1">
        <f t="shared" si="467"/>
        <v>1</v>
      </c>
      <c r="X2727" s="1">
        <f t="shared" si="468"/>
        <v>0</v>
      </c>
      <c r="Y2727" s="1">
        <f t="shared" si="469"/>
        <v>180</v>
      </c>
      <c r="Z2727" s="1">
        <f t="shared" si="472"/>
        <v>0</v>
      </c>
      <c r="AA2727" s="1">
        <f t="shared" si="470"/>
        <v>0</v>
      </c>
      <c r="AB2727" s="31"/>
      <c r="AC2727" s="16">
        <v>0</v>
      </c>
      <c r="AD2727" s="28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6">
        <v>0</v>
      </c>
      <c r="AP2727" s="16">
        <v>120</v>
      </c>
      <c r="AQ2727" s="16">
        <v>0</v>
      </c>
      <c r="AR2727" s="16">
        <v>0</v>
      </c>
      <c r="AS2727" s="16">
        <v>0</v>
      </c>
      <c r="AT2727" s="16">
        <v>0</v>
      </c>
      <c r="AU2727" s="16">
        <v>0</v>
      </c>
      <c r="AV2727" s="16">
        <v>0</v>
      </c>
      <c r="AW2727" s="16">
        <v>0</v>
      </c>
      <c r="AX2727" s="16">
        <v>0</v>
      </c>
      <c r="AY2727" s="16">
        <v>0</v>
      </c>
      <c r="AZ2727" s="16">
        <v>0</v>
      </c>
      <c r="BA2727" s="16">
        <v>0</v>
      </c>
      <c r="BB2727" s="16">
        <v>0</v>
      </c>
      <c r="BC2727" s="16">
        <v>0</v>
      </c>
      <c r="BD2727" s="16">
        <v>0</v>
      </c>
      <c r="BE2727" s="16">
        <v>0</v>
      </c>
      <c r="BF2727" s="16">
        <v>0</v>
      </c>
      <c r="BG2727" s="16">
        <v>180</v>
      </c>
      <c r="BH2727" s="16">
        <v>0</v>
      </c>
    </row>
    <row r="2728" spans="1:60" x14ac:dyDescent="0.3">
      <c r="A2728" s="81" t="s">
        <v>28</v>
      </c>
      <c r="B2728" s="81" t="s">
        <v>162</v>
      </c>
      <c r="C2728" s="16" t="s">
        <v>427</v>
      </c>
      <c r="D2728" s="16" t="s">
        <v>381</v>
      </c>
      <c r="E2728" s="16" t="s">
        <v>38</v>
      </c>
      <c r="F2728" s="81">
        <v>999930396</v>
      </c>
      <c r="G2728" s="1">
        <f t="shared" si="471"/>
        <v>256</v>
      </c>
      <c r="H2728" s="16"/>
      <c r="I2728" s="28"/>
      <c r="J2728" s="1">
        <f t="shared" si="462"/>
        <v>0</v>
      </c>
      <c r="K2728" s="1">
        <f t="shared" si="463"/>
        <v>0</v>
      </c>
      <c r="L2728" s="1">
        <v>0</v>
      </c>
      <c r="M2728" s="1">
        <v>0</v>
      </c>
      <c r="N2728" s="1">
        <v>0</v>
      </c>
      <c r="O2728" s="1"/>
      <c r="P2728" s="1">
        <v>0</v>
      </c>
      <c r="Q2728" s="1">
        <v>0</v>
      </c>
      <c r="R2728" s="1">
        <v>0</v>
      </c>
      <c r="S2728" s="31"/>
      <c r="T2728" s="1">
        <f t="shared" si="464"/>
        <v>256</v>
      </c>
      <c r="U2728" s="1">
        <f t="shared" si="465"/>
        <v>0</v>
      </c>
      <c r="V2728" s="1">
        <f t="shared" si="466"/>
        <v>120</v>
      </c>
      <c r="W2728" s="1">
        <f t="shared" si="467"/>
        <v>2</v>
      </c>
      <c r="X2728" s="1">
        <f t="shared" si="468"/>
        <v>60</v>
      </c>
      <c r="Y2728" s="1">
        <f t="shared" si="469"/>
        <v>76</v>
      </c>
      <c r="Z2728" s="1">
        <f t="shared" si="472"/>
        <v>0</v>
      </c>
      <c r="AA2728" s="1">
        <f t="shared" si="470"/>
        <v>0</v>
      </c>
      <c r="AB2728" s="31"/>
      <c r="AC2728" s="16">
        <v>0</v>
      </c>
      <c r="AD2728" s="28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60</v>
      </c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>
        <v>0</v>
      </c>
      <c r="AU2728" s="16">
        <v>0</v>
      </c>
      <c r="AV2728" s="16">
        <v>0</v>
      </c>
      <c r="AW2728" s="16">
        <v>0</v>
      </c>
      <c r="AX2728" s="16">
        <v>0</v>
      </c>
      <c r="AY2728" s="16">
        <v>0</v>
      </c>
      <c r="AZ2728" s="16">
        <v>60</v>
      </c>
      <c r="BA2728" s="16">
        <v>0</v>
      </c>
      <c r="BB2728" s="16">
        <v>0</v>
      </c>
      <c r="BC2728" s="16">
        <v>0</v>
      </c>
      <c r="BD2728" s="16">
        <v>0</v>
      </c>
      <c r="BE2728" s="16">
        <v>0</v>
      </c>
      <c r="BF2728" s="16">
        <v>60</v>
      </c>
      <c r="BG2728" s="16">
        <v>76</v>
      </c>
      <c r="BH2728" s="16">
        <v>0</v>
      </c>
    </row>
    <row r="2729" spans="1:60" x14ac:dyDescent="0.3">
      <c r="A2729" s="16" t="s">
        <v>28</v>
      </c>
      <c r="B2729" s="16" t="s">
        <v>162</v>
      </c>
      <c r="C2729" s="16" t="s">
        <v>434</v>
      </c>
      <c r="D2729" s="16" t="s">
        <v>1833</v>
      </c>
      <c r="E2729" s="16" t="s">
        <v>38</v>
      </c>
      <c r="F2729" s="16">
        <v>999927959</v>
      </c>
      <c r="G2729" s="1">
        <f t="shared" si="471"/>
        <v>217</v>
      </c>
      <c r="H2729" s="1">
        <f>(K2729+L2729+N2729+O2729+P2729+Q2729+R2729)*0.5</f>
        <v>0</v>
      </c>
      <c r="I2729" s="28"/>
      <c r="J2729" s="1">
        <f t="shared" si="462"/>
        <v>0</v>
      </c>
      <c r="K2729" s="1">
        <f t="shared" si="463"/>
        <v>0</v>
      </c>
      <c r="L2729" s="1">
        <v>0</v>
      </c>
      <c r="M2729" s="1">
        <v>0</v>
      </c>
      <c r="N2729" s="1">
        <v>0</v>
      </c>
      <c r="O2729" s="1"/>
      <c r="P2729" s="1">
        <v>0</v>
      </c>
      <c r="Q2729" s="1">
        <v>0</v>
      </c>
      <c r="R2729" s="1">
        <v>0</v>
      </c>
      <c r="S2729" s="28"/>
      <c r="T2729" s="1">
        <f t="shared" si="464"/>
        <v>217</v>
      </c>
      <c r="U2729" s="1">
        <f t="shared" si="465"/>
        <v>0</v>
      </c>
      <c r="V2729" s="1">
        <f t="shared" si="466"/>
        <v>0</v>
      </c>
      <c r="W2729" s="1">
        <f t="shared" si="467"/>
        <v>0</v>
      </c>
      <c r="X2729" s="1">
        <f t="shared" si="468"/>
        <v>160</v>
      </c>
      <c r="Y2729" s="1">
        <f t="shared" si="469"/>
        <v>57</v>
      </c>
      <c r="Z2729" s="1">
        <f t="shared" si="472"/>
        <v>0</v>
      </c>
      <c r="AA2729" s="1">
        <f t="shared" si="470"/>
        <v>0</v>
      </c>
      <c r="AB2729" s="28"/>
      <c r="AC2729" s="16">
        <v>0</v>
      </c>
      <c r="AD2729" s="28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0</v>
      </c>
      <c r="AO2729" s="16">
        <v>0</v>
      </c>
      <c r="AP2729" s="16">
        <v>0</v>
      </c>
      <c r="AQ2729" s="16">
        <v>0</v>
      </c>
      <c r="AR2729" s="16">
        <v>0</v>
      </c>
      <c r="AS2729" s="16">
        <v>0</v>
      </c>
      <c r="AT2729" s="16">
        <v>0</v>
      </c>
      <c r="AU2729" s="16">
        <v>0</v>
      </c>
      <c r="AV2729" s="16">
        <v>0</v>
      </c>
      <c r="AW2729" s="16">
        <v>0</v>
      </c>
      <c r="AX2729" s="16">
        <v>0</v>
      </c>
      <c r="AY2729" s="16">
        <v>0</v>
      </c>
      <c r="AZ2729" s="16">
        <v>0</v>
      </c>
      <c r="BA2729" s="16">
        <v>0</v>
      </c>
      <c r="BB2729" s="16">
        <v>0</v>
      </c>
      <c r="BC2729" s="16">
        <v>0</v>
      </c>
      <c r="BD2729" s="16">
        <v>0</v>
      </c>
      <c r="BE2729" s="16">
        <v>160</v>
      </c>
      <c r="BF2729" s="16">
        <v>0</v>
      </c>
      <c r="BG2729" s="16">
        <v>57</v>
      </c>
      <c r="BH2729" s="16">
        <v>0</v>
      </c>
    </row>
    <row r="2730" spans="1:60" ht="14.5" x14ac:dyDescent="0.3">
      <c r="A2730" s="46" t="s">
        <v>28</v>
      </c>
      <c r="B2730" s="46" t="s">
        <v>162</v>
      </c>
      <c r="C2730" s="46" t="s">
        <v>2405</v>
      </c>
      <c r="D2730" s="46" t="s">
        <v>384</v>
      </c>
      <c r="E2730" s="46" t="s">
        <v>38</v>
      </c>
      <c r="F2730" s="46">
        <v>999930862</v>
      </c>
      <c r="G2730" s="1">
        <f t="shared" si="471"/>
        <v>204.8</v>
      </c>
      <c r="H2730" s="16"/>
      <c r="I2730" s="28"/>
      <c r="J2730" s="1">
        <f t="shared" si="462"/>
        <v>0</v>
      </c>
      <c r="K2730" s="1">
        <f t="shared" si="463"/>
        <v>0</v>
      </c>
      <c r="L2730" s="1">
        <v>0</v>
      </c>
      <c r="M2730" s="1">
        <v>0</v>
      </c>
      <c r="N2730" s="1">
        <v>0</v>
      </c>
      <c r="O2730" s="1"/>
      <c r="P2730" s="1">
        <v>0</v>
      </c>
      <c r="Q2730" s="1">
        <v>0</v>
      </c>
      <c r="R2730" s="1">
        <v>0</v>
      </c>
      <c r="S2730" s="31"/>
      <c r="T2730" s="1">
        <f t="shared" si="464"/>
        <v>204.8</v>
      </c>
      <c r="U2730" s="1">
        <f t="shared" si="465"/>
        <v>0</v>
      </c>
      <c r="V2730" s="1">
        <f t="shared" si="466"/>
        <v>14.4</v>
      </c>
      <c r="W2730" s="1">
        <f t="shared" si="467"/>
        <v>1</v>
      </c>
      <c r="X2730" s="1">
        <f t="shared" si="468"/>
        <v>0</v>
      </c>
      <c r="Y2730" s="1">
        <f t="shared" si="469"/>
        <v>40.4</v>
      </c>
      <c r="Z2730" s="1">
        <f t="shared" si="472"/>
        <v>150</v>
      </c>
      <c r="AA2730" s="1">
        <f t="shared" si="470"/>
        <v>0</v>
      </c>
      <c r="AB2730" s="31"/>
      <c r="AC2730" s="16">
        <v>0</v>
      </c>
      <c r="AD2730" s="28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0</v>
      </c>
      <c r="AO2730" s="16">
        <v>0</v>
      </c>
      <c r="AP2730" s="16">
        <v>14.4</v>
      </c>
      <c r="AQ2730" s="16">
        <v>0</v>
      </c>
      <c r="AR2730" s="16">
        <v>0</v>
      </c>
      <c r="AS2730" s="16">
        <v>0</v>
      </c>
      <c r="AT2730" s="16">
        <v>0</v>
      </c>
      <c r="AU2730" s="16">
        <v>0</v>
      </c>
      <c r="AV2730" s="16">
        <v>0</v>
      </c>
      <c r="AW2730" s="16">
        <v>0</v>
      </c>
      <c r="AX2730" s="16">
        <v>0</v>
      </c>
      <c r="AY2730" s="16">
        <v>0</v>
      </c>
      <c r="AZ2730" s="16">
        <v>0</v>
      </c>
      <c r="BA2730" s="16">
        <v>0</v>
      </c>
      <c r="BB2730" s="16">
        <v>0</v>
      </c>
      <c r="BC2730" s="16">
        <v>0</v>
      </c>
      <c r="BD2730" s="16">
        <v>0</v>
      </c>
      <c r="BE2730" s="16">
        <v>0</v>
      </c>
      <c r="BF2730" s="16">
        <v>0</v>
      </c>
      <c r="BG2730" s="16">
        <v>40.4</v>
      </c>
      <c r="BH2730" s="16">
        <v>150</v>
      </c>
    </row>
    <row r="2731" spans="1:60" x14ac:dyDescent="0.3">
      <c r="A2731" s="81" t="s">
        <v>28</v>
      </c>
      <c r="B2731" s="81" t="s">
        <v>162</v>
      </c>
      <c r="C2731" s="16" t="s">
        <v>1321</v>
      </c>
      <c r="D2731" s="16" t="s">
        <v>72</v>
      </c>
      <c r="E2731" s="16" t="s">
        <v>38</v>
      </c>
      <c r="F2731" s="81">
        <v>999925853</v>
      </c>
      <c r="G2731" s="1">
        <f t="shared" si="471"/>
        <v>185</v>
      </c>
      <c r="H2731" s="16"/>
      <c r="I2731" s="28"/>
      <c r="J2731" s="1">
        <f t="shared" si="462"/>
        <v>0</v>
      </c>
      <c r="K2731" s="1">
        <f t="shared" si="463"/>
        <v>0</v>
      </c>
      <c r="L2731" s="1">
        <v>0</v>
      </c>
      <c r="M2731" s="1">
        <v>0</v>
      </c>
      <c r="N2731" s="1">
        <v>0</v>
      </c>
      <c r="O2731" s="1"/>
      <c r="P2731" s="1">
        <v>0</v>
      </c>
      <c r="Q2731" s="1">
        <v>0</v>
      </c>
      <c r="R2731" s="1">
        <v>0</v>
      </c>
      <c r="S2731" s="28"/>
      <c r="T2731" s="1">
        <f t="shared" si="464"/>
        <v>185</v>
      </c>
      <c r="U2731" s="1">
        <f t="shared" si="465"/>
        <v>0</v>
      </c>
      <c r="V2731" s="1">
        <f t="shared" si="466"/>
        <v>90</v>
      </c>
      <c r="W2731" s="1">
        <f t="shared" si="467"/>
        <v>1</v>
      </c>
      <c r="X2731" s="1">
        <f t="shared" si="468"/>
        <v>0</v>
      </c>
      <c r="Y2731" s="1">
        <f t="shared" si="469"/>
        <v>95</v>
      </c>
      <c r="Z2731" s="1">
        <f t="shared" si="472"/>
        <v>0</v>
      </c>
      <c r="AA2731" s="1">
        <f t="shared" si="470"/>
        <v>0</v>
      </c>
      <c r="AB2731" s="28"/>
      <c r="AC2731" s="16">
        <v>0</v>
      </c>
      <c r="AD2731" s="28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0</v>
      </c>
      <c r="AO2731" s="16">
        <v>0</v>
      </c>
      <c r="AP2731" s="16">
        <v>0</v>
      </c>
      <c r="AQ2731" s="16">
        <v>0</v>
      </c>
      <c r="AR2731" s="16">
        <v>0</v>
      </c>
      <c r="AS2731" s="16">
        <v>0</v>
      </c>
      <c r="AT2731" s="16">
        <v>90</v>
      </c>
      <c r="AU2731" s="16">
        <v>0</v>
      </c>
      <c r="AV2731" s="16">
        <v>0</v>
      </c>
      <c r="AW2731" s="16">
        <v>0</v>
      </c>
      <c r="AX2731" s="16">
        <v>0</v>
      </c>
      <c r="AY2731" s="16">
        <v>0</v>
      </c>
      <c r="AZ2731" s="16">
        <v>0</v>
      </c>
      <c r="BA2731" s="16">
        <v>0</v>
      </c>
      <c r="BB2731" s="16">
        <v>0</v>
      </c>
      <c r="BC2731" s="16">
        <v>0</v>
      </c>
      <c r="BD2731" s="16">
        <v>0</v>
      </c>
      <c r="BE2731" s="16">
        <v>0</v>
      </c>
      <c r="BF2731" s="16">
        <v>0</v>
      </c>
      <c r="BG2731" s="16">
        <v>95</v>
      </c>
      <c r="BH2731" s="16">
        <v>0</v>
      </c>
    </row>
    <row r="2732" spans="1:60" x14ac:dyDescent="0.3">
      <c r="A2732" s="81" t="s">
        <v>28</v>
      </c>
      <c r="B2732" s="81" t="s">
        <v>162</v>
      </c>
      <c r="C2732" s="16" t="s">
        <v>916</v>
      </c>
      <c r="D2732" s="16" t="s">
        <v>3274</v>
      </c>
      <c r="E2732" s="16" t="s">
        <v>38</v>
      </c>
      <c r="F2732" s="81">
        <v>999919499</v>
      </c>
      <c r="G2732" s="1">
        <f t="shared" si="471"/>
        <v>177</v>
      </c>
      <c r="H2732" s="16"/>
      <c r="I2732" s="28"/>
      <c r="J2732" s="1">
        <f t="shared" si="462"/>
        <v>0</v>
      </c>
      <c r="K2732" s="1">
        <f t="shared" si="463"/>
        <v>0</v>
      </c>
      <c r="L2732" s="1">
        <v>0</v>
      </c>
      <c r="M2732" s="1">
        <v>0</v>
      </c>
      <c r="N2732" s="1">
        <v>0</v>
      </c>
      <c r="O2732" s="1"/>
      <c r="P2732" s="1">
        <v>0</v>
      </c>
      <c r="Q2732" s="1">
        <v>0</v>
      </c>
      <c r="R2732" s="1">
        <v>0</v>
      </c>
      <c r="S2732" s="31"/>
      <c r="T2732" s="1">
        <f t="shared" si="464"/>
        <v>177</v>
      </c>
      <c r="U2732" s="1">
        <f t="shared" si="465"/>
        <v>0</v>
      </c>
      <c r="V2732" s="1">
        <f t="shared" si="466"/>
        <v>30</v>
      </c>
      <c r="W2732" s="1">
        <f t="shared" si="467"/>
        <v>1</v>
      </c>
      <c r="X2732" s="1">
        <f t="shared" si="468"/>
        <v>90</v>
      </c>
      <c r="Y2732" s="1">
        <f t="shared" si="469"/>
        <v>57</v>
      </c>
      <c r="Z2732" s="1">
        <f t="shared" si="472"/>
        <v>0</v>
      </c>
      <c r="AA2732" s="1">
        <f t="shared" si="470"/>
        <v>0</v>
      </c>
      <c r="AB2732" s="31"/>
      <c r="AC2732" s="16">
        <v>0</v>
      </c>
      <c r="AD2732" s="28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0</v>
      </c>
      <c r="AO2732" s="16">
        <v>0</v>
      </c>
      <c r="AP2732" s="16">
        <v>0</v>
      </c>
      <c r="AQ2732" s="16">
        <v>0</v>
      </c>
      <c r="AR2732" s="16">
        <v>0</v>
      </c>
      <c r="AS2732" s="16">
        <v>0</v>
      </c>
      <c r="AT2732" s="16">
        <v>0</v>
      </c>
      <c r="AU2732" s="16">
        <v>0</v>
      </c>
      <c r="AV2732" s="16">
        <v>0</v>
      </c>
      <c r="AW2732" s="16">
        <v>0</v>
      </c>
      <c r="AX2732" s="16">
        <v>0</v>
      </c>
      <c r="AY2732" s="16">
        <v>0</v>
      </c>
      <c r="AZ2732" s="16">
        <v>0</v>
      </c>
      <c r="BA2732" s="16">
        <v>0</v>
      </c>
      <c r="BB2732" s="16">
        <v>30</v>
      </c>
      <c r="BC2732" s="16">
        <v>0</v>
      </c>
      <c r="BD2732" s="16">
        <v>0</v>
      </c>
      <c r="BE2732" s="16">
        <v>90</v>
      </c>
      <c r="BF2732" s="16">
        <v>0</v>
      </c>
      <c r="BG2732" s="16">
        <v>57</v>
      </c>
      <c r="BH2732" s="16">
        <v>0</v>
      </c>
    </row>
    <row r="2733" spans="1:60" x14ac:dyDescent="0.3">
      <c r="A2733" s="81" t="s">
        <v>28</v>
      </c>
      <c r="B2733" s="81" t="s">
        <v>162</v>
      </c>
      <c r="C2733" s="16" t="s">
        <v>365</v>
      </c>
      <c r="D2733" s="16" t="s">
        <v>31</v>
      </c>
      <c r="E2733" s="16" t="s">
        <v>38</v>
      </c>
      <c r="F2733" s="81">
        <v>999929094</v>
      </c>
      <c r="G2733" s="1">
        <f t="shared" si="471"/>
        <v>169</v>
      </c>
      <c r="H2733" s="16"/>
      <c r="I2733" s="28"/>
      <c r="J2733" s="1">
        <f t="shared" si="462"/>
        <v>0</v>
      </c>
      <c r="K2733" s="1">
        <f t="shared" si="463"/>
        <v>0</v>
      </c>
      <c r="L2733" s="1">
        <v>0</v>
      </c>
      <c r="M2733" s="1">
        <v>0</v>
      </c>
      <c r="N2733" s="1">
        <v>0</v>
      </c>
      <c r="O2733" s="1"/>
      <c r="P2733" s="1">
        <v>0</v>
      </c>
      <c r="Q2733" s="1">
        <v>0</v>
      </c>
      <c r="R2733" s="1">
        <v>0</v>
      </c>
      <c r="S2733" s="31"/>
      <c r="T2733" s="1">
        <f t="shared" si="464"/>
        <v>169</v>
      </c>
      <c r="U2733" s="1">
        <f t="shared" si="465"/>
        <v>0</v>
      </c>
      <c r="V2733" s="1">
        <f t="shared" si="466"/>
        <v>68</v>
      </c>
      <c r="W2733" s="1">
        <f t="shared" si="467"/>
        <v>1</v>
      </c>
      <c r="X2733" s="1">
        <f t="shared" si="468"/>
        <v>0</v>
      </c>
      <c r="Y2733" s="1">
        <f t="shared" si="469"/>
        <v>101</v>
      </c>
      <c r="Z2733" s="1">
        <f t="shared" si="472"/>
        <v>0</v>
      </c>
      <c r="AA2733" s="1">
        <f t="shared" si="470"/>
        <v>0</v>
      </c>
      <c r="AB2733" s="31"/>
      <c r="AC2733" s="16">
        <v>0</v>
      </c>
      <c r="AD2733" s="28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0</v>
      </c>
      <c r="AO2733" s="16">
        <v>0</v>
      </c>
      <c r="AP2733" s="16">
        <v>68</v>
      </c>
      <c r="AQ2733" s="16">
        <v>0</v>
      </c>
      <c r="AR2733" s="16">
        <v>0</v>
      </c>
      <c r="AS2733" s="16">
        <v>0</v>
      </c>
      <c r="AT2733" s="16">
        <v>0</v>
      </c>
      <c r="AU2733" s="16">
        <v>0</v>
      </c>
      <c r="AV2733" s="16">
        <v>0</v>
      </c>
      <c r="AW2733" s="16">
        <v>0</v>
      </c>
      <c r="AX2733" s="16">
        <v>0</v>
      </c>
      <c r="AY2733" s="16">
        <v>0</v>
      </c>
      <c r="AZ2733" s="16">
        <v>0</v>
      </c>
      <c r="BA2733" s="16">
        <v>0</v>
      </c>
      <c r="BB2733" s="16">
        <v>0</v>
      </c>
      <c r="BC2733" s="16">
        <v>0</v>
      </c>
      <c r="BD2733" s="16">
        <v>0</v>
      </c>
      <c r="BE2733" s="16">
        <v>0</v>
      </c>
      <c r="BF2733" s="16">
        <v>0</v>
      </c>
      <c r="BG2733" s="16">
        <v>101</v>
      </c>
      <c r="BH2733" s="16">
        <v>0</v>
      </c>
    </row>
    <row r="2734" spans="1:60" x14ac:dyDescent="0.3">
      <c r="A2734" s="81" t="s">
        <v>28</v>
      </c>
      <c r="B2734" s="81" t="s">
        <v>162</v>
      </c>
      <c r="C2734" s="1" t="s">
        <v>1328</v>
      </c>
      <c r="D2734" s="1" t="s">
        <v>1019</v>
      </c>
      <c r="E2734" s="1" t="s">
        <v>38</v>
      </c>
      <c r="F2734" s="81">
        <v>999926864</v>
      </c>
      <c r="G2734" s="1">
        <f t="shared" si="471"/>
        <v>132</v>
      </c>
      <c r="H2734" s="1"/>
      <c r="I2734" s="15"/>
      <c r="J2734" s="1">
        <f t="shared" si="462"/>
        <v>0</v>
      </c>
      <c r="K2734" s="1">
        <f t="shared" si="463"/>
        <v>0</v>
      </c>
      <c r="L2734" s="1">
        <v>0</v>
      </c>
      <c r="M2734" s="1">
        <v>0</v>
      </c>
      <c r="N2734" s="1">
        <v>0</v>
      </c>
      <c r="O2734" s="1"/>
      <c r="P2734" s="1">
        <v>0</v>
      </c>
      <c r="Q2734" s="1">
        <v>0</v>
      </c>
      <c r="R2734" s="1">
        <v>0</v>
      </c>
      <c r="S2734" s="31"/>
      <c r="T2734" s="1">
        <f t="shared" si="464"/>
        <v>132</v>
      </c>
      <c r="U2734" s="1">
        <f t="shared" si="465"/>
        <v>0</v>
      </c>
      <c r="V2734" s="1">
        <f t="shared" si="466"/>
        <v>30</v>
      </c>
      <c r="W2734" s="1">
        <f t="shared" si="467"/>
        <v>1</v>
      </c>
      <c r="X2734" s="1">
        <f t="shared" si="468"/>
        <v>45</v>
      </c>
      <c r="Y2734" s="1">
        <f t="shared" si="469"/>
        <v>57</v>
      </c>
      <c r="Z2734" s="1">
        <f t="shared" si="472"/>
        <v>0</v>
      </c>
      <c r="AA2734" s="1">
        <f t="shared" si="470"/>
        <v>0</v>
      </c>
      <c r="AB2734" s="31"/>
      <c r="AC2734" s="16">
        <v>0</v>
      </c>
      <c r="AD2734" s="28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30</v>
      </c>
      <c r="AK2734" s="16">
        <v>0</v>
      </c>
      <c r="AL2734" s="16">
        <v>0</v>
      </c>
      <c r="AM2734" s="16">
        <v>0</v>
      </c>
      <c r="AN2734" s="16">
        <v>0</v>
      </c>
      <c r="AO2734" s="16">
        <v>0</v>
      </c>
      <c r="AP2734" s="16">
        <v>0</v>
      </c>
      <c r="AQ2734" s="16">
        <v>0</v>
      </c>
      <c r="AR2734" s="16">
        <v>0</v>
      </c>
      <c r="AS2734" s="16">
        <v>0</v>
      </c>
      <c r="AT2734" s="16">
        <v>0</v>
      </c>
      <c r="AU2734" s="16">
        <v>0</v>
      </c>
      <c r="AV2734" s="16">
        <v>0</v>
      </c>
      <c r="AW2734" s="16">
        <v>0</v>
      </c>
      <c r="AX2734" s="16">
        <v>0</v>
      </c>
      <c r="AY2734" s="16">
        <v>0</v>
      </c>
      <c r="AZ2734" s="16">
        <v>0</v>
      </c>
      <c r="BA2734" s="16">
        <v>0</v>
      </c>
      <c r="BB2734" s="16">
        <v>0</v>
      </c>
      <c r="BC2734" s="16">
        <v>0</v>
      </c>
      <c r="BD2734" s="16">
        <v>0</v>
      </c>
      <c r="BE2734" s="16">
        <v>0</v>
      </c>
      <c r="BF2734" s="16">
        <v>45</v>
      </c>
      <c r="BG2734" s="16">
        <v>57</v>
      </c>
      <c r="BH2734" s="16">
        <v>0</v>
      </c>
    </row>
    <row r="2735" spans="1:60" x14ac:dyDescent="0.3">
      <c r="A2735" s="81" t="s">
        <v>28</v>
      </c>
      <c r="B2735" s="81" t="s">
        <v>162</v>
      </c>
      <c r="C2735" s="16" t="s">
        <v>2466</v>
      </c>
      <c r="D2735" s="16" t="s">
        <v>2467</v>
      </c>
      <c r="E2735" s="16" t="s">
        <v>38</v>
      </c>
      <c r="F2735" s="81">
        <v>999928331</v>
      </c>
      <c r="G2735" s="1">
        <f t="shared" si="471"/>
        <v>108</v>
      </c>
      <c r="H2735" s="16"/>
      <c r="I2735" s="28"/>
      <c r="J2735" s="1">
        <f t="shared" si="462"/>
        <v>0</v>
      </c>
      <c r="K2735" s="1">
        <f t="shared" si="463"/>
        <v>0</v>
      </c>
      <c r="L2735" s="1">
        <v>0</v>
      </c>
      <c r="M2735" s="1">
        <v>0</v>
      </c>
      <c r="N2735" s="1">
        <v>0</v>
      </c>
      <c r="O2735" s="1"/>
      <c r="P2735" s="1">
        <v>0</v>
      </c>
      <c r="Q2735" s="1">
        <v>0</v>
      </c>
      <c r="R2735" s="1">
        <v>0</v>
      </c>
      <c r="S2735" s="31"/>
      <c r="T2735" s="1">
        <f t="shared" si="464"/>
        <v>108</v>
      </c>
      <c r="U2735" s="1">
        <f t="shared" si="465"/>
        <v>0</v>
      </c>
      <c r="V2735" s="1">
        <f t="shared" si="466"/>
        <v>51</v>
      </c>
      <c r="W2735" s="1">
        <f t="shared" si="467"/>
        <v>1</v>
      </c>
      <c r="X2735" s="1">
        <f t="shared" si="468"/>
        <v>0</v>
      </c>
      <c r="Y2735" s="1">
        <f t="shared" si="469"/>
        <v>57</v>
      </c>
      <c r="Z2735" s="1">
        <f t="shared" si="472"/>
        <v>0</v>
      </c>
      <c r="AA2735" s="1">
        <f t="shared" si="470"/>
        <v>0</v>
      </c>
      <c r="AB2735" s="31"/>
      <c r="AC2735" s="16">
        <v>0</v>
      </c>
      <c r="AD2735" s="28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0</v>
      </c>
      <c r="AO2735" s="16">
        <v>0</v>
      </c>
      <c r="AP2735" s="16">
        <v>51</v>
      </c>
      <c r="AQ2735" s="16">
        <v>0</v>
      </c>
      <c r="AR2735" s="16">
        <v>0</v>
      </c>
      <c r="AS2735" s="16">
        <v>0</v>
      </c>
      <c r="AT2735" s="16">
        <v>0</v>
      </c>
      <c r="AU2735" s="16">
        <v>0</v>
      </c>
      <c r="AV2735" s="16">
        <v>0</v>
      </c>
      <c r="AW2735" s="16">
        <v>0</v>
      </c>
      <c r="AX2735" s="16">
        <v>0</v>
      </c>
      <c r="AY2735" s="16">
        <v>0</v>
      </c>
      <c r="AZ2735" s="16">
        <v>0</v>
      </c>
      <c r="BA2735" s="16">
        <v>0</v>
      </c>
      <c r="BB2735" s="16">
        <v>0</v>
      </c>
      <c r="BC2735" s="16">
        <v>0</v>
      </c>
      <c r="BD2735" s="16">
        <v>0</v>
      </c>
      <c r="BE2735" s="16">
        <v>0</v>
      </c>
      <c r="BF2735" s="16">
        <v>0</v>
      </c>
      <c r="BG2735" s="16">
        <v>57</v>
      </c>
      <c r="BH2735" s="16">
        <v>0</v>
      </c>
    </row>
    <row r="2736" spans="1:60" x14ac:dyDescent="0.3">
      <c r="A2736" s="81" t="s">
        <v>28</v>
      </c>
      <c r="B2736" s="81" t="s">
        <v>162</v>
      </c>
      <c r="C2736" s="16" t="s">
        <v>2359</v>
      </c>
      <c r="D2736" s="16" t="s">
        <v>2360</v>
      </c>
      <c r="E2736" s="16" t="s">
        <v>38</v>
      </c>
      <c r="F2736" s="81">
        <v>999930956</v>
      </c>
      <c r="G2736" s="1">
        <f t="shared" si="471"/>
        <v>87</v>
      </c>
      <c r="H2736" s="16"/>
      <c r="I2736" s="28"/>
      <c r="J2736" s="1">
        <f t="shared" si="462"/>
        <v>0</v>
      </c>
      <c r="K2736" s="1">
        <f t="shared" si="463"/>
        <v>0</v>
      </c>
      <c r="L2736" s="1">
        <v>0</v>
      </c>
      <c r="M2736" s="1">
        <v>0</v>
      </c>
      <c r="N2736" s="1">
        <v>0</v>
      </c>
      <c r="O2736" s="1"/>
      <c r="P2736" s="1">
        <v>0</v>
      </c>
      <c r="Q2736" s="1">
        <v>0</v>
      </c>
      <c r="R2736" s="1">
        <v>0</v>
      </c>
      <c r="S2736" s="31"/>
      <c r="T2736" s="1">
        <f t="shared" si="464"/>
        <v>87</v>
      </c>
      <c r="U2736" s="1">
        <f t="shared" si="465"/>
        <v>0</v>
      </c>
      <c r="V2736" s="1">
        <f t="shared" si="466"/>
        <v>30</v>
      </c>
      <c r="W2736" s="1">
        <f t="shared" si="467"/>
        <v>1</v>
      </c>
      <c r="X2736" s="1">
        <f t="shared" si="468"/>
        <v>0</v>
      </c>
      <c r="Y2736" s="1">
        <f t="shared" si="469"/>
        <v>57</v>
      </c>
      <c r="Z2736" s="1">
        <f t="shared" si="472"/>
        <v>0</v>
      </c>
      <c r="AA2736" s="1">
        <f t="shared" si="470"/>
        <v>0</v>
      </c>
      <c r="AB2736" s="31"/>
      <c r="AC2736" s="16">
        <v>0</v>
      </c>
      <c r="AD2736" s="28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0</v>
      </c>
      <c r="AO2736" s="16">
        <v>30</v>
      </c>
      <c r="AP2736" s="16">
        <v>0</v>
      </c>
      <c r="AQ2736" s="16">
        <v>0</v>
      </c>
      <c r="AR2736" s="16">
        <v>0</v>
      </c>
      <c r="AS2736" s="16">
        <v>0</v>
      </c>
      <c r="AT2736" s="16">
        <v>0</v>
      </c>
      <c r="AU2736" s="16">
        <v>0</v>
      </c>
      <c r="AV2736" s="16">
        <v>0</v>
      </c>
      <c r="AW2736" s="16">
        <v>0</v>
      </c>
      <c r="AX2736" s="16">
        <v>0</v>
      </c>
      <c r="AY2736" s="16">
        <v>0</v>
      </c>
      <c r="AZ2736" s="16">
        <v>0</v>
      </c>
      <c r="BA2736" s="16">
        <v>0</v>
      </c>
      <c r="BB2736" s="16">
        <v>0</v>
      </c>
      <c r="BC2736" s="16">
        <v>0</v>
      </c>
      <c r="BD2736" s="16">
        <v>0</v>
      </c>
      <c r="BE2736" s="16">
        <v>0</v>
      </c>
      <c r="BF2736" s="16">
        <v>0</v>
      </c>
      <c r="BG2736" s="16">
        <v>57</v>
      </c>
      <c r="BH2736" s="16">
        <v>0</v>
      </c>
    </row>
    <row r="2737" spans="1:60" x14ac:dyDescent="0.3">
      <c r="A2737" s="81" t="s">
        <v>28</v>
      </c>
      <c r="B2737" s="81" t="s">
        <v>162</v>
      </c>
      <c r="C2737" s="16" t="s">
        <v>3141</v>
      </c>
      <c r="D2737" s="16" t="s">
        <v>762</v>
      </c>
      <c r="E2737" s="1" t="s">
        <v>38</v>
      </c>
      <c r="F2737" s="81">
        <v>999931609</v>
      </c>
      <c r="G2737" s="1">
        <f t="shared" si="471"/>
        <v>87</v>
      </c>
      <c r="H2737" s="16"/>
      <c r="I2737" s="28"/>
      <c r="J2737" s="1">
        <f t="shared" si="462"/>
        <v>0</v>
      </c>
      <c r="K2737" s="1">
        <f t="shared" si="463"/>
        <v>0</v>
      </c>
      <c r="L2737" s="1">
        <v>0</v>
      </c>
      <c r="M2737" s="1">
        <v>0</v>
      </c>
      <c r="N2737" s="1">
        <v>0</v>
      </c>
      <c r="O2737" s="1"/>
      <c r="P2737" s="1">
        <v>0</v>
      </c>
      <c r="Q2737" s="1">
        <v>0</v>
      </c>
      <c r="R2737" s="1">
        <v>0</v>
      </c>
      <c r="S2737" s="31"/>
      <c r="T2737" s="1">
        <f t="shared" si="464"/>
        <v>87</v>
      </c>
      <c r="U2737" s="1">
        <f t="shared" si="465"/>
        <v>0</v>
      </c>
      <c r="V2737" s="1">
        <f t="shared" si="466"/>
        <v>30</v>
      </c>
      <c r="W2737" s="1">
        <f t="shared" si="467"/>
        <v>1</v>
      </c>
      <c r="X2737" s="1">
        <f t="shared" si="468"/>
        <v>0</v>
      </c>
      <c r="Y2737" s="1">
        <f t="shared" si="469"/>
        <v>57</v>
      </c>
      <c r="Z2737" s="1">
        <f t="shared" si="472"/>
        <v>0</v>
      </c>
      <c r="AA2737" s="1">
        <f t="shared" si="470"/>
        <v>0</v>
      </c>
      <c r="AB2737" s="31"/>
      <c r="AC2737" s="16">
        <v>0</v>
      </c>
      <c r="AD2737" s="28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16">
        <v>0</v>
      </c>
      <c r="AO2737" s="16">
        <v>0</v>
      </c>
      <c r="AP2737" s="16">
        <v>0</v>
      </c>
      <c r="AQ2737" s="16">
        <v>0</v>
      </c>
      <c r="AR2737" s="16">
        <v>0</v>
      </c>
      <c r="AS2737" s="16">
        <v>0</v>
      </c>
      <c r="AT2737" s="16">
        <v>0</v>
      </c>
      <c r="AU2737" s="16">
        <v>0</v>
      </c>
      <c r="AV2737" s="16">
        <v>0</v>
      </c>
      <c r="AW2737" s="16">
        <v>30</v>
      </c>
      <c r="AX2737" s="16">
        <v>0</v>
      </c>
      <c r="AY2737" s="16">
        <v>0</v>
      </c>
      <c r="AZ2737" s="16">
        <v>0</v>
      </c>
      <c r="BA2737" s="16">
        <v>0</v>
      </c>
      <c r="BB2737" s="16">
        <v>0</v>
      </c>
      <c r="BC2737" s="16">
        <v>0</v>
      </c>
      <c r="BD2737" s="16">
        <v>0</v>
      </c>
      <c r="BE2737" s="16">
        <v>0</v>
      </c>
      <c r="BF2737" s="16">
        <v>0</v>
      </c>
      <c r="BG2737" s="16">
        <v>57</v>
      </c>
      <c r="BH2737" s="16">
        <v>0</v>
      </c>
    </row>
    <row r="2738" spans="1:60" ht="14.5" x14ac:dyDescent="0.3">
      <c r="A2738" s="46" t="s">
        <v>28</v>
      </c>
      <c r="B2738" s="46" t="s">
        <v>162</v>
      </c>
      <c r="C2738" s="46" t="s">
        <v>80</v>
      </c>
      <c r="D2738" s="46" t="s">
        <v>4122</v>
      </c>
      <c r="E2738" s="46" t="s">
        <v>38</v>
      </c>
      <c r="F2738" s="46">
        <v>999926504</v>
      </c>
      <c r="G2738" s="1">
        <f t="shared" si="471"/>
        <v>75</v>
      </c>
      <c r="H2738" s="16"/>
      <c r="I2738" s="28"/>
      <c r="J2738" s="1">
        <f t="shared" si="462"/>
        <v>0</v>
      </c>
      <c r="K2738" s="1">
        <f t="shared" si="463"/>
        <v>0</v>
      </c>
      <c r="L2738" s="1">
        <v>0</v>
      </c>
      <c r="M2738" s="1">
        <v>0</v>
      </c>
      <c r="N2738" s="1">
        <v>0</v>
      </c>
      <c r="O2738" s="1"/>
      <c r="P2738" s="1">
        <v>0</v>
      </c>
      <c r="Q2738" s="1">
        <v>0</v>
      </c>
      <c r="R2738" s="1">
        <v>0</v>
      </c>
      <c r="S2738" s="31"/>
      <c r="T2738" s="1">
        <f t="shared" si="464"/>
        <v>75</v>
      </c>
      <c r="U2738" s="1">
        <f t="shared" si="465"/>
        <v>0</v>
      </c>
      <c r="V2738" s="1">
        <f t="shared" si="466"/>
        <v>18</v>
      </c>
      <c r="W2738" s="1">
        <f t="shared" si="467"/>
        <v>1</v>
      </c>
      <c r="X2738" s="1">
        <f t="shared" si="468"/>
        <v>0</v>
      </c>
      <c r="Y2738" s="1">
        <f t="shared" si="469"/>
        <v>57</v>
      </c>
      <c r="Z2738" s="1">
        <f t="shared" si="472"/>
        <v>0</v>
      </c>
      <c r="AA2738" s="1">
        <f t="shared" si="470"/>
        <v>0</v>
      </c>
      <c r="AB2738" s="31"/>
      <c r="AC2738" s="16">
        <v>0</v>
      </c>
      <c r="AD2738" s="28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18</v>
      </c>
      <c r="AM2738" s="16">
        <v>0</v>
      </c>
      <c r="AN2738" s="16">
        <v>0</v>
      </c>
      <c r="AO2738" s="16">
        <v>0</v>
      </c>
      <c r="AP2738" s="16">
        <v>0</v>
      </c>
      <c r="AQ2738" s="16">
        <v>0</v>
      </c>
      <c r="AR2738" s="16">
        <v>0</v>
      </c>
      <c r="AS2738" s="16">
        <v>0</v>
      </c>
      <c r="AT2738" s="16">
        <v>0</v>
      </c>
      <c r="AU2738" s="16">
        <v>0</v>
      </c>
      <c r="AV2738" s="16">
        <v>0</v>
      </c>
      <c r="AW2738" s="16">
        <v>0</v>
      </c>
      <c r="AX2738" s="16">
        <v>0</v>
      </c>
      <c r="AY2738" s="16">
        <v>0</v>
      </c>
      <c r="AZ2738" s="16">
        <v>0</v>
      </c>
      <c r="BA2738" s="16">
        <v>0</v>
      </c>
      <c r="BB2738" s="16">
        <v>0</v>
      </c>
      <c r="BC2738" s="16">
        <v>0</v>
      </c>
      <c r="BD2738" s="16">
        <v>0</v>
      </c>
      <c r="BE2738" s="16">
        <v>0</v>
      </c>
      <c r="BF2738" s="16">
        <v>0</v>
      </c>
      <c r="BG2738" s="16">
        <v>57</v>
      </c>
      <c r="BH2738" s="16">
        <v>0</v>
      </c>
    </row>
    <row r="2739" spans="1:60" ht="14.5" x14ac:dyDescent="0.3">
      <c r="A2739" s="46" t="s">
        <v>28</v>
      </c>
      <c r="B2739" s="46" t="s">
        <v>162</v>
      </c>
      <c r="C2739" s="46" t="s">
        <v>2210</v>
      </c>
      <c r="D2739" s="46" t="s">
        <v>4123</v>
      </c>
      <c r="E2739" s="46" t="s">
        <v>38</v>
      </c>
      <c r="F2739" s="46">
        <v>999930354</v>
      </c>
      <c r="G2739" s="1">
        <f t="shared" si="471"/>
        <v>75</v>
      </c>
      <c r="H2739" s="16"/>
      <c r="I2739" s="28"/>
      <c r="J2739" s="1">
        <f t="shared" si="462"/>
        <v>0</v>
      </c>
      <c r="K2739" s="1">
        <f t="shared" si="463"/>
        <v>0</v>
      </c>
      <c r="L2739" s="1">
        <v>0</v>
      </c>
      <c r="M2739" s="1">
        <v>0</v>
      </c>
      <c r="N2739" s="1">
        <v>0</v>
      </c>
      <c r="O2739" s="1"/>
      <c r="P2739" s="1">
        <v>0</v>
      </c>
      <c r="Q2739" s="1">
        <v>0</v>
      </c>
      <c r="R2739" s="1">
        <v>0</v>
      </c>
      <c r="S2739" s="31"/>
      <c r="T2739" s="1">
        <f t="shared" si="464"/>
        <v>75</v>
      </c>
      <c r="U2739" s="1">
        <f t="shared" si="465"/>
        <v>0</v>
      </c>
      <c r="V2739" s="1">
        <f t="shared" si="466"/>
        <v>18</v>
      </c>
      <c r="W2739" s="1">
        <f t="shared" si="467"/>
        <v>1</v>
      </c>
      <c r="X2739" s="1">
        <f t="shared" si="468"/>
        <v>0</v>
      </c>
      <c r="Y2739" s="1">
        <f t="shared" si="469"/>
        <v>57</v>
      </c>
      <c r="Z2739" s="1">
        <f t="shared" si="472"/>
        <v>0</v>
      </c>
      <c r="AA2739" s="1">
        <f t="shared" si="470"/>
        <v>0</v>
      </c>
      <c r="AB2739" s="31"/>
      <c r="AC2739" s="16">
        <v>0</v>
      </c>
      <c r="AD2739" s="28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18</v>
      </c>
      <c r="AL2739" s="16">
        <v>0</v>
      </c>
      <c r="AM2739" s="16">
        <v>0</v>
      </c>
      <c r="AN2739" s="16">
        <v>0</v>
      </c>
      <c r="AO2739" s="16">
        <v>0</v>
      </c>
      <c r="AP2739" s="16">
        <v>0</v>
      </c>
      <c r="AQ2739" s="16">
        <v>0</v>
      </c>
      <c r="AR2739" s="16">
        <v>0</v>
      </c>
      <c r="AS2739" s="16">
        <v>0</v>
      </c>
      <c r="AT2739" s="16">
        <v>0</v>
      </c>
      <c r="AU2739" s="16">
        <v>0</v>
      </c>
      <c r="AV2739" s="16">
        <v>0</v>
      </c>
      <c r="AW2739" s="16">
        <v>0</v>
      </c>
      <c r="AX2739" s="16">
        <v>0</v>
      </c>
      <c r="AY2739" s="16">
        <v>0</v>
      </c>
      <c r="AZ2739" s="16">
        <v>0</v>
      </c>
      <c r="BA2739" s="16">
        <v>0</v>
      </c>
      <c r="BB2739" s="16">
        <v>0</v>
      </c>
      <c r="BC2739" s="16">
        <v>0</v>
      </c>
      <c r="BD2739" s="16">
        <v>0</v>
      </c>
      <c r="BE2739" s="16">
        <v>0</v>
      </c>
      <c r="BF2739" s="16">
        <v>0</v>
      </c>
      <c r="BG2739" s="16">
        <v>57</v>
      </c>
      <c r="BH2739" s="16">
        <v>0</v>
      </c>
    </row>
    <row r="2740" spans="1:60" x14ac:dyDescent="0.3">
      <c r="A2740" s="81" t="s">
        <v>28</v>
      </c>
      <c r="B2740" s="81" t="s">
        <v>162</v>
      </c>
      <c r="C2740" s="16" t="s">
        <v>687</v>
      </c>
      <c r="D2740" s="16" t="s">
        <v>31</v>
      </c>
      <c r="E2740" s="16" t="s">
        <v>38</v>
      </c>
      <c r="F2740" s="81">
        <v>999925550</v>
      </c>
      <c r="G2740" s="1">
        <f t="shared" si="471"/>
        <v>68</v>
      </c>
      <c r="H2740" s="16"/>
      <c r="I2740" s="28"/>
      <c r="J2740" s="1">
        <f t="shared" si="462"/>
        <v>0</v>
      </c>
      <c r="K2740" s="1">
        <f t="shared" si="463"/>
        <v>0</v>
      </c>
      <c r="L2740" s="1">
        <v>0</v>
      </c>
      <c r="M2740" s="1">
        <v>0</v>
      </c>
      <c r="N2740" s="1">
        <v>0</v>
      </c>
      <c r="O2740" s="1"/>
      <c r="P2740" s="1">
        <v>0</v>
      </c>
      <c r="Q2740" s="1">
        <v>0</v>
      </c>
      <c r="R2740" s="1">
        <v>0</v>
      </c>
      <c r="S2740" s="28"/>
      <c r="T2740" s="1">
        <f t="shared" si="464"/>
        <v>68</v>
      </c>
      <c r="U2740" s="1">
        <f t="shared" si="465"/>
        <v>0</v>
      </c>
      <c r="V2740" s="1">
        <f t="shared" si="466"/>
        <v>68</v>
      </c>
      <c r="W2740" s="1">
        <f t="shared" si="467"/>
        <v>1</v>
      </c>
      <c r="X2740" s="1">
        <f t="shared" si="468"/>
        <v>0</v>
      </c>
      <c r="Y2740" s="1">
        <f t="shared" si="469"/>
        <v>0</v>
      </c>
      <c r="Z2740" s="1">
        <f t="shared" si="472"/>
        <v>0</v>
      </c>
      <c r="AA2740" s="1">
        <f t="shared" si="470"/>
        <v>0</v>
      </c>
      <c r="AB2740" s="28"/>
      <c r="AC2740" s="16">
        <v>0</v>
      </c>
      <c r="AD2740" s="28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6">
        <v>0</v>
      </c>
      <c r="AO2740" s="16">
        <v>0</v>
      </c>
      <c r="AP2740" s="16">
        <v>0</v>
      </c>
      <c r="AQ2740" s="16">
        <v>0</v>
      </c>
      <c r="AR2740" s="16">
        <v>0</v>
      </c>
      <c r="AS2740" s="16">
        <v>0</v>
      </c>
      <c r="AT2740" s="16">
        <v>68</v>
      </c>
      <c r="AU2740" s="16">
        <v>0</v>
      </c>
      <c r="AV2740" s="16">
        <v>0</v>
      </c>
      <c r="AW2740" s="16">
        <v>0</v>
      </c>
      <c r="AX2740" s="16">
        <v>0</v>
      </c>
      <c r="AY2740" s="16">
        <v>0</v>
      </c>
      <c r="AZ2740" s="16">
        <v>0</v>
      </c>
      <c r="BA2740" s="16">
        <v>0</v>
      </c>
      <c r="BB2740" s="16">
        <v>0</v>
      </c>
      <c r="BC2740" s="16">
        <v>0</v>
      </c>
      <c r="BD2740" s="16">
        <v>0</v>
      </c>
      <c r="BE2740" s="16">
        <v>0</v>
      </c>
      <c r="BF2740" s="16">
        <v>0</v>
      </c>
      <c r="BG2740" s="16">
        <v>0</v>
      </c>
      <c r="BH2740" s="16">
        <v>0</v>
      </c>
    </row>
    <row r="2741" spans="1:60" x14ac:dyDescent="0.3">
      <c r="A2741" s="81" t="s">
        <v>28</v>
      </c>
      <c r="B2741" s="81" t="s">
        <v>162</v>
      </c>
      <c r="C2741" s="16" t="s">
        <v>2933</v>
      </c>
      <c r="D2741" s="16" t="s">
        <v>31</v>
      </c>
      <c r="E2741" s="16" t="s">
        <v>38</v>
      </c>
      <c r="F2741" s="81">
        <v>999925551</v>
      </c>
      <c r="G2741" s="1">
        <f t="shared" si="471"/>
        <v>68</v>
      </c>
      <c r="H2741" s="16"/>
      <c r="I2741" s="28"/>
      <c r="J2741" s="1">
        <f t="shared" si="462"/>
        <v>0</v>
      </c>
      <c r="K2741" s="1">
        <f t="shared" si="463"/>
        <v>0</v>
      </c>
      <c r="L2741" s="1">
        <v>0</v>
      </c>
      <c r="M2741" s="1">
        <v>0</v>
      </c>
      <c r="N2741" s="1">
        <v>0</v>
      </c>
      <c r="O2741" s="1"/>
      <c r="P2741" s="1">
        <v>0</v>
      </c>
      <c r="Q2741" s="1">
        <v>0</v>
      </c>
      <c r="R2741" s="1">
        <v>0</v>
      </c>
      <c r="S2741" s="28"/>
      <c r="T2741" s="1">
        <f t="shared" si="464"/>
        <v>68</v>
      </c>
      <c r="U2741" s="1">
        <f t="shared" si="465"/>
        <v>0</v>
      </c>
      <c r="V2741" s="1">
        <f t="shared" si="466"/>
        <v>68</v>
      </c>
      <c r="W2741" s="1">
        <f t="shared" si="467"/>
        <v>1</v>
      </c>
      <c r="X2741" s="1">
        <f t="shared" si="468"/>
        <v>0</v>
      </c>
      <c r="Y2741" s="1">
        <f t="shared" si="469"/>
        <v>0</v>
      </c>
      <c r="Z2741" s="1">
        <f t="shared" si="472"/>
        <v>0</v>
      </c>
      <c r="AA2741" s="1">
        <f t="shared" si="470"/>
        <v>0</v>
      </c>
      <c r="AB2741" s="28"/>
      <c r="AC2741" s="16">
        <v>0</v>
      </c>
      <c r="AD2741" s="28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0</v>
      </c>
      <c r="AO2741" s="16">
        <v>0</v>
      </c>
      <c r="AP2741" s="16">
        <v>0</v>
      </c>
      <c r="AQ2741" s="16">
        <v>0</v>
      </c>
      <c r="AR2741" s="16">
        <v>0</v>
      </c>
      <c r="AS2741" s="16">
        <v>0</v>
      </c>
      <c r="AT2741" s="16">
        <v>68</v>
      </c>
      <c r="AU2741" s="16">
        <v>0</v>
      </c>
      <c r="AV2741" s="16">
        <v>0</v>
      </c>
      <c r="AW2741" s="16">
        <v>0</v>
      </c>
      <c r="AX2741" s="16">
        <v>0</v>
      </c>
      <c r="AY2741" s="16">
        <v>0</v>
      </c>
      <c r="AZ2741" s="16">
        <v>0</v>
      </c>
      <c r="BA2741" s="16">
        <v>0</v>
      </c>
      <c r="BB2741" s="16">
        <v>0</v>
      </c>
      <c r="BC2741" s="16">
        <v>0</v>
      </c>
      <c r="BD2741" s="16">
        <v>0</v>
      </c>
      <c r="BE2741" s="16">
        <v>0</v>
      </c>
      <c r="BF2741" s="16">
        <v>0</v>
      </c>
      <c r="BG2741" s="16">
        <v>0</v>
      </c>
      <c r="BH2741" s="16">
        <v>0</v>
      </c>
    </row>
    <row r="2742" spans="1:60" x14ac:dyDescent="0.3">
      <c r="A2742" s="81" t="s">
        <v>28</v>
      </c>
      <c r="B2742" s="81" t="s">
        <v>162</v>
      </c>
      <c r="C2742" s="16" t="s">
        <v>176</v>
      </c>
      <c r="D2742" s="16" t="s">
        <v>1154</v>
      </c>
      <c r="E2742" s="16" t="s">
        <v>38</v>
      </c>
      <c r="F2742" s="81">
        <v>999922311</v>
      </c>
      <c r="G2742" s="1">
        <f t="shared" si="471"/>
        <v>60</v>
      </c>
      <c r="H2742" s="16"/>
      <c r="I2742" s="28"/>
      <c r="J2742" s="1">
        <f t="shared" si="462"/>
        <v>0</v>
      </c>
      <c r="K2742" s="1">
        <f t="shared" si="463"/>
        <v>0</v>
      </c>
      <c r="L2742" s="1">
        <v>0</v>
      </c>
      <c r="M2742" s="1">
        <v>0</v>
      </c>
      <c r="N2742" s="1">
        <v>0</v>
      </c>
      <c r="O2742" s="1"/>
      <c r="P2742" s="1">
        <v>0</v>
      </c>
      <c r="Q2742" s="1">
        <v>0</v>
      </c>
      <c r="R2742" s="1">
        <v>0</v>
      </c>
      <c r="S2742" s="28"/>
      <c r="T2742" s="1">
        <f t="shared" si="464"/>
        <v>60</v>
      </c>
      <c r="U2742" s="1">
        <f t="shared" si="465"/>
        <v>0</v>
      </c>
      <c r="V2742" s="1">
        <f t="shared" si="466"/>
        <v>60</v>
      </c>
      <c r="W2742" s="1">
        <f t="shared" si="467"/>
        <v>1</v>
      </c>
      <c r="X2742" s="1">
        <f t="shared" si="468"/>
        <v>0</v>
      </c>
      <c r="Y2742" s="1">
        <f t="shared" si="469"/>
        <v>0</v>
      </c>
      <c r="Z2742" s="1">
        <f t="shared" si="472"/>
        <v>0</v>
      </c>
      <c r="AA2742" s="1">
        <f t="shared" si="470"/>
        <v>0</v>
      </c>
      <c r="AB2742" s="28"/>
      <c r="AC2742" s="16">
        <v>0</v>
      </c>
      <c r="AD2742" s="28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60</v>
      </c>
      <c r="AM2742" s="16">
        <v>0</v>
      </c>
      <c r="AN2742" s="16">
        <v>0</v>
      </c>
      <c r="AO2742" s="16">
        <v>0</v>
      </c>
      <c r="AP2742" s="16">
        <v>0</v>
      </c>
      <c r="AQ2742" s="16">
        <v>0</v>
      </c>
      <c r="AR2742" s="16">
        <v>0</v>
      </c>
      <c r="AS2742" s="16">
        <v>0</v>
      </c>
      <c r="AT2742" s="16">
        <v>0</v>
      </c>
      <c r="AU2742" s="16">
        <v>0</v>
      </c>
      <c r="AV2742" s="16">
        <v>0</v>
      </c>
      <c r="AW2742" s="16">
        <v>0</v>
      </c>
      <c r="AX2742" s="16">
        <v>0</v>
      </c>
      <c r="AY2742" s="16">
        <v>0</v>
      </c>
      <c r="AZ2742" s="16">
        <v>0</v>
      </c>
      <c r="BA2742" s="16">
        <v>0</v>
      </c>
      <c r="BB2742" s="16">
        <v>0</v>
      </c>
      <c r="BC2742" s="16">
        <v>0</v>
      </c>
      <c r="BD2742" s="16">
        <v>0</v>
      </c>
      <c r="BE2742" s="16">
        <v>0</v>
      </c>
      <c r="BF2742" s="16">
        <v>0</v>
      </c>
      <c r="BG2742" s="16">
        <v>0</v>
      </c>
      <c r="BH2742" s="16">
        <v>0</v>
      </c>
    </row>
    <row r="2743" spans="1:60" x14ac:dyDescent="0.3">
      <c r="A2743" s="81" t="s">
        <v>28</v>
      </c>
      <c r="B2743" s="81" t="s">
        <v>162</v>
      </c>
      <c r="C2743" s="16" t="s">
        <v>2468</v>
      </c>
      <c r="D2743" s="16" t="s">
        <v>2469</v>
      </c>
      <c r="E2743" s="16" t="s">
        <v>38</v>
      </c>
      <c r="F2743" s="81">
        <v>999929946</v>
      </c>
      <c r="G2743" s="1">
        <f t="shared" si="471"/>
        <v>51</v>
      </c>
      <c r="H2743" s="16"/>
      <c r="I2743" s="28"/>
      <c r="J2743" s="1">
        <f t="shared" si="462"/>
        <v>0</v>
      </c>
      <c r="K2743" s="1">
        <f t="shared" si="463"/>
        <v>0</v>
      </c>
      <c r="L2743" s="1">
        <v>0</v>
      </c>
      <c r="M2743" s="1">
        <v>0</v>
      </c>
      <c r="N2743" s="1">
        <v>0</v>
      </c>
      <c r="O2743" s="1"/>
      <c r="P2743" s="1">
        <v>0</v>
      </c>
      <c r="Q2743" s="1">
        <v>0</v>
      </c>
      <c r="R2743" s="1">
        <v>0</v>
      </c>
      <c r="S2743" s="31"/>
      <c r="T2743" s="1">
        <f t="shared" si="464"/>
        <v>51</v>
      </c>
      <c r="U2743" s="1">
        <f t="shared" si="465"/>
        <v>0</v>
      </c>
      <c r="V2743" s="1">
        <f t="shared" si="466"/>
        <v>51</v>
      </c>
      <c r="W2743" s="1">
        <f t="shared" si="467"/>
        <v>1</v>
      </c>
      <c r="X2743" s="1">
        <f t="shared" si="468"/>
        <v>0</v>
      </c>
      <c r="Y2743" s="1">
        <f t="shared" si="469"/>
        <v>0</v>
      </c>
      <c r="Z2743" s="1">
        <f t="shared" si="472"/>
        <v>0</v>
      </c>
      <c r="AA2743" s="1">
        <f t="shared" si="470"/>
        <v>0</v>
      </c>
      <c r="AB2743" s="31"/>
      <c r="AC2743" s="16">
        <v>0</v>
      </c>
      <c r="AD2743" s="28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16">
        <v>0</v>
      </c>
      <c r="AO2743" s="16">
        <v>0</v>
      </c>
      <c r="AP2743" s="16">
        <v>51</v>
      </c>
      <c r="AQ2743" s="16">
        <v>0</v>
      </c>
      <c r="AR2743" s="16">
        <v>0</v>
      </c>
      <c r="AS2743" s="16">
        <v>0</v>
      </c>
      <c r="AT2743" s="16">
        <v>0</v>
      </c>
      <c r="AU2743" s="16">
        <v>0</v>
      </c>
      <c r="AV2743" s="16">
        <v>0</v>
      </c>
      <c r="AW2743" s="16">
        <v>0</v>
      </c>
      <c r="AX2743" s="16">
        <v>0</v>
      </c>
      <c r="AY2743" s="16">
        <v>0</v>
      </c>
      <c r="AZ2743" s="16">
        <v>0</v>
      </c>
      <c r="BA2743" s="16">
        <v>0</v>
      </c>
      <c r="BB2743" s="16">
        <v>0</v>
      </c>
      <c r="BC2743" s="16">
        <v>0</v>
      </c>
      <c r="BD2743" s="16">
        <v>0</v>
      </c>
      <c r="BE2743" s="16">
        <v>0</v>
      </c>
      <c r="BF2743" s="16">
        <v>0</v>
      </c>
      <c r="BG2743" s="16">
        <v>0</v>
      </c>
      <c r="BH2743" s="16">
        <v>0</v>
      </c>
    </row>
    <row r="2744" spans="1:60" x14ac:dyDescent="0.3">
      <c r="A2744" s="16" t="s">
        <v>28</v>
      </c>
      <c r="B2744" s="16" t="s">
        <v>162</v>
      </c>
      <c r="C2744" s="16" t="s">
        <v>697</v>
      </c>
      <c r="D2744" s="16" t="s">
        <v>52</v>
      </c>
      <c r="E2744" s="16" t="s">
        <v>38</v>
      </c>
      <c r="F2744" s="16">
        <v>999929495</v>
      </c>
      <c r="G2744" s="1">
        <f t="shared" si="471"/>
        <v>45</v>
      </c>
      <c r="H2744" s="16"/>
      <c r="I2744" s="28"/>
      <c r="J2744" s="1">
        <f t="shared" si="462"/>
        <v>0</v>
      </c>
      <c r="K2744" s="1">
        <f t="shared" si="463"/>
        <v>0</v>
      </c>
      <c r="L2744" s="1">
        <v>0</v>
      </c>
      <c r="M2744" s="1">
        <v>0</v>
      </c>
      <c r="N2744" s="1">
        <v>0</v>
      </c>
      <c r="O2744" s="1"/>
      <c r="P2744" s="1">
        <v>0</v>
      </c>
      <c r="Q2744" s="1">
        <v>0</v>
      </c>
      <c r="R2744" s="1">
        <v>0</v>
      </c>
      <c r="S2744" s="28"/>
      <c r="T2744" s="1">
        <f t="shared" si="464"/>
        <v>45</v>
      </c>
      <c r="U2744" s="1">
        <f t="shared" si="465"/>
        <v>0</v>
      </c>
      <c r="V2744" s="1">
        <f t="shared" si="466"/>
        <v>45</v>
      </c>
      <c r="W2744" s="1">
        <f t="shared" si="467"/>
        <v>1</v>
      </c>
      <c r="X2744" s="1">
        <f t="shared" si="468"/>
        <v>0</v>
      </c>
      <c r="Y2744" s="1">
        <f t="shared" si="469"/>
        <v>0</v>
      </c>
      <c r="Z2744" s="1">
        <f t="shared" si="472"/>
        <v>0</v>
      </c>
      <c r="AA2744" s="1">
        <f t="shared" si="470"/>
        <v>0</v>
      </c>
      <c r="AB2744" s="28"/>
      <c r="AC2744" s="16">
        <v>0</v>
      </c>
      <c r="AD2744" s="28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0</v>
      </c>
      <c r="AO2744" s="16">
        <v>0</v>
      </c>
      <c r="AP2744" s="16">
        <v>0</v>
      </c>
      <c r="AQ2744" s="16">
        <v>0</v>
      </c>
      <c r="AR2744" s="16">
        <v>0</v>
      </c>
      <c r="AS2744" s="16">
        <v>0</v>
      </c>
      <c r="AT2744" s="16">
        <v>0</v>
      </c>
      <c r="AU2744" s="16">
        <v>0</v>
      </c>
      <c r="AV2744" s="16">
        <v>0</v>
      </c>
      <c r="AW2744" s="16">
        <v>0</v>
      </c>
      <c r="AX2744" s="16">
        <v>0</v>
      </c>
      <c r="AY2744" s="16">
        <v>0</v>
      </c>
      <c r="AZ2744" s="16">
        <v>45</v>
      </c>
      <c r="BA2744" s="16">
        <v>0</v>
      </c>
      <c r="BB2744" s="16">
        <v>0</v>
      </c>
      <c r="BC2744" s="16">
        <v>0</v>
      </c>
      <c r="BD2744" s="16">
        <v>0</v>
      </c>
      <c r="BE2744" s="16">
        <v>0</v>
      </c>
      <c r="BF2744" s="16">
        <v>0</v>
      </c>
      <c r="BG2744" s="16">
        <v>0</v>
      </c>
      <c r="BH2744" s="16">
        <v>0</v>
      </c>
    </row>
    <row r="2745" spans="1:60" x14ac:dyDescent="0.3">
      <c r="A2745" s="81" t="s">
        <v>28</v>
      </c>
      <c r="B2745" s="81" t="s">
        <v>162</v>
      </c>
      <c r="C2745" s="16" t="s">
        <v>372</v>
      </c>
      <c r="D2745" s="16" t="s">
        <v>2867</v>
      </c>
      <c r="E2745" s="16" t="s">
        <v>38</v>
      </c>
      <c r="F2745" s="81">
        <v>999929724</v>
      </c>
      <c r="G2745" s="1">
        <f t="shared" si="471"/>
        <v>45</v>
      </c>
      <c r="H2745" s="16"/>
      <c r="I2745" s="28"/>
      <c r="J2745" s="1">
        <f t="shared" si="462"/>
        <v>0</v>
      </c>
      <c r="K2745" s="1">
        <f t="shared" si="463"/>
        <v>0</v>
      </c>
      <c r="L2745" s="1">
        <v>0</v>
      </c>
      <c r="M2745" s="1">
        <v>0</v>
      </c>
      <c r="N2745" s="1">
        <v>0</v>
      </c>
      <c r="O2745" s="1"/>
      <c r="P2745" s="1">
        <v>0</v>
      </c>
      <c r="Q2745" s="1">
        <v>0</v>
      </c>
      <c r="R2745" s="1">
        <v>0</v>
      </c>
      <c r="S2745" s="28"/>
      <c r="T2745" s="1">
        <f t="shared" si="464"/>
        <v>45</v>
      </c>
      <c r="U2745" s="1">
        <f t="shared" si="465"/>
        <v>0</v>
      </c>
      <c r="V2745" s="1">
        <f t="shared" si="466"/>
        <v>45</v>
      </c>
      <c r="W2745" s="1">
        <f t="shared" si="467"/>
        <v>1</v>
      </c>
      <c r="X2745" s="1">
        <f t="shared" si="468"/>
        <v>0</v>
      </c>
      <c r="Y2745" s="1">
        <f t="shared" si="469"/>
        <v>0</v>
      </c>
      <c r="Z2745" s="1">
        <f t="shared" si="472"/>
        <v>0</v>
      </c>
      <c r="AA2745" s="1">
        <f t="shared" si="470"/>
        <v>0</v>
      </c>
      <c r="AB2745" s="28"/>
      <c r="AC2745" s="16">
        <v>0</v>
      </c>
      <c r="AD2745" s="28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45</v>
      </c>
      <c r="AM2745" s="16">
        <v>0</v>
      </c>
      <c r="AN2745" s="16">
        <v>0</v>
      </c>
      <c r="AO2745" s="16">
        <v>0</v>
      </c>
      <c r="AP2745" s="16">
        <v>0</v>
      </c>
      <c r="AQ2745" s="16">
        <v>0</v>
      </c>
      <c r="AR2745" s="16">
        <v>0</v>
      </c>
      <c r="AS2745" s="16">
        <v>0</v>
      </c>
      <c r="AT2745" s="16">
        <v>0</v>
      </c>
      <c r="AU2745" s="16">
        <v>0</v>
      </c>
      <c r="AV2745" s="16">
        <v>0</v>
      </c>
      <c r="AW2745" s="16">
        <v>0</v>
      </c>
      <c r="AX2745" s="16">
        <v>0</v>
      </c>
      <c r="AY2745" s="16">
        <v>0</v>
      </c>
      <c r="AZ2745" s="16">
        <v>0</v>
      </c>
      <c r="BA2745" s="16">
        <v>0</v>
      </c>
      <c r="BB2745" s="16">
        <v>0</v>
      </c>
      <c r="BC2745" s="16">
        <v>0</v>
      </c>
      <c r="BD2745" s="16">
        <v>0</v>
      </c>
      <c r="BE2745" s="16">
        <v>0</v>
      </c>
      <c r="BF2745" s="16">
        <v>0</v>
      </c>
      <c r="BG2745" s="16">
        <v>0</v>
      </c>
      <c r="BH2745" s="16">
        <v>0</v>
      </c>
    </row>
    <row r="2746" spans="1:60" x14ac:dyDescent="0.3">
      <c r="A2746" s="81" t="s">
        <v>28</v>
      </c>
      <c r="B2746" s="81" t="s">
        <v>162</v>
      </c>
      <c r="C2746" s="16" t="s">
        <v>2256</v>
      </c>
      <c r="D2746" s="16" t="s">
        <v>2257</v>
      </c>
      <c r="E2746" s="16" t="s">
        <v>38</v>
      </c>
      <c r="F2746" s="81">
        <v>999930455</v>
      </c>
      <c r="G2746" s="1">
        <f t="shared" si="471"/>
        <v>45</v>
      </c>
      <c r="H2746" s="16"/>
      <c r="I2746" s="28"/>
      <c r="J2746" s="1">
        <f t="shared" si="462"/>
        <v>0</v>
      </c>
      <c r="K2746" s="1">
        <f t="shared" si="463"/>
        <v>0</v>
      </c>
      <c r="L2746" s="1">
        <v>0</v>
      </c>
      <c r="M2746" s="1">
        <v>0</v>
      </c>
      <c r="N2746" s="1">
        <v>0</v>
      </c>
      <c r="O2746" s="1"/>
      <c r="P2746" s="1">
        <v>0</v>
      </c>
      <c r="Q2746" s="1">
        <v>0</v>
      </c>
      <c r="R2746" s="1">
        <v>0</v>
      </c>
      <c r="S2746" s="31"/>
      <c r="T2746" s="1">
        <f t="shared" si="464"/>
        <v>45</v>
      </c>
      <c r="U2746" s="1">
        <f t="shared" si="465"/>
        <v>0</v>
      </c>
      <c r="V2746" s="1">
        <f t="shared" si="466"/>
        <v>45</v>
      </c>
      <c r="W2746" s="1">
        <f t="shared" si="467"/>
        <v>1</v>
      </c>
      <c r="X2746" s="1">
        <f t="shared" si="468"/>
        <v>0</v>
      </c>
      <c r="Y2746" s="1">
        <f t="shared" si="469"/>
        <v>0</v>
      </c>
      <c r="Z2746" s="1">
        <f t="shared" si="472"/>
        <v>0</v>
      </c>
      <c r="AA2746" s="1">
        <f t="shared" si="470"/>
        <v>0</v>
      </c>
      <c r="AB2746" s="31"/>
      <c r="AC2746" s="16">
        <v>0</v>
      </c>
      <c r="AD2746" s="28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45</v>
      </c>
      <c r="AN2746" s="16">
        <v>0</v>
      </c>
      <c r="AO2746" s="16">
        <v>0</v>
      </c>
      <c r="AP2746" s="16">
        <v>0</v>
      </c>
      <c r="AQ2746" s="16">
        <v>0</v>
      </c>
      <c r="AR2746" s="16">
        <v>0</v>
      </c>
      <c r="AS2746" s="16">
        <v>0</v>
      </c>
      <c r="AT2746" s="16">
        <v>0</v>
      </c>
      <c r="AU2746" s="16">
        <v>0</v>
      </c>
      <c r="AV2746" s="16">
        <v>0</v>
      </c>
      <c r="AW2746" s="16">
        <v>0</v>
      </c>
      <c r="AX2746" s="16">
        <v>0</v>
      </c>
      <c r="AY2746" s="16">
        <v>0</v>
      </c>
      <c r="AZ2746" s="16">
        <v>0</v>
      </c>
      <c r="BA2746" s="16">
        <v>0</v>
      </c>
      <c r="BB2746" s="16">
        <v>0</v>
      </c>
      <c r="BC2746" s="16">
        <v>0</v>
      </c>
      <c r="BD2746" s="16">
        <v>0</v>
      </c>
      <c r="BE2746" s="16">
        <v>0</v>
      </c>
      <c r="BF2746" s="16">
        <v>0</v>
      </c>
      <c r="BG2746" s="16">
        <v>0</v>
      </c>
      <c r="BH2746" s="16">
        <v>0</v>
      </c>
    </row>
    <row r="2747" spans="1:60" x14ac:dyDescent="0.3">
      <c r="A2747" s="81" t="s">
        <v>28</v>
      </c>
      <c r="B2747" s="81" t="s">
        <v>162</v>
      </c>
      <c r="C2747" s="16" t="s">
        <v>1508</v>
      </c>
      <c r="D2747" s="16" t="s">
        <v>1509</v>
      </c>
      <c r="E2747" s="16" t="s">
        <v>38</v>
      </c>
      <c r="F2747" s="81">
        <v>999925498</v>
      </c>
      <c r="G2747" s="1">
        <f t="shared" si="471"/>
        <v>38</v>
      </c>
      <c r="H2747" s="16"/>
      <c r="I2747" s="28"/>
      <c r="J2747" s="1">
        <f t="shared" si="462"/>
        <v>0</v>
      </c>
      <c r="K2747" s="1">
        <f t="shared" si="463"/>
        <v>0</v>
      </c>
      <c r="L2747" s="1">
        <v>0</v>
      </c>
      <c r="M2747" s="1">
        <v>0</v>
      </c>
      <c r="N2747" s="1">
        <v>0</v>
      </c>
      <c r="O2747" s="1"/>
      <c r="P2747" s="1">
        <v>0</v>
      </c>
      <c r="Q2747" s="1">
        <v>0</v>
      </c>
      <c r="R2747" s="1">
        <v>0</v>
      </c>
      <c r="S2747" s="31"/>
      <c r="T2747" s="1">
        <f t="shared" si="464"/>
        <v>38</v>
      </c>
      <c r="U2747" s="1">
        <f t="shared" si="465"/>
        <v>0</v>
      </c>
      <c r="V2747" s="1">
        <f t="shared" si="466"/>
        <v>38</v>
      </c>
      <c r="W2747" s="1">
        <f t="shared" si="467"/>
        <v>1</v>
      </c>
      <c r="X2747" s="1">
        <f t="shared" si="468"/>
        <v>0</v>
      </c>
      <c r="Y2747" s="1">
        <f t="shared" si="469"/>
        <v>0</v>
      </c>
      <c r="Z2747" s="1">
        <f t="shared" si="472"/>
        <v>0</v>
      </c>
      <c r="AA2747" s="1">
        <f t="shared" si="470"/>
        <v>0</v>
      </c>
      <c r="AB2747" s="31"/>
      <c r="AC2747" s="16">
        <v>0</v>
      </c>
      <c r="AD2747" s="28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16">
        <v>0</v>
      </c>
      <c r="AO2747" s="16">
        <v>0</v>
      </c>
      <c r="AP2747" s="16">
        <v>38</v>
      </c>
      <c r="AQ2747" s="16">
        <v>0</v>
      </c>
      <c r="AR2747" s="16">
        <v>0</v>
      </c>
      <c r="AS2747" s="16">
        <v>0</v>
      </c>
      <c r="AT2747" s="16">
        <v>0</v>
      </c>
      <c r="AU2747" s="16">
        <v>0</v>
      </c>
      <c r="AV2747" s="16">
        <v>0</v>
      </c>
      <c r="AW2747" s="16">
        <v>0</v>
      </c>
      <c r="AX2747" s="16">
        <v>0</v>
      </c>
      <c r="AY2747" s="16">
        <v>0</v>
      </c>
      <c r="AZ2747" s="16">
        <v>0</v>
      </c>
      <c r="BA2747" s="16">
        <v>0</v>
      </c>
      <c r="BB2747" s="16">
        <v>0</v>
      </c>
      <c r="BC2747" s="16">
        <v>0</v>
      </c>
      <c r="BD2747" s="16">
        <v>0</v>
      </c>
      <c r="BE2747" s="16">
        <v>0</v>
      </c>
      <c r="BF2747" s="16">
        <v>0</v>
      </c>
      <c r="BG2747" s="16">
        <v>0</v>
      </c>
      <c r="BH2747" s="16">
        <v>0</v>
      </c>
    </row>
    <row r="2748" spans="1:60" x14ac:dyDescent="0.3">
      <c r="A2748" s="81" t="s">
        <v>28</v>
      </c>
      <c r="B2748" s="81" t="s">
        <v>162</v>
      </c>
      <c r="C2748" s="16" t="s">
        <v>1321</v>
      </c>
      <c r="D2748" s="16" t="s">
        <v>2464</v>
      </c>
      <c r="E2748" s="16" t="s">
        <v>38</v>
      </c>
      <c r="F2748" s="81">
        <v>999930215</v>
      </c>
      <c r="G2748" s="1">
        <f t="shared" si="471"/>
        <v>38</v>
      </c>
      <c r="H2748" s="16"/>
      <c r="I2748" s="28"/>
      <c r="J2748" s="1">
        <f t="shared" si="462"/>
        <v>0</v>
      </c>
      <c r="K2748" s="1">
        <f t="shared" si="463"/>
        <v>0</v>
      </c>
      <c r="L2748" s="1">
        <v>0</v>
      </c>
      <c r="M2748" s="1">
        <v>0</v>
      </c>
      <c r="N2748" s="1">
        <v>0</v>
      </c>
      <c r="O2748" s="1"/>
      <c r="P2748" s="1">
        <v>0</v>
      </c>
      <c r="Q2748" s="1">
        <v>0</v>
      </c>
      <c r="R2748" s="1">
        <v>0</v>
      </c>
      <c r="S2748" s="31"/>
      <c r="T2748" s="1">
        <f t="shared" si="464"/>
        <v>38</v>
      </c>
      <c r="U2748" s="1">
        <f t="shared" si="465"/>
        <v>0</v>
      </c>
      <c r="V2748" s="1">
        <f t="shared" si="466"/>
        <v>38</v>
      </c>
      <c r="W2748" s="1">
        <f t="shared" si="467"/>
        <v>1</v>
      </c>
      <c r="X2748" s="1">
        <f t="shared" si="468"/>
        <v>0</v>
      </c>
      <c r="Y2748" s="1">
        <f t="shared" si="469"/>
        <v>0</v>
      </c>
      <c r="Z2748" s="1">
        <f t="shared" si="472"/>
        <v>0</v>
      </c>
      <c r="AA2748" s="1">
        <f t="shared" si="470"/>
        <v>0</v>
      </c>
      <c r="AB2748" s="31"/>
      <c r="AC2748" s="16">
        <v>0</v>
      </c>
      <c r="AD2748" s="28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0</v>
      </c>
      <c r="AO2748" s="16">
        <v>0</v>
      </c>
      <c r="AP2748" s="16">
        <v>38</v>
      </c>
      <c r="AQ2748" s="16">
        <v>0</v>
      </c>
      <c r="AR2748" s="16">
        <v>0</v>
      </c>
      <c r="AS2748" s="16">
        <v>0</v>
      </c>
      <c r="AT2748" s="16">
        <v>0</v>
      </c>
      <c r="AU2748" s="16">
        <v>0</v>
      </c>
      <c r="AV2748" s="16">
        <v>0</v>
      </c>
      <c r="AW2748" s="16">
        <v>0</v>
      </c>
      <c r="AX2748" s="16">
        <v>0</v>
      </c>
      <c r="AY2748" s="16">
        <v>0</v>
      </c>
      <c r="AZ2748" s="16">
        <v>0</v>
      </c>
      <c r="BA2748" s="16">
        <v>0</v>
      </c>
      <c r="BB2748" s="16">
        <v>0</v>
      </c>
      <c r="BC2748" s="16">
        <v>0</v>
      </c>
      <c r="BD2748" s="16">
        <v>0</v>
      </c>
      <c r="BE2748" s="16">
        <v>0</v>
      </c>
      <c r="BF2748" s="16">
        <v>0</v>
      </c>
      <c r="BG2748" s="16">
        <v>0</v>
      </c>
      <c r="BH2748" s="16">
        <v>0</v>
      </c>
    </row>
    <row r="2749" spans="1:60" x14ac:dyDescent="0.3">
      <c r="A2749" s="81" t="s">
        <v>28</v>
      </c>
      <c r="B2749" s="81" t="s">
        <v>162</v>
      </c>
      <c r="C2749" s="16" t="s">
        <v>365</v>
      </c>
      <c r="D2749" s="16" t="s">
        <v>535</v>
      </c>
      <c r="E2749" s="16" t="s">
        <v>38</v>
      </c>
      <c r="F2749" s="81">
        <v>999930141</v>
      </c>
      <c r="G2749" s="1">
        <f t="shared" si="471"/>
        <v>34</v>
      </c>
      <c r="H2749" s="16"/>
      <c r="I2749" s="28"/>
      <c r="J2749" s="1">
        <f t="shared" si="462"/>
        <v>0</v>
      </c>
      <c r="K2749" s="1">
        <f t="shared" si="463"/>
        <v>0</v>
      </c>
      <c r="L2749" s="1">
        <v>0</v>
      </c>
      <c r="M2749" s="1">
        <v>0</v>
      </c>
      <c r="N2749" s="1">
        <v>0</v>
      </c>
      <c r="O2749" s="1"/>
      <c r="P2749" s="1">
        <v>0</v>
      </c>
      <c r="Q2749" s="1">
        <v>0</v>
      </c>
      <c r="R2749" s="1">
        <v>0</v>
      </c>
      <c r="S2749" s="28"/>
      <c r="T2749" s="1">
        <f t="shared" si="464"/>
        <v>34</v>
      </c>
      <c r="U2749" s="1">
        <f t="shared" si="465"/>
        <v>0</v>
      </c>
      <c r="V2749" s="1">
        <f t="shared" si="466"/>
        <v>34</v>
      </c>
      <c r="W2749" s="1">
        <f t="shared" si="467"/>
        <v>1</v>
      </c>
      <c r="X2749" s="1">
        <f t="shared" si="468"/>
        <v>0</v>
      </c>
      <c r="Y2749" s="1">
        <f t="shared" si="469"/>
        <v>0</v>
      </c>
      <c r="Z2749" s="1">
        <f t="shared" si="472"/>
        <v>0</v>
      </c>
      <c r="AA2749" s="1">
        <f t="shared" si="470"/>
        <v>0</v>
      </c>
      <c r="AB2749" s="28"/>
      <c r="AC2749" s="16">
        <v>0</v>
      </c>
      <c r="AD2749" s="28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34</v>
      </c>
      <c r="AM2749" s="16">
        <v>0</v>
      </c>
      <c r="AN2749" s="16">
        <v>0</v>
      </c>
      <c r="AO2749" s="16">
        <v>0</v>
      </c>
      <c r="AP2749" s="16">
        <v>0</v>
      </c>
      <c r="AQ2749" s="16">
        <v>0</v>
      </c>
      <c r="AR2749" s="16">
        <v>0</v>
      </c>
      <c r="AS2749" s="16">
        <v>0</v>
      </c>
      <c r="AT2749" s="16">
        <v>0</v>
      </c>
      <c r="AU2749" s="16">
        <v>0</v>
      </c>
      <c r="AV2749" s="16">
        <v>0</v>
      </c>
      <c r="AW2749" s="16">
        <v>0</v>
      </c>
      <c r="AX2749" s="16">
        <v>0</v>
      </c>
      <c r="AY2749" s="16">
        <v>0</v>
      </c>
      <c r="AZ2749" s="16">
        <v>0</v>
      </c>
      <c r="BA2749" s="16">
        <v>0</v>
      </c>
      <c r="BB2749" s="16">
        <v>0</v>
      </c>
      <c r="BC2749" s="16">
        <v>0</v>
      </c>
      <c r="BD2749" s="16">
        <v>0</v>
      </c>
      <c r="BE2749" s="16">
        <v>0</v>
      </c>
      <c r="BF2749" s="16">
        <v>0</v>
      </c>
      <c r="BG2749" s="16">
        <v>0</v>
      </c>
      <c r="BH2749" s="16">
        <v>0</v>
      </c>
    </row>
    <row r="2750" spans="1:60" x14ac:dyDescent="0.3">
      <c r="A2750" s="16" t="s">
        <v>28</v>
      </c>
      <c r="B2750" s="16" t="s">
        <v>162</v>
      </c>
      <c r="C2750" s="16" t="s">
        <v>3536</v>
      </c>
      <c r="D2750" s="16" t="s">
        <v>3537</v>
      </c>
      <c r="E2750" s="16" t="s">
        <v>38</v>
      </c>
      <c r="F2750" s="16">
        <v>999932018</v>
      </c>
      <c r="G2750" s="1">
        <f t="shared" si="471"/>
        <v>34</v>
      </c>
      <c r="H2750" s="16"/>
      <c r="I2750" s="28"/>
      <c r="J2750" s="1">
        <f t="shared" ref="J2750:J2813" si="473">SUM(K2750,L2750,N2750,O2750,P2750,Q2750)</f>
        <v>0</v>
      </c>
      <c r="K2750" s="1">
        <f t="shared" ref="K2750:K2813" si="474">SUM(AC2750)</f>
        <v>0</v>
      </c>
      <c r="L2750" s="1">
        <v>0</v>
      </c>
      <c r="M2750" s="1">
        <v>0</v>
      </c>
      <c r="N2750" s="1">
        <v>0</v>
      </c>
      <c r="O2750" s="1"/>
      <c r="P2750" s="1">
        <v>0</v>
      </c>
      <c r="Q2750" s="1">
        <v>0</v>
      </c>
      <c r="R2750" s="1">
        <v>0</v>
      </c>
      <c r="S2750" s="28"/>
      <c r="T2750" s="1">
        <f t="shared" ref="T2750:T2813" si="475">SUM(U2750,V2750,X2750,Y2750,Z2750,AA2750)</f>
        <v>34</v>
      </c>
      <c r="U2750" s="1">
        <f t="shared" ref="U2750:U2813" si="476">SUM(AE2750,BD2750)</f>
        <v>0</v>
      </c>
      <c r="V2750" s="1">
        <f t="shared" ref="V2750:V2813" si="477">SUM(AH2750,AI2750,AJ2750,AK2750,AM2750,AN2750,AO2750,AP2750,AQ2750,AR2750,AS2750,AL2750,AT2750,AU2750,AV2750,AW2750,AX2750,AY2750,BA2750,BB2750,BC2750,AZ2750)</f>
        <v>34</v>
      </c>
      <c r="W2750" s="1">
        <f t="shared" ref="W2750:W2813" si="478">COUNTIF(AH2750:BC2750, "&gt;0")</f>
        <v>1</v>
      </c>
      <c r="X2750" s="1">
        <f t="shared" ref="X2750:X2813" si="479">SUM(BE2750,BF2750)</f>
        <v>0</v>
      </c>
      <c r="Y2750" s="1">
        <f t="shared" ref="Y2750:Y2813" si="480">BG2750</f>
        <v>0</v>
      </c>
      <c r="Z2750" s="1">
        <f t="shared" si="472"/>
        <v>0</v>
      </c>
      <c r="AA2750" s="1">
        <f t="shared" ref="AA2750:AA2813" si="481">AF2750</f>
        <v>0</v>
      </c>
      <c r="AB2750" s="28"/>
      <c r="AC2750" s="16">
        <v>0</v>
      </c>
      <c r="AD2750" s="28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0</v>
      </c>
      <c r="AO2750" s="16">
        <v>0</v>
      </c>
      <c r="AP2750" s="16">
        <v>0</v>
      </c>
      <c r="AQ2750" s="16">
        <v>0</v>
      </c>
      <c r="AR2750" s="16">
        <v>0</v>
      </c>
      <c r="AS2750" s="16">
        <v>0</v>
      </c>
      <c r="AT2750" s="16">
        <v>0</v>
      </c>
      <c r="AU2750" s="16">
        <v>0</v>
      </c>
      <c r="AV2750" s="16">
        <v>0</v>
      </c>
      <c r="AW2750" s="16">
        <v>0</v>
      </c>
      <c r="AX2750" s="16">
        <v>0</v>
      </c>
      <c r="AY2750" s="16">
        <v>0</v>
      </c>
      <c r="AZ2750" s="16">
        <v>34</v>
      </c>
      <c r="BA2750" s="16">
        <v>0</v>
      </c>
      <c r="BB2750" s="16">
        <v>0</v>
      </c>
      <c r="BC2750" s="16">
        <v>0</v>
      </c>
      <c r="BD2750" s="16">
        <v>0</v>
      </c>
      <c r="BE2750" s="16">
        <v>0</v>
      </c>
      <c r="BF2750" s="16">
        <v>0</v>
      </c>
      <c r="BG2750" s="16">
        <v>0</v>
      </c>
      <c r="BH2750" s="16">
        <v>0</v>
      </c>
    </row>
    <row r="2751" spans="1:60" x14ac:dyDescent="0.3">
      <c r="A2751" s="81" t="s">
        <v>28</v>
      </c>
      <c r="B2751" s="81" t="s">
        <v>162</v>
      </c>
      <c r="C2751" s="16" t="s">
        <v>1016</v>
      </c>
      <c r="D2751" s="16" t="s">
        <v>1017</v>
      </c>
      <c r="E2751" s="16" t="s">
        <v>38</v>
      </c>
      <c r="F2751" s="81">
        <v>999921112</v>
      </c>
      <c r="G2751" s="1">
        <f t="shared" si="471"/>
        <v>30</v>
      </c>
      <c r="H2751" s="16"/>
      <c r="I2751" s="28"/>
      <c r="J2751" s="1">
        <f t="shared" si="473"/>
        <v>0</v>
      </c>
      <c r="K2751" s="1">
        <f t="shared" si="474"/>
        <v>0</v>
      </c>
      <c r="L2751" s="1">
        <v>0</v>
      </c>
      <c r="M2751" s="1">
        <v>0</v>
      </c>
      <c r="N2751" s="1">
        <v>0</v>
      </c>
      <c r="O2751" s="1"/>
      <c r="P2751" s="1">
        <v>0</v>
      </c>
      <c r="Q2751" s="1">
        <v>0</v>
      </c>
      <c r="R2751" s="1">
        <v>0</v>
      </c>
      <c r="S2751" s="28"/>
      <c r="T2751" s="1">
        <f t="shared" si="475"/>
        <v>30</v>
      </c>
      <c r="U2751" s="1">
        <f t="shared" si="476"/>
        <v>0</v>
      </c>
      <c r="V2751" s="1">
        <f t="shared" si="477"/>
        <v>30</v>
      </c>
      <c r="W2751" s="1">
        <f t="shared" si="478"/>
        <v>1</v>
      </c>
      <c r="X2751" s="1">
        <f t="shared" si="479"/>
        <v>0</v>
      </c>
      <c r="Y2751" s="1">
        <f t="shared" si="480"/>
        <v>0</v>
      </c>
      <c r="Z2751" s="1">
        <f t="shared" si="472"/>
        <v>0</v>
      </c>
      <c r="AA2751" s="1">
        <f t="shared" si="481"/>
        <v>0</v>
      </c>
      <c r="AB2751" s="28"/>
      <c r="AC2751" s="16">
        <v>0</v>
      </c>
      <c r="AD2751" s="28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0</v>
      </c>
      <c r="AO2751" s="16">
        <v>0</v>
      </c>
      <c r="AP2751" s="16">
        <v>0</v>
      </c>
      <c r="AQ2751" s="16">
        <v>0</v>
      </c>
      <c r="AR2751" s="16">
        <v>0</v>
      </c>
      <c r="AS2751" s="16">
        <v>0</v>
      </c>
      <c r="AT2751" s="16">
        <v>0</v>
      </c>
      <c r="AU2751" s="16">
        <v>0</v>
      </c>
      <c r="AV2751" s="16">
        <v>0</v>
      </c>
      <c r="AW2751" s="16">
        <v>0</v>
      </c>
      <c r="AX2751" s="16">
        <v>0</v>
      </c>
      <c r="AY2751" s="16">
        <v>30</v>
      </c>
      <c r="AZ2751" s="16">
        <v>0</v>
      </c>
      <c r="BA2751" s="16">
        <v>0</v>
      </c>
      <c r="BB2751" s="16">
        <v>0</v>
      </c>
      <c r="BC2751" s="16">
        <v>0</v>
      </c>
      <c r="BD2751" s="16">
        <v>0</v>
      </c>
      <c r="BE2751" s="16">
        <v>0</v>
      </c>
      <c r="BF2751" s="16">
        <v>0</v>
      </c>
      <c r="BG2751" s="16">
        <v>0</v>
      </c>
      <c r="BH2751" s="16">
        <v>0</v>
      </c>
    </row>
    <row r="2752" spans="1:60" x14ac:dyDescent="0.3">
      <c r="A2752" s="81" t="s">
        <v>28</v>
      </c>
      <c r="B2752" s="81" t="s">
        <v>162</v>
      </c>
      <c r="C2752" s="1" t="s">
        <v>1681</v>
      </c>
      <c r="D2752" s="1" t="s">
        <v>992</v>
      </c>
      <c r="E2752" s="1" t="s">
        <v>38</v>
      </c>
      <c r="F2752" s="81">
        <v>999926670</v>
      </c>
      <c r="G2752" s="1">
        <f t="shared" si="471"/>
        <v>30</v>
      </c>
      <c r="H2752" s="1">
        <f>(K2752+L2752+N2752+O2752+P2752+Q2752+R2752)*0.5</f>
        <v>0</v>
      </c>
      <c r="I2752" s="28"/>
      <c r="J2752" s="1">
        <f t="shared" si="473"/>
        <v>0</v>
      </c>
      <c r="K2752" s="1">
        <f t="shared" si="474"/>
        <v>0</v>
      </c>
      <c r="L2752" s="1">
        <v>0</v>
      </c>
      <c r="M2752" s="1">
        <v>0</v>
      </c>
      <c r="N2752" s="1">
        <v>0</v>
      </c>
      <c r="O2752" s="1"/>
      <c r="P2752" s="1">
        <v>0</v>
      </c>
      <c r="Q2752" s="1">
        <v>0</v>
      </c>
      <c r="R2752" s="1">
        <v>0</v>
      </c>
      <c r="S2752" s="28"/>
      <c r="T2752" s="1">
        <f t="shared" si="475"/>
        <v>30</v>
      </c>
      <c r="U2752" s="1">
        <f t="shared" si="476"/>
        <v>0</v>
      </c>
      <c r="V2752" s="1">
        <f t="shared" si="477"/>
        <v>30</v>
      </c>
      <c r="W2752" s="1">
        <f t="shared" si="478"/>
        <v>1</v>
      </c>
      <c r="X2752" s="1">
        <f t="shared" si="479"/>
        <v>0</v>
      </c>
      <c r="Y2752" s="1">
        <f t="shared" si="480"/>
        <v>0</v>
      </c>
      <c r="Z2752" s="1">
        <f t="shared" si="472"/>
        <v>0</v>
      </c>
      <c r="AA2752" s="1">
        <f t="shared" si="481"/>
        <v>0</v>
      </c>
      <c r="AB2752" s="28"/>
      <c r="AC2752" s="16">
        <v>0</v>
      </c>
      <c r="AD2752" s="28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16">
        <v>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>
        <v>0</v>
      </c>
      <c r="AU2752" s="16">
        <v>0</v>
      </c>
      <c r="AV2752" s="16">
        <v>30</v>
      </c>
      <c r="AW2752" s="16">
        <v>0</v>
      </c>
      <c r="AX2752" s="16">
        <v>0</v>
      </c>
      <c r="AY2752" s="16">
        <v>0</v>
      </c>
      <c r="AZ2752" s="16">
        <v>0</v>
      </c>
      <c r="BA2752" s="16">
        <v>0</v>
      </c>
      <c r="BB2752" s="16">
        <v>0</v>
      </c>
      <c r="BC2752" s="16">
        <v>0</v>
      </c>
      <c r="BD2752" s="16">
        <v>0</v>
      </c>
      <c r="BE2752" s="16">
        <v>0</v>
      </c>
      <c r="BF2752" s="16">
        <v>0</v>
      </c>
      <c r="BG2752" s="16">
        <v>0</v>
      </c>
      <c r="BH2752" s="16">
        <v>0</v>
      </c>
    </row>
    <row r="2753" spans="1:60" x14ac:dyDescent="0.3">
      <c r="A2753" s="81" t="s">
        <v>28</v>
      </c>
      <c r="B2753" s="81" t="s">
        <v>162</v>
      </c>
      <c r="C2753" s="16" t="s">
        <v>769</v>
      </c>
      <c r="D2753" s="16" t="s">
        <v>1652</v>
      </c>
      <c r="E2753" s="16" t="s">
        <v>38</v>
      </c>
      <c r="F2753" s="81">
        <v>999931068</v>
      </c>
      <c r="G2753" s="1">
        <f t="shared" si="471"/>
        <v>30</v>
      </c>
      <c r="H2753" s="16"/>
      <c r="I2753" s="28"/>
      <c r="J2753" s="1">
        <f t="shared" si="473"/>
        <v>0</v>
      </c>
      <c r="K2753" s="1">
        <f t="shared" si="474"/>
        <v>0</v>
      </c>
      <c r="L2753" s="1">
        <v>0</v>
      </c>
      <c r="M2753" s="1">
        <v>0</v>
      </c>
      <c r="N2753" s="1">
        <v>0</v>
      </c>
      <c r="O2753" s="1"/>
      <c r="P2753" s="1">
        <v>0</v>
      </c>
      <c r="Q2753" s="1">
        <v>0</v>
      </c>
      <c r="R2753" s="1">
        <v>0</v>
      </c>
      <c r="S2753" s="31"/>
      <c r="T2753" s="1">
        <f t="shared" si="475"/>
        <v>30</v>
      </c>
      <c r="U2753" s="1">
        <f t="shared" si="476"/>
        <v>0</v>
      </c>
      <c r="V2753" s="1">
        <f t="shared" si="477"/>
        <v>30</v>
      </c>
      <c r="W2753" s="1">
        <f t="shared" si="478"/>
        <v>1</v>
      </c>
      <c r="X2753" s="1">
        <f t="shared" si="479"/>
        <v>0</v>
      </c>
      <c r="Y2753" s="1">
        <f t="shared" si="480"/>
        <v>0</v>
      </c>
      <c r="Z2753" s="1">
        <f t="shared" si="472"/>
        <v>0</v>
      </c>
      <c r="AA2753" s="1">
        <f t="shared" si="481"/>
        <v>0</v>
      </c>
      <c r="AB2753" s="31"/>
      <c r="AC2753" s="16">
        <v>0</v>
      </c>
      <c r="AD2753" s="28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0</v>
      </c>
      <c r="AO2753" s="16">
        <v>0</v>
      </c>
      <c r="AP2753" s="16">
        <v>0</v>
      </c>
      <c r="AQ2753" s="16">
        <v>30</v>
      </c>
      <c r="AR2753" s="16">
        <v>0</v>
      </c>
      <c r="AS2753" s="16">
        <v>0</v>
      </c>
      <c r="AT2753" s="16">
        <v>0</v>
      </c>
      <c r="AU2753" s="16">
        <v>0</v>
      </c>
      <c r="AV2753" s="16">
        <v>0</v>
      </c>
      <c r="AW2753" s="16">
        <v>0</v>
      </c>
      <c r="AX2753" s="16">
        <v>0</v>
      </c>
      <c r="AY2753" s="16">
        <v>0</v>
      </c>
      <c r="AZ2753" s="16">
        <v>0</v>
      </c>
      <c r="BA2753" s="16">
        <v>0</v>
      </c>
      <c r="BB2753" s="16">
        <v>0</v>
      </c>
      <c r="BC2753" s="16">
        <v>0</v>
      </c>
      <c r="BD2753" s="16">
        <v>0</v>
      </c>
      <c r="BE2753" s="16">
        <v>0</v>
      </c>
      <c r="BF2753" s="16">
        <v>0</v>
      </c>
      <c r="BG2753" s="16">
        <v>0</v>
      </c>
      <c r="BH2753" s="16">
        <v>0</v>
      </c>
    </row>
    <row r="2754" spans="1:60" x14ac:dyDescent="0.3">
      <c r="A2754" s="81" t="s">
        <v>28</v>
      </c>
      <c r="B2754" s="81" t="s">
        <v>162</v>
      </c>
      <c r="C2754" s="16" t="s">
        <v>1014</v>
      </c>
      <c r="D2754" s="16" t="s">
        <v>1015</v>
      </c>
      <c r="E2754" s="16" t="s">
        <v>38</v>
      </c>
      <c r="F2754" s="81">
        <v>999921109</v>
      </c>
      <c r="G2754" s="1">
        <f t="shared" si="471"/>
        <v>0</v>
      </c>
      <c r="H2754" s="1"/>
      <c r="I2754" s="15"/>
      <c r="J2754" s="1">
        <f t="shared" si="473"/>
        <v>0</v>
      </c>
      <c r="K2754" s="1">
        <f t="shared" si="474"/>
        <v>0</v>
      </c>
      <c r="L2754" s="1">
        <v>0</v>
      </c>
      <c r="M2754" s="1">
        <v>0</v>
      </c>
      <c r="N2754" s="1">
        <v>0</v>
      </c>
      <c r="O2754" s="1"/>
      <c r="P2754" s="1">
        <v>0</v>
      </c>
      <c r="Q2754" s="1">
        <v>0</v>
      </c>
      <c r="R2754" s="1">
        <v>0</v>
      </c>
      <c r="S2754" s="31"/>
      <c r="T2754" s="1">
        <f t="shared" si="475"/>
        <v>0</v>
      </c>
      <c r="U2754" s="1">
        <f t="shared" si="476"/>
        <v>0</v>
      </c>
      <c r="V2754" s="1">
        <f t="shared" si="477"/>
        <v>0</v>
      </c>
      <c r="W2754" s="1">
        <f t="shared" si="478"/>
        <v>0</v>
      </c>
      <c r="X2754" s="1">
        <f t="shared" si="479"/>
        <v>0</v>
      </c>
      <c r="Y2754" s="1">
        <f t="shared" si="480"/>
        <v>0</v>
      </c>
      <c r="Z2754" s="1">
        <f t="shared" si="472"/>
        <v>0</v>
      </c>
      <c r="AA2754" s="1">
        <f t="shared" si="481"/>
        <v>0</v>
      </c>
      <c r="AB2754" s="31"/>
      <c r="AC2754" s="16">
        <v>0</v>
      </c>
      <c r="AD2754" s="28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>
        <v>0</v>
      </c>
      <c r="AU2754" s="16">
        <v>0</v>
      </c>
      <c r="AV2754" s="16">
        <v>0</v>
      </c>
      <c r="AW2754" s="16">
        <v>0</v>
      </c>
      <c r="AX2754" s="16">
        <v>0</v>
      </c>
      <c r="AY2754" s="16">
        <v>0</v>
      </c>
      <c r="AZ2754" s="16">
        <v>0</v>
      </c>
      <c r="BA2754" s="16">
        <v>0</v>
      </c>
      <c r="BB2754" s="16">
        <v>0</v>
      </c>
      <c r="BC2754" s="16">
        <v>0</v>
      </c>
      <c r="BD2754" s="16">
        <v>0</v>
      </c>
      <c r="BE2754" s="16">
        <v>0</v>
      </c>
      <c r="BF2754" s="16">
        <v>0</v>
      </c>
      <c r="BG2754" s="16">
        <v>0</v>
      </c>
      <c r="BH2754" s="16">
        <v>0</v>
      </c>
    </row>
    <row r="2755" spans="1:60" x14ac:dyDescent="0.3">
      <c r="A2755" s="81" t="s">
        <v>57</v>
      </c>
      <c r="B2755" s="81" t="s">
        <v>162</v>
      </c>
      <c r="C2755" s="16" t="s">
        <v>643</v>
      </c>
      <c r="D2755" s="16" t="s">
        <v>2868</v>
      </c>
      <c r="E2755" s="16" t="s">
        <v>38</v>
      </c>
      <c r="F2755" s="81">
        <v>999930254</v>
      </c>
      <c r="G2755" s="1">
        <f t="shared" si="471"/>
        <v>270</v>
      </c>
      <c r="H2755" s="16"/>
      <c r="I2755" s="28"/>
      <c r="J2755" s="1">
        <f t="shared" si="473"/>
        <v>0</v>
      </c>
      <c r="K2755" s="1">
        <f t="shared" si="474"/>
        <v>0</v>
      </c>
      <c r="L2755" s="1">
        <v>0</v>
      </c>
      <c r="M2755" s="1">
        <v>0</v>
      </c>
      <c r="N2755" s="1">
        <v>0</v>
      </c>
      <c r="O2755" s="1"/>
      <c r="P2755" s="1">
        <v>0</v>
      </c>
      <c r="Q2755" s="1">
        <v>0</v>
      </c>
      <c r="R2755" s="1">
        <v>0</v>
      </c>
      <c r="S2755" s="28"/>
      <c r="T2755" s="1">
        <f t="shared" si="475"/>
        <v>270</v>
      </c>
      <c r="U2755" s="1">
        <f t="shared" si="476"/>
        <v>0</v>
      </c>
      <c r="V2755" s="1">
        <f t="shared" si="477"/>
        <v>90</v>
      </c>
      <c r="W2755" s="1">
        <f t="shared" si="478"/>
        <v>1</v>
      </c>
      <c r="X2755" s="1">
        <f t="shared" si="479"/>
        <v>0</v>
      </c>
      <c r="Y2755" s="1">
        <f t="shared" si="480"/>
        <v>180</v>
      </c>
      <c r="Z2755" s="1">
        <f t="shared" si="472"/>
        <v>0</v>
      </c>
      <c r="AA2755" s="1">
        <f t="shared" si="481"/>
        <v>0</v>
      </c>
      <c r="AB2755" s="28"/>
      <c r="AC2755" s="16">
        <v>0</v>
      </c>
      <c r="AD2755" s="28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90</v>
      </c>
      <c r="AM2755" s="16">
        <v>0</v>
      </c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>
        <v>0</v>
      </c>
      <c r="AU2755" s="16">
        <v>0</v>
      </c>
      <c r="AV2755" s="16">
        <v>0</v>
      </c>
      <c r="AW2755" s="16">
        <v>0</v>
      </c>
      <c r="AX2755" s="16">
        <v>0</v>
      </c>
      <c r="AY2755" s="16">
        <v>0</v>
      </c>
      <c r="AZ2755" s="16">
        <v>0</v>
      </c>
      <c r="BA2755" s="16">
        <v>0</v>
      </c>
      <c r="BB2755" s="16">
        <v>0</v>
      </c>
      <c r="BC2755" s="16">
        <v>0</v>
      </c>
      <c r="BD2755" s="16">
        <v>0</v>
      </c>
      <c r="BE2755" s="16">
        <v>0</v>
      </c>
      <c r="BF2755" s="16">
        <v>0</v>
      </c>
      <c r="BG2755" s="16">
        <v>180</v>
      </c>
      <c r="BH2755" s="16">
        <v>0</v>
      </c>
    </row>
    <row r="2756" spans="1:60" x14ac:dyDescent="0.3">
      <c r="A2756" s="81" t="s">
        <v>57</v>
      </c>
      <c r="B2756" s="81" t="s">
        <v>162</v>
      </c>
      <c r="C2756" s="16" t="s">
        <v>410</v>
      </c>
      <c r="D2756" s="16" t="s">
        <v>850</v>
      </c>
      <c r="E2756" s="16" t="s">
        <v>38</v>
      </c>
      <c r="F2756" s="81">
        <v>999923755</v>
      </c>
      <c r="G2756" s="1">
        <f t="shared" si="471"/>
        <v>195</v>
      </c>
      <c r="H2756" s="16"/>
      <c r="I2756" s="28"/>
      <c r="J2756" s="1">
        <f t="shared" si="473"/>
        <v>0</v>
      </c>
      <c r="K2756" s="1">
        <f t="shared" si="474"/>
        <v>0</v>
      </c>
      <c r="L2756" s="1">
        <v>0</v>
      </c>
      <c r="M2756" s="1">
        <v>0</v>
      </c>
      <c r="N2756" s="1">
        <v>0</v>
      </c>
      <c r="O2756" s="1"/>
      <c r="P2756" s="1">
        <v>0</v>
      </c>
      <c r="Q2756" s="1">
        <v>0</v>
      </c>
      <c r="R2756" s="1">
        <v>0</v>
      </c>
      <c r="S2756" s="28"/>
      <c r="T2756" s="1">
        <f t="shared" si="475"/>
        <v>195</v>
      </c>
      <c r="U2756" s="1">
        <f t="shared" si="476"/>
        <v>0</v>
      </c>
      <c r="V2756" s="1">
        <f t="shared" si="477"/>
        <v>60</v>
      </c>
      <c r="W2756" s="1">
        <f t="shared" si="478"/>
        <v>1</v>
      </c>
      <c r="X2756" s="1">
        <f t="shared" si="479"/>
        <v>0</v>
      </c>
      <c r="Y2756" s="1">
        <f t="shared" si="480"/>
        <v>135</v>
      </c>
      <c r="Z2756" s="1">
        <f t="shared" si="472"/>
        <v>0</v>
      </c>
      <c r="AA2756" s="1">
        <f t="shared" si="481"/>
        <v>0</v>
      </c>
      <c r="AB2756" s="28"/>
      <c r="AC2756" s="16">
        <v>0</v>
      </c>
      <c r="AD2756" s="28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>
        <v>60</v>
      </c>
      <c r="AU2756" s="16">
        <v>0</v>
      </c>
      <c r="AV2756" s="16">
        <v>0</v>
      </c>
      <c r="AW2756" s="16">
        <v>0</v>
      </c>
      <c r="AX2756" s="16">
        <v>0</v>
      </c>
      <c r="AY2756" s="16">
        <v>0</v>
      </c>
      <c r="AZ2756" s="16">
        <v>0</v>
      </c>
      <c r="BA2756" s="16">
        <v>0</v>
      </c>
      <c r="BB2756" s="16">
        <v>0</v>
      </c>
      <c r="BC2756" s="16">
        <v>0</v>
      </c>
      <c r="BD2756" s="16">
        <v>0</v>
      </c>
      <c r="BE2756" s="16">
        <v>0</v>
      </c>
      <c r="BF2756" s="16">
        <v>0</v>
      </c>
      <c r="BG2756" s="16">
        <v>135</v>
      </c>
      <c r="BH2756" s="16">
        <v>0</v>
      </c>
    </row>
    <row r="2757" spans="1:60" x14ac:dyDescent="0.3">
      <c r="A2757" s="81" t="s">
        <v>57</v>
      </c>
      <c r="B2757" s="81" t="s">
        <v>162</v>
      </c>
      <c r="C2757" s="16" t="s">
        <v>3275</v>
      </c>
      <c r="D2757" s="16" t="s">
        <v>3276</v>
      </c>
      <c r="E2757" s="16" t="s">
        <v>38</v>
      </c>
      <c r="F2757" s="81">
        <v>999930237</v>
      </c>
      <c r="G2757" s="1">
        <f t="shared" si="471"/>
        <v>191</v>
      </c>
      <c r="H2757" s="16"/>
      <c r="I2757" s="28"/>
      <c r="J2757" s="1">
        <f t="shared" si="473"/>
        <v>0</v>
      </c>
      <c r="K2757" s="1">
        <f t="shared" si="474"/>
        <v>0</v>
      </c>
      <c r="L2757" s="1">
        <v>0</v>
      </c>
      <c r="M2757" s="1">
        <v>0</v>
      </c>
      <c r="N2757" s="1">
        <v>0</v>
      </c>
      <c r="O2757" s="1"/>
      <c r="P2757" s="1">
        <v>0</v>
      </c>
      <c r="Q2757" s="1">
        <v>0</v>
      </c>
      <c r="R2757" s="1">
        <v>0</v>
      </c>
      <c r="S2757" s="31"/>
      <c r="T2757" s="1">
        <f t="shared" si="475"/>
        <v>191</v>
      </c>
      <c r="U2757" s="1">
        <f t="shared" si="476"/>
        <v>0</v>
      </c>
      <c r="V2757" s="1">
        <f t="shared" si="477"/>
        <v>30</v>
      </c>
      <c r="W2757" s="1">
        <f t="shared" si="478"/>
        <v>1</v>
      </c>
      <c r="X2757" s="1">
        <f t="shared" si="479"/>
        <v>60</v>
      </c>
      <c r="Y2757" s="1">
        <f t="shared" si="480"/>
        <v>101</v>
      </c>
      <c r="Z2757" s="1">
        <f t="shared" si="472"/>
        <v>0</v>
      </c>
      <c r="AA2757" s="1">
        <f t="shared" si="481"/>
        <v>0</v>
      </c>
      <c r="AB2757" s="31"/>
      <c r="AC2757" s="16">
        <v>0</v>
      </c>
      <c r="AD2757" s="28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>
        <v>0</v>
      </c>
      <c r="AU2757" s="16">
        <v>0</v>
      </c>
      <c r="AV2757" s="16">
        <v>0</v>
      </c>
      <c r="AW2757" s="16">
        <v>0</v>
      </c>
      <c r="AX2757" s="16">
        <v>0</v>
      </c>
      <c r="AY2757" s="16">
        <v>0</v>
      </c>
      <c r="AZ2757" s="16">
        <v>0</v>
      </c>
      <c r="BA2757" s="16">
        <v>0</v>
      </c>
      <c r="BB2757" s="16">
        <v>30</v>
      </c>
      <c r="BC2757" s="16">
        <v>0</v>
      </c>
      <c r="BD2757" s="16">
        <v>0</v>
      </c>
      <c r="BE2757" s="16">
        <v>60</v>
      </c>
      <c r="BF2757" s="16">
        <v>0</v>
      </c>
      <c r="BG2757" s="16">
        <v>101</v>
      </c>
      <c r="BH2757" s="16">
        <v>0</v>
      </c>
    </row>
    <row r="2758" spans="1:60" x14ac:dyDescent="0.3">
      <c r="A2758" s="81" t="s">
        <v>57</v>
      </c>
      <c r="B2758" s="81" t="s">
        <v>162</v>
      </c>
      <c r="C2758" s="1" t="s">
        <v>828</v>
      </c>
      <c r="D2758" s="1" t="s">
        <v>829</v>
      </c>
      <c r="E2758" s="1" t="s">
        <v>38</v>
      </c>
      <c r="F2758" s="81">
        <v>999918244</v>
      </c>
      <c r="G2758" s="1">
        <f t="shared" ref="G2758:G2821" si="482">(J2758+T2758)-H2758</f>
        <v>169</v>
      </c>
      <c r="H2758" s="1"/>
      <c r="I2758" s="15"/>
      <c r="J2758" s="1">
        <f t="shared" si="473"/>
        <v>0</v>
      </c>
      <c r="K2758" s="1">
        <f t="shared" si="474"/>
        <v>0</v>
      </c>
      <c r="L2758" s="1">
        <v>0</v>
      </c>
      <c r="M2758" s="1">
        <v>0</v>
      </c>
      <c r="N2758" s="1">
        <v>0</v>
      </c>
      <c r="O2758" s="1"/>
      <c r="P2758" s="1">
        <v>0</v>
      </c>
      <c r="Q2758" s="1">
        <v>0</v>
      </c>
      <c r="R2758" s="1">
        <v>0</v>
      </c>
      <c r="S2758" s="31"/>
      <c r="T2758" s="1">
        <f t="shared" si="475"/>
        <v>169</v>
      </c>
      <c r="U2758" s="1">
        <f t="shared" si="476"/>
        <v>0</v>
      </c>
      <c r="V2758" s="1">
        <f t="shared" si="477"/>
        <v>68</v>
      </c>
      <c r="W2758" s="1">
        <f t="shared" si="478"/>
        <v>1</v>
      </c>
      <c r="X2758" s="1">
        <f t="shared" si="479"/>
        <v>0</v>
      </c>
      <c r="Y2758" s="1">
        <f t="shared" si="480"/>
        <v>101</v>
      </c>
      <c r="Z2758" s="1">
        <f t="shared" ref="Z2758:Z2821" si="483">AG2758+BH2758</f>
        <v>0</v>
      </c>
      <c r="AA2758" s="1">
        <f t="shared" si="481"/>
        <v>0</v>
      </c>
      <c r="AB2758" s="31"/>
      <c r="AC2758" s="16">
        <v>0</v>
      </c>
      <c r="AD2758" s="28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>
        <v>0</v>
      </c>
      <c r="AU2758" s="16">
        <v>0</v>
      </c>
      <c r="AV2758" s="16">
        <v>0</v>
      </c>
      <c r="AW2758" s="16">
        <v>0</v>
      </c>
      <c r="AX2758" s="16">
        <v>68</v>
      </c>
      <c r="AY2758" s="16">
        <v>0</v>
      </c>
      <c r="AZ2758" s="16">
        <v>0</v>
      </c>
      <c r="BA2758" s="16">
        <v>0</v>
      </c>
      <c r="BB2758" s="16">
        <v>0</v>
      </c>
      <c r="BC2758" s="16">
        <v>0</v>
      </c>
      <c r="BD2758" s="16">
        <v>0</v>
      </c>
      <c r="BE2758" s="16">
        <v>0</v>
      </c>
      <c r="BF2758" s="16">
        <v>0</v>
      </c>
      <c r="BG2758" s="16">
        <v>101</v>
      </c>
      <c r="BH2758" s="16">
        <v>0</v>
      </c>
    </row>
    <row r="2759" spans="1:60" x14ac:dyDescent="0.3">
      <c r="A2759" s="81" t="s">
        <v>57</v>
      </c>
      <c r="B2759" s="81" t="s">
        <v>162</v>
      </c>
      <c r="C2759" s="16" t="s">
        <v>1249</v>
      </c>
      <c r="D2759" s="16" t="s">
        <v>1250</v>
      </c>
      <c r="E2759" s="16" t="s">
        <v>38</v>
      </c>
      <c r="F2759" s="81">
        <v>999923257</v>
      </c>
      <c r="G2759" s="1">
        <f t="shared" si="482"/>
        <v>120</v>
      </c>
      <c r="H2759" s="16"/>
      <c r="I2759" s="28"/>
      <c r="J2759" s="1">
        <f t="shared" si="473"/>
        <v>0</v>
      </c>
      <c r="K2759" s="1">
        <f t="shared" si="474"/>
        <v>0</v>
      </c>
      <c r="L2759" s="1">
        <v>0</v>
      </c>
      <c r="M2759" s="1">
        <v>0</v>
      </c>
      <c r="N2759" s="1">
        <v>0</v>
      </c>
      <c r="O2759" s="1"/>
      <c r="P2759" s="1">
        <v>0</v>
      </c>
      <c r="Q2759" s="1">
        <v>0</v>
      </c>
      <c r="R2759" s="1">
        <v>0</v>
      </c>
      <c r="S2759" s="31"/>
      <c r="T2759" s="1">
        <f t="shared" si="475"/>
        <v>120</v>
      </c>
      <c r="U2759" s="1">
        <f t="shared" si="476"/>
        <v>0</v>
      </c>
      <c r="V2759" s="1">
        <f t="shared" si="477"/>
        <v>120</v>
      </c>
      <c r="W2759" s="1">
        <f t="shared" si="478"/>
        <v>1</v>
      </c>
      <c r="X2759" s="1">
        <f t="shared" si="479"/>
        <v>0</v>
      </c>
      <c r="Y2759" s="1">
        <f t="shared" si="480"/>
        <v>0</v>
      </c>
      <c r="Z2759" s="1">
        <f t="shared" si="483"/>
        <v>0</v>
      </c>
      <c r="AA2759" s="1">
        <f t="shared" si="481"/>
        <v>0</v>
      </c>
      <c r="AB2759" s="31"/>
      <c r="AC2759" s="16">
        <v>0</v>
      </c>
      <c r="AD2759" s="28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>
        <v>0</v>
      </c>
      <c r="AU2759" s="16">
        <v>0</v>
      </c>
      <c r="AV2759" s="16">
        <v>0</v>
      </c>
      <c r="AW2759" s="16">
        <v>0</v>
      </c>
      <c r="AX2759" s="16">
        <v>120</v>
      </c>
      <c r="AY2759" s="16">
        <v>0</v>
      </c>
      <c r="AZ2759" s="16">
        <v>0</v>
      </c>
      <c r="BA2759" s="16">
        <v>0</v>
      </c>
      <c r="BB2759" s="16">
        <v>0</v>
      </c>
      <c r="BC2759" s="16">
        <v>0</v>
      </c>
      <c r="BD2759" s="16">
        <v>0</v>
      </c>
      <c r="BE2759" s="16">
        <v>0</v>
      </c>
      <c r="BF2759" s="16">
        <v>0</v>
      </c>
      <c r="BG2759" s="16">
        <v>0</v>
      </c>
      <c r="BH2759" s="16">
        <v>0</v>
      </c>
    </row>
    <row r="2760" spans="1:60" x14ac:dyDescent="0.3">
      <c r="A2760" s="81" t="s">
        <v>57</v>
      </c>
      <c r="B2760" s="96" t="s">
        <v>162</v>
      </c>
      <c r="C2760" s="18" t="s">
        <v>1634</v>
      </c>
      <c r="D2760" s="18" t="s">
        <v>1647</v>
      </c>
      <c r="E2760" s="18" t="s">
        <v>38</v>
      </c>
      <c r="F2760" s="96">
        <v>999926437</v>
      </c>
      <c r="G2760" s="1">
        <f t="shared" si="482"/>
        <v>120</v>
      </c>
      <c r="H2760" s="1">
        <f>(K2760+L2760+N2760+O2760+P2760+Q2760+R2760)*0.5</f>
        <v>0</v>
      </c>
      <c r="I2760" s="15"/>
      <c r="J2760" s="1">
        <f t="shared" si="473"/>
        <v>0</v>
      </c>
      <c r="K2760" s="1">
        <f t="shared" si="474"/>
        <v>0</v>
      </c>
      <c r="L2760" s="1">
        <v>0</v>
      </c>
      <c r="M2760" s="1">
        <v>0</v>
      </c>
      <c r="N2760" s="1">
        <v>0</v>
      </c>
      <c r="O2760" s="1"/>
      <c r="P2760" s="1">
        <v>0</v>
      </c>
      <c r="Q2760" s="1">
        <v>0</v>
      </c>
      <c r="R2760" s="1">
        <v>0</v>
      </c>
      <c r="S2760" s="31"/>
      <c r="T2760" s="1">
        <f t="shared" si="475"/>
        <v>120</v>
      </c>
      <c r="U2760" s="1">
        <f t="shared" si="476"/>
        <v>0</v>
      </c>
      <c r="V2760" s="1">
        <f t="shared" si="477"/>
        <v>120</v>
      </c>
      <c r="W2760" s="1">
        <f t="shared" si="478"/>
        <v>1</v>
      </c>
      <c r="X2760" s="1">
        <f t="shared" si="479"/>
        <v>0</v>
      </c>
      <c r="Y2760" s="1">
        <f t="shared" si="480"/>
        <v>0</v>
      </c>
      <c r="Z2760" s="1">
        <f t="shared" si="483"/>
        <v>0</v>
      </c>
      <c r="AA2760" s="1">
        <f t="shared" si="481"/>
        <v>0</v>
      </c>
      <c r="AB2760" s="31"/>
      <c r="AC2760" s="16">
        <v>0</v>
      </c>
      <c r="AD2760" s="28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120</v>
      </c>
      <c r="AM2760" s="16">
        <v>0</v>
      </c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>
        <v>0</v>
      </c>
      <c r="AU2760" s="16">
        <v>0</v>
      </c>
      <c r="AV2760" s="16">
        <v>0</v>
      </c>
      <c r="AW2760" s="16">
        <v>0</v>
      </c>
      <c r="AX2760" s="16">
        <v>0</v>
      </c>
      <c r="AY2760" s="16">
        <v>0</v>
      </c>
      <c r="AZ2760" s="16">
        <v>0</v>
      </c>
      <c r="BA2760" s="16">
        <v>0</v>
      </c>
      <c r="BB2760" s="16">
        <v>0</v>
      </c>
      <c r="BC2760" s="16">
        <v>0</v>
      </c>
      <c r="BD2760" s="16">
        <v>0</v>
      </c>
      <c r="BE2760" s="16">
        <v>0</v>
      </c>
      <c r="BF2760" s="16">
        <v>0</v>
      </c>
      <c r="BG2760" s="16">
        <v>0</v>
      </c>
      <c r="BH2760" s="16">
        <v>0</v>
      </c>
    </row>
    <row r="2761" spans="1:60" x14ac:dyDescent="0.3">
      <c r="A2761" s="81" t="s">
        <v>57</v>
      </c>
      <c r="B2761" s="81" t="s">
        <v>162</v>
      </c>
      <c r="C2761" s="16" t="s">
        <v>233</v>
      </c>
      <c r="D2761" s="16" t="s">
        <v>875</v>
      </c>
      <c r="E2761" s="16" t="s">
        <v>38</v>
      </c>
      <c r="F2761" s="81">
        <v>999931104</v>
      </c>
      <c r="G2761" s="1">
        <f t="shared" si="482"/>
        <v>114</v>
      </c>
      <c r="H2761" s="16"/>
      <c r="I2761" s="28"/>
      <c r="J2761" s="1">
        <f t="shared" si="473"/>
        <v>0</v>
      </c>
      <c r="K2761" s="1">
        <f t="shared" si="474"/>
        <v>0</v>
      </c>
      <c r="L2761" s="1">
        <v>0</v>
      </c>
      <c r="M2761" s="1">
        <v>0</v>
      </c>
      <c r="N2761" s="1">
        <v>0</v>
      </c>
      <c r="O2761" s="1"/>
      <c r="P2761" s="1">
        <v>0</v>
      </c>
      <c r="Q2761" s="1">
        <v>0</v>
      </c>
      <c r="R2761" s="1">
        <v>0</v>
      </c>
      <c r="S2761" s="31"/>
      <c r="T2761" s="1">
        <f t="shared" si="475"/>
        <v>114</v>
      </c>
      <c r="U2761" s="1">
        <f t="shared" si="476"/>
        <v>24</v>
      </c>
      <c r="V2761" s="1">
        <f t="shared" si="477"/>
        <v>90</v>
      </c>
      <c r="W2761" s="1">
        <f t="shared" si="478"/>
        <v>1</v>
      </c>
      <c r="X2761" s="1">
        <f t="shared" si="479"/>
        <v>0</v>
      </c>
      <c r="Y2761" s="1">
        <f t="shared" si="480"/>
        <v>0</v>
      </c>
      <c r="Z2761" s="1">
        <f t="shared" si="483"/>
        <v>0</v>
      </c>
      <c r="AA2761" s="1">
        <f t="shared" si="481"/>
        <v>0</v>
      </c>
      <c r="AB2761" s="31"/>
      <c r="AC2761" s="16">
        <v>0</v>
      </c>
      <c r="AD2761" s="28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>
        <v>0</v>
      </c>
      <c r="AU2761" s="16">
        <v>0</v>
      </c>
      <c r="AV2761" s="16">
        <v>0</v>
      </c>
      <c r="AW2761" s="16">
        <v>0</v>
      </c>
      <c r="AX2761" s="16">
        <v>90</v>
      </c>
      <c r="AY2761" s="16">
        <v>0</v>
      </c>
      <c r="AZ2761" s="16">
        <v>0</v>
      </c>
      <c r="BA2761" s="16">
        <v>0</v>
      </c>
      <c r="BB2761" s="16">
        <v>0</v>
      </c>
      <c r="BC2761" s="16">
        <v>0</v>
      </c>
      <c r="BD2761" s="16">
        <v>24</v>
      </c>
      <c r="BE2761" s="16">
        <v>0</v>
      </c>
      <c r="BF2761" s="16">
        <v>0</v>
      </c>
      <c r="BG2761" s="16">
        <v>0</v>
      </c>
      <c r="BH2761" s="16">
        <v>0</v>
      </c>
    </row>
    <row r="2762" spans="1:60" x14ac:dyDescent="0.3">
      <c r="A2762" s="81" t="s">
        <v>57</v>
      </c>
      <c r="B2762" s="81" t="s">
        <v>162</v>
      </c>
      <c r="C2762" s="16" t="s">
        <v>944</v>
      </c>
      <c r="D2762" s="16" t="s">
        <v>917</v>
      </c>
      <c r="E2762" s="16" t="s">
        <v>38</v>
      </c>
      <c r="F2762" s="81">
        <v>999925744</v>
      </c>
      <c r="G2762" s="1">
        <f t="shared" si="482"/>
        <v>110</v>
      </c>
      <c r="H2762" s="16"/>
      <c r="I2762" s="28"/>
      <c r="J2762" s="1">
        <f t="shared" si="473"/>
        <v>0</v>
      </c>
      <c r="K2762" s="1">
        <f t="shared" si="474"/>
        <v>0</v>
      </c>
      <c r="L2762" s="1">
        <v>0</v>
      </c>
      <c r="M2762" s="1">
        <v>0</v>
      </c>
      <c r="N2762" s="1">
        <v>0</v>
      </c>
      <c r="O2762" s="1"/>
      <c r="P2762" s="1">
        <v>0</v>
      </c>
      <c r="Q2762" s="1">
        <v>0</v>
      </c>
      <c r="R2762" s="1">
        <v>0</v>
      </c>
      <c r="S2762" s="31"/>
      <c r="T2762" s="1">
        <f t="shared" si="475"/>
        <v>110</v>
      </c>
      <c r="U2762" s="1">
        <f t="shared" si="476"/>
        <v>0</v>
      </c>
      <c r="V2762" s="1">
        <f t="shared" si="477"/>
        <v>30</v>
      </c>
      <c r="W2762" s="1">
        <f t="shared" si="478"/>
        <v>1</v>
      </c>
      <c r="X2762" s="1">
        <f t="shared" si="479"/>
        <v>80</v>
      </c>
      <c r="Y2762" s="1">
        <f t="shared" si="480"/>
        <v>0</v>
      </c>
      <c r="Z2762" s="1">
        <f t="shared" si="483"/>
        <v>0</v>
      </c>
      <c r="AA2762" s="1">
        <f t="shared" si="481"/>
        <v>0</v>
      </c>
      <c r="AB2762" s="31"/>
      <c r="AC2762" s="16">
        <v>0</v>
      </c>
      <c r="AD2762" s="28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30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>
        <v>0</v>
      </c>
      <c r="AU2762" s="16">
        <v>0</v>
      </c>
      <c r="AV2762" s="16">
        <v>0</v>
      </c>
      <c r="AW2762" s="16">
        <v>0</v>
      </c>
      <c r="AX2762" s="16">
        <v>0</v>
      </c>
      <c r="AY2762" s="16">
        <v>0</v>
      </c>
      <c r="AZ2762" s="16">
        <v>0</v>
      </c>
      <c r="BA2762" s="16">
        <v>0</v>
      </c>
      <c r="BB2762" s="16">
        <v>0</v>
      </c>
      <c r="BC2762" s="16">
        <v>0</v>
      </c>
      <c r="BD2762" s="16">
        <v>0</v>
      </c>
      <c r="BE2762" s="16">
        <v>80</v>
      </c>
      <c r="BF2762" s="16">
        <v>0</v>
      </c>
      <c r="BG2762" s="16">
        <v>0</v>
      </c>
      <c r="BH2762" s="16">
        <v>0</v>
      </c>
    </row>
    <row r="2763" spans="1:60" x14ac:dyDescent="0.3">
      <c r="A2763" s="16" t="s">
        <v>57</v>
      </c>
      <c r="B2763" s="16" t="s">
        <v>4101</v>
      </c>
      <c r="C2763" s="16" t="s">
        <v>4029</v>
      </c>
      <c r="D2763" s="16" t="s">
        <v>1715</v>
      </c>
      <c r="E2763" s="16" t="s">
        <v>38</v>
      </c>
      <c r="F2763" s="16">
        <v>999919097</v>
      </c>
      <c r="G2763" s="1">
        <f t="shared" si="482"/>
        <v>100</v>
      </c>
      <c r="H2763" s="16"/>
      <c r="I2763" s="28"/>
      <c r="J2763" s="1">
        <f t="shared" si="473"/>
        <v>0</v>
      </c>
      <c r="K2763" s="1">
        <f t="shared" si="474"/>
        <v>0</v>
      </c>
      <c r="L2763" s="1">
        <v>0</v>
      </c>
      <c r="M2763" s="1">
        <v>0</v>
      </c>
      <c r="N2763" s="1">
        <v>0</v>
      </c>
      <c r="O2763" s="1"/>
      <c r="P2763" s="1">
        <v>0</v>
      </c>
      <c r="Q2763" s="1">
        <v>0</v>
      </c>
      <c r="R2763" s="1">
        <v>0</v>
      </c>
      <c r="S2763" s="28"/>
      <c r="T2763" s="1">
        <f t="shared" si="475"/>
        <v>100</v>
      </c>
      <c r="U2763" s="1">
        <f t="shared" si="476"/>
        <v>100</v>
      </c>
      <c r="V2763" s="1">
        <f t="shared" si="477"/>
        <v>0</v>
      </c>
      <c r="W2763" s="1">
        <f t="shared" si="478"/>
        <v>0</v>
      </c>
      <c r="X2763" s="1">
        <f t="shared" si="479"/>
        <v>0</v>
      </c>
      <c r="Y2763" s="1">
        <f t="shared" si="480"/>
        <v>0</v>
      </c>
      <c r="Z2763" s="1">
        <f t="shared" si="483"/>
        <v>0</v>
      </c>
      <c r="AA2763" s="1">
        <f t="shared" si="481"/>
        <v>0</v>
      </c>
      <c r="AB2763" s="28"/>
      <c r="AC2763" s="16">
        <v>0</v>
      </c>
      <c r="AD2763" s="28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0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>
        <v>0</v>
      </c>
      <c r="AU2763" s="16">
        <v>0</v>
      </c>
      <c r="AV2763" s="16">
        <v>0</v>
      </c>
      <c r="AW2763" s="16">
        <v>0</v>
      </c>
      <c r="AX2763" s="16">
        <v>0</v>
      </c>
      <c r="AY2763" s="16">
        <v>0</v>
      </c>
      <c r="AZ2763" s="16">
        <v>0</v>
      </c>
      <c r="BA2763" s="16">
        <v>0</v>
      </c>
      <c r="BB2763" s="16">
        <v>0</v>
      </c>
      <c r="BC2763" s="16">
        <v>0</v>
      </c>
      <c r="BD2763" s="16">
        <v>100</v>
      </c>
      <c r="BE2763" s="16">
        <v>0</v>
      </c>
      <c r="BF2763" s="16">
        <v>0</v>
      </c>
      <c r="BG2763" s="16">
        <v>0</v>
      </c>
      <c r="BH2763" s="16">
        <v>0</v>
      </c>
    </row>
    <row r="2764" spans="1:60" x14ac:dyDescent="0.3">
      <c r="A2764" s="81" t="s">
        <v>57</v>
      </c>
      <c r="B2764" s="81" t="s">
        <v>162</v>
      </c>
      <c r="C2764" s="16" t="s">
        <v>2977</v>
      </c>
      <c r="D2764" s="16" t="s">
        <v>2978</v>
      </c>
      <c r="E2764" s="16" t="s">
        <v>38</v>
      </c>
      <c r="F2764" s="81">
        <v>999930500</v>
      </c>
      <c r="G2764" s="1">
        <f t="shared" si="482"/>
        <v>85</v>
      </c>
      <c r="H2764" s="16"/>
      <c r="I2764" s="28"/>
      <c r="J2764" s="1">
        <f t="shared" si="473"/>
        <v>0</v>
      </c>
      <c r="K2764" s="1">
        <f t="shared" si="474"/>
        <v>0</v>
      </c>
      <c r="L2764" s="1">
        <v>0</v>
      </c>
      <c r="M2764" s="1">
        <v>0</v>
      </c>
      <c r="N2764" s="1">
        <v>0</v>
      </c>
      <c r="O2764" s="1"/>
      <c r="P2764" s="1">
        <v>0</v>
      </c>
      <c r="Q2764" s="1">
        <v>0</v>
      </c>
      <c r="R2764" s="1">
        <v>0</v>
      </c>
      <c r="S2764" s="28"/>
      <c r="T2764" s="1">
        <f t="shared" si="475"/>
        <v>85</v>
      </c>
      <c r="U2764" s="1">
        <f t="shared" si="476"/>
        <v>0</v>
      </c>
      <c r="V2764" s="1">
        <f t="shared" si="477"/>
        <v>45</v>
      </c>
      <c r="W2764" s="1">
        <f t="shared" si="478"/>
        <v>1</v>
      </c>
      <c r="X2764" s="1">
        <f t="shared" si="479"/>
        <v>40</v>
      </c>
      <c r="Y2764" s="1">
        <f t="shared" si="480"/>
        <v>0</v>
      </c>
      <c r="Z2764" s="1">
        <f t="shared" si="483"/>
        <v>0</v>
      </c>
      <c r="AA2764" s="1">
        <f t="shared" si="481"/>
        <v>0</v>
      </c>
      <c r="AB2764" s="28"/>
      <c r="AC2764" s="16">
        <v>0</v>
      </c>
      <c r="AD2764" s="28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0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>
        <v>45</v>
      </c>
      <c r="AU2764" s="16">
        <v>0</v>
      </c>
      <c r="AV2764" s="16">
        <v>0</v>
      </c>
      <c r="AW2764" s="16">
        <v>0</v>
      </c>
      <c r="AX2764" s="16">
        <v>0</v>
      </c>
      <c r="AY2764" s="16">
        <v>0</v>
      </c>
      <c r="AZ2764" s="16">
        <v>0</v>
      </c>
      <c r="BA2764" s="16">
        <v>0</v>
      </c>
      <c r="BB2764" s="16">
        <v>0</v>
      </c>
      <c r="BC2764" s="16">
        <v>0</v>
      </c>
      <c r="BD2764" s="16">
        <v>0</v>
      </c>
      <c r="BE2764" s="16">
        <v>0</v>
      </c>
      <c r="BF2764" s="16">
        <v>40</v>
      </c>
      <c r="BG2764" s="16">
        <v>0</v>
      </c>
      <c r="BH2764" s="16">
        <v>0</v>
      </c>
    </row>
    <row r="2765" spans="1:60" x14ac:dyDescent="0.3">
      <c r="A2765" s="16" t="s">
        <v>57</v>
      </c>
      <c r="B2765" s="16" t="s">
        <v>4101</v>
      </c>
      <c r="C2765" s="16" t="s">
        <v>4014</v>
      </c>
      <c r="D2765" s="16" t="s">
        <v>4015</v>
      </c>
      <c r="E2765" s="16" t="s">
        <v>38</v>
      </c>
      <c r="F2765" s="16">
        <v>999922580</v>
      </c>
      <c r="G2765" s="1">
        <f t="shared" si="482"/>
        <v>75</v>
      </c>
      <c r="H2765" s="16"/>
      <c r="I2765" s="28"/>
      <c r="J2765" s="1">
        <f t="shared" si="473"/>
        <v>0</v>
      </c>
      <c r="K2765" s="1">
        <f t="shared" si="474"/>
        <v>0</v>
      </c>
      <c r="L2765" s="1">
        <v>0</v>
      </c>
      <c r="M2765" s="1">
        <v>0</v>
      </c>
      <c r="N2765" s="1">
        <v>0</v>
      </c>
      <c r="O2765" s="1"/>
      <c r="P2765" s="1">
        <v>0</v>
      </c>
      <c r="Q2765" s="1">
        <v>0</v>
      </c>
      <c r="R2765" s="1">
        <v>0</v>
      </c>
      <c r="S2765" s="28"/>
      <c r="T2765" s="1">
        <f t="shared" si="475"/>
        <v>75</v>
      </c>
      <c r="U2765" s="1">
        <f t="shared" si="476"/>
        <v>75</v>
      </c>
      <c r="V2765" s="1">
        <f t="shared" si="477"/>
        <v>0</v>
      </c>
      <c r="W2765" s="1">
        <f t="shared" si="478"/>
        <v>0</v>
      </c>
      <c r="X2765" s="1">
        <f t="shared" si="479"/>
        <v>0</v>
      </c>
      <c r="Y2765" s="1">
        <f t="shared" si="480"/>
        <v>0</v>
      </c>
      <c r="Z2765" s="1">
        <f t="shared" si="483"/>
        <v>0</v>
      </c>
      <c r="AA2765" s="1">
        <f t="shared" si="481"/>
        <v>0</v>
      </c>
      <c r="AB2765" s="28"/>
      <c r="AC2765" s="16">
        <v>0</v>
      </c>
      <c r="AD2765" s="28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>
        <v>0</v>
      </c>
      <c r="AU2765" s="16">
        <v>0</v>
      </c>
      <c r="AV2765" s="16">
        <v>0</v>
      </c>
      <c r="AW2765" s="16">
        <v>0</v>
      </c>
      <c r="AX2765" s="16">
        <v>0</v>
      </c>
      <c r="AY2765" s="16">
        <v>0</v>
      </c>
      <c r="AZ2765" s="16">
        <v>0</v>
      </c>
      <c r="BA2765" s="16">
        <v>0</v>
      </c>
      <c r="BB2765" s="16">
        <v>0</v>
      </c>
      <c r="BC2765" s="16">
        <v>0</v>
      </c>
      <c r="BD2765" s="16">
        <v>75</v>
      </c>
      <c r="BE2765" s="16">
        <v>0</v>
      </c>
      <c r="BF2765" s="16">
        <v>0</v>
      </c>
      <c r="BG2765" s="16">
        <v>0</v>
      </c>
      <c r="BH2765" s="16">
        <v>0</v>
      </c>
    </row>
    <row r="2766" spans="1:60" x14ac:dyDescent="0.3">
      <c r="A2766" s="81" t="s">
        <v>57</v>
      </c>
      <c r="B2766" s="81" t="s">
        <v>162</v>
      </c>
      <c r="C2766" s="16" t="s">
        <v>52</v>
      </c>
      <c r="D2766" s="16" t="s">
        <v>157</v>
      </c>
      <c r="E2766" s="16" t="s">
        <v>38</v>
      </c>
      <c r="F2766" s="81">
        <v>999930297</v>
      </c>
      <c r="G2766" s="1">
        <f t="shared" si="482"/>
        <v>68</v>
      </c>
      <c r="H2766" s="16"/>
      <c r="I2766" s="28"/>
      <c r="J2766" s="1">
        <f t="shared" si="473"/>
        <v>0</v>
      </c>
      <c r="K2766" s="1">
        <f t="shared" si="474"/>
        <v>0</v>
      </c>
      <c r="L2766" s="1">
        <v>0</v>
      </c>
      <c r="M2766" s="1">
        <v>0</v>
      </c>
      <c r="N2766" s="1">
        <v>0</v>
      </c>
      <c r="O2766" s="1"/>
      <c r="P2766" s="1">
        <v>0</v>
      </c>
      <c r="Q2766" s="1">
        <v>0</v>
      </c>
      <c r="R2766" s="1">
        <v>0</v>
      </c>
      <c r="S2766" s="28"/>
      <c r="T2766" s="1">
        <f t="shared" si="475"/>
        <v>68</v>
      </c>
      <c r="U2766" s="1">
        <f t="shared" si="476"/>
        <v>0</v>
      </c>
      <c r="V2766" s="1">
        <f t="shared" si="477"/>
        <v>68</v>
      </c>
      <c r="W2766" s="1">
        <f t="shared" si="478"/>
        <v>1</v>
      </c>
      <c r="X2766" s="1">
        <f t="shared" si="479"/>
        <v>0</v>
      </c>
      <c r="Y2766" s="1">
        <f t="shared" si="480"/>
        <v>0</v>
      </c>
      <c r="Z2766" s="1">
        <f t="shared" si="483"/>
        <v>0</v>
      </c>
      <c r="AA2766" s="1">
        <f t="shared" si="481"/>
        <v>0</v>
      </c>
      <c r="AB2766" s="28"/>
      <c r="AC2766" s="16">
        <v>0</v>
      </c>
      <c r="AD2766" s="28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68</v>
      </c>
      <c r="AM2766" s="16">
        <v>0</v>
      </c>
      <c r="AN2766" s="16">
        <v>0</v>
      </c>
      <c r="AO2766" s="16">
        <v>0</v>
      </c>
      <c r="AP2766" s="16">
        <v>0</v>
      </c>
      <c r="AQ2766" s="16">
        <v>0</v>
      </c>
      <c r="AR2766" s="16">
        <v>0</v>
      </c>
      <c r="AS2766" s="16">
        <v>0</v>
      </c>
      <c r="AT2766" s="16">
        <v>0</v>
      </c>
      <c r="AU2766" s="16">
        <v>0</v>
      </c>
      <c r="AV2766" s="16">
        <v>0</v>
      </c>
      <c r="AW2766" s="16">
        <v>0</v>
      </c>
      <c r="AX2766" s="16">
        <v>0</v>
      </c>
      <c r="AY2766" s="16">
        <v>0</v>
      </c>
      <c r="AZ2766" s="16">
        <v>0</v>
      </c>
      <c r="BA2766" s="16">
        <v>0</v>
      </c>
      <c r="BB2766" s="16">
        <v>0</v>
      </c>
      <c r="BC2766" s="16">
        <v>0</v>
      </c>
      <c r="BD2766" s="16">
        <v>0</v>
      </c>
      <c r="BE2766" s="16">
        <v>0</v>
      </c>
      <c r="BF2766" s="16">
        <v>0</v>
      </c>
      <c r="BG2766" s="16">
        <v>0</v>
      </c>
      <c r="BH2766" s="16">
        <v>0</v>
      </c>
    </row>
    <row r="2767" spans="1:60" x14ac:dyDescent="0.3">
      <c r="A2767" s="81" t="s">
        <v>57</v>
      </c>
      <c r="B2767" s="81" t="s">
        <v>162</v>
      </c>
      <c r="C2767" s="1" t="s">
        <v>2869</v>
      </c>
      <c r="D2767" s="1" t="s">
        <v>221</v>
      </c>
      <c r="E2767" s="1" t="s">
        <v>38</v>
      </c>
      <c r="F2767" s="81">
        <v>999930435</v>
      </c>
      <c r="G2767" s="1">
        <f t="shared" si="482"/>
        <v>68</v>
      </c>
      <c r="H2767" s="1">
        <f>(K2767+L2767+N2767+O2767+P2767+Q2767+R2767)*0.5</f>
        <v>0</v>
      </c>
      <c r="I2767" s="28"/>
      <c r="J2767" s="1">
        <f t="shared" si="473"/>
        <v>0</v>
      </c>
      <c r="K2767" s="1">
        <f t="shared" si="474"/>
        <v>0</v>
      </c>
      <c r="L2767" s="1">
        <v>0</v>
      </c>
      <c r="M2767" s="1">
        <v>0</v>
      </c>
      <c r="N2767" s="1">
        <v>0</v>
      </c>
      <c r="O2767" s="1"/>
      <c r="P2767" s="1">
        <v>0</v>
      </c>
      <c r="Q2767" s="1">
        <v>0</v>
      </c>
      <c r="R2767" s="1">
        <v>0</v>
      </c>
      <c r="S2767" s="28"/>
      <c r="T2767" s="1">
        <f t="shared" si="475"/>
        <v>68</v>
      </c>
      <c r="U2767" s="1">
        <f t="shared" si="476"/>
        <v>0</v>
      </c>
      <c r="V2767" s="1">
        <f t="shared" si="477"/>
        <v>68</v>
      </c>
      <c r="W2767" s="1">
        <f t="shared" si="478"/>
        <v>1</v>
      </c>
      <c r="X2767" s="1">
        <f t="shared" si="479"/>
        <v>0</v>
      </c>
      <c r="Y2767" s="1">
        <f t="shared" si="480"/>
        <v>0</v>
      </c>
      <c r="Z2767" s="1">
        <f t="shared" si="483"/>
        <v>0</v>
      </c>
      <c r="AA2767" s="1">
        <f t="shared" si="481"/>
        <v>0</v>
      </c>
      <c r="AB2767" s="28"/>
      <c r="AC2767" s="16">
        <v>0</v>
      </c>
      <c r="AD2767" s="28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68</v>
      </c>
      <c r="AM2767" s="16">
        <v>0</v>
      </c>
      <c r="AN2767" s="16">
        <v>0</v>
      </c>
      <c r="AO2767" s="16">
        <v>0</v>
      </c>
      <c r="AP2767" s="16">
        <v>0</v>
      </c>
      <c r="AQ2767" s="16">
        <v>0</v>
      </c>
      <c r="AR2767" s="16">
        <v>0</v>
      </c>
      <c r="AS2767" s="16">
        <v>0</v>
      </c>
      <c r="AT2767" s="16">
        <v>0</v>
      </c>
      <c r="AU2767" s="16">
        <v>0</v>
      </c>
      <c r="AV2767" s="16">
        <v>0</v>
      </c>
      <c r="AW2767" s="16">
        <v>0</v>
      </c>
      <c r="AX2767" s="16">
        <v>0</v>
      </c>
      <c r="AY2767" s="16">
        <v>0</v>
      </c>
      <c r="AZ2767" s="16">
        <v>0</v>
      </c>
      <c r="BA2767" s="16">
        <v>0</v>
      </c>
      <c r="BB2767" s="16">
        <v>0</v>
      </c>
      <c r="BC2767" s="16">
        <v>0</v>
      </c>
      <c r="BD2767" s="16">
        <v>0</v>
      </c>
      <c r="BE2767" s="16">
        <v>0</v>
      </c>
      <c r="BF2767" s="16">
        <v>0</v>
      </c>
      <c r="BG2767" s="16">
        <v>0</v>
      </c>
      <c r="BH2767" s="16">
        <v>0</v>
      </c>
    </row>
    <row r="2768" spans="1:60" x14ac:dyDescent="0.3">
      <c r="A2768" s="81" t="s">
        <v>57</v>
      </c>
      <c r="B2768" s="81" t="s">
        <v>162</v>
      </c>
      <c r="C2768" s="16" t="s">
        <v>3241</v>
      </c>
      <c r="D2768" s="16" t="s">
        <v>52</v>
      </c>
      <c r="E2768" s="16" t="s">
        <v>38</v>
      </c>
      <c r="F2768" s="81">
        <v>999932020</v>
      </c>
      <c r="G2768" s="1">
        <f t="shared" si="482"/>
        <v>68</v>
      </c>
      <c r="H2768" s="16"/>
      <c r="I2768" s="28"/>
      <c r="J2768" s="1">
        <f t="shared" si="473"/>
        <v>0</v>
      </c>
      <c r="K2768" s="1">
        <f t="shared" si="474"/>
        <v>0</v>
      </c>
      <c r="L2768" s="1">
        <v>0</v>
      </c>
      <c r="M2768" s="1">
        <v>0</v>
      </c>
      <c r="N2768" s="1">
        <v>0</v>
      </c>
      <c r="O2768" s="1"/>
      <c r="P2768" s="1">
        <v>0</v>
      </c>
      <c r="Q2768" s="1">
        <v>0</v>
      </c>
      <c r="R2768" s="1">
        <v>0</v>
      </c>
      <c r="S2768" s="31"/>
      <c r="T2768" s="1">
        <f t="shared" si="475"/>
        <v>68</v>
      </c>
      <c r="U2768" s="1">
        <f t="shared" si="476"/>
        <v>0</v>
      </c>
      <c r="V2768" s="1">
        <f t="shared" si="477"/>
        <v>68</v>
      </c>
      <c r="W2768" s="1">
        <f t="shared" si="478"/>
        <v>1</v>
      </c>
      <c r="X2768" s="1">
        <f t="shared" si="479"/>
        <v>0</v>
      </c>
      <c r="Y2768" s="1">
        <f t="shared" si="480"/>
        <v>0</v>
      </c>
      <c r="Z2768" s="1">
        <f t="shared" si="483"/>
        <v>0</v>
      </c>
      <c r="AA2768" s="1">
        <f t="shared" si="481"/>
        <v>0</v>
      </c>
      <c r="AB2768" s="31"/>
      <c r="AC2768" s="16">
        <v>0</v>
      </c>
      <c r="AD2768" s="28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>
        <v>0</v>
      </c>
      <c r="AU2768" s="16">
        <v>0</v>
      </c>
      <c r="AV2768" s="16">
        <v>0</v>
      </c>
      <c r="AW2768" s="16">
        <v>0</v>
      </c>
      <c r="AX2768" s="16">
        <v>68</v>
      </c>
      <c r="AY2768" s="16">
        <v>0</v>
      </c>
      <c r="AZ2768" s="16">
        <v>0</v>
      </c>
      <c r="BA2768" s="16">
        <v>0</v>
      </c>
      <c r="BB2768" s="16">
        <v>0</v>
      </c>
      <c r="BC2768" s="16">
        <v>0</v>
      </c>
      <c r="BD2768" s="16">
        <v>0</v>
      </c>
      <c r="BE2768" s="16">
        <v>0</v>
      </c>
      <c r="BF2768" s="16">
        <v>0</v>
      </c>
      <c r="BG2768" s="16">
        <v>0</v>
      </c>
      <c r="BH2768" s="16">
        <v>0</v>
      </c>
    </row>
    <row r="2769" spans="1:60" x14ac:dyDescent="0.3">
      <c r="A2769" s="81" t="s">
        <v>57</v>
      </c>
      <c r="B2769" s="81" t="s">
        <v>162</v>
      </c>
      <c r="C2769" s="16" t="s">
        <v>2489</v>
      </c>
      <c r="D2769" s="16" t="s">
        <v>635</v>
      </c>
      <c r="E2769" s="16" t="s">
        <v>38</v>
      </c>
      <c r="F2769" s="81">
        <v>999929216</v>
      </c>
      <c r="G2769" s="1">
        <f t="shared" si="482"/>
        <v>60</v>
      </c>
      <c r="H2769" s="16"/>
      <c r="I2769" s="28"/>
      <c r="J2769" s="1">
        <f t="shared" si="473"/>
        <v>0</v>
      </c>
      <c r="K2769" s="1">
        <f t="shared" si="474"/>
        <v>0</v>
      </c>
      <c r="L2769" s="1">
        <v>0</v>
      </c>
      <c r="M2769" s="1">
        <v>0</v>
      </c>
      <c r="N2769" s="1">
        <v>0</v>
      </c>
      <c r="O2769" s="1"/>
      <c r="P2769" s="1">
        <v>0</v>
      </c>
      <c r="Q2769" s="1">
        <v>0</v>
      </c>
      <c r="R2769" s="1">
        <v>0</v>
      </c>
      <c r="S2769" s="31"/>
      <c r="T2769" s="1">
        <f t="shared" si="475"/>
        <v>60</v>
      </c>
      <c r="U2769" s="1">
        <f t="shared" si="476"/>
        <v>0</v>
      </c>
      <c r="V2769" s="1">
        <f t="shared" si="477"/>
        <v>60</v>
      </c>
      <c r="W2769" s="1">
        <f t="shared" si="478"/>
        <v>1</v>
      </c>
      <c r="X2769" s="1">
        <f t="shared" si="479"/>
        <v>0</v>
      </c>
      <c r="Y2769" s="1">
        <f t="shared" si="480"/>
        <v>0</v>
      </c>
      <c r="Z2769" s="1">
        <f t="shared" si="483"/>
        <v>0</v>
      </c>
      <c r="AA2769" s="1">
        <f t="shared" si="481"/>
        <v>0</v>
      </c>
      <c r="AB2769" s="31"/>
      <c r="AC2769" s="16">
        <v>0</v>
      </c>
      <c r="AD2769" s="28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0</v>
      </c>
      <c r="AO2769" s="16">
        <v>0</v>
      </c>
      <c r="AP2769" s="16">
        <v>60</v>
      </c>
      <c r="AQ2769" s="16">
        <v>0</v>
      </c>
      <c r="AR2769" s="16">
        <v>0</v>
      </c>
      <c r="AS2769" s="16">
        <v>0</v>
      </c>
      <c r="AT2769" s="16">
        <v>0</v>
      </c>
      <c r="AU2769" s="16">
        <v>0</v>
      </c>
      <c r="AV2769" s="16">
        <v>0</v>
      </c>
      <c r="AW2769" s="16">
        <v>0</v>
      </c>
      <c r="AX2769" s="16">
        <v>0</v>
      </c>
      <c r="AY2769" s="16">
        <v>0</v>
      </c>
      <c r="AZ2769" s="16">
        <v>0</v>
      </c>
      <c r="BA2769" s="16">
        <v>0</v>
      </c>
      <c r="BB2769" s="16">
        <v>0</v>
      </c>
      <c r="BC2769" s="16">
        <v>0</v>
      </c>
      <c r="BD2769" s="16">
        <v>0</v>
      </c>
      <c r="BE2769" s="16">
        <v>0</v>
      </c>
      <c r="BF2769" s="16">
        <v>0</v>
      </c>
      <c r="BG2769" s="16">
        <v>0</v>
      </c>
      <c r="BH2769" s="16">
        <v>0</v>
      </c>
    </row>
    <row r="2770" spans="1:60" x14ac:dyDescent="0.3">
      <c r="A2770" s="81" t="s">
        <v>57</v>
      </c>
      <c r="B2770" s="96" t="s">
        <v>162</v>
      </c>
      <c r="C2770" s="18" t="s">
        <v>1650</v>
      </c>
      <c r="D2770" s="18" t="s">
        <v>1651</v>
      </c>
      <c r="E2770" s="18" t="s">
        <v>38</v>
      </c>
      <c r="F2770" s="96">
        <v>999926467</v>
      </c>
      <c r="G2770" s="1">
        <f t="shared" si="482"/>
        <v>58</v>
      </c>
      <c r="H2770" s="1"/>
      <c r="I2770" s="15"/>
      <c r="J2770" s="1">
        <f t="shared" si="473"/>
        <v>0</v>
      </c>
      <c r="K2770" s="1">
        <f t="shared" si="474"/>
        <v>0</v>
      </c>
      <c r="L2770" s="1">
        <v>0</v>
      </c>
      <c r="M2770" s="1">
        <v>0</v>
      </c>
      <c r="N2770" s="1">
        <v>0</v>
      </c>
      <c r="O2770" s="1"/>
      <c r="P2770" s="1">
        <v>0</v>
      </c>
      <c r="Q2770" s="1">
        <v>0</v>
      </c>
      <c r="R2770" s="1">
        <v>0</v>
      </c>
      <c r="S2770" s="31"/>
      <c r="T2770" s="1">
        <f t="shared" si="475"/>
        <v>58</v>
      </c>
      <c r="U2770" s="1">
        <f t="shared" si="476"/>
        <v>0</v>
      </c>
      <c r="V2770" s="1">
        <f t="shared" si="477"/>
        <v>58</v>
      </c>
      <c r="W2770" s="1">
        <f t="shared" si="478"/>
        <v>1</v>
      </c>
      <c r="X2770" s="1">
        <f t="shared" si="479"/>
        <v>0</v>
      </c>
      <c r="Y2770" s="1">
        <f t="shared" si="480"/>
        <v>0</v>
      </c>
      <c r="Z2770" s="1">
        <f t="shared" si="483"/>
        <v>0</v>
      </c>
      <c r="AA2770" s="1">
        <f t="shared" si="481"/>
        <v>0</v>
      </c>
      <c r="AB2770" s="31"/>
      <c r="AC2770" s="16">
        <v>0</v>
      </c>
      <c r="AD2770" s="28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58</v>
      </c>
      <c r="AM2770" s="16">
        <v>0</v>
      </c>
      <c r="AN2770" s="16">
        <v>0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>
        <v>0</v>
      </c>
      <c r="AU2770" s="16">
        <v>0</v>
      </c>
      <c r="AV2770" s="16">
        <v>0</v>
      </c>
      <c r="AW2770" s="16">
        <v>0</v>
      </c>
      <c r="AX2770" s="16">
        <v>0</v>
      </c>
      <c r="AY2770" s="16">
        <v>0</v>
      </c>
      <c r="AZ2770" s="16">
        <v>0</v>
      </c>
      <c r="BA2770" s="16">
        <v>0</v>
      </c>
      <c r="BB2770" s="16">
        <v>0</v>
      </c>
      <c r="BC2770" s="16">
        <v>0</v>
      </c>
      <c r="BD2770" s="16">
        <v>0</v>
      </c>
      <c r="BE2770" s="16">
        <v>0</v>
      </c>
      <c r="BF2770" s="16">
        <v>0</v>
      </c>
      <c r="BG2770" s="16">
        <v>0</v>
      </c>
      <c r="BH2770" s="16">
        <v>0</v>
      </c>
    </row>
    <row r="2771" spans="1:60" x14ac:dyDescent="0.3">
      <c r="A2771" s="16" t="s">
        <v>57</v>
      </c>
      <c r="B2771" s="16" t="s">
        <v>4101</v>
      </c>
      <c r="C2771" s="16" t="s">
        <v>3988</v>
      </c>
      <c r="D2771" s="16" t="s">
        <v>4055</v>
      </c>
      <c r="E2771" s="16" t="s">
        <v>38</v>
      </c>
      <c r="F2771" s="16">
        <v>999926737</v>
      </c>
      <c r="G2771" s="1">
        <f t="shared" si="482"/>
        <v>56</v>
      </c>
      <c r="H2771" s="16"/>
      <c r="I2771" s="28"/>
      <c r="J2771" s="1">
        <f t="shared" si="473"/>
        <v>0</v>
      </c>
      <c r="K2771" s="1">
        <f t="shared" si="474"/>
        <v>0</v>
      </c>
      <c r="L2771" s="1">
        <v>0</v>
      </c>
      <c r="M2771" s="1">
        <v>0</v>
      </c>
      <c r="N2771" s="1">
        <v>0</v>
      </c>
      <c r="O2771" s="1"/>
      <c r="P2771" s="1">
        <v>0</v>
      </c>
      <c r="Q2771" s="1">
        <v>0</v>
      </c>
      <c r="R2771" s="1">
        <v>0</v>
      </c>
      <c r="S2771" s="28"/>
      <c r="T2771" s="1">
        <f t="shared" si="475"/>
        <v>56</v>
      </c>
      <c r="U2771" s="1">
        <f t="shared" si="476"/>
        <v>56</v>
      </c>
      <c r="V2771" s="1">
        <f t="shared" si="477"/>
        <v>0</v>
      </c>
      <c r="W2771" s="1">
        <f t="shared" si="478"/>
        <v>0</v>
      </c>
      <c r="X2771" s="1">
        <f t="shared" si="479"/>
        <v>0</v>
      </c>
      <c r="Y2771" s="1">
        <f t="shared" si="480"/>
        <v>0</v>
      </c>
      <c r="Z2771" s="1">
        <f t="shared" si="483"/>
        <v>0</v>
      </c>
      <c r="AA2771" s="1">
        <f t="shared" si="481"/>
        <v>0</v>
      </c>
      <c r="AB2771" s="28"/>
      <c r="AC2771" s="16">
        <v>0</v>
      </c>
      <c r="AD2771" s="28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>
        <v>0</v>
      </c>
      <c r="AU2771" s="16">
        <v>0</v>
      </c>
      <c r="AV2771" s="16">
        <v>0</v>
      </c>
      <c r="AW2771" s="16">
        <v>0</v>
      </c>
      <c r="AX2771" s="16">
        <v>0</v>
      </c>
      <c r="AY2771" s="16">
        <v>0</v>
      </c>
      <c r="AZ2771" s="16">
        <v>0</v>
      </c>
      <c r="BA2771" s="16">
        <v>0</v>
      </c>
      <c r="BB2771" s="16">
        <v>0</v>
      </c>
      <c r="BC2771" s="16">
        <v>0</v>
      </c>
      <c r="BD2771" s="16">
        <v>56</v>
      </c>
      <c r="BE2771" s="16">
        <v>0</v>
      </c>
      <c r="BF2771" s="16">
        <v>0</v>
      </c>
      <c r="BG2771" s="16">
        <v>0</v>
      </c>
      <c r="BH2771" s="16">
        <v>0</v>
      </c>
    </row>
    <row r="2772" spans="1:60" x14ac:dyDescent="0.3">
      <c r="A2772" s="16" t="s">
        <v>57</v>
      </c>
      <c r="B2772" s="16" t="s">
        <v>4101</v>
      </c>
      <c r="C2772" s="16" t="s">
        <v>3876</v>
      </c>
      <c r="D2772" s="16" t="s">
        <v>2307</v>
      </c>
      <c r="E2772" s="16" t="s">
        <v>38</v>
      </c>
      <c r="F2772" s="16">
        <v>999931921</v>
      </c>
      <c r="G2772" s="1">
        <f t="shared" si="482"/>
        <v>56</v>
      </c>
      <c r="H2772" s="16"/>
      <c r="I2772" s="28"/>
      <c r="J2772" s="1">
        <f t="shared" si="473"/>
        <v>0</v>
      </c>
      <c r="K2772" s="1">
        <f t="shared" si="474"/>
        <v>0</v>
      </c>
      <c r="L2772" s="1">
        <v>0</v>
      </c>
      <c r="M2772" s="1">
        <v>0</v>
      </c>
      <c r="N2772" s="1">
        <v>0</v>
      </c>
      <c r="O2772" s="1"/>
      <c r="P2772" s="1">
        <v>0</v>
      </c>
      <c r="Q2772" s="1">
        <v>0</v>
      </c>
      <c r="R2772" s="1">
        <v>0</v>
      </c>
      <c r="S2772" s="28"/>
      <c r="T2772" s="1">
        <f t="shared" si="475"/>
        <v>56</v>
      </c>
      <c r="U2772" s="1">
        <f t="shared" si="476"/>
        <v>56</v>
      </c>
      <c r="V2772" s="1">
        <f t="shared" si="477"/>
        <v>0</v>
      </c>
      <c r="W2772" s="1">
        <f t="shared" si="478"/>
        <v>0</v>
      </c>
      <c r="X2772" s="1">
        <f t="shared" si="479"/>
        <v>0</v>
      </c>
      <c r="Y2772" s="1">
        <f t="shared" si="480"/>
        <v>0</v>
      </c>
      <c r="Z2772" s="1">
        <f t="shared" si="483"/>
        <v>0</v>
      </c>
      <c r="AA2772" s="1">
        <f t="shared" si="481"/>
        <v>0</v>
      </c>
      <c r="AB2772" s="28"/>
      <c r="AC2772" s="16">
        <v>0</v>
      </c>
      <c r="AD2772" s="28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>
        <v>0</v>
      </c>
      <c r="AU2772" s="16">
        <v>0</v>
      </c>
      <c r="AV2772" s="16">
        <v>0</v>
      </c>
      <c r="AW2772" s="16">
        <v>0</v>
      </c>
      <c r="AX2772" s="16">
        <v>0</v>
      </c>
      <c r="AY2772" s="16">
        <v>0</v>
      </c>
      <c r="AZ2772" s="16">
        <v>0</v>
      </c>
      <c r="BA2772" s="16">
        <v>0</v>
      </c>
      <c r="BB2772" s="16">
        <v>0</v>
      </c>
      <c r="BC2772" s="16">
        <v>0</v>
      </c>
      <c r="BD2772" s="16">
        <v>56</v>
      </c>
      <c r="BE2772" s="16">
        <v>0</v>
      </c>
      <c r="BF2772" s="16">
        <v>0</v>
      </c>
      <c r="BG2772" s="16">
        <v>0</v>
      </c>
      <c r="BH2772" s="16">
        <v>0</v>
      </c>
    </row>
    <row r="2773" spans="1:60" x14ac:dyDescent="0.3">
      <c r="A2773" s="81" t="s">
        <v>57</v>
      </c>
      <c r="B2773" s="81" t="s">
        <v>162</v>
      </c>
      <c r="C2773" s="16" t="s">
        <v>288</v>
      </c>
      <c r="D2773" s="16" t="s">
        <v>750</v>
      </c>
      <c r="E2773" s="16" t="s">
        <v>38</v>
      </c>
      <c r="F2773" s="81">
        <v>999917023</v>
      </c>
      <c r="G2773" s="1">
        <f t="shared" si="482"/>
        <v>54</v>
      </c>
      <c r="H2773" s="1">
        <f>(K2773+L2773+N2773+O2773+P2773+Q2773+R2773)*0.5</f>
        <v>0</v>
      </c>
      <c r="I2773" s="28"/>
      <c r="J2773" s="1">
        <f t="shared" si="473"/>
        <v>0</v>
      </c>
      <c r="K2773" s="1">
        <f t="shared" si="474"/>
        <v>0</v>
      </c>
      <c r="L2773" s="1">
        <v>0</v>
      </c>
      <c r="M2773" s="1">
        <v>0</v>
      </c>
      <c r="N2773" s="1">
        <v>0</v>
      </c>
      <c r="O2773" s="1"/>
      <c r="P2773" s="1">
        <v>0</v>
      </c>
      <c r="Q2773" s="1">
        <v>0</v>
      </c>
      <c r="R2773" s="1">
        <v>0</v>
      </c>
      <c r="S2773" s="28"/>
      <c r="T2773" s="1">
        <f t="shared" si="475"/>
        <v>54</v>
      </c>
      <c r="U2773" s="1">
        <f t="shared" si="476"/>
        <v>0</v>
      </c>
      <c r="V2773" s="1">
        <f t="shared" si="477"/>
        <v>54</v>
      </c>
      <c r="W2773" s="1">
        <f t="shared" si="478"/>
        <v>1</v>
      </c>
      <c r="X2773" s="1">
        <f t="shared" si="479"/>
        <v>0</v>
      </c>
      <c r="Y2773" s="1">
        <f t="shared" si="480"/>
        <v>0</v>
      </c>
      <c r="Z2773" s="1">
        <f t="shared" si="483"/>
        <v>0</v>
      </c>
      <c r="AA2773" s="1">
        <f t="shared" si="481"/>
        <v>0</v>
      </c>
      <c r="AB2773" s="28"/>
      <c r="AC2773" s="16">
        <v>0</v>
      </c>
      <c r="AD2773" s="28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54</v>
      </c>
      <c r="AM2773" s="16">
        <v>0</v>
      </c>
      <c r="AN2773" s="16">
        <v>0</v>
      </c>
      <c r="AO2773" s="16">
        <v>0</v>
      </c>
      <c r="AP2773" s="16">
        <v>0</v>
      </c>
      <c r="AQ2773" s="16">
        <v>0</v>
      </c>
      <c r="AR2773" s="16">
        <v>0</v>
      </c>
      <c r="AS2773" s="16">
        <v>0</v>
      </c>
      <c r="AT2773" s="16">
        <v>0</v>
      </c>
      <c r="AU2773" s="16">
        <v>0</v>
      </c>
      <c r="AV2773" s="16">
        <v>0</v>
      </c>
      <c r="AW2773" s="16">
        <v>0</v>
      </c>
      <c r="AX2773" s="16">
        <v>0</v>
      </c>
      <c r="AY2773" s="16">
        <v>0</v>
      </c>
      <c r="AZ2773" s="16">
        <v>0</v>
      </c>
      <c r="BA2773" s="16">
        <v>0</v>
      </c>
      <c r="BB2773" s="16">
        <v>0</v>
      </c>
      <c r="BC2773" s="16">
        <v>0</v>
      </c>
      <c r="BD2773" s="16">
        <v>0</v>
      </c>
      <c r="BE2773" s="16">
        <v>0</v>
      </c>
      <c r="BF2773" s="16">
        <v>0</v>
      </c>
      <c r="BG2773" s="16">
        <v>0</v>
      </c>
      <c r="BH2773" s="16">
        <v>0</v>
      </c>
    </row>
    <row r="2774" spans="1:60" x14ac:dyDescent="0.3">
      <c r="A2774" s="16" t="s">
        <v>57</v>
      </c>
      <c r="B2774" s="16" t="s">
        <v>4101</v>
      </c>
      <c r="C2774" s="16" t="s">
        <v>2933</v>
      </c>
      <c r="D2774" s="16" t="s">
        <v>4054</v>
      </c>
      <c r="E2774" s="16" t="s">
        <v>38</v>
      </c>
      <c r="F2774" s="16">
        <v>999923611</v>
      </c>
      <c r="G2774" s="1">
        <f t="shared" si="482"/>
        <v>52</v>
      </c>
      <c r="H2774" s="16"/>
      <c r="I2774" s="28"/>
      <c r="J2774" s="1">
        <f t="shared" si="473"/>
        <v>0</v>
      </c>
      <c r="K2774" s="1">
        <f t="shared" si="474"/>
        <v>0</v>
      </c>
      <c r="L2774" s="1">
        <v>0</v>
      </c>
      <c r="M2774" s="1">
        <v>0</v>
      </c>
      <c r="N2774" s="1">
        <v>0</v>
      </c>
      <c r="O2774" s="1"/>
      <c r="P2774" s="1">
        <v>0</v>
      </c>
      <c r="Q2774" s="1">
        <v>0</v>
      </c>
      <c r="R2774" s="1">
        <v>0</v>
      </c>
      <c r="S2774" s="28"/>
      <c r="T2774" s="1">
        <f t="shared" si="475"/>
        <v>52</v>
      </c>
      <c r="U2774" s="1">
        <f t="shared" si="476"/>
        <v>52</v>
      </c>
      <c r="V2774" s="1">
        <f t="shared" si="477"/>
        <v>0</v>
      </c>
      <c r="W2774" s="1">
        <f t="shared" si="478"/>
        <v>0</v>
      </c>
      <c r="X2774" s="1">
        <f t="shared" si="479"/>
        <v>0</v>
      </c>
      <c r="Y2774" s="1">
        <f t="shared" si="480"/>
        <v>0</v>
      </c>
      <c r="Z2774" s="1">
        <f t="shared" si="483"/>
        <v>0</v>
      </c>
      <c r="AA2774" s="1">
        <f t="shared" si="481"/>
        <v>0</v>
      </c>
      <c r="AB2774" s="28"/>
      <c r="AC2774" s="16">
        <v>0</v>
      </c>
      <c r="AD2774" s="28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0</v>
      </c>
      <c r="AO2774" s="16">
        <v>0</v>
      </c>
      <c r="AP2774" s="16">
        <v>0</v>
      </c>
      <c r="AQ2774" s="16">
        <v>0</v>
      </c>
      <c r="AR2774" s="16">
        <v>0</v>
      </c>
      <c r="AS2774" s="16">
        <v>0</v>
      </c>
      <c r="AT2774" s="16">
        <v>0</v>
      </c>
      <c r="AU2774" s="16">
        <v>0</v>
      </c>
      <c r="AV2774" s="16">
        <v>0</v>
      </c>
      <c r="AW2774" s="16">
        <v>0</v>
      </c>
      <c r="AX2774" s="16">
        <v>0</v>
      </c>
      <c r="AY2774" s="16">
        <v>0</v>
      </c>
      <c r="AZ2774" s="16">
        <v>0</v>
      </c>
      <c r="BA2774" s="16">
        <v>0</v>
      </c>
      <c r="BB2774" s="16">
        <v>0</v>
      </c>
      <c r="BC2774" s="16">
        <v>0</v>
      </c>
      <c r="BD2774" s="16">
        <v>52</v>
      </c>
      <c r="BE2774" s="16">
        <v>0</v>
      </c>
      <c r="BF2774" s="16">
        <v>0</v>
      </c>
      <c r="BG2774" s="16">
        <v>0</v>
      </c>
      <c r="BH2774" s="16">
        <v>0</v>
      </c>
    </row>
    <row r="2775" spans="1:60" x14ac:dyDescent="0.3">
      <c r="A2775" s="16" t="s">
        <v>57</v>
      </c>
      <c r="B2775" s="16" t="s">
        <v>4101</v>
      </c>
      <c r="C2775" s="16" t="s">
        <v>4026</v>
      </c>
      <c r="D2775" s="16" t="s">
        <v>141</v>
      </c>
      <c r="E2775" s="16" t="s">
        <v>38</v>
      </c>
      <c r="F2775" s="16">
        <v>999932048</v>
      </c>
      <c r="G2775" s="1">
        <f t="shared" si="482"/>
        <v>48</v>
      </c>
      <c r="H2775" s="16"/>
      <c r="I2775" s="28"/>
      <c r="J2775" s="1">
        <f t="shared" si="473"/>
        <v>0</v>
      </c>
      <c r="K2775" s="1">
        <f t="shared" si="474"/>
        <v>0</v>
      </c>
      <c r="L2775" s="1">
        <v>0</v>
      </c>
      <c r="M2775" s="1">
        <v>0</v>
      </c>
      <c r="N2775" s="1">
        <v>0</v>
      </c>
      <c r="O2775" s="1"/>
      <c r="P2775" s="1">
        <v>0</v>
      </c>
      <c r="Q2775" s="1">
        <v>0</v>
      </c>
      <c r="R2775" s="1">
        <v>0</v>
      </c>
      <c r="S2775" s="28"/>
      <c r="T2775" s="1">
        <f t="shared" si="475"/>
        <v>48</v>
      </c>
      <c r="U2775" s="1">
        <f t="shared" si="476"/>
        <v>48</v>
      </c>
      <c r="V2775" s="1">
        <f t="shared" si="477"/>
        <v>0</v>
      </c>
      <c r="W2775" s="1">
        <f t="shared" si="478"/>
        <v>0</v>
      </c>
      <c r="X2775" s="1">
        <f t="shared" si="479"/>
        <v>0</v>
      </c>
      <c r="Y2775" s="1">
        <f t="shared" si="480"/>
        <v>0</v>
      </c>
      <c r="Z2775" s="1">
        <f t="shared" si="483"/>
        <v>0</v>
      </c>
      <c r="AA2775" s="1">
        <f t="shared" si="481"/>
        <v>0</v>
      </c>
      <c r="AB2775" s="28"/>
      <c r="AC2775" s="16">
        <v>0</v>
      </c>
      <c r="AD2775" s="28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>
        <v>0</v>
      </c>
      <c r="AU2775" s="16">
        <v>0</v>
      </c>
      <c r="AV2775" s="16">
        <v>0</v>
      </c>
      <c r="AW2775" s="16">
        <v>0</v>
      </c>
      <c r="AX2775" s="16">
        <v>0</v>
      </c>
      <c r="AY2775" s="16">
        <v>0</v>
      </c>
      <c r="AZ2775" s="16">
        <v>0</v>
      </c>
      <c r="BA2775" s="16">
        <v>0</v>
      </c>
      <c r="BB2775" s="16">
        <v>0</v>
      </c>
      <c r="BC2775" s="16">
        <v>0</v>
      </c>
      <c r="BD2775" s="16">
        <v>48</v>
      </c>
      <c r="BE2775" s="16">
        <v>0</v>
      </c>
      <c r="BF2775" s="16">
        <v>0</v>
      </c>
      <c r="BG2775" s="16">
        <v>0</v>
      </c>
      <c r="BH2775" s="16">
        <v>0</v>
      </c>
    </row>
    <row r="2776" spans="1:60" x14ac:dyDescent="0.3">
      <c r="A2776" s="81" t="s">
        <v>57</v>
      </c>
      <c r="B2776" s="81" t="s">
        <v>162</v>
      </c>
      <c r="C2776" s="16" t="s">
        <v>1736</v>
      </c>
      <c r="D2776" s="16" t="s">
        <v>1737</v>
      </c>
      <c r="E2776" s="16" t="s">
        <v>38</v>
      </c>
      <c r="F2776" s="81">
        <v>999926989</v>
      </c>
      <c r="G2776" s="1">
        <f t="shared" si="482"/>
        <v>45</v>
      </c>
      <c r="H2776" s="16"/>
      <c r="I2776" s="28"/>
      <c r="J2776" s="1">
        <f t="shared" si="473"/>
        <v>0</v>
      </c>
      <c r="K2776" s="1">
        <f t="shared" si="474"/>
        <v>0</v>
      </c>
      <c r="L2776" s="1">
        <v>0</v>
      </c>
      <c r="M2776" s="1">
        <v>0</v>
      </c>
      <c r="N2776" s="1">
        <v>0</v>
      </c>
      <c r="O2776" s="1"/>
      <c r="P2776" s="1">
        <v>0</v>
      </c>
      <c r="Q2776" s="1">
        <v>0</v>
      </c>
      <c r="R2776" s="1">
        <v>0</v>
      </c>
      <c r="S2776" s="31"/>
      <c r="T2776" s="1">
        <f t="shared" si="475"/>
        <v>45</v>
      </c>
      <c r="U2776" s="1">
        <f t="shared" si="476"/>
        <v>0</v>
      </c>
      <c r="V2776" s="1">
        <f t="shared" si="477"/>
        <v>45</v>
      </c>
      <c r="W2776" s="1">
        <f t="shared" si="478"/>
        <v>1</v>
      </c>
      <c r="X2776" s="1">
        <f t="shared" si="479"/>
        <v>0</v>
      </c>
      <c r="Y2776" s="1">
        <f t="shared" si="480"/>
        <v>0</v>
      </c>
      <c r="Z2776" s="1">
        <f t="shared" si="483"/>
        <v>0</v>
      </c>
      <c r="AA2776" s="1">
        <f t="shared" si="481"/>
        <v>0</v>
      </c>
      <c r="AB2776" s="31"/>
      <c r="AC2776" s="16">
        <v>0</v>
      </c>
      <c r="AD2776" s="28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6">
        <v>0</v>
      </c>
      <c r="AP2776" s="16">
        <v>45</v>
      </c>
      <c r="AQ2776" s="16">
        <v>0</v>
      </c>
      <c r="AR2776" s="16">
        <v>0</v>
      </c>
      <c r="AS2776" s="16">
        <v>0</v>
      </c>
      <c r="AT2776" s="16">
        <v>0</v>
      </c>
      <c r="AU2776" s="16">
        <v>0</v>
      </c>
      <c r="AV2776" s="16">
        <v>0</v>
      </c>
      <c r="AW2776" s="16">
        <v>0</v>
      </c>
      <c r="AX2776" s="16">
        <v>0</v>
      </c>
      <c r="AY2776" s="16">
        <v>0</v>
      </c>
      <c r="AZ2776" s="16">
        <v>0</v>
      </c>
      <c r="BA2776" s="16">
        <v>0</v>
      </c>
      <c r="BB2776" s="16">
        <v>0</v>
      </c>
      <c r="BC2776" s="16">
        <v>0</v>
      </c>
      <c r="BD2776" s="16">
        <v>0</v>
      </c>
      <c r="BE2776" s="16">
        <v>0</v>
      </c>
      <c r="BF2776" s="16">
        <v>0</v>
      </c>
      <c r="BG2776" s="16">
        <v>0</v>
      </c>
      <c r="BH2776" s="16">
        <v>0</v>
      </c>
    </row>
    <row r="2777" spans="1:60" x14ac:dyDescent="0.3">
      <c r="A2777" s="16" t="s">
        <v>57</v>
      </c>
      <c r="B2777" s="16" t="s">
        <v>4101</v>
      </c>
      <c r="C2777" s="16" t="s">
        <v>4030</v>
      </c>
      <c r="D2777" s="16" t="s">
        <v>224</v>
      </c>
      <c r="E2777" s="16" t="s">
        <v>38</v>
      </c>
      <c r="F2777" s="16">
        <v>999923261</v>
      </c>
      <c r="G2777" s="1">
        <f t="shared" si="482"/>
        <v>44</v>
      </c>
      <c r="H2777" s="16"/>
      <c r="I2777" s="28"/>
      <c r="J2777" s="1">
        <f t="shared" si="473"/>
        <v>0</v>
      </c>
      <c r="K2777" s="1">
        <f t="shared" si="474"/>
        <v>0</v>
      </c>
      <c r="L2777" s="1">
        <v>0</v>
      </c>
      <c r="M2777" s="1">
        <v>0</v>
      </c>
      <c r="N2777" s="1">
        <v>0</v>
      </c>
      <c r="O2777" s="1"/>
      <c r="P2777" s="1">
        <v>0</v>
      </c>
      <c r="Q2777" s="1">
        <v>0</v>
      </c>
      <c r="R2777" s="1">
        <v>0</v>
      </c>
      <c r="S2777" s="28"/>
      <c r="T2777" s="1">
        <f t="shared" si="475"/>
        <v>44</v>
      </c>
      <c r="U2777" s="1">
        <f t="shared" si="476"/>
        <v>44</v>
      </c>
      <c r="V2777" s="1">
        <f t="shared" si="477"/>
        <v>0</v>
      </c>
      <c r="W2777" s="1">
        <f t="shared" si="478"/>
        <v>0</v>
      </c>
      <c r="X2777" s="1">
        <f t="shared" si="479"/>
        <v>0</v>
      </c>
      <c r="Y2777" s="1">
        <f t="shared" si="480"/>
        <v>0</v>
      </c>
      <c r="Z2777" s="1">
        <f t="shared" si="483"/>
        <v>0</v>
      </c>
      <c r="AA2777" s="1">
        <f t="shared" si="481"/>
        <v>0</v>
      </c>
      <c r="AB2777" s="28"/>
      <c r="AC2777" s="16">
        <v>0</v>
      </c>
      <c r="AD2777" s="28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0</v>
      </c>
      <c r="AT2777" s="16">
        <v>0</v>
      </c>
      <c r="AU2777" s="16">
        <v>0</v>
      </c>
      <c r="AV2777" s="16">
        <v>0</v>
      </c>
      <c r="AW2777" s="16">
        <v>0</v>
      </c>
      <c r="AX2777" s="16">
        <v>0</v>
      </c>
      <c r="AY2777" s="16">
        <v>0</v>
      </c>
      <c r="AZ2777" s="16">
        <v>0</v>
      </c>
      <c r="BA2777" s="16">
        <v>0</v>
      </c>
      <c r="BB2777" s="16">
        <v>0</v>
      </c>
      <c r="BC2777" s="16">
        <v>0</v>
      </c>
      <c r="BD2777" s="16">
        <v>44</v>
      </c>
      <c r="BE2777" s="16">
        <v>0</v>
      </c>
      <c r="BF2777" s="16">
        <v>0</v>
      </c>
      <c r="BG2777" s="16">
        <v>0</v>
      </c>
      <c r="BH2777" s="16">
        <v>0</v>
      </c>
    </row>
    <row r="2778" spans="1:60" x14ac:dyDescent="0.3">
      <c r="A2778" s="16" t="s">
        <v>57</v>
      </c>
      <c r="B2778" s="16" t="s">
        <v>4101</v>
      </c>
      <c r="C2778" s="16" t="s">
        <v>4036</v>
      </c>
      <c r="D2778" s="16" t="s">
        <v>4037</v>
      </c>
      <c r="E2778" s="16" t="s">
        <v>38</v>
      </c>
      <c r="F2778" s="16">
        <v>999927411</v>
      </c>
      <c r="G2778" s="1">
        <f t="shared" si="482"/>
        <v>42</v>
      </c>
      <c r="H2778" s="16"/>
      <c r="I2778" s="28"/>
      <c r="J2778" s="1">
        <f t="shared" si="473"/>
        <v>0</v>
      </c>
      <c r="K2778" s="1">
        <f t="shared" si="474"/>
        <v>0</v>
      </c>
      <c r="L2778" s="1">
        <v>0</v>
      </c>
      <c r="M2778" s="1">
        <v>0</v>
      </c>
      <c r="N2778" s="1">
        <v>0</v>
      </c>
      <c r="O2778" s="1"/>
      <c r="P2778" s="1">
        <v>0</v>
      </c>
      <c r="Q2778" s="1">
        <v>0</v>
      </c>
      <c r="R2778" s="1">
        <v>0</v>
      </c>
      <c r="S2778" s="28"/>
      <c r="T2778" s="1">
        <f t="shared" si="475"/>
        <v>42</v>
      </c>
      <c r="U2778" s="1">
        <f t="shared" si="476"/>
        <v>42</v>
      </c>
      <c r="V2778" s="1">
        <f t="shared" si="477"/>
        <v>0</v>
      </c>
      <c r="W2778" s="1">
        <f t="shared" si="478"/>
        <v>0</v>
      </c>
      <c r="X2778" s="1">
        <f t="shared" si="479"/>
        <v>0</v>
      </c>
      <c r="Y2778" s="1">
        <f t="shared" si="480"/>
        <v>0</v>
      </c>
      <c r="Z2778" s="1">
        <f t="shared" si="483"/>
        <v>0</v>
      </c>
      <c r="AA2778" s="1">
        <f t="shared" si="481"/>
        <v>0</v>
      </c>
      <c r="AB2778" s="28"/>
      <c r="AC2778" s="16">
        <v>0</v>
      </c>
      <c r="AD2778" s="28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0</v>
      </c>
      <c r="AO2778" s="16">
        <v>0</v>
      </c>
      <c r="AP2778" s="16">
        <v>0</v>
      </c>
      <c r="AQ2778" s="16">
        <v>0</v>
      </c>
      <c r="AR2778" s="16">
        <v>0</v>
      </c>
      <c r="AS2778" s="16">
        <v>0</v>
      </c>
      <c r="AT2778" s="16">
        <v>0</v>
      </c>
      <c r="AU2778" s="16">
        <v>0</v>
      </c>
      <c r="AV2778" s="16">
        <v>0</v>
      </c>
      <c r="AW2778" s="16">
        <v>0</v>
      </c>
      <c r="AX2778" s="16">
        <v>0</v>
      </c>
      <c r="AY2778" s="16">
        <v>0</v>
      </c>
      <c r="AZ2778" s="16">
        <v>0</v>
      </c>
      <c r="BA2778" s="16">
        <v>0</v>
      </c>
      <c r="BB2778" s="16">
        <v>0</v>
      </c>
      <c r="BC2778" s="16">
        <v>0</v>
      </c>
      <c r="BD2778" s="16">
        <v>42</v>
      </c>
      <c r="BE2778" s="16">
        <v>0</v>
      </c>
      <c r="BF2778" s="16">
        <v>0</v>
      </c>
      <c r="BG2778" s="16">
        <v>0</v>
      </c>
      <c r="BH2778" s="16">
        <v>0</v>
      </c>
    </row>
    <row r="2779" spans="1:60" x14ac:dyDescent="0.3">
      <c r="A2779" s="81" t="s">
        <v>57</v>
      </c>
      <c r="B2779" s="81" t="s">
        <v>162</v>
      </c>
      <c r="C2779" s="16" t="s">
        <v>1660</v>
      </c>
      <c r="D2779" s="16" t="s">
        <v>1661</v>
      </c>
      <c r="E2779" s="1" t="s">
        <v>38</v>
      </c>
      <c r="F2779" s="81">
        <v>999926520</v>
      </c>
      <c r="G2779" s="1">
        <f t="shared" si="482"/>
        <v>30</v>
      </c>
      <c r="H2779" s="16"/>
      <c r="I2779" s="28"/>
      <c r="J2779" s="1">
        <f t="shared" si="473"/>
        <v>0</v>
      </c>
      <c r="K2779" s="1">
        <f t="shared" si="474"/>
        <v>0</v>
      </c>
      <c r="L2779" s="1">
        <v>0</v>
      </c>
      <c r="M2779" s="1">
        <v>0</v>
      </c>
      <c r="N2779" s="1">
        <v>0</v>
      </c>
      <c r="O2779" s="1"/>
      <c r="P2779" s="1">
        <v>0</v>
      </c>
      <c r="Q2779" s="1">
        <v>0</v>
      </c>
      <c r="R2779" s="1">
        <v>0</v>
      </c>
      <c r="S2779" s="31"/>
      <c r="T2779" s="1">
        <f t="shared" si="475"/>
        <v>30</v>
      </c>
      <c r="U2779" s="1">
        <f t="shared" si="476"/>
        <v>0</v>
      </c>
      <c r="V2779" s="1">
        <f t="shared" si="477"/>
        <v>30</v>
      </c>
      <c r="W2779" s="1">
        <f t="shared" si="478"/>
        <v>1</v>
      </c>
      <c r="X2779" s="1">
        <f t="shared" si="479"/>
        <v>0</v>
      </c>
      <c r="Y2779" s="1">
        <f t="shared" si="480"/>
        <v>0</v>
      </c>
      <c r="Z2779" s="1">
        <f t="shared" si="483"/>
        <v>0</v>
      </c>
      <c r="AA2779" s="1">
        <f t="shared" si="481"/>
        <v>0</v>
      </c>
      <c r="AB2779" s="31"/>
      <c r="AC2779" s="16">
        <v>0</v>
      </c>
      <c r="AD2779" s="28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>
        <v>0</v>
      </c>
      <c r="AU2779" s="16">
        <v>0</v>
      </c>
      <c r="AV2779" s="16">
        <v>0</v>
      </c>
      <c r="AW2779" s="16">
        <v>30</v>
      </c>
      <c r="AX2779" s="16">
        <v>0</v>
      </c>
      <c r="AY2779" s="16">
        <v>0</v>
      </c>
      <c r="AZ2779" s="16">
        <v>0</v>
      </c>
      <c r="BA2779" s="16">
        <v>0</v>
      </c>
      <c r="BB2779" s="16">
        <v>0</v>
      </c>
      <c r="BC2779" s="16">
        <v>0</v>
      </c>
      <c r="BD2779" s="16">
        <v>0</v>
      </c>
      <c r="BE2779" s="16">
        <v>0</v>
      </c>
      <c r="BF2779" s="16">
        <v>0</v>
      </c>
      <c r="BG2779" s="16">
        <v>0</v>
      </c>
      <c r="BH2779" s="16">
        <v>0</v>
      </c>
    </row>
    <row r="2780" spans="1:60" x14ac:dyDescent="0.3">
      <c r="A2780" s="81" t="s">
        <v>57</v>
      </c>
      <c r="B2780" s="81" t="s">
        <v>162</v>
      </c>
      <c r="C2780" s="16" t="s">
        <v>2687</v>
      </c>
      <c r="D2780" s="16" t="s">
        <v>2688</v>
      </c>
      <c r="E2780" s="16" t="s">
        <v>38</v>
      </c>
      <c r="F2780" s="81">
        <v>999926855</v>
      </c>
      <c r="G2780" s="1">
        <f t="shared" si="482"/>
        <v>30</v>
      </c>
      <c r="H2780" s="16"/>
      <c r="I2780" s="28"/>
      <c r="J2780" s="1">
        <f t="shared" si="473"/>
        <v>0</v>
      </c>
      <c r="K2780" s="1">
        <f t="shared" si="474"/>
        <v>0</v>
      </c>
      <c r="L2780" s="1">
        <v>0</v>
      </c>
      <c r="M2780" s="1">
        <v>0</v>
      </c>
      <c r="N2780" s="1">
        <v>0</v>
      </c>
      <c r="O2780" s="1"/>
      <c r="P2780" s="1">
        <v>0</v>
      </c>
      <c r="Q2780" s="1">
        <v>0</v>
      </c>
      <c r="R2780" s="1">
        <v>0</v>
      </c>
      <c r="S2780" s="31"/>
      <c r="T2780" s="1">
        <f t="shared" si="475"/>
        <v>30</v>
      </c>
      <c r="U2780" s="1">
        <f t="shared" si="476"/>
        <v>0</v>
      </c>
      <c r="V2780" s="1">
        <f t="shared" si="477"/>
        <v>30</v>
      </c>
      <c r="W2780" s="1">
        <f t="shared" si="478"/>
        <v>1</v>
      </c>
      <c r="X2780" s="1">
        <f t="shared" si="479"/>
        <v>0</v>
      </c>
      <c r="Y2780" s="1">
        <f t="shared" si="480"/>
        <v>0</v>
      </c>
      <c r="Z2780" s="1">
        <f t="shared" si="483"/>
        <v>0</v>
      </c>
      <c r="AA2780" s="1">
        <f t="shared" si="481"/>
        <v>0</v>
      </c>
      <c r="AB2780" s="31"/>
      <c r="AC2780" s="16">
        <v>0</v>
      </c>
      <c r="AD2780" s="28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0</v>
      </c>
      <c r="AO2780" s="16">
        <v>0</v>
      </c>
      <c r="AP2780" s="16">
        <v>0</v>
      </c>
      <c r="AQ2780" s="16">
        <v>30</v>
      </c>
      <c r="AR2780" s="16">
        <v>0</v>
      </c>
      <c r="AS2780" s="16">
        <v>0</v>
      </c>
      <c r="AT2780" s="16">
        <v>0</v>
      </c>
      <c r="AU2780" s="16">
        <v>0</v>
      </c>
      <c r="AV2780" s="16">
        <v>0</v>
      </c>
      <c r="AW2780" s="16">
        <v>0</v>
      </c>
      <c r="AX2780" s="16">
        <v>0</v>
      </c>
      <c r="AY2780" s="16">
        <v>0</v>
      </c>
      <c r="AZ2780" s="16">
        <v>0</v>
      </c>
      <c r="BA2780" s="16">
        <v>0</v>
      </c>
      <c r="BB2780" s="16">
        <v>0</v>
      </c>
      <c r="BC2780" s="16">
        <v>0</v>
      </c>
      <c r="BD2780" s="16">
        <v>0</v>
      </c>
      <c r="BE2780" s="16">
        <v>0</v>
      </c>
      <c r="BF2780" s="16">
        <v>0</v>
      </c>
      <c r="BG2780" s="16">
        <v>0</v>
      </c>
      <c r="BH2780" s="16">
        <v>0</v>
      </c>
    </row>
    <row r="2781" spans="1:60" x14ac:dyDescent="0.3">
      <c r="A2781" s="81" t="s">
        <v>57</v>
      </c>
      <c r="B2781" s="81" t="s">
        <v>162</v>
      </c>
      <c r="C2781" s="16" t="s">
        <v>1716</v>
      </c>
      <c r="D2781" s="16" t="s">
        <v>1717</v>
      </c>
      <c r="E2781" s="16" t="s">
        <v>38</v>
      </c>
      <c r="F2781" s="81">
        <v>999926895</v>
      </c>
      <c r="G2781" s="1">
        <f t="shared" si="482"/>
        <v>30</v>
      </c>
      <c r="H2781" s="16"/>
      <c r="I2781" s="28"/>
      <c r="J2781" s="1">
        <f t="shared" si="473"/>
        <v>0</v>
      </c>
      <c r="K2781" s="1">
        <f t="shared" si="474"/>
        <v>0</v>
      </c>
      <c r="L2781" s="1">
        <v>0</v>
      </c>
      <c r="M2781" s="1">
        <v>0</v>
      </c>
      <c r="N2781" s="1">
        <v>0</v>
      </c>
      <c r="O2781" s="1"/>
      <c r="P2781" s="1">
        <v>0</v>
      </c>
      <c r="Q2781" s="1">
        <v>0</v>
      </c>
      <c r="R2781" s="1">
        <v>0</v>
      </c>
      <c r="S2781" s="28"/>
      <c r="T2781" s="1">
        <f t="shared" si="475"/>
        <v>30</v>
      </c>
      <c r="U2781" s="1">
        <f t="shared" si="476"/>
        <v>0</v>
      </c>
      <c r="V2781" s="1">
        <f t="shared" si="477"/>
        <v>30</v>
      </c>
      <c r="W2781" s="1">
        <f t="shared" si="478"/>
        <v>1</v>
      </c>
      <c r="X2781" s="1">
        <f t="shared" si="479"/>
        <v>0</v>
      </c>
      <c r="Y2781" s="1">
        <f t="shared" si="480"/>
        <v>0</v>
      </c>
      <c r="Z2781" s="1">
        <f t="shared" si="483"/>
        <v>0</v>
      </c>
      <c r="AA2781" s="1">
        <f t="shared" si="481"/>
        <v>0</v>
      </c>
      <c r="AB2781" s="28"/>
      <c r="AC2781" s="16">
        <v>0</v>
      </c>
      <c r="AD2781" s="28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>
        <v>0</v>
      </c>
      <c r="AU2781" s="16">
        <v>0</v>
      </c>
      <c r="AV2781" s="16">
        <v>0</v>
      </c>
      <c r="AW2781" s="16">
        <v>0</v>
      </c>
      <c r="AX2781" s="16">
        <v>0</v>
      </c>
      <c r="AY2781" s="16">
        <v>0</v>
      </c>
      <c r="AZ2781" s="16">
        <v>0</v>
      </c>
      <c r="BA2781" s="16">
        <v>0</v>
      </c>
      <c r="BB2781" s="16">
        <v>0</v>
      </c>
      <c r="BC2781" s="16">
        <v>30</v>
      </c>
      <c r="BD2781" s="16">
        <v>0</v>
      </c>
      <c r="BE2781" s="16">
        <v>0</v>
      </c>
      <c r="BF2781" s="16">
        <v>0</v>
      </c>
      <c r="BG2781" s="16">
        <v>0</v>
      </c>
      <c r="BH2781" s="16">
        <v>0</v>
      </c>
    </row>
    <row r="2782" spans="1:60" x14ac:dyDescent="0.3">
      <c r="A2782" s="16" t="s">
        <v>57</v>
      </c>
      <c r="B2782" s="16" t="s">
        <v>162</v>
      </c>
      <c r="C2782" s="16" t="s">
        <v>176</v>
      </c>
      <c r="D2782" s="16" t="s">
        <v>3619</v>
      </c>
      <c r="E2782" s="16" t="s">
        <v>38</v>
      </c>
      <c r="F2782" s="16">
        <v>999927013</v>
      </c>
      <c r="G2782" s="1">
        <f t="shared" si="482"/>
        <v>30</v>
      </c>
      <c r="H2782" s="16"/>
      <c r="I2782" s="28"/>
      <c r="J2782" s="1">
        <f t="shared" si="473"/>
        <v>0</v>
      </c>
      <c r="K2782" s="1">
        <f t="shared" si="474"/>
        <v>0</v>
      </c>
      <c r="L2782" s="1">
        <v>0</v>
      </c>
      <c r="M2782" s="1">
        <v>0</v>
      </c>
      <c r="N2782" s="1">
        <v>0</v>
      </c>
      <c r="O2782" s="1"/>
      <c r="P2782" s="1">
        <v>0</v>
      </c>
      <c r="Q2782" s="1">
        <v>0</v>
      </c>
      <c r="R2782" s="1">
        <v>0</v>
      </c>
      <c r="S2782" s="28"/>
      <c r="T2782" s="1">
        <f t="shared" si="475"/>
        <v>30</v>
      </c>
      <c r="U2782" s="1">
        <f t="shared" si="476"/>
        <v>0</v>
      </c>
      <c r="V2782" s="1">
        <f t="shared" si="477"/>
        <v>30</v>
      </c>
      <c r="W2782" s="1">
        <f t="shared" si="478"/>
        <v>1</v>
      </c>
      <c r="X2782" s="1">
        <f t="shared" si="479"/>
        <v>0</v>
      </c>
      <c r="Y2782" s="1">
        <f t="shared" si="480"/>
        <v>0</v>
      </c>
      <c r="Z2782" s="1">
        <f t="shared" si="483"/>
        <v>0</v>
      </c>
      <c r="AA2782" s="1">
        <f t="shared" si="481"/>
        <v>0</v>
      </c>
      <c r="AB2782" s="28"/>
      <c r="AC2782" s="16">
        <v>0</v>
      </c>
      <c r="AD2782" s="28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0</v>
      </c>
      <c r="AO2782" s="16">
        <v>0</v>
      </c>
      <c r="AP2782" s="16">
        <v>0</v>
      </c>
      <c r="AQ2782" s="16">
        <v>0</v>
      </c>
      <c r="AR2782" s="16">
        <v>0</v>
      </c>
      <c r="AS2782" s="16">
        <v>0</v>
      </c>
      <c r="AT2782" s="16">
        <v>0</v>
      </c>
      <c r="AU2782" s="16">
        <v>0</v>
      </c>
      <c r="AV2782" s="16">
        <v>0</v>
      </c>
      <c r="AW2782" s="16">
        <v>0</v>
      </c>
      <c r="AX2782" s="16">
        <v>0</v>
      </c>
      <c r="AY2782" s="16">
        <v>0</v>
      </c>
      <c r="AZ2782" s="16">
        <v>30</v>
      </c>
      <c r="BA2782" s="16">
        <v>0</v>
      </c>
      <c r="BB2782" s="16">
        <v>0</v>
      </c>
      <c r="BC2782" s="16">
        <v>0</v>
      </c>
      <c r="BD2782" s="16">
        <v>0</v>
      </c>
      <c r="BE2782" s="16">
        <v>0</v>
      </c>
      <c r="BF2782" s="16">
        <v>0</v>
      </c>
      <c r="BG2782" s="16">
        <v>0</v>
      </c>
      <c r="BH2782" s="16">
        <v>0</v>
      </c>
    </row>
    <row r="2783" spans="1:60" x14ac:dyDescent="0.3">
      <c r="A2783" s="16" t="s">
        <v>57</v>
      </c>
      <c r="B2783" s="16" t="s">
        <v>4101</v>
      </c>
      <c r="C2783" s="16" t="s">
        <v>4025</v>
      </c>
      <c r="D2783" s="16" t="s">
        <v>141</v>
      </c>
      <c r="E2783" s="16" t="s">
        <v>38</v>
      </c>
      <c r="F2783" s="16">
        <v>999918775</v>
      </c>
      <c r="G2783" s="1">
        <f t="shared" si="482"/>
        <v>24</v>
      </c>
      <c r="H2783" s="16"/>
      <c r="I2783" s="28"/>
      <c r="J2783" s="1">
        <f t="shared" si="473"/>
        <v>0</v>
      </c>
      <c r="K2783" s="1">
        <f t="shared" si="474"/>
        <v>0</v>
      </c>
      <c r="L2783" s="1">
        <v>0</v>
      </c>
      <c r="M2783" s="1">
        <v>0</v>
      </c>
      <c r="N2783" s="1">
        <v>0</v>
      </c>
      <c r="O2783" s="1"/>
      <c r="P2783" s="1">
        <v>0</v>
      </c>
      <c r="Q2783" s="1">
        <v>0</v>
      </c>
      <c r="R2783" s="1">
        <v>0</v>
      </c>
      <c r="S2783" s="28"/>
      <c r="T2783" s="1">
        <f t="shared" si="475"/>
        <v>24</v>
      </c>
      <c r="U2783" s="1">
        <f t="shared" si="476"/>
        <v>24</v>
      </c>
      <c r="V2783" s="1">
        <f t="shared" si="477"/>
        <v>0</v>
      </c>
      <c r="W2783" s="1">
        <f t="shared" si="478"/>
        <v>0</v>
      </c>
      <c r="X2783" s="1">
        <f t="shared" si="479"/>
        <v>0</v>
      </c>
      <c r="Y2783" s="1">
        <f t="shared" si="480"/>
        <v>0</v>
      </c>
      <c r="Z2783" s="1">
        <f t="shared" si="483"/>
        <v>0</v>
      </c>
      <c r="AA2783" s="1">
        <f t="shared" si="481"/>
        <v>0</v>
      </c>
      <c r="AB2783" s="28"/>
      <c r="AC2783" s="16">
        <v>0</v>
      </c>
      <c r="AD2783" s="28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0</v>
      </c>
      <c r="AO2783" s="16">
        <v>0</v>
      </c>
      <c r="AP2783" s="16">
        <v>0</v>
      </c>
      <c r="AQ2783" s="16">
        <v>0</v>
      </c>
      <c r="AR2783" s="16">
        <v>0</v>
      </c>
      <c r="AS2783" s="16">
        <v>0</v>
      </c>
      <c r="AT2783" s="16">
        <v>0</v>
      </c>
      <c r="AU2783" s="16">
        <v>0</v>
      </c>
      <c r="AV2783" s="16">
        <v>0</v>
      </c>
      <c r="AW2783" s="16">
        <v>0</v>
      </c>
      <c r="AX2783" s="16">
        <v>0</v>
      </c>
      <c r="AY2783" s="16">
        <v>0</v>
      </c>
      <c r="AZ2783" s="16">
        <v>0</v>
      </c>
      <c r="BA2783" s="16">
        <v>0</v>
      </c>
      <c r="BB2783" s="16">
        <v>0</v>
      </c>
      <c r="BC2783" s="16">
        <v>0</v>
      </c>
      <c r="BD2783" s="16">
        <v>24</v>
      </c>
      <c r="BE2783" s="16">
        <v>0</v>
      </c>
      <c r="BF2783" s="16">
        <v>0</v>
      </c>
      <c r="BG2783" s="16">
        <v>0</v>
      </c>
      <c r="BH2783" s="16">
        <v>0</v>
      </c>
    </row>
    <row r="2784" spans="1:60" x14ac:dyDescent="0.3">
      <c r="A2784" s="16" t="s">
        <v>57</v>
      </c>
      <c r="B2784" s="16" t="s">
        <v>4101</v>
      </c>
      <c r="C2784" s="16" t="s">
        <v>4019</v>
      </c>
      <c r="D2784" s="16" t="s">
        <v>4020</v>
      </c>
      <c r="E2784" s="16" t="s">
        <v>38</v>
      </c>
      <c r="F2784" s="16">
        <v>999918855</v>
      </c>
      <c r="G2784" s="1">
        <f t="shared" si="482"/>
        <v>24</v>
      </c>
      <c r="H2784" s="16"/>
      <c r="I2784" s="28"/>
      <c r="J2784" s="1">
        <f t="shared" si="473"/>
        <v>0</v>
      </c>
      <c r="K2784" s="1">
        <f t="shared" si="474"/>
        <v>0</v>
      </c>
      <c r="L2784" s="1">
        <v>0</v>
      </c>
      <c r="M2784" s="1">
        <v>0</v>
      </c>
      <c r="N2784" s="1">
        <v>0</v>
      </c>
      <c r="O2784" s="1"/>
      <c r="P2784" s="1">
        <v>0</v>
      </c>
      <c r="Q2784" s="1">
        <v>0</v>
      </c>
      <c r="R2784" s="1">
        <v>0</v>
      </c>
      <c r="S2784" s="28"/>
      <c r="T2784" s="1">
        <f t="shared" si="475"/>
        <v>24</v>
      </c>
      <c r="U2784" s="1">
        <f t="shared" si="476"/>
        <v>24</v>
      </c>
      <c r="V2784" s="1">
        <f t="shared" si="477"/>
        <v>0</v>
      </c>
      <c r="W2784" s="1">
        <f t="shared" si="478"/>
        <v>0</v>
      </c>
      <c r="X2784" s="1">
        <f t="shared" si="479"/>
        <v>0</v>
      </c>
      <c r="Y2784" s="1">
        <f t="shared" si="480"/>
        <v>0</v>
      </c>
      <c r="Z2784" s="1">
        <f t="shared" si="483"/>
        <v>0</v>
      </c>
      <c r="AA2784" s="1">
        <f t="shared" si="481"/>
        <v>0</v>
      </c>
      <c r="AB2784" s="28"/>
      <c r="AC2784" s="16">
        <v>0</v>
      </c>
      <c r="AD2784" s="28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>
        <v>0</v>
      </c>
      <c r="AU2784" s="16">
        <v>0</v>
      </c>
      <c r="AV2784" s="16">
        <v>0</v>
      </c>
      <c r="AW2784" s="16">
        <v>0</v>
      </c>
      <c r="AX2784" s="16">
        <v>0</v>
      </c>
      <c r="AY2784" s="16">
        <v>0</v>
      </c>
      <c r="AZ2784" s="16">
        <v>0</v>
      </c>
      <c r="BA2784" s="16">
        <v>0</v>
      </c>
      <c r="BB2784" s="16">
        <v>0</v>
      </c>
      <c r="BC2784" s="16">
        <v>0</v>
      </c>
      <c r="BD2784" s="16">
        <v>24</v>
      </c>
      <c r="BE2784" s="16">
        <v>0</v>
      </c>
      <c r="BF2784" s="16">
        <v>0</v>
      </c>
      <c r="BG2784" s="16">
        <v>0</v>
      </c>
      <c r="BH2784" s="16">
        <v>0</v>
      </c>
    </row>
    <row r="2785" spans="1:60" x14ac:dyDescent="0.3">
      <c r="A2785" s="16" t="s">
        <v>57</v>
      </c>
      <c r="B2785" s="16" t="s">
        <v>4101</v>
      </c>
      <c r="C2785" s="16" t="s">
        <v>4016</v>
      </c>
      <c r="D2785" s="16" t="s">
        <v>4017</v>
      </c>
      <c r="E2785" s="16" t="s">
        <v>38</v>
      </c>
      <c r="F2785" s="16">
        <v>999918964</v>
      </c>
      <c r="G2785" s="1">
        <f t="shared" si="482"/>
        <v>24</v>
      </c>
      <c r="H2785" s="16"/>
      <c r="I2785" s="28"/>
      <c r="J2785" s="1">
        <f t="shared" si="473"/>
        <v>0</v>
      </c>
      <c r="K2785" s="1">
        <f t="shared" si="474"/>
        <v>0</v>
      </c>
      <c r="L2785" s="1">
        <v>0</v>
      </c>
      <c r="M2785" s="1">
        <v>0</v>
      </c>
      <c r="N2785" s="1">
        <v>0</v>
      </c>
      <c r="O2785" s="1"/>
      <c r="P2785" s="1">
        <v>0</v>
      </c>
      <c r="Q2785" s="1">
        <v>0</v>
      </c>
      <c r="R2785" s="1">
        <v>0</v>
      </c>
      <c r="S2785" s="28"/>
      <c r="T2785" s="1">
        <f t="shared" si="475"/>
        <v>24</v>
      </c>
      <c r="U2785" s="1">
        <f t="shared" si="476"/>
        <v>24</v>
      </c>
      <c r="V2785" s="1">
        <f t="shared" si="477"/>
        <v>0</v>
      </c>
      <c r="W2785" s="1">
        <f t="shared" si="478"/>
        <v>0</v>
      </c>
      <c r="X2785" s="1">
        <f t="shared" si="479"/>
        <v>0</v>
      </c>
      <c r="Y2785" s="1">
        <f t="shared" si="480"/>
        <v>0</v>
      </c>
      <c r="Z2785" s="1">
        <f t="shared" si="483"/>
        <v>0</v>
      </c>
      <c r="AA2785" s="1">
        <f t="shared" si="481"/>
        <v>0</v>
      </c>
      <c r="AB2785" s="28"/>
      <c r="AC2785" s="16">
        <v>0</v>
      </c>
      <c r="AD2785" s="28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>
        <v>0</v>
      </c>
      <c r="AU2785" s="16">
        <v>0</v>
      </c>
      <c r="AV2785" s="16">
        <v>0</v>
      </c>
      <c r="AW2785" s="16">
        <v>0</v>
      </c>
      <c r="AX2785" s="16">
        <v>0</v>
      </c>
      <c r="AY2785" s="16">
        <v>0</v>
      </c>
      <c r="AZ2785" s="16">
        <v>0</v>
      </c>
      <c r="BA2785" s="16">
        <v>0</v>
      </c>
      <c r="BB2785" s="16">
        <v>0</v>
      </c>
      <c r="BC2785" s="16">
        <v>0</v>
      </c>
      <c r="BD2785" s="16">
        <v>24</v>
      </c>
      <c r="BE2785" s="16">
        <v>0</v>
      </c>
      <c r="BF2785" s="16">
        <v>0</v>
      </c>
      <c r="BG2785" s="16">
        <v>0</v>
      </c>
      <c r="BH2785" s="16">
        <v>0</v>
      </c>
    </row>
    <row r="2786" spans="1:60" x14ac:dyDescent="0.3">
      <c r="A2786" s="16" t="s">
        <v>57</v>
      </c>
      <c r="B2786" s="16" t="s">
        <v>4101</v>
      </c>
      <c r="C2786" s="16" t="s">
        <v>4044</v>
      </c>
      <c r="D2786" s="16" t="s">
        <v>4045</v>
      </c>
      <c r="E2786" s="16" t="s">
        <v>38</v>
      </c>
      <c r="F2786" s="16">
        <v>999918995</v>
      </c>
      <c r="G2786" s="1">
        <f t="shared" si="482"/>
        <v>24</v>
      </c>
      <c r="H2786" s="16"/>
      <c r="I2786" s="28"/>
      <c r="J2786" s="1">
        <f t="shared" si="473"/>
        <v>0</v>
      </c>
      <c r="K2786" s="1">
        <f t="shared" si="474"/>
        <v>0</v>
      </c>
      <c r="L2786" s="1">
        <v>0</v>
      </c>
      <c r="M2786" s="1">
        <v>0</v>
      </c>
      <c r="N2786" s="1">
        <v>0</v>
      </c>
      <c r="O2786" s="1"/>
      <c r="P2786" s="1">
        <v>0</v>
      </c>
      <c r="Q2786" s="1">
        <v>0</v>
      </c>
      <c r="R2786" s="1">
        <v>0</v>
      </c>
      <c r="S2786" s="28"/>
      <c r="T2786" s="1">
        <f t="shared" si="475"/>
        <v>24</v>
      </c>
      <c r="U2786" s="1">
        <f t="shared" si="476"/>
        <v>24</v>
      </c>
      <c r="V2786" s="1">
        <f t="shared" si="477"/>
        <v>0</v>
      </c>
      <c r="W2786" s="1">
        <f t="shared" si="478"/>
        <v>0</v>
      </c>
      <c r="X2786" s="1">
        <f t="shared" si="479"/>
        <v>0</v>
      </c>
      <c r="Y2786" s="1">
        <f t="shared" si="480"/>
        <v>0</v>
      </c>
      <c r="Z2786" s="1">
        <f t="shared" si="483"/>
        <v>0</v>
      </c>
      <c r="AA2786" s="1">
        <f t="shared" si="481"/>
        <v>0</v>
      </c>
      <c r="AB2786" s="28"/>
      <c r="AC2786" s="16">
        <v>0</v>
      </c>
      <c r="AD2786" s="28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0</v>
      </c>
      <c r="AO2786" s="16">
        <v>0</v>
      </c>
      <c r="AP2786" s="16">
        <v>0</v>
      </c>
      <c r="AQ2786" s="16">
        <v>0</v>
      </c>
      <c r="AR2786" s="16">
        <v>0</v>
      </c>
      <c r="AS2786" s="16">
        <v>0</v>
      </c>
      <c r="AT2786" s="16">
        <v>0</v>
      </c>
      <c r="AU2786" s="16">
        <v>0</v>
      </c>
      <c r="AV2786" s="16">
        <v>0</v>
      </c>
      <c r="AW2786" s="16">
        <v>0</v>
      </c>
      <c r="AX2786" s="16">
        <v>0</v>
      </c>
      <c r="AY2786" s="16">
        <v>0</v>
      </c>
      <c r="AZ2786" s="16">
        <v>0</v>
      </c>
      <c r="BA2786" s="16">
        <v>0</v>
      </c>
      <c r="BB2786" s="16">
        <v>0</v>
      </c>
      <c r="BC2786" s="16">
        <v>0</v>
      </c>
      <c r="BD2786" s="16">
        <v>24</v>
      </c>
      <c r="BE2786" s="16">
        <v>0</v>
      </c>
      <c r="BF2786" s="16">
        <v>0</v>
      </c>
      <c r="BG2786" s="16">
        <v>0</v>
      </c>
      <c r="BH2786" s="16">
        <v>0</v>
      </c>
    </row>
    <row r="2787" spans="1:60" x14ac:dyDescent="0.3">
      <c r="A2787" s="16" t="s">
        <v>57</v>
      </c>
      <c r="B2787" s="16" t="s">
        <v>4101</v>
      </c>
      <c r="C2787" s="16" t="s">
        <v>462</v>
      </c>
      <c r="D2787" s="16" t="s">
        <v>4023</v>
      </c>
      <c r="E2787" s="16" t="s">
        <v>38</v>
      </c>
      <c r="F2787" s="16">
        <v>999919056</v>
      </c>
      <c r="G2787" s="1">
        <f t="shared" si="482"/>
        <v>24</v>
      </c>
      <c r="H2787" s="16"/>
      <c r="I2787" s="28"/>
      <c r="J2787" s="1">
        <f t="shared" si="473"/>
        <v>0</v>
      </c>
      <c r="K2787" s="1">
        <f t="shared" si="474"/>
        <v>0</v>
      </c>
      <c r="L2787" s="1">
        <v>0</v>
      </c>
      <c r="M2787" s="1">
        <v>0</v>
      </c>
      <c r="N2787" s="1">
        <v>0</v>
      </c>
      <c r="O2787" s="1"/>
      <c r="P2787" s="1">
        <v>0</v>
      </c>
      <c r="Q2787" s="1">
        <v>0</v>
      </c>
      <c r="R2787" s="1">
        <v>0</v>
      </c>
      <c r="S2787" s="28"/>
      <c r="T2787" s="1">
        <f t="shared" si="475"/>
        <v>24</v>
      </c>
      <c r="U2787" s="1">
        <f t="shared" si="476"/>
        <v>24</v>
      </c>
      <c r="V2787" s="1">
        <f t="shared" si="477"/>
        <v>0</v>
      </c>
      <c r="W2787" s="1">
        <f t="shared" si="478"/>
        <v>0</v>
      </c>
      <c r="X2787" s="1">
        <f t="shared" si="479"/>
        <v>0</v>
      </c>
      <c r="Y2787" s="1">
        <f t="shared" si="480"/>
        <v>0</v>
      </c>
      <c r="Z2787" s="1">
        <f t="shared" si="483"/>
        <v>0</v>
      </c>
      <c r="AA2787" s="1">
        <f t="shared" si="481"/>
        <v>0</v>
      </c>
      <c r="AB2787" s="28"/>
      <c r="AC2787" s="16">
        <v>0</v>
      </c>
      <c r="AD2787" s="28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0</v>
      </c>
      <c r="AO2787" s="16">
        <v>0</v>
      </c>
      <c r="AP2787" s="16">
        <v>0</v>
      </c>
      <c r="AQ2787" s="16">
        <v>0</v>
      </c>
      <c r="AR2787" s="16">
        <v>0</v>
      </c>
      <c r="AS2787" s="16">
        <v>0</v>
      </c>
      <c r="AT2787" s="16">
        <v>0</v>
      </c>
      <c r="AU2787" s="16">
        <v>0</v>
      </c>
      <c r="AV2787" s="16">
        <v>0</v>
      </c>
      <c r="AW2787" s="16">
        <v>0</v>
      </c>
      <c r="AX2787" s="16">
        <v>0</v>
      </c>
      <c r="AY2787" s="16">
        <v>0</v>
      </c>
      <c r="AZ2787" s="16">
        <v>0</v>
      </c>
      <c r="BA2787" s="16">
        <v>0</v>
      </c>
      <c r="BB2787" s="16">
        <v>0</v>
      </c>
      <c r="BC2787" s="16">
        <v>0</v>
      </c>
      <c r="BD2787" s="16">
        <v>24</v>
      </c>
      <c r="BE2787" s="16">
        <v>0</v>
      </c>
      <c r="BF2787" s="16">
        <v>0</v>
      </c>
      <c r="BG2787" s="16">
        <v>0</v>
      </c>
      <c r="BH2787" s="16">
        <v>0</v>
      </c>
    </row>
    <row r="2788" spans="1:60" x14ac:dyDescent="0.3">
      <c r="A2788" s="16" t="s">
        <v>57</v>
      </c>
      <c r="B2788" s="16" t="s">
        <v>4101</v>
      </c>
      <c r="C2788" s="16" t="s">
        <v>4033</v>
      </c>
      <c r="D2788" s="16" t="s">
        <v>4034</v>
      </c>
      <c r="E2788" s="16" t="s">
        <v>38</v>
      </c>
      <c r="F2788" s="16">
        <v>999919075</v>
      </c>
      <c r="G2788" s="1">
        <f t="shared" si="482"/>
        <v>24</v>
      </c>
      <c r="H2788" s="16"/>
      <c r="I2788" s="28"/>
      <c r="J2788" s="1">
        <f t="shared" si="473"/>
        <v>0</v>
      </c>
      <c r="K2788" s="1">
        <f t="shared" si="474"/>
        <v>0</v>
      </c>
      <c r="L2788" s="1">
        <v>0</v>
      </c>
      <c r="M2788" s="1">
        <v>0</v>
      </c>
      <c r="N2788" s="1">
        <v>0</v>
      </c>
      <c r="O2788" s="1"/>
      <c r="P2788" s="1">
        <v>0</v>
      </c>
      <c r="Q2788" s="1">
        <v>0</v>
      </c>
      <c r="R2788" s="1">
        <v>0</v>
      </c>
      <c r="S2788" s="28"/>
      <c r="T2788" s="1">
        <f t="shared" si="475"/>
        <v>24</v>
      </c>
      <c r="U2788" s="1">
        <f t="shared" si="476"/>
        <v>24</v>
      </c>
      <c r="V2788" s="1">
        <f t="shared" si="477"/>
        <v>0</v>
      </c>
      <c r="W2788" s="1">
        <f t="shared" si="478"/>
        <v>0</v>
      </c>
      <c r="X2788" s="1">
        <f t="shared" si="479"/>
        <v>0</v>
      </c>
      <c r="Y2788" s="1">
        <f t="shared" si="480"/>
        <v>0</v>
      </c>
      <c r="Z2788" s="1">
        <f t="shared" si="483"/>
        <v>0</v>
      </c>
      <c r="AA2788" s="1">
        <f t="shared" si="481"/>
        <v>0</v>
      </c>
      <c r="AB2788" s="28"/>
      <c r="AC2788" s="16">
        <v>0</v>
      </c>
      <c r="AD2788" s="28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0</v>
      </c>
      <c r="AO2788" s="16">
        <v>0</v>
      </c>
      <c r="AP2788" s="16">
        <v>0</v>
      </c>
      <c r="AQ2788" s="16">
        <v>0</v>
      </c>
      <c r="AR2788" s="16">
        <v>0</v>
      </c>
      <c r="AS2788" s="16">
        <v>0</v>
      </c>
      <c r="AT2788" s="16">
        <v>0</v>
      </c>
      <c r="AU2788" s="16">
        <v>0</v>
      </c>
      <c r="AV2788" s="16">
        <v>0</v>
      </c>
      <c r="AW2788" s="16">
        <v>0</v>
      </c>
      <c r="AX2788" s="16">
        <v>0</v>
      </c>
      <c r="AY2788" s="16">
        <v>0</v>
      </c>
      <c r="AZ2788" s="16">
        <v>0</v>
      </c>
      <c r="BA2788" s="16">
        <v>0</v>
      </c>
      <c r="BB2788" s="16">
        <v>0</v>
      </c>
      <c r="BC2788" s="16">
        <v>0</v>
      </c>
      <c r="BD2788" s="16">
        <v>24</v>
      </c>
      <c r="BE2788" s="16">
        <v>0</v>
      </c>
      <c r="BF2788" s="16">
        <v>0</v>
      </c>
      <c r="BG2788" s="16">
        <v>0</v>
      </c>
      <c r="BH2788" s="16">
        <v>0</v>
      </c>
    </row>
    <row r="2789" spans="1:60" x14ac:dyDescent="0.3">
      <c r="A2789" s="16" t="s">
        <v>57</v>
      </c>
      <c r="B2789" s="16" t="s">
        <v>4101</v>
      </c>
      <c r="C2789" s="16" t="s">
        <v>3877</v>
      </c>
      <c r="D2789" s="16" t="s">
        <v>4043</v>
      </c>
      <c r="E2789" s="16" t="s">
        <v>38</v>
      </c>
      <c r="F2789" s="16">
        <v>999919690</v>
      </c>
      <c r="G2789" s="1">
        <f t="shared" si="482"/>
        <v>24</v>
      </c>
      <c r="H2789" s="16"/>
      <c r="I2789" s="28"/>
      <c r="J2789" s="1">
        <f t="shared" si="473"/>
        <v>0</v>
      </c>
      <c r="K2789" s="1">
        <f t="shared" si="474"/>
        <v>0</v>
      </c>
      <c r="L2789" s="1">
        <v>0</v>
      </c>
      <c r="M2789" s="1">
        <v>0</v>
      </c>
      <c r="N2789" s="1">
        <v>0</v>
      </c>
      <c r="O2789" s="1"/>
      <c r="P2789" s="1">
        <v>0</v>
      </c>
      <c r="Q2789" s="1">
        <v>0</v>
      </c>
      <c r="R2789" s="1">
        <v>0</v>
      </c>
      <c r="S2789" s="28"/>
      <c r="T2789" s="1">
        <f t="shared" si="475"/>
        <v>24</v>
      </c>
      <c r="U2789" s="1">
        <f t="shared" si="476"/>
        <v>24</v>
      </c>
      <c r="V2789" s="1">
        <f t="shared" si="477"/>
        <v>0</v>
      </c>
      <c r="W2789" s="1">
        <f t="shared" si="478"/>
        <v>0</v>
      </c>
      <c r="X2789" s="1">
        <f t="shared" si="479"/>
        <v>0</v>
      </c>
      <c r="Y2789" s="1">
        <f t="shared" si="480"/>
        <v>0</v>
      </c>
      <c r="Z2789" s="1">
        <f t="shared" si="483"/>
        <v>0</v>
      </c>
      <c r="AA2789" s="1">
        <f t="shared" si="481"/>
        <v>0</v>
      </c>
      <c r="AB2789" s="28"/>
      <c r="AC2789" s="16">
        <v>0</v>
      </c>
      <c r="AD2789" s="28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0</v>
      </c>
      <c r="AO2789" s="16">
        <v>0</v>
      </c>
      <c r="AP2789" s="16">
        <v>0</v>
      </c>
      <c r="AQ2789" s="16">
        <v>0</v>
      </c>
      <c r="AR2789" s="16">
        <v>0</v>
      </c>
      <c r="AS2789" s="16">
        <v>0</v>
      </c>
      <c r="AT2789" s="16">
        <v>0</v>
      </c>
      <c r="AU2789" s="16">
        <v>0</v>
      </c>
      <c r="AV2789" s="16">
        <v>0</v>
      </c>
      <c r="AW2789" s="16">
        <v>0</v>
      </c>
      <c r="AX2789" s="16">
        <v>0</v>
      </c>
      <c r="AY2789" s="16">
        <v>0</v>
      </c>
      <c r="AZ2789" s="16">
        <v>0</v>
      </c>
      <c r="BA2789" s="16">
        <v>0</v>
      </c>
      <c r="BB2789" s="16">
        <v>0</v>
      </c>
      <c r="BC2789" s="16">
        <v>0</v>
      </c>
      <c r="BD2789" s="16">
        <v>24</v>
      </c>
      <c r="BE2789" s="16">
        <v>0</v>
      </c>
      <c r="BF2789" s="16">
        <v>0</v>
      </c>
      <c r="BG2789" s="16">
        <v>0</v>
      </c>
      <c r="BH2789" s="16">
        <v>0</v>
      </c>
    </row>
    <row r="2790" spans="1:60" x14ac:dyDescent="0.3">
      <c r="A2790" s="16" t="s">
        <v>57</v>
      </c>
      <c r="B2790" s="16" t="s">
        <v>4101</v>
      </c>
      <c r="C2790" s="16" t="s">
        <v>3982</v>
      </c>
      <c r="D2790" s="16" t="s">
        <v>4018</v>
      </c>
      <c r="E2790" s="16" t="s">
        <v>38</v>
      </c>
      <c r="F2790" s="16">
        <v>999922058</v>
      </c>
      <c r="G2790" s="1">
        <f t="shared" si="482"/>
        <v>24</v>
      </c>
      <c r="H2790" s="16"/>
      <c r="I2790" s="28"/>
      <c r="J2790" s="1">
        <f t="shared" si="473"/>
        <v>0</v>
      </c>
      <c r="K2790" s="1">
        <f t="shared" si="474"/>
        <v>0</v>
      </c>
      <c r="L2790" s="1">
        <v>0</v>
      </c>
      <c r="M2790" s="1">
        <v>0</v>
      </c>
      <c r="N2790" s="1">
        <v>0</v>
      </c>
      <c r="O2790" s="1"/>
      <c r="P2790" s="1">
        <v>0</v>
      </c>
      <c r="Q2790" s="1">
        <v>0</v>
      </c>
      <c r="R2790" s="1">
        <v>0</v>
      </c>
      <c r="S2790" s="28"/>
      <c r="T2790" s="1">
        <f t="shared" si="475"/>
        <v>24</v>
      </c>
      <c r="U2790" s="1">
        <f t="shared" si="476"/>
        <v>24</v>
      </c>
      <c r="V2790" s="1">
        <f t="shared" si="477"/>
        <v>0</v>
      </c>
      <c r="W2790" s="1">
        <f t="shared" si="478"/>
        <v>0</v>
      </c>
      <c r="X2790" s="1">
        <f t="shared" si="479"/>
        <v>0</v>
      </c>
      <c r="Y2790" s="1">
        <f t="shared" si="480"/>
        <v>0</v>
      </c>
      <c r="Z2790" s="1">
        <f t="shared" si="483"/>
        <v>0</v>
      </c>
      <c r="AA2790" s="1">
        <f t="shared" si="481"/>
        <v>0</v>
      </c>
      <c r="AB2790" s="28"/>
      <c r="AC2790" s="16">
        <v>0</v>
      </c>
      <c r="AD2790" s="28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0</v>
      </c>
      <c r="AO2790" s="16">
        <v>0</v>
      </c>
      <c r="AP2790" s="16">
        <v>0</v>
      </c>
      <c r="AQ2790" s="16">
        <v>0</v>
      </c>
      <c r="AR2790" s="16">
        <v>0</v>
      </c>
      <c r="AS2790" s="16">
        <v>0</v>
      </c>
      <c r="AT2790" s="16">
        <v>0</v>
      </c>
      <c r="AU2790" s="16">
        <v>0</v>
      </c>
      <c r="AV2790" s="16">
        <v>0</v>
      </c>
      <c r="AW2790" s="16">
        <v>0</v>
      </c>
      <c r="AX2790" s="16">
        <v>0</v>
      </c>
      <c r="AY2790" s="16">
        <v>0</v>
      </c>
      <c r="AZ2790" s="16">
        <v>0</v>
      </c>
      <c r="BA2790" s="16">
        <v>0</v>
      </c>
      <c r="BB2790" s="16">
        <v>0</v>
      </c>
      <c r="BC2790" s="16">
        <v>0</v>
      </c>
      <c r="BD2790" s="16">
        <v>24</v>
      </c>
      <c r="BE2790" s="16">
        <v>0</v>
      </c>
      <c r="BF2790" s="16">
        <v>0</v>
      </c>
      <c r="BG2790" s="16">
        <v>0</v>
      </c>
      <c r="BH2790" s="16">
        <v>0</v>
      </c>
    </row>
    <row r="2791" spans="1:60" x14ac:dyDescent="0.3">
      <c r="A2791" s="16" t="s">
        <v>57</v>
      </c>
      <c r="B2791" s="16" t="s">
        <v>4101</v>
      </c>
      <c r="C2791" s="16" t="s">
        <v>4039</v>
      </c>
      <c r="D2791" s="16" t="s">
        <v>4040</v>
      </c>
      <c r="E2791" s="16" t="s">
        <v>38</v>
      </c>
      <c r="F2791" s="16">
        <v>999922345</v>
      </c>
      <c r="G2791" s="1">
        <f t="shared" si="482"/>
        <v>24</v>
      </c>
      <c r="H2791" s="16"/>
      <c r="I2791" s="28"/>
      <c r="J2791" s="1">
        <f t="shared" si="473"/>
        <v>0</v>
      </c>
      <c r="K2791" s="1">
        <f t="shared" si="474"/>
        <v>0</v>
      </c>
      <c r="L2791" s="1">
        <v>0</v>
      </c>
      <c r="M2791" s="1">
        <v>0</v>
      </c>
      <c r="N2791" s="1">
        <v>0</v>
      </c>
      <c r="O2791" s="1"/>
      <c r="P2791" s="1">
        <v>0</v>
      </c>
      <c r="Q2791" s="1">
        <v>0</v>
      </c>
      <c r="R2791" s="1">
        <v>0</v>
      </c>
      <c r="S2791" s="28"/>
      <c r="T2791" s="1">
        <f t="shared" si="475"/>
        <v>24</v>
      </c>
      <c r="U2791" s="1">
        <f t="shared" si="476"/>
        <v>24</v>
      </c>
      <c r="V2791" s="1">
        <f t="shared" si="477"/>
        <v>0</v>
      </c>
      <c r="W2791" s="1">
        <f t="shared" si="478"/>
        <v>0</v>
      </c>
      <c r="X2791" s="1">
        <f t="shared" si="479"/>
        <v>0</v>
      </c>
      <c r="Y2791" s="1">
        <f t="shared" si="480"/>
        <v>0</v>
      </c>
      <c r="Z2791" s="1">
        <f t="shared" si="483"/>
        <v>0</v>
      </c>
      <c r="AA2791" s="1">
        <f t="shared" si="481"/>
        <v>0</v>
      </c>
      <c r="AB2791" s="28"/>
      <c r="AC2791" s="16">
        <v>0</v>
      </c>
      <c r="AD2791" s="28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0</v>
      </c>
      <c r="AO2791" s="16">
        <v>0</v>
      </c>
      <c r="AP2791" s="16">
        <v>0</v>
      </c>
      <c r="AQ2791" s="16">
        <v>0</v>
      </c>
      <c r="AR2791" s="16">
        <v>0</v>
      </c>
      <c r="AS2791" s="16">
        <v>0</v>
      </c>
      <c r="AT2791" s="16">
        <v>0</v>
      </c>
      <c r="AU2791" s="16">
        <v>0</v>
      </c>
      <c r="AV2791" s="16">
        <v>0</v>
      </c>
      <c r="AW2791" s="16">
        <v>0</v>
      </c>
      <c r="AX2791" s="16">
        <v>0</v>
      </c>
      <c r="AY2791" s="16">
        <v>0</v>
      </c>
      <c r="AZ2791" s="16">
        <v>0</v>
      </c>
      <c r="BA2791" s="16">
        <v>0</v>
      </c>
      <c r="BB2791" s="16">
        <v>0</v>
      </c>
      <c r="BC2791" s="16">
        <v>0</v>
      </c>
      <c r="BD2791" s="16">
        <v>24</v>
      </c>
      <c r="BE2791" s="16">
        <v>0</v>
      </c>
      <c r="BF2791" s="16">
        <v>0</v>
      </c>
      <c r="BG2791" s="16">
        <v>0</v>
      </c>
      <c r="BH2791" s="16">
        <v>0</v>
      </c>
    </row>
    <row r="2792" spans="1:60" x14ac:dyDescent="0.3">
      <c r="A2792" s="16" t="s">
        <v>57</v>
      </c>
      <c r="B2792" s="16" t="s">
        <v>4101</v>
      </c>
      <c r="C2792" s="16" t="s">
        <v>3982</v>
      </c>
      <c r="D2792" s="16" t="s">
        <v>686</v>
      </c>
      <c r="E2792" s="16" t="s">
        <v>38</v>
      </c>
      <c r="F2792" s="16">
        <v>999922587</v>
      </c>
      <c r="G2792" s="1">
        <f t="shared" si="482"/>
        <v>24</v>
      </c>
      <c r="H2792" s="16"/>
      <c r="I2792" s="28"/>
      <c r="J2792" s="1">
        <f t="shared" si="473"/>
        <v>0</v>
      </c>
      <c r="K2792" s="1">
        <f t="shared" si="474"/>
        <v>0</v>
      </c>
      <c r="L2792" s="1">
        <v>0</v>
      </c>
      <c r="M2792" s="1">
        <v>0</v>
      </c>
      <c r="N2792" s="1">
        <v>0</v>
      </c>
      <c r="O2792" s="1"/>
      <c r="P2792" s="1">
        <v>0</v>
      </c>
      <c r="Q2792" s="1">
        <v>0</v>
      </c>
      <c r="R2792" s="1">
        <v>0</v>
      </c>
      <c r="S2792" s="28"/>
      <c r="T2792" s="1">
        <f t="shared" si="475"/>
        <v>24</v>
      </c>
      <c r="U2792" s="1">
        <f t="shared" si="476"/>
        <v>24</v>
      </c>
      <c r="V2792" s="1">
        <f t="shared" si="477"/>
        <v>0</v>
      </c>
      <c r="W2792" s="1">
        <f t="shared" si="478"/>
        <v>0</v>
      </c>
      <c r="X2792" s="1">
        <f t="shared" si="479"/>
        <v>0</v>
      </c>
      <c r="Y2792" s="1">
        <f t="shared" si="480"/>
        <v>0</v>
      </c>
      <c r="Z2792" s="1">
        <f t="shared" si="483"/>
        <v>0</v>
      </c>
      <c r="AA2792" s="1">
        <f t="shared" si="481"/>
        <v>0</v>
      </c>
      <c r="AB2792" s="28"/>
      <c r="AC2792" s="16">
        <v>0</v>
      </c>
      <c r="AD2792" s="28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>
        <v>0</v>
      </c>
      <c r="AU2792" s="16">
        <v>0</v>
      </c>
      <c r="AV2792" s="16">
        <v>0</v>
      </c>
      <c r="AW2792" s="16">
        <v>0</v>
      </c>
      <c r="AX2792" s="16">
        <v>0</v>
      </c>
      <c r="AY2792" s="16">
        <v>0</v>
      </c>
      <c r="AZ2792" s="16">
        <v>0</v>
      </c>
      <c r="BA2792" s="16">
        <v>0</v>
      </c>
      <c r="BB2792" s="16">
        <v>0</v>
      </c>
      <c r="BC2792" s="16">
        <v>0</v>
      </c>
      <c r="BD2792" s="16">
        <v>24</v>
      </c>
      <c r="BE2792" s="16">
        <v>0</v>
      </c>
      <c r="BF2792" s="16">
        <v>0</v>
      </c>
      <c r="BG2792" s="16">
        <v>0</v>
      </c>
      <c r="BH2792" s="16">
        <v>0</v>
      </c>
    </row>
    <row r="2793" spans="1:60" x14ac:dyDescent="0.3">
      <c r="A2793" s="16" t="s">
        <v>57</v>
      </c>
      <c r="B2793" s="16" t="s">
        <v>4101</v>
      </c>
      <c r="C2793" s="16" t="s">
        <v>3394</v>
      </c>
      <c r="D2793" s="16" t="s">
        <v>4038</v>
      </c>
      <c r="E2793" s="16" t="s">
        <v>38</v>
      </c>
      <c r="F2793" s="16">
        <v>999922988</v>
      </c>
      <c r="G2793" s="1">
        <f t="shared" si="482"/>
        <v>24</v>
      </c>
      <c r="H2793" s="16"/>
      <c r="I2793" s="28"/>
      <c r="J2793" s="1">
        <f t="shared" si="473"/>
        <v>0</v>
      </c>
      <c r="K2793" s="1">
        <f t="shared" si="474"/>
        <v>0</v>
      </c>
      <c r="L2793" s="1">
        <v>0</v>
      </c>
      <c r="M2793" s="1">
        <v>0</v>
      </c>
      <c r="N2793" s="1">
        <v>0</v>
      </c>
      <c r="O2793" s="1"/>
      <c r="P2793" s="1">
        <v>0</v>
      </c>
      <c r="Q2793" s="1">
        <v>0</v>
      </c>
      <c r="R2793" s="1">
        <v>0</v>
      </c>
      <c r="S2793" s="28"/>
      <c r="T2793" s="1">
        <f t="shared" si="475"/>
        <v>24</v>
      </c>
      <c r="U2793" s="1">
        <f t="shared" si="476"/>
        <v>24</v>
      </c>
      <c r="V2793" s="1">
        <f t="shared" si="477"/>
        <v>0</v>
      </c>
      <c r="W2793" s="1">
        <f t="shared" si="478"/>
        <v>0</v>
      </c>
      <c r="X2793" s="1">
        <f t="shared" si="479"/>
        <v>0</v>
      </c>
      <c r="Y2793" s="1">
        <f t="shared" si="480"/>
        <v>0</v>
      </c>
      <c r="Z2793" s="1">
        <f t="shared" si="483"/>
        <v>0</v>
      </c>
      <c r="AA2793" s="1">
        <f t="shared" si="481"/>
        <v>0</v>
      </c>
      <c r="AB2793" s="28"/>
      <c r="AC2793" s="16">
        <v>0</v>
      </c>
      <c r="AD2793" s="28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0</v>
      </c>
      <c r="AO2793" s="16">
        <v>0</v>
      </c>
      <c r="AP2793" s="16">
        <v>0</v>
      </c>
      <c r="AQ2793" s="16">
        <v>0</v>
      </c>
      <c r="AR2793" s="16">
        <v>0</v>
      </c>
      <c r="AS2793" s="16">
        <v>0</v>
      </c>
      <c r="AT2793" s="16">
        <v>0</v>
      </c>
      <c r="AU2793" s="16">
        <v>0</v>
      </c>
      <c r="AV2793" s="16">
        <v>0</v>
      </c>
      <c r="AW2793" s="16">
        <v>0</v>
      </c>
      <c r="AX2793" s="16">
        <v>0</v>
      </c>
      <c r="AY2793" s="16">
        <v>0</v>
      </c>
      <c r="AZ2793" s="16">
        <v>0</v>
      </c>
      <c r="BA2793" s="16">
        <v>0</v>
      </c>
      <c r="BB2793" s="16">
        <v>0</v>
      </c>
      <c r="BC2793" s="16">
        <v>0</v>
      </c>
      <c r="BD2793" s="16">
        <v>24</v>
      </c>
      <c r="BE2793" s="16">
        <v>0</v>
      </c>
      <c r="BF2793" s="16">
        <v>0</v>
      </c>
      <c r="BG2793" s="16">
        <v>0</v>
      </c>
      <c r="BH2793" s="16">
        <v>0</v>
      </c>
    </row>
    <row r="2794" spans="1:60" x14ac:dyDescent="0.3">
      <c r="A2794" s="16" t="s">
        <v>57</v>
      </c>
      <c r="B2794" s="16" t="s">
        <v>4101</v>
      </c>
      <c r="C2794" s="16" t="s">
        <v>673</v>
      </c>
      <c r="D2794" s="16" t="s">
        <v>4049</v>
      </c>
      <c r="E2794" s="16" t="s">
        <v>38</v>
      </c>
      <c r="F2794" s="16">
        <v>999923111</v>
      </c>
      <c r="G2794" s="1">
        <f t="shared" si="482"/>
        <v>24</v>
      </c>
      <c r="H2794" s="16"/>
      <c r="I2794" s="28"/>
      <c r="J2794" s="1">
        <f t="shared" si="473"/>
        <v>0</v>
      </c>
      <c r="K2794" s="1">
        <f t="shared" si="474"/>
        <v>0</v>
      </c>
      <c r="L2794" s="1">
        <v>0</v>
      </c>
      <c r="M2794" s="1">
        <v>0</v>
      </c>
      <c r="N2794" s="1">
        <v>0</v>
      </c>
      <c r="O2794" s="1"/>
      <c r="P2794" s="1">
        <v>0</v>
      </c>
      <c r="Q2794" s="1">
        <v>0</v>
      </c>
      <c r="R2794" s="1">
        <v>0</v>
      </c>
      <c r="S2794" s="28"/>
      <c r="T2794" s="1">
        <f t="shared" si="475"/>
        <v>24</v>
      </c>
      <c r="U2794" s="1">
        <f t="shared" si="476"/>
        <v>24</v>
      </c>
      <c r="V2794" s="1">
        <f t="shared" si="477"/>
        <v>0</v>
      </c>
      <c r="W2794" s="1">
        <f t="shared" si="478"/>
        <v>0</v>
      </c>
      <c r="X2794" s="1">
        <f t="shared" si="479"/>
        <v>0</v>
      </c>
      <c r="Y2794" s="1">
        <f t="shared" si="480"/>
        <v>0</v>
      </c>
      <c r="Z2794" s="1">
        <f t="shared" si="483"/>
        <v>0</v>
      </c>
      <c r="AA2794" s="1">
        <f t="shared" si="481"/>
        <v>0</v>
      </c>
      <c r="AB2794" s="28"/>
      <c r="AC2794" s="16">
        <v>0</v>
      </c>
      <c r="AD2794" s="28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>
        <v>0</v>
      </c>
      <c r="AU2794" s="16">
        <v>0</v>
      </c>
      <c r="AV2794" s="16">
        <v>0</v>
      </c>
      <c r="AW2794" s="16">
        <v>0</v>
      </c>
      <c r="AX2794" s="16">
        <v>0</v>
      </c>
      <c r="AY2794" s="16">
        <v>0</v>
      </c>
      <c r="AZ2794" s="16">
        <v>0</v>
      </c>
      <c r="BA2794" s="16">
        <v>0</v>
      </c>
      <c r="BB2794" s="16">
        <v>0</v>
      </c>
      <c r="BC2794" s="16">
        <v>0</v>
      </c>
      <c r="BD2794" s="16">
        <v>24</v>
      </c>
      <c r="BE2794" s="16">
        <v>0</v>
      </c>
      <c r="BF2794" s="16">
        <v>0</v>
      </c>
      <c r="BG2794" s="16">
        <v>0</v>
      </c>
      <c r="BH2794" s="16">
        <v>0</v>
      </c>
    </row>
    <row r="2795" spans="1:60" x14ac:dyDescent="0.3">
      <c r="A2795" s="16" t="s">
        <v>57</v>
      </c>
      <c r="B2795" s="16" t="s">
        <v>4101</v>
      </c>
      <c r="C2795" s="16" t="s">
        <v>4051</v>
      </c>
      <c r="D2795" s="16" t="s">
        <v>77</v>
      </c>
      <c r="E2795" s="16" t="s">
        <v>38</v>
      </c>
      <c r="F2795" s="16">
        <v>999923618</v>
      </c>
      <c r="G2795" s="1">
        <f t="shared" si="482"/>
        <v>24</v>
      </c>
      <c r="H2795" s="16"/>
      <c r="I2795" s="28"/>
      <c r="J2795" s="1">
        <f t="shared" si="473"/>
        <v>0</v>
      </c>
      <c r="K2795" s="1">
        <f t="shared" si="474"/>
        <v>0</v>
      </c>
      <c r="L2795" s="1">
        <v>0</v>
      </c>
      <c r="M2795" s="1">
        <v>0</v>
      </c>
      <c r="N2795" s="1">
        <v>0</v>
      </c>
      <c r="O2795" s="1"/>
      <c r="P2795" s="1">
        <v>0</v>
      </c>
      <c r="Q2795" s="1">
        <v>0</v>
      </c>
      <c r="R2795" s="1">
        <v>0</v>
      </c>
      <c r="S2795" s="28"/>
      <c r="T2795" s="1">
        <f t="shared" si="475"/>
        <v>24</v>
      </c>
      <c r="U2795" s="1">
        <f t="shared" si="476"/>
        <v>24</v>
      </c>
      <c r="V2795" s="1">
        <f t="shared" si="477"/>
        <v>0</v>
      </c>
      <c r="W2795" s="1">
        <f t="shared" si="478"/>
        <v>0</v>
      </c>
      <c r="X2795" s="1">
        <f t="shared" si="479"/>
        <v>0</v>
      </c>
      <c r="Y2795" s="1">
        <f t="shared" si="480"/>
        <v>0</v>
      </c>
      <c r="Z2795" s="1">
        <f t="shared" si="483"/>
        <v>0</v>
      </c>
      <c r="AA2795" s="1">
        <f t="shared" si="481"/>
        <v>0</v>
      </c>
      <c r="AB2795" s="28"/>
      <c r="AC2795" s="16">
        <v>0</v>
      </c>
      <c r="AD2795" s="28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>
        <v>0</v>
      </c>
      <c r="AU2795" s="16">
        <v>0</v>
      </c>
      <c r="AV2795" s="16">
        <v>0</v>
      </c>
      <c r="AW2795" s="16">
        <v>0</v>
      </c>
      <c r="AX2795" s="16">
        <v>0</v>
      </c>
      <c r="AY2795" s="16">
        <v>0</v>
      </c>
      <c r="AZ2795" s="16">
        <v>0</v>
      </c>
      <c r="BA2795" s="16">
        <v>0</v>
      </c>
      <c r="BB2795" s="16">
        <v>0</v>
      </c>
      <c r="BC2795" s="16">
        <v>0</v>
      </c>
      <c r="BD2795" s="16">
        <v>24</v>
      </c>
      <c r="BE2795" s="16">
        <v>0</v>
      </c>
      <c r="BF2795" s="16">
        <v>0</v>
      </c>
      <c r="BG2795" s="16">
        <v>0</v>
      </c>
      <c r="BH2795" s="16">
        <v>0</v>
      </c>
    </row>
    <row r="2796" spans="1:60" x14ac:dyDescent="0.3">
      <c r="A2796" s="16" t="s">
        <v>57</v>
      </c>
      <c r="B2796" s="16" t="s">
        <v>4101</v>
      </c>
      <c r="C2796" s="16" t="s">
        <v>4046</v>
      </c>
      <c r="D2796" s="16" t="s">
        <v>3799</v>
      </c>
      <c r="E2796" s="16" t="s">
        <v>38</v>
      </c>
      <c r="F2796" s="16">
        <v>999926826</v>
      </c>
      <c r="G2796" s="1">
        <f t="shared" si="482"/>
        <v>24</v>
      </c>
      <c r="H2796" s="16"/>
      <c r="I2796" s="28"/>
      <c r="J2796" s="1">
        <f t="shared" si="473"/>
        <v>0</v>
      </c>
      <c r="K2796" s="1">
        <f t="shared" si="474"/>
        <v>0</v>
      </c>
      <c r="L2796" s="1">
        <v>0</v>
      </c>
      <c r="M2796" s="1">
        <v>0</v>
      </c>
      <c r="N2796" s="1">
        <v>0</v>
      </c>
      <c r="O2796" s="1"/>
      <c r="P2796" s="1">
        <v>0</v>
      </c>
      <c r="Q2796" s="1">
        <v>0</v>
      </c>
      <c r="R2796" s="1">
        <v>0</v>
      </c>
      <c r="S2796" s="28"/>
      <c r="T2796" s="1">
        <f t="shared" si="475"/>
        <v>24</v>
      </c>
      <c r="U2796" s="1">
        <f t="shared" si="476"/>
        <v>24</v>
      </c>
      <c r="V2796" s="1">
        <f t="shared" si="477"/>
        <v>0</v>
      </c>
      <c r="W2796" s="1">
        <f t="shared" si="478"/>
        <v>0</v>
      </c>
      <c r="X2796" s="1">
        <f t="shared" si="479"/>
        <v>0</v>
      </c>
      <c r="Y2796" s="1">
        <f t="shared" si="480"/>
        <v>0</v>
      </c>
      <c r="Z2796" s="1">
        <f t="shared" si="483"/>
        <v>0</v>
      </c>
      <c r="AA2796" s="1">
        <f t="shared" si="481"/>
        <v>0</v>
      </c>
      <c r="AB2796" s="28"/>
      <c r="AC2796" s="16">
        <v>0</v>
      </c>
      <c r="AD2796" s="28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>
        <v>0</v>
      </c>
      <c r="AU2796" s="16">
        <v>0</v>
      </c>
      <c r="AV2796" s="16">
        <v>0</v>
      </c>
      <c r="AW2796" s="16">
        <v>0</v>
      </c>
      <c r="AX2796" s="16">
        <v>0</v>
      </c>
      <c r="AY2796" s="16">
        <v>0</v>
      </c>
      <c r="AZ2796" s="16">
        <v>0</v>
      </c>
      <c r="BA2796" s="16">
        <v>0</v>
      </c>
      <c r="BB2796" s="16">
        <v>0</v>
      </c>
      <c r="BC2796" s="16">
        <v>0</v>
      </c>
      <c r="BD2796" s="16">
        <v>24</v>
      </c>
      <c r="BE2796" s="16">
        <v>0</v>
      </c>
      <c r="BF2796" s="16">
        <v>0</v>
      </c>
      <c r="BG2796" s="16">
        <v>0</v>
      </c>
      <c r="BH2796" s="16">
        <v>0</v>
      </c>
    </row>
    <row r="2797" spans="1:60" x14ac:dyDescent="0.3">
      <c r="A2797" s="16" t="s">
        <v>57</v>
      </c>
      <c r="B2797" s="16" t="s">
        <v>4101</v>
      </c>
      <c r="C2797" s="16" t="s">
        <v>3857</v>
      </c>
      <c r="D2797" s="16" t="s">
        <v>4035</v>
      </c>
      <c r="E2797" s="16" t="s">
        <v>38</v>
      </c>
      <c r="F2797" s="16">
        <v>999926883</v>
      </c>
      <c r="G2797" s="1">
        <f t="shared" si="482"/>
        <v>24</v>
      </c>
      <c r="H2797" s="16"/>
      <c r="I2797" s="28"/>
      <c r="J2797" s="1">
        <f t="shared" si="473"/>
        <v>0</v>
      </c>
      <c r="K2797" s="1">
        <f t="shared" si="474"/>
        <v>0</v>
      </c>
      <c r="L2797" s="1">
        <v>0</v>
      </c>
      <c r="M2797" s="1">
        <v>0</v>
      </c>
      <c r="N2797" s="1">
        <v>0</v>
      </c>
      <c r="O2797" s="1"/>
      <c r="P2797" s="1">
        <v>0</v>
      </c>
      <c r="Q2797" s="1">
        <v>0</v>
      </c>
      <c r="R2797" s="1">
        <v>0</v>
      </c>
      <c r="S2797" s="28"/>
      <c r="T2797" s="1">
        <f t="shared" si="475"/>
        <v>24</v>
      </c>
      <c r="U2797" s="1">
        <f t="shared" si="476"/>
        <v>24</v>
      </c>
      <c r="V2797" s="1">
        <f t="shared" si="477"/>
        <v>0</v>
      </c>
      <c r="W2797" s="1">
        <f t="shared" si="478"/>
        <v>0</v>
      </c>
      <c r="X2797" s="1">
        <f t="shared" si="479"/>
        <v>0</v>
      </c>
      <c r="Y2797" s="1">
        <f t="shared" si="480"/>
        <v>0</v>
      </c>
      <c r="Z2797" s="1">
        <f t="shared" si="483"/>
        <v>0</v>
      </c>
      <c r="AA2797" s="1">
        <f t="shared" si="481"/>
        <v>0</v>
      </c>
      <c r="AB2797" s="28"/>
      <c r="AC2797" s="16">
        <v>0</v>
      </c>
      <c r="AD2797" s="28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>
        <v>0</v>
      </c>
      <c r="AU2797" s="16">
        <v>0</v>
      </c>
      <c r="AV2797" s="16">
        <v>0</v>
      </c>
      <c r="AW2797" s="16">
        <v>0</v>
      </c>
      <c r="AX2797" s="16">
        <v>0</v>
      </c>
      <c r="AY2797" s="16">
        <v>0</v>
      </c>
      <c r="AZ2797" s="16">
        <v>0</v>
      </c>
      <c r="BA2797" s="16">
        <v>0</v>
      </c>
      <c r="BB2797" s="16">
        <v>0</v>
      </c>
      <c r="BC2797" s="16">
        <v>0</v>
      </c>
      <c r="BD2797" s="16">
        <v>24</v>
      </c>
      <c r="BE2797" s="16">
        <v>0</v>
      </c>
      <c r="BF2797" s="16">
        <v>0</v>
      </c>
      <c r="BG2797" s="16">
        <v>0</v>
      </c>
      <c r="BH2797" s="16">
        <v>0</v>
      </c>
    </row>
    <row r="2798" spans="1:60" x14ac:dyDescent="0.3">
      <c r="A2798" s="16" t="s">
        <v>57</v>
      </c>
      <c r="B2798" s="16" t="s">
        <v>4101</v>
      </c>
      <c r="C2798" s="16" t="s">
        <v>4021</v>
      </c>
      <c r="D2798" s="16" t="s">
        <v>4022</v>
      </c>
      <c r="E2798" s="16" t="s">
        <v>38</v>
      </c>
      <c r="F2798" s="16">
        <v>999926916</v>
      </c>
      <c r="G2798" s="1">
        <f t="shared" si="482"/>
        <v>24</v>
      </c>
      <c r="H2798" s="16"/>
      <c r="I2798" s="28"/>
      <c r="J2798" s="1">
        <f t="shared" si="473"/>
        <v>0</v>
      </c>
      <c r="K2798" s="1">
        <f t="shared" si="474"/>
        <v>0</v>
      </c>
      <c r="L2798" s="1">
        <v>0</v>
      </c>
      <c r="M2798" s="1">
        <v>0</v>
      </c>
      <c r="N2798" s="1">
        <v>0</v>
      </c>
      <c r="O2798" s="1"/>
      <c r="P2798" s="1">
        <v>0</v>
      </c>
      <c r="Q2798" s="1">
        <v>0</v>
      </c>
      <c r="R2798" s="1">
        <v>0</v>
      </c>
      <c r="S2798" s="28"/>
      <c r="T2798" s="1">
        <f t="shared" si="475"/>
        <v>24</v>
      </c>
      <c r="U2798" s="1">
        <f t="shared" si="476"/>
        <v>24</v>
      </c>
      <c r="V2798" s="1">
        <f t="shared" si="477"/>
        <v>0</v>
      </c>
      <c r="W2798" s="1">
        <f t="shared" si="478"/>
        <v>0</v>
      </c>
      <c r="X2798" s="1">
        <f t="shared" si="479"/>
        <v>0</v>
      </c>
      <c r="Y2798" s="1">
        <f t="shared" si="480"/>
        <v>0</v>
      </c>
      <c r="Z2798" s="1">
        <f t="shared" si="483"/>
        <v>0</v>
      </c>
      <c r="AA2798" s="1">
        <f t="shared" si="481"/>
        <v>0</v>
      </c>
      <c r="AB2798" s="28"/>
      <c r="AC2798" s="16">
        <v>0</v>
      </c>
      <c r="AD2798" s="28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>
        <v>0</v>
      </c>
      <c r="AU2798" s="16">
        <v>0</v>
      </c>
      <c r="AV2798" s="16">
        <v>0</v>
      </c>
      <c r="AW2798" s="16">
        <v>0</v>
      </c>
      <c r="AX2798" s="16">
        <v>0</v>
      </c>
      <c r="AY2798" s="16">
        <v>0</v>
      </c>
      <c r="AZ2798" s="16">
        <v>0</v>
      </c>
      <c r="BA2798" s="16">
        <v>0</v>
      </c>
      <c r="BB2798" s="16">
        <v>0</v>
      </c>
      <c r="BC2798" s="16">
        <v>0</v>
      </c>
      <c r="BD2798" s="16">
        <v>24</v>
      </c>
      <c r="BE2798" s="16">
        <v>0</v>
      </c>
      <c r="BF2798" s="16">
        <v>0</v>
      </c>
      <c r="BG2798" s="16">
        <v>0</v>
      </c>
      <c r="BH2798" s="16">
        <v>0</v>
      </c>
    </row>
    <row r="2799" spans="1:60" x14ac:dyDescent="0.3">
      <c r="A2799" s="16" t="s">
        <v>57</v>
      </c>
      <c r="B2799" s="16" t="s">
        <v>4101</v>
      </c>
      <c r="C2799" s="16" t="s">
        <v>4041</v>
      </c>
      <c r="D2799" s="16" t="s">
        <v>4042</v>
      </c>
      <c r="E2799" s="16" t="s">
        <v>38</v>
      </c>
      <c r="F2799" s="16">
        <v>999927452</v>
      </c>
      <c r="G2799" s="1">
        <f t="shared" si="482"/>
        <v>24</v>
      </c>
      <c r="H2799" s="16"/>
      <c r="I2799" s="28"/>
      <c r="J2799" s="1">
        <f t="shared" si="473"/>
        <v>0</v>
      </c>
      <c r="K2799" s="1">
        <f t="shared" si="474"/>
        <v>0</v>
      </c>
      <c r="L2799" s="1">
        <v>0</v>
      </c>
      <c r="M2799" s="1">
        <v>0</v>
      </c>
      <c r="N2799" s="1">
        <v>0</v>
      </c>
      <c r="O2799" s="1"/>
      <c r="P2799" s="1">
        <v>0</v>
      </c>
      <c r="Q2799" s="1">
        <v>0</v>
      </c>
      <c r="R2799" s="1">
        <v>0</v>
      </c>
      <c r="S2799" s="28"/>
      <c r="T2799" s="1">
        <f t="shared" si="475"/>
        <v>24</v>
      </c>
      <c r="U2799" s="1">
        <f t="shared" si="476"/>
        <v>24</v>
      </c>
      <c r="V2799" s="1">
        <f t="shared" si="477"/>
        <v>0</v>
      </c>
      <c r="W2799" s="1">
        <f t="shared" si="478"/>
        <v>0</v>
      </c>
      <c r="X2799" s="1">
        <f t="shared" si="479"/>
        <v>0</v>
      </c>
      <c r="Y2799" s="1">
        <f t="shared" si="480"/>
        <v>0</v>
      </c>
      <c r="Z2799" s="1">
        <f t="shared" si="483"/>
        <v>0</v>
      </c>
      <c r="AA2799" s="1">
        <f t="shared" si="481"/>
        <v>0</v>
      </c>
      <c r="AB2799" s="28"/>
      <c r="AC2799" s="16">
        <v>0</v>
      </c>
      <c r="AD2799" s="28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>
        <v>0</v>
      </c>
      <c r="AU2799" s="16">
        <v>0</v>
      </c>
      <c r="AV2799" s="16">
        <v>0</v>
      </c>
      <c r="AW2799" s="16">
        <v>0</v>
      </c>
      <c r="AX2799" s="16">
        <v>0</v>
      </c>
      <c r="AY2799" s="16">
        <v>0</v>
      </c>
      <c r="AZ2799" s="16">
        <v>0</v>
      </c>
      <c r="BA2799" s="16">
        <v>0</v>
      </c>
      <c r="BB2799" s="16">
        <v>0</v>
      </c>
      <c r="BC2799" s="16">
        <v>0</v>
      </c>
      <c r="BD2799" s="16">
        <v>24</v>
      </c>
      <c r="BE2799" s="16">
        <v>0</v>
      </c>
      <c r="BF2799" s="16">
        <v>0</v>
      </c>
      <c r="BG2799" s="16">
        <v>0</v>
      </c>
      <c r="BH2799" s="16">
        <v>0</v>
      </c>
    </row>
    <row r="2800" spans="1:60" x14ac:dyDescent="0.3">
      <c r="A2800" s="16" t="s">
        <v>57</v>
      </c>
      <c r="B2800" s="16" t="s">
        <v>4101</v>
      </c>
      <c r="C2800" s="16" t="s">
        <v>4027</v>
      </c>
      <c r="D2800" s="16" t="s">
        <v>4028</v>
      </c>
      <c r="E2800" s="16" t="s">
        <v>38</v>
      </c>
      <c r="F2800" s="16">
        <v>999930881</v>
      </c>
      <c r="G2800" s="1">
        <f t="shared" si="482"/>
        <v>24</v>
      </c>
      <c r="H2800" s="16"/>
      <c r="I2800" s="28"/>
      <c r="J2800" s="1">
        <f t="shared" si="473"/>
        <v>0</v>
      </c>
      <c r="K2800" s="1">
        <f t="shared" si="474"/>
        <v>0</v>
      </c>
      <c r="L2800" s="1">
        <v>0</v>
      </c>
      <c r="M2800" s="1">
        <v>0</v>
      </c>
      <c r="N2800" s="1">
        <v>0</v>
      </c>
      <c r="O2800" s="1"/>
      <c r="P2800" s="1">
        <v>0</v>
      </c>
      <c r="Q2800" s="1">
        <v>0</v>
      </c>
      <c r="R2800" s="1">
        <v>0</v>
      </c>
      <c r="S2800" s="28"/>
      <c r="T2800" s="1">
        <f t="shared" si="475"/>
        <v>24</v>
      </c>
      <c r="U2800" s="1">
        <f t="shared" si="476"/>
        <v>24</v>
      </c>
      <c r="V2800" s="1">
        <f t="shared" si="477"/>
        <v>0</v>
      </c>
      <c r="W2800" s="1">
        <f t="shared" si="478"/>
        <v>0</v>
      </c>
      <c r="X2800" s="1">
        <f t="shared" si="479"/>
        <v>0</v>
      </c>
      <c r="Y2800" s="1">
        <f t="shared" si="480"/>
        <v>0</v>
      </c>
      <c r="Z2800" s="1">
        <f t="shared" si="483"/>
        <v>0</v>
      </c>
      <c r="AA2800" s="1">
        <f t="shared" si="481"/>
        <v>0</v>
      </c>
      <c r="AB2800" s="28"/>
      <c r="AC2800" s="16">
        <v>0</v>
      </c>
      <c r="AD2800" s="28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>
        <v>0</v>
      </c>
      <c r="AU2800" s="16">
        <v>0</v>
      </c>
      <c r="AV2800" s="16">
        <v>0</v>
      </c>
      <c r="AW2800" s="16">
        <v>0</v>
      </c>
      <c r="AX2800" s="16">
        <v>0</v>
      </c>
      <c r="AY2800" s="16">
        <v>0</v>
      </c>
      <c r="AZ2800" s="16">
        <v>0</v>
      </c>
      <c r="BA2800" s="16">
        <v>0</v>
      </c>
      <c r="BB2800" s="16">
        <v>0</v>
      </c>
      <c r="BC2800" s="16">
        <v>0</v>
      </c>
      <c r="BD2800" s="16">
        <v>24</v>
      </c>
      <c r="BE2800" s="16">
        <v>0</v>
      </c>
      <c r="BF2800" s="16">
        <v>0</v>
      </c>
      <c r="BG2800" s="16">
        <v>0</v>
      </c>
      <c r="BH2800" s="16">
        <v>0</v>
      </c>
    </row>
    <row r="2801" spans="1:60" x14ac:dyDescent="0.3">
      <c r="A2801" s="16" t="s">
        <v>57</v>
      </c>
      <c r="B2801" s="16" t="s">
        <v>4101</v>
      </c>
      <c r="C2801" s="16" t="s">
        <v>2845</v>
      </c>
      <c r="D2801" s="16" t="s">
        <v>4047</v>
      </c>
      <c r="E2801" s="16" t="s">
        <v>38</v>
      </c>
      <c r="F2801" s="16">
        <v>999931205</v>
      </c>
      <c r="G2801" s="1">
        <f t="shared" si="482"/>
        <v>24</v>
      </c>
      <c r="H2801" s="16"/>
      <c r="I2801" s="28"/>
      <c r="J2801" s="1">
        <f t="shared" si="473"/>
        <v>0</v>
      </c>
      <c r="K2801" s="1">
        <f t="shared" si="474"/>
        <v>0</v>
      </c>
      <c r="L2801" s="1">
        <v>0</v>
      </c>
      <c r="M2801" s="1">
        <v>0</v>
      </c>
      <c r="N2801" s="1">
        <v>0</v>
      </c>
      <c r="O2801" s="1"/>
      <c r="P2801" s="1">
        <v>0</v>
      </c>
      <c r="Q2801" s="1">
        <v>0</v>
      </c>
      <c r="R2801" s="1">
        <v>0</v>
      </c>
      <c r="S2801" s="28"/>
      <c r="T2801" s="1">
        <f t="shared" si="475"/>
        <v>24</v>
      </c>
      <c r="U2801" s="1">
        <f t="shared" si="476"/>
        <v>24</v>
      </c>
      <c r="V2801" s="1">
        <f t="shared" si="477"/>
        <v>0</v>
      </c>
      <c r="W2801" s="1">
        <f t="shared" si="478"/>
        <v>0</v>
      </c>
      <c r="X2801" s="1">
        <f t="shared" si="479"/>
        <v>0</v>
      </c>
      <c r="Y2801" s="1">
        <f t="shared" si="480"/>
        <v>0</v>
      </c>
      <c r="Z2801" s="1">
        <f t="shared" si="483"/>
        <v>0</v>
      </c>
      <c r="AA2801" s="1">
        <f t="shared" si="481"/>
        <v>0</v>
      </c>
      <c r="AB2801" s="28"/>
      <c r="AC2801" s="16">
        <v>0</v>
      </c>
      <c r="AD2801" s="28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>
        <v>0</v>
      </c>
      <c r="AU2801" s="16">
        <v>0</v>
      </c>
      <c r="AV2801" s="16">
        <v>0</v>
      </c>
      <c r="AW2801" s="16">
        <v>0</v>
      </c>
      <c r="AX2801" s="16">
        <v>0</v>
      </c>
      <c r="AY2801" s="16">
        <v>0</v>
      </c>
      <c r="AZ2801" s="16">
        <v>0</v>
      </c>
      <c r="BA2801" s="16">
        <v>0</v>
      </c>
      <c r="BB2801" s="16">
        <v>0</v>
      </c>
      <c r="BC2801" s="16">
        <v>0</v>
      </c>
      <c r="BD2801" s="16">
        <v>24</v>
      </c>
      <c r="BE2801" s="16">
        <v>0</v>
      </c>
      <c r="BF2801" s="16">
        <v>0</v>
      </c>
      <c r="BG2801" s="16">
        <v>0</v>
      </c>
      <c r="BH2801" s="16">
        <v>0</v>
      </c>
    </row>
    <row r="2802" spans="1:60" x14ac:dyDescent="0.3">
      <c r="A2802" s="16" t="s">
        <v>57</v>
      </c>
      <c r="B2802" s="16" t="s">
        <v>4101</v>
      </c>
      <c r="C2802" s="16" t="s">
        <v>673</v>
      </c>
      <c r="D2802" s="16" t="s">
        <v>4053</v>
      </c>
      <c r="E2802" s="16" t="s">
        <v>38</v>
      </c>
      <c r="F2802" s="16">
        <v>999931277</v>
      </c>
      <c r="G2802" s="1">
        <f t="shared" si="482"/>
        <v>24</v>
      </c>
      <c r="H2802" s="16"/>
      <c r="I2802" s="28"/>
      <c r="J2802" s="1">
        <f t="shared" si="473"/>
        <v>0</v>
      </c>
      <c r="K2802" s="1">
        <f t="shared" si="474"/>
        <v>0</v>
      </c>
      <c r="L2802" s="1">
        <v>0</v>
      </c>
      <c r="M2802" s="1">
        <v>0</v>
      </c>
      <c r="N2802" s="1">
        <v>0</v>
      </c>
      <c r="O2802" s="1"/>
      <c r="P2802" s="1">
        <v>0</v>
      </c>
      <c r="Q2802" s="1">
        <v>0</v>
      </c>
      <c r="R2802" s="1">
        <v>0</v>
      </c>
      <c r="S2802" s="28"/>
      <c r="T2802" s="1">
        <f t="shared" si="475"/>
        <v>24</v>
      </c>
      <c r="U2802" s="1">
        <f t="shared" si="476"/>
        <v>24</v>
      </c>
      <c r="V2802" s="1">
        <f t="shared" si="477"/>
        <v>0</v>
      </c>
      <c r="W2802" s="1">
        <f t="shared" si="478"/>
        <v>0</v>
      </c>
      <c r="X2802" s="1">
        <f t="shared" si="479"/>
        <v>0</v>
      </c>
      <c r="Y2802" s="1">
        <f t="shared" si="480"/>
        <v>0</v>
      </c>
      <c r="Z2802" s="1">
        <f t="shared" si="483"/>
        <v>0</v>
      </c>
      <c r="AA2802" s="1">
        <f t="shared" si="481"/>
        <v>0</v>
      </c>
      <c r="AB2802" s="28"/>
      <c r="AC2802" s="16">
        <v>0</v>
      </c>
      <c r="AD2802" s="28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>
        <v>0</v>
      </c>
      <c r="AU2802" s="16">
        <v>0</v>
      </c>
      <c r="AV2802" s="16">
        <v>0</v>
      </c>
      <c r="AW2802" s="16">
        <v>0</v>
      </c>
      <c r="AX2802" s="16">
        <v>0</v>
      </c>
      <c r="AY2802" s="16">
        <v>0</v>
      </c>
      <c r="AZ2802" s="16">
        <v>0</v>
      </c>
      <c r="BA2802" s="16">
        <v>0</v>
      </c>
      <c r="BB2802" s="16">
        <v>0</v>
      </c>
      <c r="BC2802" s="16">
        <v>0</v>
      </c>
      <c r="BD2802" s="16">
        <v>24</v>
      </c>
      <c r="BE2802" s="16">
        <v>0</v>
      </c>
      <c r="BF2802" s="16">
        <v>0</v>
      </c>
      <c r="BG2802" s="16">
        <v>0</v>
      </c>
      <c r="BH2802" s="16">
        <v>0</v>
      </c>
    </row>
    <row r="2803" spans="1:60" x14ac:dyDescent="0.3">
      <c r="A2803" s="16" t="s">
        <v>57</v>
      </c>
      <c r="B2803" s="16" t="s">
        <v>4101</v>
      </c>
      <c r="C2803" s="16" t="s">
        <v>4050</v>
      </c>
      <c r="D2803" s="16" t="s">
        <v>905</v>
      </c>
      <c r="E2803" s="16" t="s">
        <v>38</v>
      </c>
      <c r="F2803" s="16">
        <v>999931720</v>
      </c>
      <c r="G2803" s="1">
        <f t="shared" si="482"/>
        <v>24</v>
      </c>
      <c r="H2803" s="16"/>
      <c r="I2803" s="28"/>
      <c r="J2803" s="1">
        <f t="shared" si="473"/>
        <v>0</v>
      </c>
      <c r="K2803" s="1">
        <f t="shared" si="474"/>
        <v>0</v>
      </c>
      <c r="L2803" s="1">
        <v>0</v>
      </c>
      <c r="M2803" s="1">
        <v>0</v>
      </c>
      <c r="N2803" s="1">
        <v>0</v>
      </c>
      <c r="O2803" s="1"/>
      <c r="P2803" s="1">
        <v>0</v>
      </c>
      <c r="Q2803" s="1">
        <v>0</v>
      </c>
      <c r="R2803" s="1">
        <v>0</v>
      </c>
      <c r="S2803" s="28"/>
      <c r="T2803" s="1">
        <f t="shared" si="475"/>
        <v>24</v>
      </c>
      <c r="U2803" s="1">
        <f t="shared" si="476"/>
        <v>24</v>
      </c>
      <c r="V2803" s="1">
        <f t="shared" si="477"/>
        <v>0</v>
      </c>
      <c r="W2803" s="1">
        <f t="shared" si="478"/>
        <v>0</v>
      </c>
      <c r="X2803" s="1">
        <f t="shared" si="479"/>
        <v>0</v>
      </c>
      <c r="Y2803" s="1">
        <f t="shared" si="480"/>
        <v>0</v>
      </c>
      <c r="Z2803" s="1">
        <f t="shared" si="483"/>
        <v>0</v>
      </c>
      <c r="AA2803" s="1">
        <f t="shared" si="481"/>
        <v>0</v>
      </c>
      <c r="AB2803" s="28"/>
      <c r="AC2803" s="16">
        <v>0</v>
      </c>
      <c r="AD2803" s="28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>
        <v>0</v>
      </c>
      <c r="AU2803" s="16">
        <v>0</v>
      </c>
      <c r="AV2803" s="16">
        <v>0</v>
      </c>
      <c r="AW2803" s="16">
        <v>0</v>
      </c>
      <c r="AX2803" s="16">
        <v>0</v>
      </c>
      <c r="AY2803" s="16">
        <v>0</v>
      </c>
      <c r="AZ2803" s="16">
        <v>0</v>
      </c>
      <c r="BA2803" s="16">
        <v>0</v>
      </c>
      <c r="BB2803" s="16">
        <v>0</v>
      </c>
      <c r="BC2803" s="16">
        <v>0</v>
      </c>
      <c r="BD2803" s="16">
        <v>24</v>
      </c>
      <c r="BE2803" s="16">
        <v>0</v>
      </c>
      <c r="BF2803" s="16">
        <v>0</v>
      </c>
      <c r="BG2803" s="16">
        <v>0</v>
      </c>
      <c r="BH2803" s="16">
        <v>0</v>
      </c>
    </row>
    <row r="2804" spans="1:60" x14ac:dyDescent="0.3">
      <c r="A2804" s="16" t="s">
        <v>57</v>
      </c>
      <c r="B2804" s="16" t="s">
        <v>4101</v>
      </c>
      <c r="C2804" s="16" t="s">
        <v>4031</v>
      </c>
      <c r="D2804" s="16" t="s">
        <v>4032</v>
      </c>
      <c r="E2804" s="16" t="s">
        <v>38</v>
      </c>
      <c r="F2804" s="16">
        <v>999931784</v>
      </c>
      <c r="G2804" s="1">
        <f t="shared" si="482"/>
        <v>24</v>
      </c>
      <c r="H2804" s="16"/>
      <c r="I2804" s="28"/>
      <c r="J2804" s="1">
        <f t="shared" si="473"/>
        <v>0</v>
      </c>
      <c r="K2804" s="1">
        <f t="shared" si="474"/>
        <v>0</v>
      </c>
      <c r="L2804" s="1">
        <v>0</v>
      </c>
      <c r="M2804" s="1">
        <v>0</v>
      </c>
      <c r="N2804" s="1">
        <v>0</v>
      </c>
      <c r="O2804" s="1"/>
      <c r="P2804" s="1">
        <v>0</v>
      </c>
      <c r="Q2804" s="1">
        <v>0</v>
      </c>
      <c r="R2804" s="1">
        <v>0</v>
      </c>
      <c r="S2804" s="28"/>
      <c r="T2804" s="1">
        <f t="shared" si="475"/>
        <v>24</v>
      </c>
      <c r="U2804" s="1">
        <f t="shared" si="476"/>
        <v>24</v>
      </c>
      <c r="V2804" s="1">
        <f t="shared" si="477"/>
        <v>0</v>
      </c>
      <c r="W2804" s="1">
        <f t="shared" si="478"/>
        <v>0</v>
      </c>
      <c r="X2804" s="1">
        <f t="shared" si="479"/>
        <v>0</v>
      </c>
      <c r="Y2804" s="1">
        <f t="shared" si="480"/>
        <v>0</v>
      </c>
      <c r="Z2804" s="1">
        <f t="shared" si="483"/>
        <v>0</v>
      </c>
      <c r="AA2804" s="1">
        <f t="shared" si="481"/>
        <v>0</v>
      </c>
      <c r="AB2804" s="28"/>
      <c r="AC2804" s="16">
        <v>0</v>
      </c>
      <c r="AD2804" s="28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>
        <v>0</v>
      </c>
      <c r="AU2804" s="16">
        <v>0</v>
      </c>
      <c r="AV2804" s="16">
        <v>0</v>
      </c>
      <c r="AW2804" s="16">
        <v>0</v>
      </c>
      <c r="AX2804" s="16">
        <v>0</v>
      </c>
      <c r="AY2804" s="16">
        <v>0</v>
      </c>
      <c r="AZ2804" s="16">
        <v>0</v>
      </c>
      <c r="BA2804" s="16">
        <v>0</v>
      </c>
      <c r="BB2804" s="16">
        <v>0</v>
      </c>
      <c r="BC2804" s="16">
        <v>0</v>
      </c>
      <c r="BD2804" s="16">
        <v>24</v>
      </c>
      <c r="BE2804" s="16">
        <v>0</v>
      </c>
      <c r="BF2804" s="16">
        <v>0</v>
      </c>
      <c r="BG2804" s="16">
        <v>0</v>
      </c>
      <c r="BH2804" s="16">
        <v>0</v>
      </c>
    </row>
    <row r="2805" spans="1:60" x14ac:dyDescent="0.3">
      <c r="A2805" s="16" t="s">
        <v>57</v>
      </c>
      <c r="B2805" s="16" t="s">
        <v>4101</v>
      </c>
      <c r="C2805" s="16" t="s">
        <v>4048</v>
      </c>
      <c r="D2805" s="16" t="s">
        <v>3740</v>
      </c>
      <c r="E2805" s="16" t="s">
        <v>38</v>
      </c>
      <c r="F2805" s="16">
        <v>999931901</v>
      </c>
      <c r="G2805" s="1">
        <f t="shared" si="482"/>
        <v>24</v>
      </c>
      <c r="H2805" s="16"/>
      <c r="I2805" s="28"/>
      <c r="J2805" s="1">
        <f t="shared" si="473"/>
        <v>0</v>
      </c>
      <c r="K2805" s="1">
        <f t="shared" si="474"/>
        <v>0</v>
      </c>
      <c r="L2805" s="1">
        <v>0</v>
      </c>
      <c r="M2805" s="1">
        <v>0</v>
      </c>
      <c r="N2805" s="1">
        <v>0</v>
      </c>
      <c r="O2805" s="1"/>
      <c r="P2805" s="1">
        <v>0</v>
      </c>
      <c r="Q2805" s="1">
        <v>0</v>
      </c>
      <c r="R2805" s="1">
        <v>0</v>
      </c>
      <c r="S2805" s="28"/>
      <c r="T2805" s="1">
        <f t="shared" si="475"/>
        <v>24</v>
      </c>
      <c r="U2805" s="1">
        <f t="shared" si="476"/>
        <v>24</v>
      </c>
      <c r="V2805" s="1">
        <f t="shared" si="477"/>
        <v>0</v>
      </c>
      <c r="W2805" s="1">
        <f t="shared" si="478"/>
        <v>0</v>
      </c>
      <c r="X2805" s="1">
        <f t="shared" si="479"/>
        <v>0</v>
      </c>
      <c r="Y2805" s="1">
        <f t="shared" si="480"/>
        <v>0</v>
      </c>
      <c r="Z2805" s="1">
        <f t="shared" si="483"/>
        <v>0</v>
      </c>
      <c r="AA2805" s="1">
        <f t="shared" si="481"/>
        <v>0</v>
      </c>
      <c r="AB2805" s="28"/>
      <c r="AC2805" s="16">
        <v>0</v>
      </c>
      <c r="AD2805" s="28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0</v>
      </c>
      <c r="AT2805" s="16">
        <v>0</v>
      </c>
      <c r="AU2805" s="16">
        <v>0</v>
      </c>
      <c r="AV2805" s="16">
        <v>0</v>
      </c>
      <c r="AW2805" s="16">
        <v>0</v>
      </c>
      <c r="AX2805" s="16">
        <v>0</v>
      </c>
      <c r="AY2805" s="16">
        <v>0</v>
      </c>
      <c r="AZ2805" s="16">
        <v>0</v>
      </c>
      <c r="BA2805" s="16">
        <v>0</v>
      </c>
      <c r="BB2805" s="16">
        <v>0</v>
      </c>
      <c r="BC2805" s="16">
        <v>0</v>
      </c>
      <c r="BD2805" s="16">
        <v>24</v>
      </c>
      <c r="BE2805" s="16">
        <v>0</v>
      </c>
      <c r="BF2805" s="16">
        <v>0</v>
      </c>
      <c r="BG2805" s="16">
        <v>0</v>
      </c>
      <c r="BH2805" s="16">
        <v>0</v>
      </c>
    </row>
    <row r="2806" spans="1:60" x14ac:dyDescent="0.3">
      <c r="A2806" s="16" t="s">
        <v>57</v>
      </c>
      <c r="B2806" s="16" t="s">
        <v>4101</v>
      </c>
      <c r="C2806" s="16" t="s">
        <v>4024</v>
      </c>
      <c r="D2806" s="16" t="s">
        <v>82</v>
      </c>
      <c r="E2806" s="16" t="s">
        <v>38</v>
      </c>
      <c r="F2806" s="16">
        <v>999932003</v>
      </c>
      <c r="G2806" s="1">
        <f t="shared" si="482"/>
        <v>24</v>
      </c>
      <c r="H2806" s="16"/>
      <c r="I2806" s="28"/>
      <c r="J2806" s="1">
        <f t="shared" si="473"/>
        <v>0</v>
      </c>
      <c r="K2806" s="1">
        <f t="shared" si="474"/>
        <v>0</v>
      </c>
      <c r="L2806" s="1">
        <v>0</v>
      </c>
      <c r="M2806" s="1">
        <v>0</v>
      </c>
      <c r="N2806" s="1">
        <v>0</v>
      </c>
      <c r="O2806" s="1"/>
      <c r="P2806" s="1">
        <v>0</v>
      </c>
      <c r="Q2806" s="1">
        <v>0</v>
      </c>
      <c r="R2806" s="1">
        <v>0</v>
      </c>
      <c r="S2806" s="28"/>
      <c r="T2806" s="1">
        <f t="shared" si="475"/>
        <v>24</v>
      </c>
      <c r="U2806" s="1">
        <f t="shared" si="476"/>
        <v>24</v>
      </c>
      <c r="V2806" s="1">
        <f t="shared" si="477"/>
        <v>0</v>
      </c>
      <c r="W2806" s="1">
        <f t="shared" si="478"/>
        <v>0</v>
      </c>
      <c r="X2806" s="1">
        <f t="shared" si="479"/>
        <v>0</v>
      </c>
      <c r="Y2806" s="1">
        <f t="shared" si="480"/>
        <v>0</v>
      </c>
      <c r="Z2806" s="1">
        <f t="shared" si="483"/>
        <v>0</v>
      </c>
      <c r="AA2806" s="1">
        <f t="shared" si="481"/>
        <v>0</v>
      </c>
      <c r="AB2806" s="28"/>
      <c r="AC2806" s="16">
        <v>0</v>
      </c>
      <c r="AD2806" s="28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>
        <v>0</v>
      </c>
      <c r="AU2806" s="16">
        <v>0</v>
      </c>
      <c r="AV2806" s="16">
        <v>0</v>
      </c>
      <c r="AW2806" s="16">
        <v>0</v>
      </c>
      <c r="AX2806" s="16">
        <v>0</v>
      </c>
      <c r="AY2806" s="16">
        <v>0</v>
      </c>
      <c r="AZ2806" s="16">
        <v>0</v>
      </c>
      <c r="BA2806" s="16">
        <v>0</v>
      </c>
      <c r="BB2806" s="16">
        <v>0</v>
      </c>
      <c r="BC2806" s="16">
        <v>0</v>
      </c>
      <c r="BD2806" s="16">
        <v>24</v>
      </c>
      <c r="BE2806" s="16">
        <v>0</v>
      </c>
      <c r="BF2806" s="16">
        <v>0</v>
      </c>
      <c r="BG2806" s="16">
        <v>0</v>
      </c>
      <c r="BH2806" s="16">
        <v>0</v>
      </c>
    </row>
    <row r="2807" spans="1:60" x14ac:dyDescent="0.3">
      <c r="A2807" s="16" t="s">
        <v>57</v>
      </c>
      <c r="B2807" s="16" t="s">
        <v>4101</v>
      </c>
      <c r="C2807" s="16" t="s">
        <v>4006</v>
      </c>
      <c r="D2807" s="16" t="s">
        <v>82</v>
      </c>
      <c r="E2807" s="16" t="s">
        <v>38</v>
      </c>
      <c r="F2807" s="16">
        <v>999932063</v>
      </c>
      <c r="G2807" s="1">
        <f t="shared" si="482"/>
        <v>24</v>
      </c>
      <c r="H2807" s="16"/>
      <c r="I2807" s="28"/>
      <c r="J2807" s="1">
        <f t="shared" si="473"/>
        <v>0</v>
      </c>
      <c r="K2807" s="1">
        <f t="shared" si="474"/>
        <v>0</v>
      </c>
      <c r="L2807" s="1">
        <v>0</v>
      </c>
      <c r="M2807" s="1">
        <v>0</v>
      </c>
      <c r="N2807" s="1">
        <v>0</v>
      </c>
      <c r="O2807" s="1"/>
      <c r="P2807" s="1">
        <v>0</v>
      </c>
      <c r="Q2807" s="1">
        <v>0</v>
      </c>
      <c r="R2807" s="1">
        <v>0</v>
      </c>
      <c r="S2807" s="28"/>
      <c r="T2807" s="1">
        <f t="shared" si="475"/>
        <v>24</v>
      </c>
      <c r="U2807" s="1">
        <f t="shared" si="476"/>
        <v>24</v>
      </c>
      <c r="V2807" s="1">
        <f t="shared" si="477"/>
        <v>0</v>
      </c>
      <c r="W2807" s="1">
        <f t="shared" si="478"/>
        <v>0</v>
      </c>
      <c r="X2807" s="1">
        <f t="shared" si="479"/>
        <v>0</v>
      </c>
      <c r="Y2807" s="1">
        <f t="shared" si="480"/>
        <v>0</v>
      </c>
      <c r="Z2807" s="1">
        <f t="shared" si="483"/>
        <v>0</v>
      </c>
      <c r="AA2807" s="1">
        <f t="shared" si="481"/>
        <v>0</v>
      </c>
      <c r="AB2807" s="28"/>
      <c r="AC2807" s="16">
        <v>0</v>
      </c>
      <c r="AD2807" s="28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>
        <v>0</v>
      </c>
      <c r="AU2807" s="16">
        <v>0</v>
      </c>
      <c r="AV2807" s="16">
        <v>0</v>
      </c>
      <c r="AW2807" s="16">
        <v>0</v>
      </c>
      <c r="AX2807" s="16">
        <v>0</v>
      </c>
      <c r="AY2807" s="16">
        <v>0</v>
      </c>
      <c r="AZ2807" s="16">
        <v>0</v>
      </c>
      <c r="BA2807" s="16">
        <v>0</v>
      </c>
      <c r="BB2807" s="16">
        <v>0</v>
      </c>
      <c r="BC2807" s="16">
        <v>0</v>
      </c>
      <c r="BD2807" s="16">
        <v>24</v>
      </c>
      <c r="BE2807" s="16">
        <v>0</v>
      </c>
      <c r="BF2807" s="16">
        <v>0</v>
      </c>
      <c r="BG2807" s="16">
        <v>0</v>
      </c>
      <c r="BH2807" s="16">
        <v>0</v>
      </c>
    </row>
    <row r="2808" spans="1:60" x14ac:dyDescent="0.3">
      <c r="A2808" s="16" t="s">
        <v>57</v>
      </c>
      <c r="B2808" s="16" t="s">
        <v>4101</v>
      </c>
      <c r="C2808" s="16" t="s">
        <v>4052</v>
      </c>
      <c r="D2808" s="16" t="s">
        <v>77</v>
      </c>
      <c r="E2808" s="16" t="s">
        <v>38</v>
      </c>
      <c r="F2808" s="16">
        <v>999932234</v>
      </c>
      <c r="G2808" s="1">
        <f t="shared" si="482"/>
        <v>24</v>
      </c>
      <c r="H2808" s="16"/>
      <c r="I2808" s="28"/>
      <c r="J2808" s="1">
        <f t="shared" si="473"/>
        <v>0</v>
      </c>
      <c r="K2808" s="1">
        <f t="shared" si="474"/>
        <v>0</v>
      </c>
      <c r="L2808" s="1">
        <v>0</v>
      </c>
      <c r="M2808" s="1">
        <v>0</v>
      </c>
      <c r="N2808" s="1">
        <v>0</v>
      </c>
      <c r="O2808" s="1"/>
      <c r="P2808" s="1">
        <v>0</v>
      </c>
      <c r="Q2808" s="1">
        <v>0</v>
      </c>
      <c r="R2808" s="1">
        <v>0</v>
      </c>
      <c r="S2808" s="28"/>
      <c r="T2808" s="1">
        <f t="shared" si="475"/>
        <v>24</v>
      </c>
      <c r="U2808" s="1">
        <f t="shared" si="476"/>
        <v>24</v>
      </c>
      <c r="V2808" s="1">
        <f t="shared" si="477"/>
        <v>0</v>
      </c>
      <c r="W2808" s="1">
        <f t="shared" si="478"/>
        <v>0</v>
      </c>
      <c r="X2808" s="1">
        <f t="shared" si="479"/>
        <v>0</v>
      </c>
      <c r="Y2808" s="1">
        <f t="shared" si="480"/>
        <v>0</v>
      </c>
      <c r="Z2808" s="1">
        <f t="shared" si="483"/>
        <v>0</v>
      </c>
      <c r="AA2808" s="1">
        <f t="shared" si="481"/>
        <v>0</v>
      </c>
      <c r="AB2808" s="28"/>
      <c r="AC2808" s="16">
        <v>0</v>
      </c>
      <c r="AD2808" s="28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>
        <v>0</v>
      </c>
      <c r="AU2808" s="16">
        <v>0</v>
      </c>
      <c r="AV2808" s="16">
        <v>0</v>
      </c>
      <c r="AW2808" s="16">
        <v>0</v>
      </c>
      <c r="AX2808" s="16">
        <v>0</v>
      </c>
      <c r="AY2808" s="16">
        <v>0</v>
      </c>
      <c r="AZ2808" s="16">
        <v>0</v>
      </c>
      <c r="BA2808" s="16">
        <v>0</v>
      </c>
      <c r="BB2808" s="16">
        <v>0</v>
      </c>
      <c r="BC2808" s="16">
        <v>0</v>
      </c>
      <c r="BD2808" s="16">
        <v>24</v>
      </c>
      <c r="BE2808" s="16">
        <v>0</v>
      </c>
      <c r="BF2808" s="16">
        <v>0</v>
      </c>
      <c r="BG2808" s="16">
        <v>0</v>
      </c>
      <c r="BH2808" s="16">
        <v>0</v>
      </c>
    </row>
    <row r="2809" spans="1:60" x14ac:dyDescent="0.3">
      <c r="A2809" s="81" t="s">
        <v>35</v>
      </c>
      <c r="B2809" s="81" t="s">
        <v>162</v>
      </c>
      <c r="C2809" s="16" t="s">
        <v>1109</v>
      </c>
      <c r="D2809" s="16" t="s">
        <v>1110</v>
      </c>
      <c r="E2809" s="16" t="s">
        <v>38</v>
      </c>
      <c r="F2809" s="81">
        <v>999921761</v>
      </c>
      <c r="G2809" s="1">
        <f t="shared" si="482"/>
        <v>125</v>
      </c>
      <c r="H2809" s="1"/>
      <c r="I2809" s="15"/>
      <c r="J2809" s="1">
        <f t="shared" si="473"/>
        <v>0</v>
      </c>
      <c r="K2809" s="1">
        <f t="shared" si="474"/>
        <v>0</v>
      </c>
      <c r="L2809" s="1">
        <v>0</v>
      </c>
      <c r="M2809" s="1">
        <v>0</v>
      </c>
      <c r="N2809" s="1">
        <v>0</v>
      </c>
      <c r="O2809" s="1"/>
      <c r="P2809" s="1">
        <v>0</v>
      </c>
      <c r="Q2809" s="1">
        <v>0</v>
      </c>
      <c r="R2809" s="1">
        <v>0</v>
      </c>
      <c r="S2809" s="31"/>
      <c r="T2809" s="1">
        <f t="shared" si="475"/>
        <v>125</v>
      </c>
      <c r="U2809" s="1">
        <f t="shared" si="476"/>
        <v>0</v>
      </c>
      <c r="V2809" s="1">
        <f t="shared" si="477"/>
        <v>30</v>
      </c>
      <c r="W2809" s="1">
        <f t="shared" si="478"/>
        <v>1</v>
      </c>
      <c r="X2809" s="1">
        <f t="shared" si="479"/>
        <v>0</v>
      </c>
      <c r="Y2809" s="1">
        <f t="shared" si="480"/>
        <v>45</v>
      </c>
      <c r="Z2809" s="1">
        <f t="shared" si="483"/>
        <v>50</v>
      </c>
      <c r="AA2809" s="1">
        <f t="shared" si="481"/>
        <v>0</v>
      </c>
      <c r="AB2809" s="31"/>
      <c r="AC2809" s="16">
        <v>0</v>
      </c>
      <c r="AD2809" s="28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30</v>
      </c>
      <c r="AM2809" s="16">
        <v>0</v>
      </c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>
        <v>0</v>
      </c>
      <c r="AU2809" s="16">
        <v>0</v>
      </c>
      <c r="AV2809" s="16">
        <v>0</v>
      </c>
      <c r="AW2809" s="16">
        <v>0</v>
      </c>
      <c r="AX2809" s="16">
        <v>0</v>
      </c>
      <c r="AY2809" s="16">
        <v>0</v>
      </c>
      <c r="AZ2809" s="16">
        <v>0</v>
      </c>
      <c r="BA2809" s="16">
        <v>0</v>
      </c>
      <c r="BB2809" s="16">
        <v>0</v>
      </c>
      <c r="BC2809" s="16">
        <v>0</v>
      </c>
      <c r="BD2809" s="16">
        <v>0</v>
      </c>
      <c r="BE2809" s="16">
        <v>0</v>
      </c>
      <c r="BF2809" s="16">
        <v>0</v>
      </c>
      <c r="BG2809" s="16">
        <v>45</v>
      </c>
      <c r="BH2809" s="16">
        <v>50</v>
      </c>
    </row>
    <row r="2810" spans="1:60" x14ac:dyDescent="0.3">
      <c r="A2810" s="81" t="s">
        <v>35</v>
      </c>
      <c r="B2810" s="81" t="s">
        <v>162</v>
      </c>
      <c r="C2810" s="16" t="s">
        <v>2072</v>
      </c>
      <c r="D2810" s="16" t="s">
        <v>2073</v>
      </c>
      <c r="E2810" s="16" t="s">
        <v>38</v>
      </c>
      <c r="F2810" s="81">
        <v>999930126</v>
      </c>
      <c r="G2810" s="1">
        <f t="shared" si="482"/>
        <v>90</v>
      </c>
      <c r="H2810" s="16"/>
      <c r="I2810" s="28"/>
      <c r="J2810" s="1">
        <f t="shared" si="473"/>
        <v>0</v>
      </c>
      <c r="K2810" s="1">
        <f t="shared" si="474"/>
        <v>0</v>
      </c>
      <c r="L2810" s="1">
        <v>0</v>
      </c>
      <c r="M2810" s="1">
        <v>0</v>
      </c>
      <c r="N2810" s="1">
        <v>0</v>
      </c>
      <c r="O2810" s="1"/>
      <c r="P2810" s="1">
        <v>0</v>
      </c>
      <c r="Q2810" s="1">
        <v>0</v>
      </c>
      <c r="R2810" s="1">
        <v>0</v>
      </c>
      <c r="S2810" s="31"/>
      <c r="T2810" s="1">
        <f t="shared" si="475"/>
        <v>90</v>
      </c>
      <c r="U2810" s="1">
        <f t="shared" si="476"/>
        <v>0</v>
      </c>
      <c r="V2810" s="1">
        <f t="shared" si="477"/>
        <v>90</v>
      </c>
      <c r="W2810" s="1">
        <f t="shared" si="478"/>
        <v>2</v>
      </c>
      <c r="X2810" s="1">
        <f t="shared" si="479"/>
        <v>0</v>
      </c>
      <c r="Y2810" s="1">
        <f t="shared" si="480"/>
        <v>0</v>
      </c>
      <c r="Z2810" s="1">
        <f t="shared" si="483"/>
        <v>0</v>
      </c>
      <c r="AA2810" s="1">
        <f t="shared" si="481"/>
        <v>0</v>
      </c>
      <c r="AB2810" s="31"/>
      <c r="AC2810" s="16">
        <v>0</v>
      </c>
      <c r="AD2810" s="28">
        <v>0</v>
      </c>
      <c r="AE2810" s="16">
        <v>0</v>
      </c>
      <c r="AF2810" s="16">
        <v>0</v>
      </c>
      <c r="AG2810" s="16">
        <v>0</v>
      </c>
      <c r="AH2810" s="16">
        <v>30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>
        <v>60</v>
      </c>
      <c r="AU2810" s="16">
        <v>0</v>
      </c>
      <c r="AV2810" s="16">
        <v>0</v>
      </c>
      <c r="AW2810" s="16">
        <v>0</v>
      </c>
      <c r="AX2810" s="16">
        <v>0</v>
      </c>
      <c r="AY2810" s="16">
        <v>0</v>
      </c>
      <c r="AZ2810" s="16">
        <v>0</v>
      </c>
      <c r="BA2810" s="16">
        <v>0</v>
      </c>
      <c r="BB2810" s="16">
        <v>0</v>
      </c>
      <c r="BC2810" s="16">
        <v>0</v>
      </c>
      <c r="BD2810" s="16">
        <v>0</v>
      </c>
      <c r="BE2810" s="16">
        <v>0</v>
      </c>
      <c r="BF2810" s="16">
        <v>0</v>
      </c>
      <c r="BG2810" s="16">
        <v>0</v>
      </c>
      <c r="BH2810" s="16">
        <v>0</v>
      </c>
    </row>
    <row r="2811" spans="1:60" x14ac:dyDescent="0.3">
      <c r="A2811" s="81" t="s">
        <v>35</v>
      </c>
      <c r="B2811" s="81" t="s">
        <v>162</v>
      </c>
      <c r="C2811" s="16" t="s">
        <v>2431</v>
      </c>
      <c r="D2811" s="16" t="s">
        <v>1159</v>
      </c>
      <c r="E2811" s="16" t="s">
        <v>38</v>
      </c>
      <c r="F2811" s="81">
        <v>999931781</v>
      </c>
      <c r="G2811" s="1">
        <f t="shared" si="482"/>
        <v>45</v>
      </c>
      <c r="H2811" s="16"/>
      <c r="I2811" s="28"/>
      <c r="J2811" s="1">
        <f t="shared" si="473"/>
        <v>0</v>
      </c>
      <c r="K2811" s="1">
        <f t="shared" si="474"/>
        <v>0</v>
      </c>
      <c r="L2811" s="1">
        <v>0</v>
      </c>
      <c r="M2811" s="1">
        <v>0</v>
      </c>
      <c r="N2811" s="1">
        <v>0</v>
      </c>
      <c r="O2811" s="1"/>
      <c r="P2811" s="1">
        <v>0</v>
      </c>
      <c r="Q2811" s="1">
        <v>0</v>
      </c>
      <c r="R2811" s="1">
        <v>0</v>
      </c>
      <c r="S2811" s="28"/>
      <c r="T2811" s="1">
        <f t="shared" si="475"/>
        <v>45</v>
      </c>
      <c r="U2811" s="1">
        <f t="shared" si="476"/>
        <v>0</v>
      </c>
      <c r="V2811" s="1">
        <f t="shared" si="477"/>
        <v>45</v>
      </c>
      <c r="W2811" s="1">
        <f t="shared" si="478"/>
        <v>1</v>
      </c>
      <c r="X2811" s="1">
        <f t="shared" si="479"/>
        <v>0</v>
      </c>
      <c r="Y2811" s="1">
        <f t="shared" si="480"/>
        <v>0</v>
      </c>
      <c r="Z2811" s="1">
        <f t="shared" si="483"/>
        <v>0</v>
      </c>
      <c r="AA2811" s="1">
        <f t="shared" si="481"/>
        <v>0</v>
      </c>
      <c r="AB2811" s="28"/>
      <c r="AC2811" s="16">
        <v>0</v>
      </c>
      <c r="AD2811" s="28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0</v>
      </c>
      <c r="AO2811" s="16">
        <v>0</v>
      </c>
      <c r="AP2811" s="16">
        <v>0</v>
      </c>
      <c r="AQ2811" s="16">
        <v>0</v>
      </c>
      <c r="AR2811" s="16">
        <v>0</v>
      </c>
      <c r="AS2811" s="16">
        <v>0</v>
      </c>
      <c r="AT2811" s="16">
        <v>45</v>
      </c>
      <c r="AU2811" s="16">
        <v>0</v>
      </c>
      <c r="AV2811" s="16">
        <v>0</v>
      </c>
      <c r="AW2811" s="16">
        <v>0</v>
      </c>
      <c r="AX2811" s="16">
        <v>0</v>
      </c>
      <c r="AY2811" s="16">
        <v>0</v>
      </c>
      <c r="AZ2811" s="16">
        <v>0</v>
      </c>
      <c r="BA2811" s="16">
        <v>0</v>
      </c>
      <c r="BB2811" s="16">
        <v>0</v>
      </c>
      <c r="BC2811" s="16">
        <v>0</v>
      </c>
      <c r="BD2811" s="16">
        <v>0</v>
      </c>
      <c r="BE2811" s="16">
        <v>0</v>
      </c>
      <c r="BF2811" s="16">
        <v>0</v>
      </c>
      <c r="BG2811" s="16">
        <v>0</v>
      </c>
      <c r="BH2811" s="16">
        <v>0</v>
      </c>
    </row>
    <row r="2812" spans="1:60" x14ac:dyDescent="0.3">
      <c r="A2812" s="81" t="s">
        <v>35</v>
      </c>
      <c r="B2812" s="81" t="s">
        <v>162</v>
      </c>
      <c r="C2812" s="16" t="s">
        <v>1852</v>
      </c>
      <c r="D2812" s="16" t="s">
        <v>2172</v>
      </c>
      <c r="E2812" s="16" t="s">
        <v>38</v>
      </c>
      <c r="F2812" s="81">
        <v>999929342</v>
      </c>
      <c r="G2812" s="1">
        <f t="shared" si="482"/>
        <v>30</v>
      </c>
      <c r="H2812" s="16"/>
      <c r="I2812" s="28"/>
      <c r="J2812" s="1">
        <f t="shared" si="473"/>
        <v>0</v>
      </c>
      <c r="K2812" s="1">
        <f t="shared" si="474"/>
        <v>0</v>
      </c>
      <c r="L2812" s="1">
        <v>0</v>
      </c>
      <c r="M2812" s="1">
        <v>0</v>
      </c>
      <c r="N2812" s="1">
        <v>0</v>
      </c>
      <c r="O2812" s="1"/>
      <c r="P2812" s="1">
        <v>0</v>
      </c>
      <c r="Q2812" s="1">
        <v>0</v>
      </c>
      <c r="R2812" s="1">
        <v>0</v>
      </c>
      <c r="S2812" s="31"/>
      <c r="T2812" s="1">
        <f t="shared" si="475"/>
        <v>30</v>
      </c>
      <c r="U2812" s="1">
        <f t="shared" si="476"/>
        <v>0</v>
      </c>
      <c r="V2812" s="1">
        <f t="shared" si="477"/>
        <v>30</v>
      </c>
      <c r="W2812" s="1">
        <f t="shared" si="478"/>
        <v>1</v>
      </c>
      <c r="X2812" s="1">
        <f t="shared" si="479"/>
        <v>0</v>
      </c>
      <c r="Y2812" s="1">
        <f t="shared" si="480"/>
        <v>0</v>
      </c>
      <c r="Z2812" s="1">
        <f t="shared" si="483"/>
        <v>0</v>
      </c>
      <c r="AA2812" s="1">
        <f t="shared" si="481"/>
        <v>0</v>
      </c>
      <c r="AB2812" s="31"/>
      <c r="AC2812" s="16">
        <v>0</v>
      </c>
      <c r="AD2812" s="28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30</v>
      </c>
      <c r="AK2812" s="16">
        <v>0</v>
      </c>
      <c r="AL2812" s="16">
        <v>0</v>
      </c>
      <c r="AM2812" s="16">
        <v>0</v>
      </c>
      <c r="AN2812" s="16">
        <v>0</v>
      </c>
      <c r="AO2812" s="16">
        <v>0</v>
      </c>
      <c r="AP2812" s="16">
        <v>0</v>
      </c>
      <c r="AQ2812" s="16">
        <v>0</v>
      </c>
      <c r="AR2812" s="16">
        <v>0</v>
      </c>
      <c r="AS2812" s="16">
        <v>0</v>
      </c>
      <c r="AT2812" s="16">
        <v>0</v>
      </c>
      <c r="AU2812" s="16">
        <v>0</v>
      </c>
      <c r="AV2812" s="16">
        <v>0</v>
      </c>
      <c r="AW2812" s="16">
        <v>0</v>
      </c>
      <c r="AX2812" s="16">
        <v>0</v>
      </c>
      <c r="AY2812" s="16">
        <v>0</v>
      </c>
      <c r="AZ2812" s="16">
        <v>0</v>
      </c>
      <c r="BA2812" s="16">
        <v>0</v>
      </c>
      <c r="BB2812" s="16">
        <v>0</v>
      </c>
      <c r="BC2812" s="16">
        <v>0</v>
      </c>
      <c r="BD2812" s="16">
        <v>0</v>
      </c>
      <c r="BE2812" s="16">
        <v>0</v>
      </c>
      <c r="BF2812" s="16">
        <v>0</v>
      </c>
      <c r="BG2812" s="16">
        <v>0</v>
      </c>
      <c r="BH2812" s="16">
        <v>0</v>
      </c>
    </row>
    <row r="2813" spans="1:60" x14ac:dyDescent="0.3">
      <c r="A2813" s="81" t="s">
        <v>35</v>
      </c>
      <c r="B2813" s="81" t="s">
        <v>162</v>
      </c>
      <c r="C2813" s="16" t="s">
        <v>3277</v>
      </c>
      <c r="D2813" s="16" t="s">
        <v>3278</v>
      </c>
      <c r="E2813" s="16" t="s">
        <v>38</v>
      </c>
      <c r="F2813" s="81">
        <v>999932361</v>
      </c>
      <c r="G2813" s="1">
        <f t="shared" si="482"/>
        <v>30</v>
      </c>
      <c r="H2813" s="16"/>
      <c r="I2813" s="28"/>
      <c r="J2813" s="1">
        <f t="shared" si="473"/>
        <v>0</v>
      </c>
      <c r="K2813" s="1">
        <f t="shared" si="474"/>
        <v>0</v>
      </c>
      <c r="L2813" s="1">
        <v>0</v>
      </c>
      <c r="M2813" s="1">
        <v>0</v>
      </c>
      <c r="N2813" s="1">
        <v>0</v>
      </c>
      <c r="O2813" s="1"/>
      <c r="P2813" s="1">
        <v>0</v>
      </c>
      <c r="Q2813" s="1">
        <v>0</v>
      </c>
      <c r="R2813" s="1">
        <v>0</v>
      </c>
      <c r="S2813" s="31"/>
      <c r="T2813" s="1">
        <f t="shared" si="475"/>
        <v>30</v>
      </c>
      <c r="U2813" s="1">
        <f t="shared" si="476"/>
        <v>0</v>
      </c>
      <c r="V2813" s="1">
        <f t="shared" si="477"/>
        <v>30</v>
      </c>
      <c r="W2813" s="1">
        <f t="shared" si="478"/>
        <v>1</v>
      </c>
      <c r="X2813" s="1">
        <f t="shared" si="479"/>
        <v>0</v>
      </c>
      <c r="Y2813" s="1">
        <f t="shared" si="480"/>
        <v>0</v>
      </c>
      <c r="Z2813" s="1">
        <f t="shared" si="483"/>
        <v>0</v>
      </c>
      <c r="AA2813" s="1">
        <f t="shared" si="481"/>
        <v>0</v>
      </c>
      <c r="AB2813" s="31"/>
      <c r="AC2813" s="16">
        <v>0</v>
      </c>
      <c r="AD2813" s="28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6">
        <v>0</v>
      </c>
      <c r="AO2813" s="16">
        <v>0</v>
      </c>
      <c r="AP2813" s="16">
        <v>0</v>
      </c>
      <c r="AQ2813" s="16">
        <v>0</v>
      </c>
      <c r="AR2813" s="16">
        <v>0</v>
      </c>
      <c r="AS2813" s="16">
        <v>0</v>
      </c>
      <c r="AT2813" s="16">
        <v>0</v>
      </c>
      <c r="AU2813" s="16">
        <v>0</v>
      </c>
      <c r="AV2813" s="16">
        <v>0</v>
      </c>
      <c r="AW2813" s="16">
        <v>0</v>
      </c>
      <c r="AX2813" s="16">
        <v>0</v>
      </c>
      <c r="AY2813" s="16">
        <v>0</v>
      </c>
      <c r="AZ2813" s="16">
        <v>0</v>
      </c>
      <c r="BA2813" s="16">
        <v>0</v>
      </c>
      <c r="BB2813" s="16">
        <v>30</v>
      </c>
      <c r="BC2813" s="16">
        <v>0</v>
      </c>
      <c r="BD2813" s="16">
        <v>0</v>
      </c>
      <c r="BE2813" s="16">
        <v>0</v>
      </c>
      <c r="BF2813" s="16">
        <v>0</v>
      </c>
      <c r="BG2813" s="16">
        <v>0</v>
      </c>
      <c r="BH2813" s="16">
        <v>0</v>
      </c>
    </row>
    <row r="2814" spans="1:60" x14ac:dyDescent="0.3">
      <c r="A2814" s="81" t="s">
        <v>35</v>
      </c>
      <c r="B2814" s="81" t="s">
        <v>1842</v>
      </c>
      <c r="C2814" s="1" t="s">
        <v>1843</v>
      </c>
      <c r="D2814" s="1" t="s">
        <v>1844</v>
      </c>
      <c r="E2814" s="1" t="s">
        <v>38</v>
      </c>
      <c r="F2814" s="81">
        <v>999928016</v>
      </c>
      <c r="G2814" s="1">
        <f t="shared" si="482"/>
        <v>0</v>
      </c>
      <c r="H2814" s="1"/>
      <c r="I2814" s="15"/>
      <c r="J2814" s="1">
        <f t="shared" ref="J2814:J2877" si="484">SUM(K2814,L2814,N2814,O2814,P2814,Q2814)</f>
        <v>0</v>
      </c>
      <c r="K2814" s="1">
        <f t="shared" ref="K2814:K2877" si="485">SUM(AC2814)</f>
        <v>0</v>
      </c>
      <c r="L2814" s="1">
        <v>0</v>
      </c>
      <c r="M2814" s="1">
        <v>0</v>
      </c>
      <c r="N2814" s="1">
        <v>0</v>
      </c>
      <c r="O2814" s="1"/>
      <c r="P2814" s="1">
        <v>0</v>
      </c>
      <c r="Q2814" s="1">
        <v>0</v>
      </c>
      <c r="R2814" s="1">
        <v>0</v>
      </c>
      <c r="S2814" s="31"/>
      <c r="T2814" s="1">
        <f t="shared" ref="T2814:T2877" si="486">SUM(U2814,V2814,X2814,Y2814,Z2814,AA2814)</f>
        <v>0</v>
      </c>
      <c r="U2814" s="1">
        <f t="shared" ref="U2814:U2877" si="487">SUM(AE2814,BD2814)</f>
        <v>0</v>
      </c>
      <c r="V2814" s="1">
        <f t="shared" ref="V2814:V2877" si="488">SUM(AH2814,AI2814,AJ2814,AK2814,AM2814,AN2814,AO2814,AP2814,AQ2814,AR2814,AS2814,AL2814,AT2814,AU2814,AV2814,AW2814,AX2814,AY2814,BA2814,BB2814,BC2814,AZ2814)</f>
        <v>0</v>
      </c>
      <c r="W2814" s="1">
        <f t="shared" ref="W2814:W2877" si="489">COUNTIF(AH2814:BC2814, "&gt;0")</f>
        <v>0</v>
      </c>
      <c r="X2814" s="1">
        <f t="shared" ref="X2814:X2877" si="490">SUM(BE2814,BF2814)</f>
        <v>0</v>
      </c>
      <c r="Y2814" s="1">
        <f t="shared" ref="Y2814:Y2877" si="491">BG2814</f>
        <v>0</v>
      </c>
      <c r="Z2814" s="1">
        <f t="shared" si="483"/>
        <v>0</v>
      </c>
      <c r="AA2814" s="1">
        <f t="shared" ref="AA2814:AA2877" si="492">AF2814</f>
        <v>0</v>
      </c>
      <c r="AB2814" s="31"/>
      <c r="AC2814" s="16">
        <v>0</v>
      </c>
      <c r="AD2814" s="28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0</v>
      </c>
      <c r="AO2814" s="16">
        <v>0</v>
      </c>
      <c r="AP2814" s="16">
        <v>0</v>
      </c>
      <c r="AQ2814" s="16">
        <v>0</v>
      </c>
      <c r="AR2814" s="16">
        <v>0</v>
      </c>
      <c r="AS2814" s="16">
        <v>0</v>
      </c>
      <c r="AT2814" s="16">
        <v>0</v>
      </c>
      <c r="AU2814" s="16">
        <v>0</v>
      </c>
      <c r="AV2814" s="16">
        <v>0</v>
      </c>
      <c r="AW2814" s="16">
        <v>0</v>
      </c>
      <c r="AX2814" s="16">
        <v>0</v>
      </c>
      <c r="AY2814" s="16">
        <v>0</v>
      </c>
      <c r="AZ2814" s="16">
        <v>0</v>
      </c>
      <c r="BA2814" s="16">
        <v>0</v>
      </c>
      <c r="BB2814" s="16">
        <v>0</v>
      </c>
      <c r="BC2814" s="16">
        <v>0</v>
      </c>
      <c r="BD2814" s="16">
        <v>0</v>
      </c>
      <c r="BE2814" s="16">
        <v>0</v>
      </c>
      <c r="BF2814" s="16">
        <v>0</v>
      </c>
      <c r="BG2814" s="16">
        <v>0</v>
      </c>
      <c r="BH2814" s="16">
        <v>0</v>
      </c>
    </row>
    <row r="2815" spans="1:60" x14ac:dyDescent="0.3">
      <c r="A2815" s="81" t="s">
        <v>60</v>
      </c>
      <c r="B2815" s="81" t="s">
        <v>162</v>
      </c>
      <c r="C2815" s="16" t="s">
        <v>1105</v>
      </c>
      <c r="D2815" s="16" t="s">
        <v>1106</v>
      </c>
      <c r="E2815" s="16" t="s">
        <v>38</v>
      </c>
      <c r="F2815" s="81">
        <v>999921742</v>
      </c>
      <c r="G2815" s="1">
        <f t="shared" si="482"/>
        <v>211</v>
      </c>
      <c r="H2815" s="16"/>
      <c r="I2815" s="28"/>
      <c r="J2815" s="1">
        <f t="shared" si="484"/>
        <v>0</v>
      </c>
      <c r="K2815" s="1">
        <f t="shared" si="485"/>
        <v>0</v>
      </c>
      <c r="L2815" s="1">
        <v>0</v>
      </c>
      <c r="M2815" s="1">
        <v>0</v>
      </c>
      <c r="N2815" s="1">
        <v>0</v>
      </c>
      <c r="O2815" s="1"/>
      <c r="P2815" s="1">
        <v>0</v>
      </c>
      <c r="Q2815" s="1">
        <v>0</v>
      </c>
      <c r="R2815" s="1">
        <v>0</v>
      </c>
      <c r="S2815" s="31"/>
      <c r="T2815" s="1">
        <f t="shared" si="486"/>
        <v>211</v>
      </c>
      <c r="U2815" s="1">
        <f t="shared" si="487"/>
        <v>0</v>
      </c>
      <c r="V2815" s="1">
        <f t="shared" si="488"/>
        <v>30</v>
      </c>
      <c r="W2815" s="1">
        <f t="shared" si="489"/>
        <v>1</v>
      </c>
      <c r="X2815" s="1">
        <f t="shared" si="490"/>
        <v>80</v>
      </c>
      <c r="Y2815" s="1">
        <f t="shared" si="491"/>
        <v>101</v>
      </c>
      <c r="Z2815" s="1">
        <f t="shared" si="483"/>
        <v>0</v>
      </c>
      <c r="AA2815" s="1">
        <f t="shared" si="492"/>
        <v>0</v>
      </c>
      <c r="AB2815" s="31"/>
      <c r="AC2815" s="16">
        <v>0</v>
      </c>
      <c r="AD2815" s="28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0</v>
      </c>
      <c r="AO2815" s="16">
        <v>0</v>
      </c>
      <c r="AP2815" s="16">
        <v>30</v>
      </c>
      <c r="AQ2815" s="16">
        <v>0</v>
      </c>
      <c r="AR2815" s="16">
        <v>0</v>
      </c>
      <c r="AS2815" s="16">
        <v>0</v>
      </c>
      <c r="AT2815" s="16">
        <v>0</v>
      </c>
      <c r="AU2815" s="16">
        <v>0</v>
      </c>
      <c r="AV2815" s="16">
        <v>0</v>
      </c>
      <c r="AW2815" s="16">
        <v>0</v>
      </c>
      <c r="AX2815" s="16">
        <v>0</v>
      </c>
      <c r="AY2815" s="16">
        <v>0</v>
      </c>
      <c r="AZ2815" s="16">
        <v>0</v>
      </c>
      <c r="BA2815" s="16">
        <v>0</v>
      </c>
      <c r="BB2815" s="16">
        <v>0</v>
      </c>
      <c r="BC2815" s="16">
        <v>0</v>
      </c>
      <c r="BD2815" s="16">
        <v>0</v>
      </c>
      <c r="BE2815" s="16">
        <v>80</v>
      </c>
      <c r="BF2815" s="16">
        <v>0</v>
      </c>
      <c r="BG2815" s="16">
        <v>101</v>
      </c>
      <c r="BH2815" s="16">
        <v>0</v>
      </c>
    </row>
    <row r="2816" spans="1:60" x14ac:dyDescent="0.3">
      <c r="A2816" s="81" t="s">
        <v>60</v>
      </c>
      <c r="B2816" s="98" t="s">
        <v>162</v>
      </c>
      <c r="C2816" s="95" t="s">
        <v>1554</v>
      </c>
      <c r="D2816" s="95" t="s">
        <v>503</v>
      </c>
      <c r="E2816" s="95" t="s">
        <v>38</v>
      </c>
      <c r="F2816" s="98">
        <v>999925743</v>
      </c>
      <c r="G2816" s="1">
        <f t="shared" si="482"/>
        <v>210</v>
      </c>
      <c r="H2816" s="1"/>
      <c r="I2816" s="15"/>
      <c r="J2816" s="1">
        <f t="shared" si="484"/>
        <v>0</v>
      </c>
      <c r="K2816" s="1">
        <f t="shared" si="485"/>
        <v>0</v>
      </c>
      <c r="L2816" s="1">
        <v>0</v>
      </c>
      <c r="M2816" s="1">
        <v>0</v>
      </c>
      <c r="N2816" s="1">
        <v>0</v>
      </c>
      <c r="O2816" s="1"/>
      <c r="P2816" s="1">
        <v>0</v>
      </c>
      <c r="Q2816" s="1">
        <v>0</v>
      </c>
      <c r="R2816" s="1">
        <v>0</v>
      </c>
      <c r="S2816" s="31"/>
      <c r="T2816" s="1">
        <f t="shared" si="486"/>
        <v>210</v>
      </c>
      <c r="U2816" s="1">
        <f t="shared" si="487"/>
        <v>0</v>
      </c>
      <c r="V2816" s="1">
        <f t="shared" si="488"/>
        <v>30</v>
      </c>
      <c r="W2816" s="1">
        <f t="shared" si="489"/>
        <v>1</v>
      </c>
      <c r="X2816" s="1">
        <f t="shared" si="490"/>
        <v>0</v>
      </c>
      <c r="Y2816" s="1">
        <f t="shared" si="491"/>
        <v>180</v>
      </c>
      <c r="Z2816" s="1">
        <f t="shared" si="483"/>
        <v>0</v>
      </c>
      <c r="AA2816" s="1">
        <f t="shared" si="492"/>
        <v>0</v>
      </c>
      <c r="AB2816" s="31"/>
      <c r="AC2816" s="16">
        <v>0</v>
      </c>
      <c r="AD2816" s="28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30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0</v>
      </c>
      <c r="AO2816" s="16">
        <v>0</v>
      </c>
      <c r="AP2816" s="16">
        <v>0</v>
      </c>
      <c r="AQ2816" s="16">
        <v>0</v>
      </c>
      <c r="AR2816" s="16">
        <v>0</v>
      </c>
      <c r="AS2816" s="16">
        <v>0</v>
      </c>
      <c r="AT2816" s="16">
        <v>0</v>
      </c>
      <c r="AU2816" s="16">
        <v>0</v>
      </c>
      <c r="AV2816" s="16">
        <v>0</v>
      </c>
      <c r="AW2816" s="16">
        <v>0</v>
      </c>
      <c r="AX2816" s="16">
        <v>0</v>
      </c>
      <c r="AY2816" s="16">
        <v>0</v>
      </c>
      <c r="AZ2816" s="16">
        <v>0</v>
      </c>
      <c r="BA2816" s="16">
        <v>0</v>
      </c>
      <c r="BB2816" s="16">
        <v>0</v>
      </c>
      <c r="BC2816" s="16">
        <v>0</v>
      </c>
      <c r="BD2816" s="16">
        <v>0</v>
      </c>
      <c r="BE2816" s="16">
        <v>0</v>
      </c>
      <c r="BF2816" s="16">
        <v>0</v>
      </c>
      <c r="BG2816" s="16">
        <v>180</v>
      </c>
      <c r="BH2816" s="16">
        <v>0</v>
      </c>
    </row>
    <row r="2817" spans="1:60" x14ac:dyDescent="0.3">
      <c r="A2817" s="16" t="s">
        <v>60</v>
      </c>
      <c r="B2817" s="16" t="s">
        <v>162</v>
      </c>
      <c r="C2817" s="16" t="s">
        <v>3473</v>
      </c>
      <c r="D2817" s="16" t="s">
        <v>1585</v>
      </c>
      <c r="E2817" s="16" t="s">
        <v>38</v>
      </c>
      <c r="F2817" s="16">
        <v>999930121</v>
      </c>
      <c r="G2817" s="1">
        <f t="shared" si="482"/>
        <v>175</v>
      </c>
      <c r="H2817" s="16"/>
      <c r="I2817" s="28"/>
      <c r="J2817" s="1">
        <f t="shared" si="484"/>
        <v>0</v>
      </c>
      <c r="K2817" s="1">
        <f t="shared" si="485"/>
        <v>0</v>
      </c>
      <c r="L2817" s="1">
        <v>0</v>
      </c>
      <c r="M2817" s="1">
        <v>0</v>
      </c>
      <c r="N2817" s="1">
        <v>0</v>
      </c>
      <c r="O2817" s="1"/>
      <c r="P2817" s="1">
        <v>0</v>
      </c>
      <c r="Q2817" s="1">
        <v>0</v>
      </c>
      <c r="R2817" s="1">
        <v>0</v>
      </c>
      <c r="S2817" s="31"/>
      <c r="T2817" s="1">
        <f t="shared" si="486"/>
        <v>175</v>
      </c>
      <c r="U2817" s="1">
        <f t="shared" si="487"/>
        <v>0</v>
      </c>
      <c r="V2817" s="1">
        <f t="shared" si="488"/>
        <v>0</v>
      </c>
      <c r="W2817" s="1">
        <f t="shared" si="489"/>
        <v>0</v>
      </c>
      <c r="X2817" s="1">
        <f t="shared" si="490"/>
        <v>40</v>
      </c>
      <c r="Y2817" s="1">
        <f t="shared" si="491"/>
        <v>135</v>
      </c>
      <c r="Z2817" s="1">
        <f t="shared" si="483"/>
        <v>0</v>
      </c>
      <c r="AA2817" s="1">
        <f t="shared" si="492"/>
        <v>0</v>
      </c>
      <c r="AB2817" s="31"/>
      <c r="AC2817" s="16">
        <v>0</v>
      </c>
      <c r="AD2817" s="28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0</v>
      </c>
      <c r="AO2817" s="16">
        <v>0</v>
      </c>
      <c r="AP2817" s="16">
        <v>0</v>
      </c>
      <c r="AQ2817" s="16">
        <v>0</v>
      </c>
      <c r="AR2817" s="16">
        <v>0</v>
      </c>
      <c r="AS2817" s="16">
        <v>0</v>
      </c>
      <c r="AT2817" s="16">
        <v>0</v>
      </c>
      <c r="AU2817" s="16">
        <v>0</v>
      </c>
      <c r="AV2817" s="16">
        <v>0</v>
      </c>
      <c r="AW2817" s="16">
        <v>0</v>
      </c>
      <c r="AX2817" s="16">
        <v>0</v>
      </c>
      <c r="AY2817" s="16">
        <v>0</v>
      </c>
      <c r="AZ2817" s="16">
        <v>0</v>
      </c>
      <c r="BA2817" s="16">
        <v>0</v>
      </c>
      <c r="BB2817" s="16">
        <v>0</v>
      </c>
      <c r="BC2817" s="16">
        <v>0</v>
      </c>
      <c r="BD2817" s="16">
        <v>0</v>
      </c>
      <c r="BE2817" s="16">
        <v>0</v>
      </c>
      <c r="BF2817" s="16">
        <v>40</v>
      </c>
      <c r="BG2817" s="16">
        <v>135</v>
      </c>
      <c r="BH2817" s="16">
        <v>0</v>
      </c>
    </row>
    <row r="2818" spans="1:60" x14ac:dyDescent="0.3">
      <c r="A2818" s="81" t="s">
        <v>60</v>
      </c>
      <c r="B2818" s="81" t="s">
        <v>162</v>
      </c>
      <c r="C2818" s="16" t="s">
        <v>3242</v>
      </c>
      <c r="D2818" s="16" t="s">
        <v>3243</v>
      </c>
      <c r="E2818" s="16" t="s">
        <v>38</v>
      </c>
      <c r="F2818" s="81">
        <v>999931739</v>
      </c>
      <c r="G2818" s="1">
        <f t="shared" si="482"/>
        <v>175</v>
      </c>
      <c r="H2818" s="16"/>
      <c r="I2818" s="28"/>
      <c r="J2818" s="1">
        <f t="shared" si="484"/>
        <v>0</v>
      </c>
      <c r="K2818" s="1">
        <f t="shared" si="485"/>
        <v>0</v>
      </c>
      <c r="L2818" s="1">
        <v>0</v>
      </c>
      <c r="M2818" s="1">
        <v>0</v>
      </c>
      <c r="N2818" s="1">
        <v>0</v>
      </c>
      <c r="O2818" s="1"/>
      <c r="P2818" s="1">
        <v>0</v>
      </c>
      <c r="Q2818" s="1">
        <v>0</v>
      </c>
      <c r="R2818" s="1">
        <v>0</v>
      </c>
      <c r="S2818" s="31"/>
      <c r="T2818" s="1">
        <f t="shared" si="486"/>
        <v>175</v>
      </c>
      <c r="U2818" s="1">
        <f t="shared" si="487"/>
        <v>0</v>
      </c>
      <c r="V2818" s="1">
        <f t="shared" si="488"/>
        <v>30</v>
      </c>
      <c r="W2818" s="1">
        <f t="shared" si="489"/>
        <v>1</v>
      </c>
      <c r="X2818" s="1">
        <f t="shared" si="490"/>
        <v>0</v>
      </c>
      <c r="Y2818" s="1">
        <f t="shared" si="491"/>
        <v>95</v>
      </c>
      <c r="Z2818" s="1">
        <f t="shared" si="483"/>
        <v>50</v>
      </c>
      <c r="AA2818" s="1">
        <f t="shared" si="492"/>
        <v>0</v>
      </c>
      <c r="AB2818" s="31"/>
      <c r="AC2818" s="16">
        <v>0</v>
      </c>
      <c r="AD2818" s="28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0</v>
      </c>
      <c r="AO2818" s="16">
        <v>0</v>
      </c>
      <c r="AP2818" s="16">
        <v>0</v>
      </c>
      <c r="AQ2818" s="16">
        <v>0</v>
      </c>
      <c r="AR2818" s="16">
        <v>0</v>
      </c>
      <c r="AS2818" s="16">
        <v>0</v>
      </c>
      <c r="AT2818" s="16">
        <v>0</v>
      </c>
      <c r="AU2818" s="16">
        <v>0</v>
      </c>
      <c r="AV2818" s="16">
        <v>0</v>
      </c>
      <c r="AW2818" s="16">
        <v>0</v>
      </c>
      <c r="AX2818" s="16">
        <v>30</v>
      </c>
      <c r="AY2818" s="16">
        <v>0</v>
      </c>
      <c r="AZ2818" s="16">
        <v>0</v>
      </c>
      <c r="BA2818" s="16">
        <v>0</v>
      </c>
      <c r="BB2818" s="16">
        <v>0</v>
      </c>
      <c r="BC2818" s="16">
        <v>0</v>
      </c>
      <c r="BD2818" s="16">
        <v>0</v>
      </c>
      <c r="BE2818" s="16">
        <v>0</v>
      </c>
      <c r="BF2818" s="16">
        <v>0</v>
      </c>
      <c r="BG2818" s="16">
        <v>95</v>
      </c>
      <c r="BH2818" s="16">
        <v>50</v>
      </c>
    </row>
    <row r="2819" spans="1:60" x14ac:dyDescent="0.3">
      <c r="A2819" s="16" t="s">
        <v>60</v>
      </c>
      <c r="B2819" s="16" t="s">
        <v>162</v>
      </c>
      <c r="C2819" s="16" t="s">
        <v>69</v>
      </c>
      <c r="D2819" s="16" t="s">
        <v>3120</v>
      </c>
      <c r="E2819" s="16" t="s">
        <v>38</v>
      </c>
      <c r="F2819" s="16">
        <v>999929457</v>
      </c>
      <c r="G2819" s="1">
        <f t="shared" si="482"/>
        <v>161</v>
      </c>
      <c r="H2819" s="16"/>
      <c r="I2819" s="28"/>
      <c r="J2819" s="1">
        <f t="shared" si="484"/>
        <v>0</v>
      </c>
      <c r="K2819" s="1">
        <f t="shared" si="485"/>
        <v>0</v>
      </c>
      <c r="L2819" s="1">
        <v>0</v>
      </c>
      <c r="M2819" s="1">
        <v>0</v>
      </c>
      <c r="N2819" s="1">
        <v>0</v>
      </c>
      <c r="O2819" s="1"/>
      <c r="P2819" s="1">
        <v>0</v>
      </c>
      <c r="Q2819" s="1">
        <v>0</v>
      </c>
      <c r="R2819" s="1">
        <v>0</v>
      </c>
      <c r="S2819" s="28"/>
      <c r="T2819" s="1">
        <f t="shared" si="486"/>
        <v>161</v>
      </c>
      <c r="U2819" s="1">
        <f t="shared" si="487"/>
        <v>0</v>
      </c>
      <c r="V2819" s="1">
        <f t="shared" si="488"/>
        <v>0</v>
      </c>
      <c r="W2819" s="1">
        <f t="shared" si="489"/>
        <v>0</v>
      </c>
      <c r="X2819" s="1">
        <f t="shared" si="490"/>
        <v>60</v>
      </c>
      <c r="Y2819" s="1">
        <f t="shared" si="491"/>
        <v>101</v>
      </c>
      <c r="Z2819" s="1">
        <f t="shared" si="483"/>
        <v>0</v>
      </c>
      <c r="AA2819" s="1">
        <f t="shared" si="492"/>
        <v>0</v>
      </c>
      <c r="AB2819" s="28"/>
      <c r="AC2819" s="16">
        <v>0</v>
      </c>
      <c r="AD2819" s="28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0</v>
      </c>
      <c r="AO2819" s="16">
        <v>0</v>
      </c>
      <c r="AP2819" s="16">
        <v>0</v>
      </c>
      <c r="AQ2819" s="16">
        <v>0</v>
      </c>
      <c r="AR2819" s="16">
        <v>0</v>
      </c>
      <c r="AS2819" s="16">
        <v>0</v>
      </c>
      <c r="AT2819" s="16">
        <v>0</v>
      </c>
      <c r="AU2819" s="16">
        <v>0</v>
      </c>
      <c r="AV2819" s="16">
        <v>0</v>
      </c>
      <c r="AW2819" s="16">
        <v>0</v>
      </c>
      <c r="AX2819" s="16">
        <v>0</v>
      </c>
      <c r="AY2819" s="16">
        <v>0</v>
      </c>
      <c r="AZ2819" s="16">
        <v>0</v>
      </c>
      <c r="BA2819" s="16">
        <v>0</v>
      </c>
      <c r="BB2819" s="16">
        <v>0</v>
      </c>
      <c r="BC2819" s="16">
        <v>0</v>
      </c>
      <c r="BD2819" s="16">
        <v>0</v>
      </c>
      <c r="BE2819" s="16">
        <v>60</v>
      </c>
      <c r="BF2819" s="16">
        <v>0</v>
      </c>
      <c r="BG2819" s="16">
        <v>101</v>
      </c>
      <c r="BH2819" s="16">
        <v>0</v>
      </c>
    </row>
    <row r="2820" spans="1:60" x14ac:dyDescent="0.3">
      <c r="A2820" s="81" t="s">
        <v>60</v>
      </c>
      <c r="B2820" s="81" t="s">
        <v>162</v>
      </c>
      <c r="C2820" s="16" t="s">
        <v>3279</v>
      </c>
      <c r="D2820" s="16" t="s">
        <v>1977</v>
      </c>
      <c r="E2820" s="16" t="s">
        <v>38</v>
      </c>
      <c r="F2820" s="81">
        <v>999794144</v>
      </c>
      <c r="G2820" s="1">
        <f t="shared" si="482"/>
        <v>119</v>
      </c>
      <c r="H2820" s="16"/>
      <c r="I2820" s="28"/>
      <c r="J2820" s="1">
        <f t="shared" si="484"/>
        <v>0</v>
      </c>
      <c r="K2820" s="1">
        <f t="shared" si="485"/>
        <v>0</v>
      </c>
      <c r="L2820" s="1">
        <v>0</v>
      </c>
      <c r="M2820" s="1">
        <v>0</v>
      </c>
      <c r="N2820" s="1">
        <v>0</v>
      </c>
      <c r="O2820" s="1"/>
      <c r="P2820" s="1">
        <v>0</v>
      </c>
      <c r="Q2820" s="1">
        <v>0</v>
      </c>
      <c r="R2820" s="1">
        <v>0</v>
      </c>
      <c r="S2820" s="31"/>
      <c r="T2820" s="1">
        <f t="shared" si="486"/>
        <v>119</v>
      </c>
      <c r="U2820" s="1">
        <f t="shared" si="487"/>
        <v>0</v>
      </c>
      <c r="V2820" s="1">
        <f t="shared" si="488"/>
        <v>30</v>
      </c>
      <c r="W2820" s="1">
        <f t="shared" si="489"/>
        <v>1</v>
      </c>
      <c r="X2820" s="1">
        <f t="shared" si="490"/>
        <v>0</v>
      </c>
      <c r="Y2820" s="1">
        <f t="shared" si="491"/>
        <v>89</v>
      </c>
      <c r="Z2820" s="1">
        <f t="shared" si="483"/>
        <v>0</v>
      </c>
      <c r="AA2820" s="1">
        <f t="shared" si="492"/>
        <v>0</v>
      </c>
      <c r="AB2820" s="31"/>
      <c r="AC2820" s="16">
        <v>0</v>
      </c>
      <c r="AD2820" s="28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0</v>
      </c>
      <c r="AO2820" s="16">
        <v>0</v>
      </c>
      <c r="AP2820" s="16">
        <v>0</v>
      </c>
      <c r="AQ2820" s="16">
        <v>0</v>
      </c>
      <c r="AR2820" s="16">
        <v>0</v>
      </c>
      <c r="AS2820" s="16">
        <v>0</v>
      </c>
      <c r="AT2820" s="16">
        <v>0</v>
      </c>
      <c r="AU2820" s="16">
        <v>0</v>
      </c>
      <c r="AV2820" s="16">
        <v>0</v>
      </c>
      <c r="AW2820" s="16">
        <v>0</v>
      </c>
      <c r="AX2820" s="16">
        <v>0</v>
      </c>
      <c r="AY2820" s="16">
        <v>0</v>
      </c>
      <c r="AZ2820" s="16">
        <v>0</v>
      </c>
      <c r="BA2820" s="16">
        <v>0</v>
      </c>
      <c r="BB2820" s="16">
        <v>30</v>
      </c>
      <c r="BC2820" s="16">
        <v>0</v>
      </c>
      <c r="BD2820" s="16">
        <v>0</v>
      </c>
      <c r="BE2820" s="16">
        <v>0</v>
      </c>
      <c r="BF2820" s="16">
        <v>0</v>
      </c>
      <c r="BG2820" s="16">
        <v>89</v>
      </c>
      <c r="BH2820" s="16">
        <v>0</v>
      </c>
    </row>
    <row r="2821" spans="1:60" x14ac:dyDescent="0.3">
      <c r="A2821" s="81" t="s">
        <v>60</v>
      </c>
      <c r="B2821" s="81" t="s">
        <v>162</v>
      </c>
      <c r="C2821" s="16" t="s">
        <v>2981</v>
      </c>
      <c r="D2821" s="16" t="s">
        <v>2982</v>
      </c>
      <c r="E2821" s="16" t="s">
        <v>38</v>
      </c>
      <c r="F2821" s="81">
        <v>999929259</v>
      </c>
      <c r="G2821" s="1">
        <f t="shared" si="482"/>
        <v>60</v>
      </c>
      <c r="H2821" s="16"/>
      <c r="I2821" s="28"/>
      <c r="J2821" s="1">
        <f t="shared" si="484"/>
        <v>0</v>
      </c>
      <c r="K2821" s="1">
        <f t="shared" si="485"/>
        <v>0</v>
      </c>
      <c r="L2821" s="1">
        <v>0</v>
      </c>
      <c r="M2821" s="1">
        <v>0</v>
      </c>
      <c r="N2821" s="1">
        <v>0</v>
      </c>
      <c r="O2821" s="1"/>
      <c r="P2821" s="1">
        <v>0</v>
      </c>
      <c r="Q2821" s="1">
        <v>0</v>
      </c>
      <c r="R2821" s="1">
        <v>0</v>
      </c>
      <c r="S2821" s="28"/>
      <c r="T2821" s="1">
        <f t="shared" si="486"/>
        <v>60</v>
      </c>
      <c r="U2821" s="1">
        <f t="shared" si="487"/>
        <v>0</v>
      </c>
      <c r="V2821" s="1">
        <f t="shared" si="488"/>
        <v>60</v>
      </c>
      <c r="W2821" s="1">
        <f t="shared" si="489"/>
        <v>1</v>
      </c>
      <c r="X2821" s="1">
        <f t="shared" si="490"/>
        <v>0</v>
      </c>
      <c r="Y2821" s="1">
        <f t="shared" si="491"/>
        <v>0</v>
      </c>
      <c r="Z2821" s="1">
        <f t="shared" si="483"/>
        <v>0</v>
      </c>
      <c r="AA2821" s="1">
        <f t="shared" si="492"/>
        <v>0</v>
      </c>
      <c r="AB2821" s="28"/>
      <c r="AC2821" s="16">
        <v>0</v>
      </c>
      <c r="AD2821" s="28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0</v>
      </c>
      <c r="AO2821" s="16">
        <v>0</v>
      </c>
      <c r="AP2821" s="16">
        <v>0</v>
      </c>
      <c r="AQ2821" s="16">
        <v>0</v>
      </c>
      <c r="AR2821" s="16">
        <v>0</v>
      </c>
      <c r="AS2821" s="16">
        <v>0</v>
      </c>
      <c r="AT2821" s="16">
        <v>60</v>
      </c>
      <c r="AU2821" s="16">
        <v>0</v>
      </c>
      <c r="AV2821" s="16">
        <v>0</v>
      </c>
      <c r="AW2821" s="16">
        <v>0</v>
      </c>
      <c r="AX2821" s="16">
        <v>0</v>
      </c>
      <c r="AY2821" s="16">
        <v>0</v>
      </c>
      <c r="AZ2821" s="16">
        <v>0</v>
      </c>
      <c r="BA2821" s="16">
        <v>0</v>
      </c>
      <c r="BB2821" s="16">
        <v>0</v>
      </c>
      <c r="BC2821" s="16">
        <v>0</v>
      </c>
      <c r="BD2821" s="16">
        <v>0</v>
      </c>
      <c r="BE2821" s="16">
        <v>0</v>
      </c>
      <c r="BF2821" s="16">
        <v>0</v>
      </c>
      <c r="BG2821" s="16">
        <v>0</v>
      </c>
      <c r="BH2821" s="16">
        <v>0</v>
      </c>
    </row>
    <row r="2822" spans="1:60" x14ac:dyDescent="0.3">
      <c r="A2822" s="81" t="s">
        <v>60</v>
      </c>
      <c r="B2822" s="81" t="s">
        <v>162</v>
      </c>
      <c r="C2822" s="16" t="s">
        <v>2979</v>
      </c>
      <c r="D2822" s="16" t="s">
        <v>2980</v>
      </c>
      <c r="E2822" s="16" t="s">
        <v>38</v>
      </c>
      <c r="F2822" s="81">
        <v>999931699</v>
      </c>
      <c r="G2822" s="1">
        <f t="shared" ref="G2822:G2885" si="493">(J2822+T2822)-H2822</f>
        <v>45</v>
      </c>
      <c r="H2822" s="16"/>
      <c r="I2822" s="28"/>
      <c r="J2822" s="1">
        <f t="shared" si="484"/>
        <v>0</v>
      </c>
      <c r="K2822" s="1">
        <f t="shared" si="485"/>
        <v>0</v>
      </c>
      <c r="L2822" s="1">
        <v>0</v>
      </c>
      <c r="M2822" s="1">
        <v>0</v>
      </c>
      <c r="N2822" s="1">
        <v>0</v>
      </c>
      <c r="O2822" s="1"/>
      <c r="P2822" s="1">
        <v>0</v>
      </c>
      <c r="Q2822" s="1">
        <v>0</v>
      </c>
      <c r="R2822" s="1">
        <v>0</v>
      </c>
      <c r="S2822" s="28"/>
      <c r="T2822" s="1">
        <f t="shared" si="486"/>
        <v>45</v>
      </c>
      <c r="U2822" s="1">
        <f t="shared" si="487"/>
        <v>0</v>
      </c>
      <c r="V2822" s="1">
        <f t="shared" si="488"/>
        <v>45</v>
      </c>
      <c r="W2822" s="1">
        <f t="shared" si="489"/>
        <v>1</v>
      </c>
      <c r="X2822" s="1">
        <f t="shared" si="490"/>
        <v>0</v>
      </c>
      <c r="Y2822" s="1">
        <f t="shared" si="491"/>
        <v>0</v>
      </c>
      <c r="Z2822" s="1">
        <f t="shared" ref="Z2822:Z2885" si="494">AG2822+BH2822</f>
        <v>0</v>
      </c>
      <c r="AA2822" s="1">
        <f t="shared" si="492"/>
        <v>0</v>
      </c>
      <c r="AB2822" s="28"/>
      <c r="AC2822" s="16">
        <v>0</v>
      </c>
      <c r="AD2822" s="28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0</v>
      </c>
      <c r="AO2822" s="16">
        <v>0</v>
      </c>
      <c r="AP2822" s="16">
        <v>0</v>
      </c>
      <c r="AQ2822" s="16">
        <v>0</v>
      </c>
      <c r="AR2822" s="16">
        <v>0</v>
      </c>
      <c r="AS2822" s="16">
        <v>0</v>
      </c>
      <c r="AT2822" s="16">
        <v>45</v>
      </c>
      <c r="AU2822" s="16">
        <v>0</v>
      </c>
      <c r="AV2822" s="16">
        <v>0</v>
      </c>
      <c r="AW2822" s="16">
        <v>0</v>
      </c>
      <c r="AX2822" s="16">
        <v>0</v>
      </c>
      <c r="AY2822" s="16">
        <v>0</v>
      </c>
      <c r="AZ2822" s="16">
        <v>0</v>
      </c>
      <c r="BA2822" s="16">
        <v>0</v>
      </c>
      <c r="BB2822" s="16">
        <v>0</v>
      </c>
      <c r="BC2822" s="16">
        <v>0</v>
      </c>
      <c r="BD2822" s="16">
        <v>0</v>
      </c>
      <c r="BE2822" s="16">
        <v>0</v>
      </c>
      <c r="BF2822" s="16">
        <v>0</v>
      </c>
      <c r="BG2822" s="16">
        <v>0</v>
      </c>
      <c r="BH2822" s="16">
        <v>0</v>
      </c>
    </row>
    <row r="2823" spans="1:60" x14ac:dyDescent="0.3">
      <c r="A2823" s="81" t="s">
        <v>60</v>
      </c>
      <c r="B2823" s="81" t="s">
        <v>162</v>
      </c>
      <c r="C2823" s="16" t="s">
        <v>697</v>
      </c>
      <c r="D2823" s="16" t="s">
        <v>2173</v>
      </c>
      <c r="E2823" s="16" t="s">
        <v>38</v>
      </c>
      <c r="F2823" s="81">
        <v>999930200</v>
      </c>
      <c r="G2823" s="1">
        <f t="shared" si="493"/>
        <v>30</v>
      </c>
      <c r="H2823" s="16"/>
      <c r="I2823" s="28"/>
      <c r="J2823" s="1">
        <f t="shared" si="484"/>
        <v>0</v>
      </c>
      <c r="K2823" s="1">
        <f t="shared" si="485"/>
        <v>0</v>
      </c>
      <c r="L2823" s="1">
        <v>0</v>
      </c>
      <c r="M2823" s="1">
        <v>0</v>
      </c>
      <c r="N2823" s="1">
        <v>0</v>
      </c>
      <c r="O2823" s="1"/>
      <c r="P2823" s="1">
        <v>0</v>
      </c>
      <c r="Q2823" s="1">
        <v>0</v>
      </c>
      <c r="R2823" s="1">
        <v>0</v>
      </c>
      <c r="S2823" s="31"/>
      <c r="T2823" s="1">
        <f t="shared" si="486"/>
        <v>30</v>
      </c>
      <c r="U2823" s="1">
        <f t="shared" si="487"/>
        <v>0</v>
      </c>
      <c r="V2823" s="1">
        <f t="shared" si="488"/>
        <v>30</v>
      </c>
      <c r="W2823" s="1">
        <f t="shared" si="489"/>
        <v>1</v>
      </c>
      <c r="X2823" s="1">
        <f t="shared" si="490"/>
        <v>0</v>
      </c>
      <c r="Y2823" s="1">
        <f t="shared" si="491"/>
        <v>0</v>
      </c>
      <c r="Z2823" s="1">
        <f t="shared" si="494"/>
        <v>0</v>
      </c>
      <c r="AA2823" s="1">
        <f t="shared" si="492"/>
        <v>0</v>
      </c>
      <c r="AB2823" s="31"/>
      <c r="AC2823" s="16">
        <v>0</v>
      </c>
      <c r="AD2823" s="28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30</v>
      </c>
      <c r="AK2823" s="16">
        <v>0</v>
      </c>
      <c r="AL2823" s="16">
        <v>0</v>
      </c>
      <c r="AM2823" s="16">
        <v>0</v>
      </c>
      <c r="AN2823" s="16">
        <v>0</v>
      </c>
      <c r="AO2823" s="16">
        <v>0</v>
      </c>
      <c r="AP2823" s="16">
        <v>0</v>
      </c>
      <c r="AQ2823" s="16">
        <v>0</v>
      </c>
      <c r="AR2823" s="16">
        <v>0</v>
      </c>
      <c r="AS2823" s="16">
        <v>0</v>
      </c>
      <c r="AT2823" s="16">
        <v>0</v>
      </c>
      <c r="AU2823" s="16">
        <v>0</v>
      </c>
      <c r="AV2823" s="16">
        <v>0</v>
      </c>
      <c r="AW2823" s="16">
        <v>0</v>
      </c>
      <c r="AX2823" s="16">
        <v>0</v>
      </c>
      <c r="AY2823" s="16">
        <v>0</v>
      </c>
      <c r="AZ2823" s="16">
        <v>0</v>
      </c>
      <c r="BA2823" s="16">
        <v>0</v>
      </c>
      <c r="BB2823" s="16">
        <v>0</v>
      </c>
      <c r="BC2823" s="16">
        <v>0</v>
      </c>
      <c r="BD2823" s="16">
        <v>0</v>
      </c>
      <c r="BE2823" s="16">
        <v>0</v>
      </c>
      <c r="BF2823" s="16">
        <v>0</v>
      </c>
      <c r="BG2823" s="16">
        <v>0</v>
      </c>
      <c r="BH2823" s="16">
        <v>0</v>
      </c>
    </row>
    <row r="2824" spans="1:60" x14ac:dyDescent="0.3">
      <c r="A2824" s="81" t="s">
        <v>60</v>
      </c>
      <c r="B2824" s="81" t="s">
        <v>162</v>
      </c>
      <c r="C2824" s="16" t="s">
        <v>72</v>
      </c>
      <c r="D2824" s="16" t="s">
        <v>234</v>
      </c>
      <c r="E2824" s="16" t="s">
        <v>38</v>
      </c>
      <c r="F2824" s="81">
        <v>999930866</v>
      </c>
      <c r="G2824" s="1">
        <f t="shared" si="493"/>
        <v>30</v>
      </c>
      <c r="H2824" s="16"/>
      <c r="I2824" s="28"/>
      <c r="J2824" s="1">
        <f t="shared" si="484"/>
        <v>0</v>
      </c>
      <c r="K2824" s="1">
        <f t="shared" si="485"/>
        <v>0</v>
      </c>
      <c r="L2824" s="1">
        <v>0</v>
      </c>
      <c r="M2824" s="1">
        <v>0</v>
      </c>
      <c r="N2824" s="1">
        <v>0</v>
      </c>
      <c r="O2824" s="1"/>
      <c r="P2824" s="1">
        <v>0</v>
      </c>
      <c r="Q2824" s="1">
        <v>0</v>
      </c>
      <c r="R2824" s="1">
        <v>0</v>
      </c>
      <c r="S2824" s="31"/>
      <c r="T2824" s="1">
        <f t="shared" si="486"/>
        <v>30</v>
      </c>
      <c r="U2824" s="1">
        <f t="shared" si="487"/>
        <v>0</v>
      </c>
      <c r="V2824" s="1">
        <f t="shared" si="488"/>
        <v>30</v>
      </c>
      <c r="W2824" s="1">
        <f t="shared" si="489"/>
        <v>1</v>
      </c>
      <c r="X2824" s="1">
        <f t="shared" si="490"/>
        <v>0</v>
      </c>
      <c r="Y2824" s="1">
        <f t="shared" si="491"/>
        <v>0</v>
      </c>
      <c r="Z2824" s="1">
        <f t="shared" si="494"/>
        <v>0</v>
      </c>
      <c r="AA2824" s="1">
        <f t="shared" si="492"/>
        <v>0</v>
      </c>
      <c r="AB2824" s="31"/>
      <c r="AC2824" s="16">
        <v>0</v>
      </c>
      <c r="AD2824" s="28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0</v>
      </c>
      <c r="AO2824" s="16">
        <v>30</v>
      </c>
      <c r="AP2824" s="16">
        <v>0</v>
      </c>
      <c r="AQ2824" s="16">
        <v>0</v>
      </c>
      <c r="AR2824" s="16">
        <v>0</v>
      </c>
      <c r="AS2824" s="16">
        <v>0</v>
      </c>
      <c r="AT2824" s="16">
        <v>0</v>
      </c>
      <c r="AU2824" s="16">
        <v>0</v>
      </c>
      <c r="AV2824" s="16">
        <v>0</v>
      </c>
      <c r="AW2824" s="16">
        <v>0</v>
      </c>
      <c r="AX2824" s="16">
        <v>0</v>
      </c>
      <c r="AY2824" s="16">
        <v>0</v>
      </c>
      <c r="AZ2824" s="16">
        <v>0</v>
      </c>
      <c r="BA2824" s="16">
        <v>0</v>
      </c>
      <c r="BB2824" s="16">
        <v>0</v>
      </c>
      <c r="BC2824" s="16">
        <v>0</v>
      </c>
      <c r="BD2824" s="16">
        <v>0</v>
      </c>
      <c r="BE2824" s="16">
        <v>0</v>
      </c>
      <c r="BF2824" s="16">
        <v>0</v>
      </c>
      <c r="BG2824" s="16">
        <v>0</v>
      </c>
      <c r="BH2824" s="16">
        <v>0</v>
      </c>
    </row>
    <row r="2825" spans="1:60" x14ac:dyDescent="0.3">
      <c r="A2825" s="81" t="s">
        <v>21</v>
      </c>
      <c r="B2825" s="81" t="s">
        <v>162</v>
      </c>
      <c r="C2825" s="16" t="s">
        <v>583</v>
      </c>
      <c r="D2825" s="16" t="s">
        <v>1081</v>
      </c>
      <c r="E2825" s="16" t="s">
        <v>38</v>
      </c>
      <c r="F2825" s="81">
        <v>999930854</v>
      </c>
      <c r="G2825" s="1">
        <f t="shared" si="493"/>
        <v>75</v>
      </c>
      <c r="H2825" s="16"/>
      <c r="I2825" s="28"/>
      <c r="J2825" s="1">
        <f t="shared" si="484"/>
        <v>0</v>
      </c>
      <c r="K2825" s="1">
        <f t="shared" si="485"/>
        <v>0</v>
      </c>
      <c r="L2825" s="1">
        <v>0</v>
      </c>
      <c r="M2825" s="1">
        <v>0</v>
      </c>
      <c r="N2825" s="1">
        <v>0</v>
      </c>
      <c r="O2825" s="1"/>
      <c r="P2825" s="1">
        <v>0</v>
      </c>
      <c r="Q2825" s="1">
        <v>0</v>
      </c>
      <c r="R2825" s="1">
        <v>0</v>
      </c>
      <c r="S2825" s="31"/>
      <c r="T2825" s="1">
        <f t="shared" si="486"/>
        <v>75</v>
      </c>
      <c r="U2825" s="1">
        <f t="shared" si="487"/>
        <v>0</v>
      </c>
      <c r="V2825" s="1">
        <f t="shared" si="488"/>
        <v>30</v>
      </c>
      <c r="W2825" s="1">
        <f t="shared" si="489"/>
        <v>1</v>
      </c>
      <c r="X2825" s="1">
        <f t="shared" si="490"/>
        <v>0</v>
      </c>
      <c r="Y2825" s="1">
        <f t="shared" si="491"/>
        <v>45</v>
      </c>
      <c r="Z2825" s="1">
        <f t="shared" si="494"/>
        <v>0</v>
      </c>
      <c r="AA2825" s="1">
        <f t="shared" si="492"/>
        <v>0</v>
      </c>
      <c r="AB2825" s="31"/>
      <c r="AC2825" s="16">
        <v>0</v>
      </c>
      <c r="AD2825" s="28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0</v>
      </c>
      <c r="AO2825" s="16">
        <v>30</v>
      </c>
      <c r="AP2825" s="16">
        <v>0</v>
      </c>
      <c r="AQ2825" s="16">
        <v>0</v>
      </c>
      <c r="AR2825" s="16">
        <v>0</v>
      </c>
      <c r="AS2825" s="16">
        <v>0</v>
      </c>
      <c r="AT2825" s="16">
        <v>0</v>
      </c>
      <c r="AU2825" s="16">
        <v>0</v>
      </c>
      <c r="AV2825" s="16">
        <v>0</v>
      </c>
      <c r="AW2825" s="16">
        <v>0</v>
      </c>
      <c r="AX2825" s="16">
        <v>0</v>
      </c>
      <c r="AY2825" s="16">
        <v>0</v>
      </c>
      <c r="AZ2825" s="16">
        <v>0</v>
      </c>
      <c r="BA2825" s="16">
        <v>0</v>
      </c>
      <c r="BB2825" s="16">
        <v>0</v>
      </c>
      <c r="BC2825" s="16">
        <v>0</v>
      </c>
      <c r="BD2825" s="16">
        <v>0</v>
      </c>
      <c r="BE2825" s="16">
        <v>0</v>
      </c>
      <c r="BF2825" s="16">
        <v>0</v>
      </c>
      <c r="BG2825" s="16">
        <v>45</v>
      </c>
      <c r="BH2825" s="16">
        <v>0</v>
      </c>
    </row>
    <row r="2826" spans="1:60" x14ac:dyDescent="0.3">
      <c r="A2826" s="81" t="s">
        <v>245</v>
      </c>
      <c r="B2826" s="81" t="s">
        <v>162</v>
      </c>
      <c r="C2826" s="16" t="s">
        <v>815</v>
      </c>
      <c r="D2826" s="16" t="s">
        <v>1045</v>
      </c>
      <c r="E2826" s="16" t="s">
        <v>38</v>
      </c>
      <c r="F2826" s="81">
        <v>999921348</v>
      </c>
      <c r="G2826" s="1">
        <f t="shared" si="493"/>
        <v>493</v>
      </c>
      <c r="H2826" s="16"/>
      <c r="I2826" s="28"/>
      <c r="J2826" s="1">
        <f t="shared" si="484"/>
        <v>0</v>
      </c>
      <c r="K2826" s="1">
        <f t="shared" si="485"/>
        <v>0</v>
      </c>
      <c r="L2826" s="1">
        <v>0</v>
      </c>
      <c r="M2826" s="1">
        <v>0</v>
      </c>
      <c r="N2826" s="1">
        <v>0</v>
      </c>
      <c r="O2826" s="1"/>
      <c r="P2826" s="1">
        <v>0</v>
      </c>
      <c r="Q2826" s="1">
        <v>0</v>
      </c>
      <c r="R2826" s="1">
        <v>0</v>
      </c>
      <c r="S2826" s="31"/>
      <c r="T2826" s="1">
        <f t="shared" si="486"/>
        <v>493</v>
      </c>
      <c r="U2826" s="1">
        <f t="shared" si="487"/>
        <v>0</v>
      </c>
      <c r="V2826" s="1">
        <f t="shared" si="488"/>
        <v>68</v>
      </c>
      <c r="W2826" s="1">
        <f t="shared" si="489"/>
        <v>1</v>
      </c>
      <c r="X2826" s="1">
        <f t="shared" si="490"/>
        <v>90</v>
      </c>
      <c r="Y2826" s="1">
        <f t="shared" si="491"/>
        <v>135</v>
      </c>
      <c r="Z2826" s="1">
        <f t="shared" si="494"/>
        <v>200</v>
      </c>
      <c r="AA2826" s="1">
        <f t="shared" si="492"/>
        <v>0</v>
      </c>
      <c r="AB2826" s="31"/>
      <c r="AC2826" s="16">
        <v>0</v>
      </c>
      <c r="AD2826" s="28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0</v>
      </c>
      <c r="AO2826" s="16">
        <v>0</v>
      </c>
      <c r="AP2826" s="16">
        <v>68</v>
      </c>
      <c r="AQ2826" s="16">
        <v>0</v>
      </c>
      <c r="AR2826" s="16">
        <v>0</v>
      </c>
      <c r="AS2826" s="16">
        <v>0</v>
      </c>
      <c r="AT2826" s="16">
        <v>0</v>
      </c>
      <c r="AU2826" s="16">
        <v>0</v>
      </c>
      <c r="AV2826" s="16">
        <v>0</v>
      </c>
      <c r="AW2826" s="16">
        <v>0</v>
      </c>
      <c r="AX2826" s="16">
        <v>0</v>
      </c>
      <c r="AY2826" s="16">
        <v>0</v>
      </c>
      <c r="AZ2826" s="16">
        <v>0</v>
      </c>
      <c r="BA2826" s="16">
        <v>0</v>
      </c>
      <c r="BB2826" s="16">
        <v>0</v>
      </c>
      <c r="BC2826" s="16">
        <v>0</v>
      </c>
      <c r="BD2826" s="16">
        <v>0</v>
      </c>
      <c r="BE2826" s="16">
        <v>90</v>
      </c>
      <c r="BF2826" s="16">
        <v>0</v>
      </c>
      <c r="BG2826" s="16">
        <v>135</v>
      </c>
      <c r="BH2826" s="16">
        <v>200</v>
      </c>
    </row>
    <row r="2827" spans="1:60" x14ac:dyDescent="0.3">
      <c r="A2827" s="81" t="s">
        <v>245</v>
      </c>
      <c r="B2827" s="81" t="s">
        <v>162</v>
      </c>
      <c r="C2827" s="16" t="s">
        <v>365</v>
      </c>
      <c r="D2827" s="16" t="s">
        <v>2985</v>
      </c>
      <c r="E2827" s="16" t="s">
        <v>38</v>
      </c>
      <c r="F2827" s="81">
        <v>999919522</v>
      </c>
      <c r="G2827" s="1">
        <f t="shared" si="493"/>
        <v>398</v>
      </c>
      <c r="H2827" s="16"/>
      <c r="I2827" s="28"/>
      <c r="J2827" s="1">
        <f t="shared" si="484"/>
        <v>0</v>
      </c>
      <c r="K2827" s="1">
        <f t="shared" si="485"/>
        <v>0</v>
      </c>
      <c r="L2827" s="1">
        <v>0</v>
      </c>
      <c r="M2827" s="1">
        <v>0</v>
      </c>
      <c r="N2827" s="1">
        <v>0</v>
      </c>
      <c r="O2827" s="1"/>
      <c r="P2827" s="1">
        <v>0</v>
      </c>
      <c r="Q2827" s="1">
        <v>0</v>
      </c>
      <c r="R2827" s="1">
        <v>0</v>
      </c>
      <c r="S2827" s="28"/>
      <c r="T2827" s="1">
        <f t="shared" si="486"/>
        <v>398</v>
      </c>
      <c r="U2827" s="1">
        <f t="shared" si="487"/>
        <v>0</v>
      </c>
      <c r="V2827" s="1">
        <f t="shared" si="488"/>
        <v>158</v>
      </c>
      <c r="W2827" s="1">
        <f t="shared" si="489"/>
        <v>2</v>
      </c>
      <c r="X2827" s="1">
        <f t="shared" si="490"/>
        <v>90</v>
      </c>
      <c r="Y2827" s="1">
        <f t="shared" si="491"/>
        <v>0</v>
      </c>
      <c r="Z2827" s="1">
        <f t="shared" si="494"/>
        <v>150</v>
      </c>
      <c r="AA2827" s="1">
        <f t="shared" si="492"/>
        <v>0</v>
      </c>
      <c r="AB2827" s="28"/>
      <c r="AC2827" s="16">
        <v>0</v>
      </c>
      <c r="AD2827" s="28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6">
        <v>0</v>
      </c>
      <c r="AP2827" s="16">
        <v>0</v>
      </c>
      <c r="AQ2827" s="16">
        <v>0</v>
      </c>
      <c r="AR2827" s="16">
        <v>0</v>
      </c>
      <c r="AS2827" s="16">
        <v>0</v>
      </c>
      <c r="AT2827" s="16">
        <v>68</v>
      </c>
      <c r="AU2827" s="16">
        <v>0</v>
      </c>
      <c r="AV2827" s="16">
        <v>0</v>
      </c>
      <c r="AW2827" s="16">
        <v>0</v>
      </c>
      <c r="AX2827" s="16">
        <v>90</v>
      </c>
      <c r="AY2827" s="16">
        <v>0</v>
      </c>
      <c r="AZ2827" s="16">
        <v>0</v>
      </c>
      <c r="BA2827" s="16">
        <v>0</v>
      </c>
      <c r="BB2827" s="16">
        <v>0</v>
      </c>
      <c r="BC2827" s="16">
        <v>0</v>
      </c>
      <c r="BD2827" s="16">
        <v>0</v>
      </c>
      <c r="BE2827" s="16">
        <v>0</v>
      </c>
      <c r="BF2827" s="16">
        <v>90</v>
      </c>
      <c r="BG2827" s="16">
        <v>0</v>
      </c>
      <c r="BH2827" s="16">
        <v>150</v>
      </c>
    </row>
    <row r="2828" spans="1:60" x14ac:dyDescent="0.3">
      <c r="A2828" s="81" t="s">
        <v>245</v>
      </c>
      <c r="B2828" s="81" t="s">
        <v>162</v>
      </c>
      <c r="C2828" s="1" t="s">
        <v>1275</v>
      </c>
      <c r="D2828" s="1" t="s">
        <v>1274</v>
      </c>
      <c r="E2828" s="16" t="s">
        <v>38</v>
      </c>
      <c r="F2828" s="81">
        <v>999923738</v>
      </c>
      <c r="G2828" s="1">
        <f t="shared" si="493"/>
        <v>371</v>
      </c>
      <c r="H2828" s="1">
        <f>(K2828+L2828+N2828+O2828+P2828+Q2828+R2828)*0.5</f>
        <v>0</v>
      </c>
      <c r="I2828" s="15"/>
      <c r="J2828" s="1">
        <f t="shared" si="484"/>
        <v>0</v>
      </c>
      <c r="K2828" s="1">
        <f t="shared" si="485"/>
        <v>0</v>
      </c>
      <c r="L2828" s="1">
        <v>0</v>
      </c>
      <c r="M2828" s="1">
        <v>0</v>
      </c>
      <c r="N2828" s="1">
        <v>0</v>
      </c>
      <c r="O2828" s="1"/>
      <c r="P2828" s="1">
        <v>0</v>
      </c>
      <c r="Q2828" s="1">
        <v>0</v>
      </c>
      <c r="R2828" s="1">
        <v>0</v>
      </c>
      <c r="S2828" s="31"/>
      <c r="T2828" s="1">
        <f t="shared" si="486"/>
        <v>371</v>
      </c>
      <c r="U2828" s="1">
        <f t="shared" si="487"/>
        <v>20</v>
      </c>
      <c r="V2828" s="1">
        <f t="shared" si="488"/>
        <v>210</v>
      </c>
      <c r="W2828" s="1">
        <f t="shared" si="489"/>
        <v>2</v>
      </c>
      <c r="X2828" s="1">
        <f t="shared" si="490"/>
        <v>84</v>
      </c>
      <c r="Y2828" s="1">
        <f t="shared" si="491"/>
        <v>57</v>
      </c>
      <c r="Z2828" s="1">
        <f t="shared" si="494"/>
        <v>0</v>
      </c>
      <c r="AA2828" s="1">
        <f t="shared" si="492"/>
        <v>0</v>
      </c>
      <c r="AB2828" s="31"/>
      <c r="AC2828" s="16">
        <v>0</v>
      </c>
      <c r="AD2828" s="28">
        <v>0</v>
      </c>
      <c r="AE2828" s="16">
        <v>20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90</v>
      </c>
      <c r="AN2828" s="16">
        <v>0</v>
      </c>
      <c r="AO2828" s="16">
        <v>0</v>
      </c>
      <c r="AP2828" s="16">
        <v>0</v>
      </c>
      <c r="AQ2828" s="16">
        <v>0</v>
      </c>
      <c r="AR2828" s="16">
        <v>0</v>
      </c>
      <c r="AS2828" s="16">
        <v>0</v>
      </c>
      <c r="AT2828" s="16">
        <v>0</v>
      </c>
      <c r="AU2828" s="16">
        <v>0</v>
      </c>
      <c r="AV2828" s="16">
        <v>0</v>
      </c>
      <c r="AW2828" s="16">
        <v>0</v>
      </c>
      <c r="AX2828" s="16">
        <v>0</v>
      </c>
      <c r="AY2828" s="16">
        <v>0</v>
      </c>
      <c r="AZ2828" s="16">
        <v>120</v>
      </c>
      <c r="BA2828" s="16">
        <v>0</v>
      </c>
      <c r="BB2828" s="16">
        <v>0</v>
      </c>
      <c r="BC2828" s="16">
        <v>0</v>
      </c>
      <c r="BD2828" s="16">
        <v>0</v>
      </c>
      <c r="BE2828" s="16">
        <v>0</v>
      </c>
      <c r="BF2828" s="16">
        <v>84</v>
      </c>
      <c r="BG2828" s="16">
        <v>57</v>
      </c>
      <c r="BH2828" s="16">
        <v>0</v>
      </c>
    </row>
    <row r="2829" spans="1:60" x14ac:dyDescent="0.3">
      <c r="A2829" s="92" t="s">
        <v>245</v>
      </c>
      <c r="B2829" s="92" t="s">
        <v>162</v>
      </c>
      <c r="C2829" s="50" t="s">
        <v>1321</v>
      </c>
      <c r="D2829" s="50" t="s">
        <v>1183</v>
      </c>
      <c r="E2829" s="50" t="s">
        <v>38</v>
      </c>
      <c r="F2829" s="92">
        <v>999925303</v>
      </c>
      <c r="G2829" s="1">
        <f t="shared" si="493"/>
        <v>359</v>
      </c>
      <c r="H2829" s="16"/>
      <c r="I2829" s="28"/>
      <c r="J2829" s="1">
        <f t="shared" si="484"/>
        <v>0</v>
      </c>
      <c r="K2829" s="1">
        <f t="shared" si="485"/>
        <v>0</v>
      </c>
      <c r="L2829" s="1">
        <v>0</v>
      </c>
      <c r="M2829" s="1">
        <v>0</v>
      </c>
      <c r="N2829" s="1">
        <v>0</v>
      </c>
      <c r="O2829" s="1"/>
      <c r="P2829" s="1">
        <v>0</v>
      </c>
      <c r="Q2829" s="1">
        <v>0</v>
      </c>
      <c r="R2829" s="1">
        <v>0</v>
      </c>
      <c r="S2829" s="31"/>
      <c r="T2829" s="1">
        <f t="shared" si="486"/>
        <v>359</v>
      </c>
      <c r="U2829" s="1">
        <f t="shared" si="487"/>
        <v>0</v>
      </c>
      <c r="V2829" s="1">
        <f t="shared" si="488"/>
        <v>180</v>
      </c>
      <c r="W2829" s="1">
        <f t="shared" si="489"/>
        <v>2</v>
      </c>
      <c r="X2829" s="1">
        <f t="shared" si="490"/>
        <v>84</v>
      </c>
      <c r="Y2829" s="1">
        <f t="shared" si="491"/>
        <v>95</v>
      </c>
      <c r="Z2829" s="1">
        <f t="shared" si="494"/>
        <v>0</v>
      </c>
      <c r="AA2829" s="1">
        <f t="shared" si="492"/>
        <v>0</v>
      </c>
      <c r="AB2829" s="31"/>
      <c r="AC2829" s="16">
        <v>0</v>
      </c>
      <c r="AD2829" s="28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90</v>
      </c>
      <c r="AL2829" s="16">
        <v>0</v>
      </c>
      <c r="AM2829" s="16">
        <v>0</v>
      </c>
      <c r="AN2829" s="16">
        <v>0</v>
      </c>
      <c r="AO2829" s="16">
        <v>90</v>
      </c>
      <c r="AP2829" s="16">
        <v>0</v>
      </c>
      <c r="AQ2829" s="16">
        <v>0</v>
      </c>
      <c r="AR2829" s="16">
        <v>0</v>
      </c>
      <c r="AS2829" s="16">
        <v>0</v>
      </c>
      <c r="AT2829" s="16">
        <v>0</v>
      </c>
      <c r="AU2829" s="16">
        <v>0</v>
      </c>
      <c r="AV2829" s="16">
        <v>0</v>
      </c>
      <c r="AW2829" s="16">
        <v>0</v>
      </c>
      <c r="AX2829" s="16">
        <v>0</v>
      </c>
      <c r="AY2829" s="16">
        <v>0</v>
      </c>
      <c r="AZ2829" s="16">
        <v>0</v>
      </c>
      <c r="BA2829" s="16">
        <v>0</v>
      </c>
      <c r="BB2829" s="16">
        <v>0</v>
      </c>
      <c r="BC2829" s="16">
        <v>0</v>
      </c>
      <c r="BD2829" s="16">
        <v>0</v>
      </c>
      <c r="BE2829" s="16">
        <v>84</v>
      </c>
      <c r="BF2829" s="16">
        <v>0</v>
      </c>
      <c r="BG2829" s="16">
        <v>95</v>
      </c>
      <c r="BH2829" s="16">
        <v>0</v>
      </c>
    </row>
    <row r="2830" spans="1:60" x14ac:dyDescent="0.3">
      <c r="A2830" s="81" t="s">
        <v>245</v>
      </c>
      <c r="B2830" s="81" t="s">
        <v>162</v>
      </c>
      <c r="C2830" s="16" t="s">
        <v>80</v>
      </c>
      <c r="D2830" s="16" t="s">
        <v>484</v>
      </c>
      <c r="E2830" s="16" t="s">
        <v>38</v>
      </c>
      <c r="F2830" s="81">
        <v>999924487</v>
      </c>
      <c r="G2830" s="1">
        <f t="shared" si="493"/>
        <v>350.2</v>
      </c>
      <c r="H2830" s="16"/>
      <c r="I2830" s="28"/>
      <c r="J2830" s="1">
        <f t="shared" si="484"/>
        <v>0</v>
      </c>
      <c r="K2830" s="1">
        <f t="shared" si="485"/>
        <v>0</v>
      </c>
      <c r="L2830" s="1">
        <v>0</v>
      </c>
      <c r="M2830" s="1">
        <v>0</v>
      </c>
      <c r="N2830" s="1">
        <v>0</v>
      </c>
      <c r="O2830" s="1"/>
      <c r="P2830" s="1">
        <v>0</v>
      </c>
      <c r="Q2830" s="1">
        <v>0</v>
      </c>
      <c r="R2830" s="1">
        <v>0</v>
      </c>
      <c r="S2830" s="28"/>
      <c r="T2830" s="1">
        <f t="shared" si="486"/>
        <v>350.2</v>
      </c>
      <c r="U2830" s="1">
        <f t="shared" si="487"/>
        <v>0</v>
      </c>
      <c r="V2830" s="1">
        <f t="shared" si="488"/>
        <v>147.19999999999999</v>
      </c>
      <c r="W2830" s="1">
        <f t="shared" si="489"/>
        <v>2</v>
      </c>
      <c r="X2830" s="1">
        <f t="shared" si="490"/>
        <v>160</v>
      </c>
      <c r="Y2830" s="1">
        <f t="shared" si="491"/>
        <v>43</v>
      </c>
      <c r="Z2830" s="1">
        <f t="shared" si="494"/>
        <v>0</v>
      </c>
      <c r="AA2830" s="1">
        <f t="shared" si="492"/>
        <v>0</v>
      </c>
      <c r="AB2830" s="28"/>
      <c r="AC2830" s="16">
        <v>0</v>
      </c>
      <c r="AD2830" s="28">
        <v>0</v>
      </c>
      <c r="AE2830" s="16">
        <v>0</v>
      </c>
      <c r="AF2830" s="16">
        <v>0</v>
      </c>
      <c r="AG2830" s="16">
        <v>0</v>
      </c>
      <c r="AH2830" s="16">
        <v>27.2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6">
        <v>0</v>
      </c>
      <c r="AP2830" s="16">
        <v>0</v>
      </c>
      <c r="AQ2830" s="16">
        <v>0</v>
      </c>
      <c r="AR2830" s="16">
        <v>0</v>
      </c>
      <c r="AS2830" s="16">
        <v>0</v>
      </c>
      <c r="AT2830" s="16">
        <v>120</v>
      </c>
      <c r="AU2830" s="16">
        <v>0</v>
      </c>
      <c r="AV2830" s="16">
        <v>0</v>
      </c>
      <c r="AW2830" s="16">
        <v>0</v>
      </c>
      <c r="AX2830" s="16">
        <v>0</v>
      </c>
      <c r="AY2830" s="16">
        <v>0</v>
      </c>
      <c r="AZ2830" s="16">
        <v>0</v>
      </c>
      <c r="BA2830" s="16">
        <v>0</v>
      </c>
      <c r="BB2830" s="16">
        <v>0</v>
      </c>
      <c r="BC2830" s="16">
        <v>0</v>
      </c>
      <c r="BD2830" s="16">
        <v>0</v>
      </c>
      <c r="BE2830" s="16">
        <v>0</v>
      </c>
      <c r="BF2830" s="16">
        <v>160</v>
      </c>
      <c r="BG2830" s="16">
        <v>43</v>
      </c>
      <c r="BH2830" s="16">
        <v>0</v>
      </c>
    </row>
    <row r="2831" spans="1:60" x14ac:dyDescent="0.3">
      <c r="A2831" s="81" t="s">
        <v>245</v>
      </c>
      <c r="B2831" s="81" t="s">
        <v>162</v>
      </c>
      <c r="C2831" s="16" t="s">
        <v>1285</v>
      </c>
      <c r="D2831" s="16" t="s">
        <v>2311</v>
      </c>
      <c r="E2831" s="16" t="s">
        <v>38</v>
      </c>
      <c r="F2831" s="81">
        <v>999923825</v>
      </c>
      <c r="G2831" s="1">
        <f t="shared" si="493"/>
        <v>330</v>
      </c>
      <c r="H2831" s="16"/>
      <c r="I2831" s="28"/>
      <c r="J2831" s="1">
        <f t="shared" si="484"/>
        <v>0</v>
      </c>
      <c r="K2831" s="1">
        <f t="shared" si="485"/>
        <v>0</v>
      </c>
      <c r="L2831" s="1">
        <v>0</v>
      </c>
      <c r="M2831" s="1">
        <v>0</v>
      </c>
      <c r="N2831" s="1">
        <v>0</v>
      </c>
      <c r="O2831" s="1"/>
      <c r="P2831" s="1">
        <v>0</v>
      </c>
      <c r="Q2831" s="1">
        <v>0</v>
      </c>
      <c r="R2831" s="1">
        <v>0</v>
      </c>
      <c r="S2831" s="31"/>
      <c r="T2831" s="1">
        <f t="shared" si="486"/>
        <v>330</v>
      </c>
      <c r="U2831" s="1">
        <f t="shared" si="487"/>
        <v>0</v>
      </c>
      <c r="V2831" s="1">
        <f t="shared" si="488"/>
        <v>60</v>
      </c>
      <c r="W2831" s="1">
        <f t="shared" si="489"/>
        <v>1</v>
      </c>
      <c r="X2831" s="1">
        <f t="shared" si="490"/>
        <v>90</v>
      </c>
      <c r="Y2831" s="1">
        <f t="shared" si="491"/>
        <v>180</v>
      </c>
      <c r="Z2831" s="1">
        <f t="shared" si="494"/>
        <v>0</v>
      </c>
      <c r="AA2831" s="1">
        <f t="shared" si="492"/>
        <v>0</v>
      </c>
      <c r="AB2831" s="31"/>
      <c r="AC2831" s="16">
        <v>0</v>
      </c>
      <c r="AD2831" s="28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60</v>
      </c>
      <c r="AO2831" s="16">
        <v>0</v>
      </c>
      <c r="AP2831" s="16">
        <v>0</v>
      </c>
      <c r="AQ2831" s="16">
        <v>0</v>
      </c>
      <c r="AR2831" s="16">
        <v>0</v>
      </c>
      <c r="AS2831" s="16">
        <v>0</v>
      </c>
      <c r="AT2831" s="16">
        <v>0</v>
      </c>
      <c r="AU2831" s="16">
        <v>0</v>
      </c>
      <c r="AV2831" s="16">
        <v>0</v>
      </c>
      <c r="AW2831" s="16">
        <v>0</v>
      </c>
      <c r="AX2831" s="16">
        <v>0</v>
      </c>
      <c r="AY2831" s="16">
        <v>0</v>
      </c>
      <c r="AZ2831" s="16">
        <v>0</v>
      </c>
      <c r="BA2831" s="16">
        <v>0</v>
      </c>
      <c r="BB2831" s="16">
        <v>0</v>
      </c>
      <c r="BC2831" s="16">
        <v>0</v>
      </c>
      <c r="BD2831" s="16">
        <v>0</v>
      </c>
      <c r="BE2831" s="16">
        <v>90</v>
      </c>
      <c r="BF2831" s="16">
        <v>0</v>
      </c>
      <c r="BG2831" s="16">
        <v>180</v>
      </c>
      <c r="BH2831" s="16">
        <v>0</v>
      </c>
    </row>
    <row r="2832" spans="1:60" x14ac:dyDescent="0.3">
      <c r="A2832" s="81" t="s">
        <v>245</v>
      </c>
      <c r="B2832" s="81" t="s">
        <v>162</v>
      </c>
      <c r="C2832" s="16" t="s">
        <v>756</v>
      </c>
      <c r="D2832" s="16" t="s">
        <v>503</v>
      </c>
      <c r="E2832" s="16" t="s">
        <v>38</v>
      </c>
      <c r="F2832" s="81">
        <v>999925414</v>
      </c>
      <c r="G2832" s="1">
        <f t="shared" si="493"/>
        <v>313</v>
      </c>
      <c r="H2832" s="16"/>
      <c r="I2832" s="28"/>
      <c r="J2832" s="1">
        <f t="shared" si="484"/>
        <v>0</v>
      </c>
      <c r="K2832" s="1">
        <f t="shared" si="485"/>
        <v>0</v>
      </c>
      <c r="L2832" s="1">
        <v>0</v>
      </c>
      <c r="M2832" s="1">
        <v>0</v>
      </c>
      <c r="N2832" s="1">
        <v>0</v>
      </c>
      <c r="O2832" s="1"/>
      <c r="P2832" s="1">
        <v>0</v>
      </c>
      <c r="Q2832" s="1">
        <v>0</v>
      </c>
      <c r="R2832" s="1">
        <v>0</v>
      </c>
      <c r="S2832" s="31"/>
      <c r="T2832" s="1">
        <f t="shared" si="486"/>
        <v>313</v>
      </c>
      <c r="U2832" s="1">
        <f t="shared" si="487"/>
        <v>0</v>
      </c>
      <c r="V2832" s="1">
        <f t="shared" si="488"/>
        <v>180</v>
      </c>
      <c r="W2832" s="1">
        <f t="shared" si="489"/>
        <v>2</v>
      </c>
      <c r="X2832" s="1">
        <f t="shared" si="490"/>
        <v>90</v>
      </c>
      <c r="Y2832" s="1">
        <f t="shared" si="491"/>
        <v>43</v>
      </c>
      <c r="Z2832" s="1">
        <f t="shared" si="494"/>
        <v>0</v>
      </c>
      <c r="AA2832" s="1">
        <f t="shared" si="492"/>
        <v>0</v>
      </c>
      <c r="AB2832" s="31"/>
      <c r="AC2832" s="16">
        <v>0</v>
      </c>
      <c r="AD2832" s="28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120</v>
      </c>
      <c r="AN2832" s="16">
        <v>0</v>
      </c>
      <c r="AO2832" s="16">
        <v>0</v>
      </c>
      <c r="AP2832" s="16">
        <v>0</v>
      </c>
      <c r="AQ2832" s="16">
        <v>0</v>
      </c>
      <c r="AR2832" s="16">
        <v>0</v>
      </c>
      <c r="AS2832" s="16">
        <v>0</v>
      </c>
      <c r="AT2832" s="16">
        <v>0</v>
      </c>
      <c r="AU2832" s="16">
        <v>0</v>
      </c>
      <c r="AV2832" s="16">
        <v>60</v>
      </c>
      <c r="AW2832" s="16">
        <v>0</v>
      </c>
      <c r="AX2832" s="16">
        <v>0</v>
      </c>
      <c r="AY2832" s="16">
        <v>0</v>
      </c>
      <c r="AZ2832" s="16">
        <v>0</v>
      </c>
      <c r="BA2832" s="16">
        <v>0</v>
      </c>
      <c r="BB2832" s="16">
        <v>0</v>
      </c>
      <c r="BC2832" s="16">
        <v>0</v>
      </c>
      <c r="BD2832" s="16">
        <v>0</v>
      </c>
      <c r="BE2832" s="16">
        <v>0</v>
      </c>
      <c r="BF2832" s="16">
        <v>90</v>
      </c>
      <c r="BG2832" s="16">
        <v>43</v>
      </c>
      <c r="BH2832" s="16">
        <v>0</v>
      </c>
    </row>
    <row r="2833" spans="1:60" x14ac:dyDescent="0.3">
      <c r="A2833" s="81" t="s">
        <v>245</v>
      </c>
      <c r="B2833" s="81" t="s">
        <v>162</v>
      </c>
      <c r="C2833" s="16" t="s">
        <v>1021</v>
      </c>
      <c r="D2833" s="16" t="s">
        <v>1022</v>
      </c>
      <c r="E2833" s="16" t="s">
        <v>38</v>
      </c>
      <c r="F2833" s="81">
        <v>999921148</v>
      </c>
      <c r="G2833" s="1">
        <f t="shared" si="493"/>
        <v>264</v>
      </c>
      <c r="H2833" s="16"/>
      <c r="I2833" s="28"/>
      <c r="J2833" s="1">
        <f t="shared" si="484"/>
        <v>0</v>
      </c>
      <c r="K2833" s="1">
        <f t="shared" si="485"/>
        <v>0</v>
      </c>
      <c r="L2833" s="1">
        <v>0</v>
      </c>
      <c r="M2833" s="1">
        <v>0</v>
      </c>
      <c r="N2833" s="1">
        <v>0</v>
      </c>
      <c r="O2833" s="1"/>
      <c r="P2833" s="1">
        <v>0</v>
      </c>
      <c r="Q2833" s="1">
        <v>0</v>
      </c>
      <c r="R2833" s="1">
        <v>0</v>
      </c>
      <c r="S2833" s="31"/>
      <c r="T2833" s="1">
        <f t="shared" si="486"/>
        <v>264</v>
      </c>
      <c r="U2833" s="1">
        <f t="shared" si="487"/>
        <v>0</v>
      </c>
      <c r="V2833" s="1">
        <f t="shared" si="488"/>
        <v>120</v>
      </c>
      <c r="W2833" s="1">
        <f t="shared" si="489"/>
        <v>1</v>
      </c>
      <c r="X2833" s="1">
        <f t="shared" si="490"/>
        <v>68</v>
      </c>
      <c r="Y2833" s="1">
        <f t="shared" si="491"/>
        <v>76</v>
      </c>
      <c r="Z2833" s="1">
        <f t="shared" si="494"/>
        <v>0</v>
      </c>
      <c r="AA2833" s="1">
        <f t="shared" si="492"/>
        <v>0</v>
      </c>
      <c r="AB2833" s="31"/>
      <c r="AC2833" s="16">
        <v>0</v>
      </c>
      <c r="AD2833" s="28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0</v>
      </c>
      <c r="AO2833" s="16">
        <v>120</v>
      </c>
      <c r="AP2833" s="16">
        <v>0</v>
      </c>
      <c r="AQ2833" s="16">
        <v>0</v>
      </c>
      <c r="AR2833" s="16">
        <v>0</v>
      </c>
      <c r="AS2833" s="16">
        <v>0</v>
      </c>
      <c r="AT2833" s="16">
        <v>0</v>
      </c>
      <c r="AU2833" s="16">
        <v>0</v>
      </c>
      <c r="AV2833" s="16">
        <v>0</v>
      </c>
      <c r="AW2833" s="16">
        <v>0</v>
      </c>
      <c r="AX2833" s="16">
        <v>0</v>
      </c>
      <c r="AY2833" s="16">
        <v>0</v>
      </c>
      <c r="AZ2833" s="16">
        <v>0</v>
      </c>
      <c r="BA2833" s="16">
        <v>0</v>
      </c>
      <c r="BB2833" s="16">
        <v>0</v>
      </c>
      <c r="BC2833" s="16">
        <v>0</v>
      </c>
      <c r="BD2833" s="16">
        <v>0</v>
      </c>
      <c r="BE2833" s="16">
        <v>68</v>
      </c>
      <c r="BF2833" s="16">
        <v>0</v>
      </c>
      <c r="BG2833" s="16">
        <v>76</v>
      </c>
      <c r="BH2833" s="16">
        <v>0</v>
      </c>
    </row>
    <row r="2834" spans="1:60" x14ac:dyDescent="0.3">
      <c r="A2834" s="81" t="s">
        <v>245</v>
      </c>
      <c r="B2834" s="81" t="s">
        <v>162</v>
      </c>
      <c r="C2834" s="16" t="s">
        <v>176</v>
      </c>
      <c r="D2834" s="16" t="s">
        <v>1480</v>
      </c>
      <c r="E2834" s="16" t="s">
        <v>38</v>
      </c>
      <c r="F2834" s="81">
        <v>999925344</v>
      </c>
      <c r="G2834" s="1">
        <f t="shared" si="493"/>
        <v>255</v>
      </c>
      <c r="H2834" s="16"/>
      <c r="I2834" s="28"/>
      <c r="J2834" s="1">
        <f t="shared" si="484"/>
        <v>0</v>
      </c>
      <c r="K2834" s="1">
        <f t="shared" si="485"/>
        <v>0</v>
      </c>
      <c r="L2834" s="1">
        <v>0</v>
      </c>
      <c r="M2834" s="1">
        <v>0</v>
      </c>
      <c r="N2834" s="1">
        <v>0</v>
      </c>
      <c r="O2834" s="1"/>
      <c r="P2834" s="1">
        <v>0</v>
      </c>
      <c r="Q2834" s="1">
        <v>0</v>
      </c>
      <c r="R2834" s="1">
        <v>0</v>
      </c>
      <c r="S2834" s="31"/>
      <c r="T2834" s="1">
        <f t="shared" si="486"/>
        <v>255</v>
      </c>
      <c r="U2834" s="1">
        <f t="shared" si="487"/>
        <v>0</v>
      </c>
      <c r="V2834" s="1">
        <f t="shared" si="488"/>
        <v>38</v>
      </c>
      <c r="W2834" s="1">
        <f t="shared" si="489"/>
        <v>1</v>
      </c>
      <c r="X2834" s="1">
        <f t="shared" si="490"/>
        <v>160</v>
      </c>
      <c r="Y2834" s="1">
        <f t="shared" si="491"/>
        <v>57</v>
      </c>
      <c r="Z2834" s="1">
        <f t="shared" si="494"/>
        <v>0</v>
      </c>
      <c r="AA2834" s="1">
        <f t="shared" si="492"/>
        <v>0</v>
      </c>
      <c r="AB2834" s="31"/>
      <c r="AC2834" s="16">
        <v>0</v>
      </c>
      <c r="AD2834" s="28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0</v>
      </c>
      <c r="AO2834" s="16">
        <v>0</v>
      </c>
      <c r="AP2834" s="16">
        <v>38</v>
      </c>
      <c r="AQ2834" s="16">
        <v>0</v>
      </c>
      <c r="AR2834" s="16">
        <v>0</v>
      </c>
      <c r="AS2834" s="16">
        <v>0</v>
      </c>
      <c r="AT2834" s="16">
        <v>0</v>
      </c>
      <c r="AU2834" s="16">
        <v>0</v>
      </c>
      <c r="AV2834" s="16">
        <v>0</v>
      </c>
      <c r="AW2834" s="16">
        <v>0</v>
      </c>
      <c r="AX2834" s="16">
        <v>0</v>
      </c>
      <c r="AY2834" s="16">
        <v>0</v>
      </c>
      <c r="AZ2834" s="16">
        <v>0</v>
      </c>
      <c r="BA2834" s="16">
        <v>0</v>
      </c>
      <c r="BB2834" s="16">
        <v>0</v>
      </c>
      <c r="BC2834" s="16">
        <v>0</v>
      </c>
      <c r="BD2834" s="16">
        <v>0</v>
      </c>
      <c r="BE2834" s="16">
        <v>160</v>
      </c>
      <c r="BF2834" s="16">
        <v>0</v>
      </c>
      <c r="BG2834" s="16">
        <v>57</v>
      </c>
      <c r="BH2834" s="16">
        <v>0</v>
      </c>
    </row>
    <row r="2835" spans="1:60" x14ac:dyDescent="0.3">
      <c r="A2835" s="81" t="s">
        <v>245</v>
      </c>
      <c r="B2835" s="81" t="s">
        <v>162</v>
      </c>
      <c r="C2835" s="16" t="s">
        <v>592</v>
      </c>
      <c r="D2835" s="16" t="s">
        <v>943</v>
      </c>
      <c r="E2835" s="16" t="s">
        <v>38</v>
      </c>
      <c r="F2835" s="81">
        <v>999919855</v>
      </c>
      <c r="G2835" s="1">
        <f t="shared" si="493"/>
        <v>246</v>
      </c>
      <c r="H2835" s="16"/>
      <c r="I2835" s="28"/>
      <c r="J2835" s="1">
        <f t="shared" si="484"/>
        <v>0</v>
      </c>
      <c r="K2835" s="1">
        <f t="shared" si="485"/>
        <v>0</v>
      </c>
      <c r="L2835" s="1">
        <v>0</v>
      </c>
      <c r="M2835" s="1">
        <v>0</v>
      </c>
      <c r="N2835" s="1">
        <v>0</v>
      </c>
      <c r="O2835" s="1"/>
      <c r="P2835" s="1">
        <v>0</v>
      </c>
      <c r="Q2835" s="1">
        <v>0</v>
      </c>
      <c r="R2835" s="1">
        <v>0</v>
      </c>
      <c r="S2835" s="31"/>
      <c r="T2835" s="1">
        <f t="shared" si="486"/>
        <v>246</v>
      </c>
      <c r="U2835" s="1">
        <f t="shared" si="487"/>
        <v>0</v>
      </c>
      <c r="V2835" s="1">
        <f t="shared" si="488"/>
        <v>90</v>
      </c>
      <c r="W2835" s="1">
        <f t="shared" si="489"/>
        <v>1</v>
      </c>
      <c r="X2835" s="1">
        <f t="shared" si="490"/>
        <v>0</v>
      </c>
      <c r="Y2835" s="1">
        <f t="shared" si="491"/>
        <v>43</v>
      </c>
      <c r="Z2835" s="1">
        <f t="shared" si="494"/>
        <v>113</v>
      </c>
      <c r="AA2835" s="1">
        <f t="shared" si="492"/>
        <v>0</v>
      </c>
      <c r="AB2835" s="31"/>
      <c r="AC2835" s="16">
        <v>0</v>
      </c>
      <c r="AD2835" s="28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0</v>
      </c>
      <c r="AO2835" s="16">
        <v>0</v>
      </c>
      <c r="AP2835" s="16">
        <v>0</v>
      </c>
      <c r="AQ2835" s="16">
        <v>90</v>
      </c>
      <c r="AR2835" s="16">
        <v>0</v>
      </c>
      <c r="AS2835" s="16">
        <v>0</v>
      </c>
      <c r="AT2835" s="16">
        <v>0</v>
      </c>
      <c r="AU2835" s="16">
        <v>0</v>
      </c>
      <c r="AV2835" s="16">
        <v>0</v>
      </c>
      <c r="AW2835" s="16">
        <v>0</v>
      </c>
      <c r="AX2835" s="16">
        <v>0</v>
      </c>
      <c r="AY2835" s="16">
        <v>0</v>
      </c>
      <c r="AZ2835" s="16">
        <v>0</v>
      </c>
      <c r="BA2835" s="16">
        <v>0</v>
      </c>
      <c r="BB2835" s="16">
        <v>0</v>
      </c>
      <c r="BC2835" s="16">
        <v>0</v>
      </c>
      <c r="BD2835" s="16">
        <v>0</v>
      </c>
      <c r="BE2835" s="16">
        <v>0</v>
      </c>
      <c r="BF2835" s="16">
        <v>0</v>
      </c>
      <c r="BG2835" s="16">
        <v>43</v>
      </c>
      <c r="BH2835" s="16">
        <v>113</v>
      </c>
    </row>
    <row r="2836" spans="1:60" x14ac:dyDescent="0.3">
      <c r="A2836" s="81" t="s">
        <v>245</v>
      </c>
      <c r="B2836" s="81" t="s">
        <v>162</v>
      </c>
      <c r="C2836" s="16" t="s">
        <v>1252</v>
      </c>
      <c r="D2836" s="16" t="s">
        <v>402</v>
      </c>
      <c r="E2836" s="16" t="s">
        <v>38</v>
      </c>
      <c r="F2836" s="81">
        <v>999923264</v>
      </c>
      <c r="G2836" s="1">
        <f t="shared" si="493"/>
        <v>237</v>
      </c>
      <c r="H2836" s="16"/>
      <c r="I2836" s="28"/>
      <c r="J2836" s="1">
        <f t="shared" si="484"/>
        <v>0</v>
      </c>
      <c r="K2836" s="1">
        <f t="shared" si="485"/>
        <v>0</v>
      </c>
      <c r="L2836" s="1">
        <v>0</v>
      </c>
      <c r="M2836" s="1">
        <v>0</v>
      </c>
      <c r="N2836" s="1">
        <v>0</v>
      </c>
      <c r="O2836" s="1"/>
      <c r="P2836" s="1">
        <v>0</v>
      </c>
      <c r="Q2836" s="1">
        <v>0</v>
      </c>
      <c r="R2836" s="1">
        <v>0</v>
      </c>
      <c r="S2836" s="28"/>
      <c r="T2836" s="1">
        <f t="shared" si="486"/>
        <v>237</v>
      </c>
      <c r="U2836" s="1">
        <f t="shared" si="487"/>
        <v>0</v>
      </c>
      <c r="V2836" s="1">
        <f t="shared" si="488"/>
        <v>60</v>
      </c>
      <c r="W2836" s="1">
        <f t="shared" si="489"/>
        <v>1</v>
      </c>
      <c r="X2836" s="1">
        <f t="shared" si="490"/>
        <v>120</v>
      </c>
      <c r="Y2836" s="1">
        <f t="shared" si="491"/>
        <v>57</v>
      </c>
      <c r="Z2836" s="1">
        <f t="shared" si="494"/>
        <v>0</v>
      </c>
      <c r="AA2836" s="1">
        <f t="shared" si="492"/>
        <v>0</v>
      </c>
      <c r="AB2836" s="28"/>
      <c r="AC2836" s="16">
        <v>0</v>
      </c>
      <c r="AD2836" s="28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0</v>
      </c>
      <c r="AO2836" s="16">
        <v>0</v>
      </c>
      <c r="AP2836" s="16">
        <v>0</v>
      </c>
      <c r="AQ2836" s="16">
        <v>0</v>
      </c>
      <c r="AR2836" s="16">
        <v>0</v>
      </c>
      <c r="AS2836" s="16">
        <v>0</v>
      </c>
      <c r="AT2836" s="16">
        <v>0</v>
      </c>
      <c r="AU2836" s="16">
        <v>0</v>
      </c>
      <c r="AV2836" s="16">
        <v>0</v>
      </c>
      <c r="AW2836" s="16">
        <v>0</v>
      </c>
      <c r="AX2836" s="16">
        <v>0</v>
      </c>
      <c r="AY2836" s="16">
        <v>0</v>
      </c>
      <c r="AZ2836" s="16">
        <v>0</v>
      </c>
      <c r="BA2836" s="16">
        <v>0</v>
      </c>
      <c r="BB2836" s="16">
        <v>0</v>
      </c>
      <c r="BC2836" s="16">
        <v>60</v>
      </c>
      <c r="BD2836" s="16">
        <v>0</v>
      </c>
      <c r="BE2836" s="16">
        <v>0</v>
      </c>
      <c r="BF2836" s="16">
        <v>120</v>
      </c>
      <c r="BG2836" s="16">
        <v>57</v>
      </c>
      <c r="BH2836" s="16">
        <v>0</v>
      </c>
    </row>
    <row r="2837" spans="1:60" x14ac:dyDescent="0.3">
      <c r="A2837" s="81" t="s">
        <v>245</v>
      </c>
      <c r="B2837" s="81" t="s">
        <v>162</v>
      </c>
      <c r="C2837" s="16" t="s">
        <v>2693</v>
      </c>
      <c r="D2837" s="16" t="s">
        <v>2626</v>
      </c>
      <c r="E2837" s="16" t="s">
        <v>38</v>
      </c>
      <c r="F2837" s="81">
        <v>999931474</v>
      </c>
      <c r="G2837" s="1">
        <f t="shared" si="493"/>
        <v>224</v>
      </c>
      <c r="H2837" s="16"/>
      <c r="I2837" s="28"/>
      <c r="J2837" s="1">
        <f t="shared" si="484"/>
        <v>0</v>
      </c>
      <c r="K2837" s="1">
        <f t="shared" si="485"/>
        <v>0</v>
      </c>
      <c r="L2837" s="1">
        <v>0</v>
      </c>
      <c r="M2837" s="1">
        <v>0</v>
      </c>
      <c r="N2837" s="1">
        <v>0</v>
      </c>
      <c r="O2837" s="1"/>
      <c r="P2837" s="1">
        <v>0</v>
      </c>
      <c r="Q2837" s="1">
        <v>0</v>
      </c>
      <c r="R2837" s="1">
        <v>0</v>
      </c>
      <c r="S2837" s="31"/>
      <c r="T2837" s="1">
        <f t="shared" si="486"/>
        <v>224</v>
      </c>
      <c r="U2837" s="1">
        <f t="shared" si="487"/>
        <v>0</v>
      </c>
      <c r="V2837" s="1">
        <f t="shared" si="488"/>
        <v>68</v>
      </c>
      <c r="W2837" s="1">
        <f t="shared" si="489"/>
        <v>1</v>
      </c>
      <c r="X2837" s="1">
        <f t="shared" si="490"/>
        <v>0</v>
      </c>
      <c r="Y2837" s="1">
        <f t="shared" si="491"/>
        <v>43</v>
      </c>
      <c r="Z2837" s="1">
        <f t="shared" si="494"/>
        <v>113</v>
      </c>
      <c r="AA2837" s="1">
        <f t="shared" si="492"/>
        <v>0</v>
      </c>
      <c r="AB2837" s="31"/>
      <c r="AC2837" s="16">
        <v>0</v>
      </c>
      <c r="AD2837" s="28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0</v>
      </c>
      <c r="AO2837" s="16">
        <v>0</v>
      </c>
      <c r="AP2837" s="16">
        <v>0</v>
      </c>
      <c r="AQ2837" s="16">
        <v>68</v>
      </c>
      <c r="AR2837" s="16">
        <v>0</v>
      </c>
      <c r="AS2837" s="16">
        <v>0</v>
      </c>
      <c r="AT2837" s="16">
        <v>0</v>
      </c>
      <c r="AU2837" s="16">
        <v>0</v>
      </c>
      <c r="AV2837" s="16">
        <v>0</v>
      </c>
      <c r="AW2837" s="16">
        <v>0</v>
      </c>
      <c r="AX2837" s="16">
        <v>0</v>
      </c>
      <c r="AY2837" s="16">
        <v>0</v>
      </c>
      <c r="AZ2837" s="16">
        <v>0</v>
      </c>
      <c r="BA2837" s="16">
        <v>0</v>
      </c>
      <c r="BB2837" s="16">
        <v>0</v>
      </c>
      <c r="BC2837" s="16">
        <v>0</v>
      </c>
      <c r="BD2837" s="16">
        <v>0</v>
      </c>
      <c r="BE2837" s="16">
        <v>0</v>
      </c>
      <c r="BF2837" s="16">
        <v>0</v>
      </c>
      <c r="BG2837" s="16">
        <v>43</v>
      </c>
      <c r="BH2837" s="16">
        <v>113</v>
      </c>
    </row>
    <row r="2838" spans="1:60" x14ac:dyDescent="0.3">
      <c r="A2838" s="92" t="s">
        <v>245</v>
      </c>
      <c r="B2838" s="92" t="s">
        <v>162</v>
      </c>
      <c r="C2838" s="50" t="s">
        <v>365</v>
      </c>
      <c r="D2838" s="50" t="s">
        <v>1653</v>
      </c>
      <c r="E2838" s="50" t="s">
        <v>38</v>
      </c>
      <c r="F2838" s="92">
        <v>999927206</v>
      </c>
      <c r="G2838" s="1">
        <f t="shared" si="493"/>
        <v>209</v>
      </c>
      <c r="H2838" s="16"/>
      <c r="I2838" s="28"/>
      <c r="J2838" s="1">
        <f t="shared" si="484"/>
        <v>0</v>
      </c>
      <c r="K2838" s="1">
        <f t="shared" si="485"/>
        <v>0</v>
      </c>
      <c r="L2838" s="1">
        <v>0</v>
      </c>
      <c r="M2838" s="1">
        <v>0</v>
      </c>
      <c r="N2838" s="1">
        <v>0</v>
      </c>
      <c r="O2838" s="1"/>
      <c r="P2838" s="1">
        <v>0</v>
      </c>
      <c r="Q2838" s="1">
        <v>0</v>
      </c>
      <c r="R2838" s="1">
        <v>0</v>
      </c>
      <c r="S2838" s="31"/>
      <c r="T2838" s="1">
        <f t="shared" si="486"/>
        <v>209</v>
      </c>
      <c r="U2838" s="1">
        <f t="shared" si="487"/>
        <v>0</v>
      </c>
      <c r="V2838" s="1">
        <f t="shared" si="488"/>
        <v>120</v>
      </c>
      <c r="W2838" s="1">
        <f t="shared" si="489"/>
        <v>1</v>
      </c>
      <c r="X2838" s="1">
        <f t="shared" si="490"/>
        <v>0</v>
      </c>
      <c r="Y2838" s="1">
        <f t="shared" si="491"/>
        <v>89</v>
      </c>
      <c r="Z2838" s="1">
        <f t="shared" si="494"/>
        <v>0</v>
      </c>
      <c r="AA2838" s="1">
        <f t="shared" si="492"/>
        <v>0</v>
      </c>
      <c r="AB2838" s="31"/>
      <c r="AC2838" s="16">
        <v>0</v>
      </c>
      <c r="AD2838" s="28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120</v>
      </c>
      <c r="AL2838" s="16">
        <v>0</v>
      </c>
      <c r="AM2838" s="16">
        <v>0</v>
      </c>
      <c r="AN2838" s="16">
        <v>0</v>
      </c>
      <c r="AO2838" s="16">
        <v>0</v>
      </c>
      <c r="AP2838" s="16">
        <v>0</v>
      </c>
      <c r="AQ2838" s="16">
        <v>0</v>
      </c>
      <c r="AR2838" s="16">
        <v>0</v>
      </c>
      <c r="AS2838" s="16">
        <v>0</v>
      </c>
      <c r="AT2838" s="16">
        <v>0</v>
      </c>
      <c r="AU2838" s="16">
        <v>0</v>
      </c>
      <c r="AV2838" s="16">
        <v>0</v>
      </c>
      <c r="AW2838" s="16">
        <v>0</v>
      </c>
      <c r="AX2838" s="16">
        <v>0</v>
      </c>
      <c r="AY2838" s="16">
        <v>0</v>
      </c>
      <c r="AZ2838" s="16">
        <v>0</v>
      </c>
      <c r="BA2838" s="16">
        <v>0</v>
      </c>
      <c r="BB2838" s="16">
        <v>0</v>
      </c>
      <c r="BC2838" s="16">
        <v>0</v>
      </c>
      <c r="BD2838" s="16">
        <v>0</v>
      </c>
      <c r="BE2838" s="16">
        <v>0</v>
      </c>
      <c r="BF2838" s="16">
        <v>0</v>
      </c>
      <c r="BG2838" s="16">
        <v>89</v>
      </c>
      <c r="BH2838" s="16">
        <v>0</v>
      </c>
    </row>
    <row r="2839" spans="1:60" x14ac:dyDescent="0.3">
      <c r="A2839" s="81" t="s">
        <v>245</v>
      </c>
      <c r="B2839" s="81" t="s">
        <v>162</v>
      </c>
      <c r="C2839" s="16" t="s">
        <v>586</v>
      </c>
      <c r="D2839" s="16" t="s">
        <v>1936</v>
      </c>
      <c r="E2839" s="16" t="s">
        <v>38</v>
      </c>
      <c r="F2839" s="81">
        <v>999928766</v>
      </c>
      <c r="G2839" s="1">
        <f t="shared" si="493"/>
        <v>196</v>
      </c>
      <c r="H2839" s="16"/>
      <c r="I2839" s="28"/>
      <c r="J2839" s="1">
        <f t="shared" si="484"/>
        <v>0</v>
      </c>
      <c r="K2839" s="1">
        <f t="shared" si="485"/>
        <v>0</v>
      </c>
      <c r="L2839" s="1">
        <v>0</v>
      </c>
      <c r="M2839" s="1">
        <v>0</v>
      </c>
      <c r="N2839" s="1">
        <v>0</v>
      </c>
      <c r="O2839" s="1"/>
      <c r="P2839" s="1">
        <v>0</v>
      </c>
      <c r="Q2839" s="1">
        <v>0</v>
      </c>
      <c r="R2839" s="1">
        <v>0</v>
      </c>
      <c r="S2839" s="28"/>
      <c r="T2839" s="1">
        <f t="shared" si="486"/>
        <v>196</v>
      </c>
      <c r="U2839" s="1">
        <f t="shared" si="487"/>
        <v>15</v>
      </c>
      <c r="V2839" s="1">
        <f t="shared" si="488"/>
        <v>60</v>
      </c>
      <c r="W2839" s="1">
        <f t="shared" si="489"/>
        <v>1</v>
      </c>
      <c r="X2839" s="1">
        <f t="shared" si="490"/>
        <v>78</v>
      </c>
      <c r="Y2839" s="1">
        <f t="shared" si="491"/>
        <v>43</v>
      </c>
      <c r="Z2839" s="1">
        <f t="shared" si="494"/>
        <v>0</v>
      </c>
      <c r="AA2839" s="1">
        <f t="shared" si="492"/>
        <v>0</v>
      </c>
      <c r="AB2839" s="28"/>
      <c r="AC2839" s="16">
        <v>0</v>
      </c>
      <c r="AD2839" s="28">
        <v>0</v>
      </c>
      <c r="AE2839" s="16">
        <v>15</v>
      </c>
      <c r="AF2839" s="16">
        <v>0</v>
      </c>
      <c r="AG2839" s="16">
        <v>0</v>
      </c>
      <c r="AH2839" s="16">
        <v>60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6">
        <v>0</v>
      </c>
      <c r="AP2839" s="16">
        <v>0</v>
      </c>
      <c r="AQ2839" s="16">
        <v>0</v>
      </c>
      <c r="AR2839" s="16">
        <v>0</v>
      </c>
      <c r="AS2839" s="16">
        <v>0</v>
      </c>
      <c r="AT2839" s="16">
        <v>0</v>
      </c>
      <c r="AU2839" s="16">
        <v>0</v>
      </c>
      <c r="AV2839" s="16">
        <v>0</v>
      </c>
      <c r="AW2839" s="16">
        <v>0</v>
      </c>
      <c r="AX2839" s="16">
        <v>0</v>
      </c>
      <c r="AY2839" s="16">
        <v>0</v>
      </c>
      <c r="AZ2839" s="16">
        <v>0</v>
      </c>
      <c r="BA2839" s="16">
        <v>0</v>
      </c>
      <c r="BB2839" s="16">
        <v>0</v>
      </c>
      <c r="BC2839" s="16">
        <v>0</v>
      </c>
      <c r="BD2839" s="16">
        <v>0</v>
      </c>
      <c r="BE2839" s="16">
        <v>0</v>
      </c>
      <c r="BF2839" s="16">
        <v>78</v>
      </c>
      <c r="BG2839" s="16">
        <v>43</v>
      </c>
      <c r="BH2839" s="16">
        <v>0</v>
      </c>
    </row>
    <row r="2840" spans="1:60" x14ac:dyDescent="0.3">
      <c r="A2840" s="81" t="s">
        <v>245</v>
      </c>
      <c r="B2840" s="81" t="s">
        <v>162</v>
      </c>
      <c r="C2840" s="16" t="s">
        <v>2470</v>
      </c>
      <c r="D2840" s="16" t="s">
        <v>141</v>
      </c>
      <c r="E2840" s="16" t="s">
        <v>38</v>
      </c>
      <c r="F2840" s="81">
        <v>999931257</v>
      </c>
      <c r="G2840" s="1">
        <f t="shared" si="493"/>
        <v>191</v>
      </c>
      <c r="H2840" s="16"/>
      <c r="I2840" s="28"/>
      <c r="J2840" s="1">
        <f t="shared" si="484"/>
        <v>0</v>
      </c>
      <c r="K2840" s="1">
        <f t="shared" si="485"/>
        <v>0</v>
      </c>
      <c r="L2840" s="1">
        <v>0</v>
      </c>
      <c r="M2840" s="1">
        <v>0</v>
      </c>
      <c r="N2840" s="1">
        <v>0</v>
      </c>
      <c r="O2840" s="1"/>
      <c r="P2840" s="1">
        <v>0</v>
      </c>
      <c r="Q2840" s="1">
        <v>0</v>
      </c>
      <c r="R2840" s="1">
        <v>0</v>
      </c>
      <c r="S2840" s="31"/>
      <c r="T2840" s="1">
        <f t="shared" si="486"/>
        <v>191</v>
      </c>
      <c r="U2840" s="1">
        <f t="shared" si="487"/>
        <v>0</v>
      </c>
      <c r="V2840" s="1">
        <f t="shared" si="488"/>
        <v>90</v>
      </c>
      <c r="W2840" s="1">
        <f t="shared" si="489"/>
        <v>1</v>
      </c>
      <c r="X2840" s="1">
        <f t="shared" si="490"/>
        <v>0</v>
      </c>
      <c r="Y2840" s="1">
        <f t="shared" si="491"/>
        <v>101</v>
      </c>
      <c r="Z2840" s="1">
        <f t="shared" si="494"/>
        <v>0</v>
      </c>
      <c r="AA2840" s="1">
        <f t="shared" si="492"/>
        <v>0</v>
      </c>
      <c r="AB2840" s="31"/>
      <c r="AC2840" s="16">
        <v>0</v>
      </c>
      <c r="AD2840" s="28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0</v>
      </c>
      <c r="AO2840" s="16">
        <v>0</v>
      </c>
      <c r="AP2840" s="16">
        <v>90</v>
      </c>
      <c r="AQ2840" s="16">
        <v>0</v>
      </c>
      <c r="AR2840" s="16">
        <v>0</v>
      </c>
      <c r="AS2840" s="16">
        <v>0</v>
      </c>
      <c r="AT2840" s="16">
        <v>0</v>
      </c>
      <c r="AU2840" s="16">
        <v>0</v>
      </c>
      <c r="AV2840" s="16">
        <v>0</v>
      </c>
      <c r="AW2840" s="16">
        <v>0</v>
      </c>
      <c r="AX2840" s="16">
        <v>0</v>
      </c>
      <c r="AY2840" s="16">
        <v>0</v>
      </c>
      <c r="AZ2840" s="16">
        <v>0</v>
      </c>
      <c r="BA2840" s="16">
        <v>0</v>
      </c>
      <c r="BB2840" s="16">
        <v>0</v>
      </c>
      <c r="BC2840" s="16">
        <v>0</v>
      </c>
      <c r="BD2840" s="16">
        <v>0</v>
      </c>
      <c r="BE2840" s="16">
        <v>0</v>
      </c>
      <c r="BF2840" s="16">
        <v>0</v>
      </c>
      <c r="BG2840" s="16">
        <v>101</v>
      </c>
      <c r="BH2840" s="16">
        <v>0</v>
      </c>
    </row>
    <row r="2841" spans="1:60" x14ac:dyDescent="0.3">
      <c r="A2841" s="81" t="s">
        <v>245</v>
      </c>
      <c r="B2841" s="81" t="s">
        <v>162</v>
      </c>
      <c r="C2841" s="1" t="s">
        <v>348</v>
      </c>
      <c r="D2841" s="1" t="s">
        <v>1763</v>
      </c>
      <c r="E2841" s="1" t="s">
        <v>38</v>
      </c>
      <c r="F2841" s="81">
        <v>999927274</v>
      </c>
      <c r="G2841" s="1">
        <f t="shared" si="493"/>
        <v>184</v>
      </c>
      <c r="H2841" s="1">
        <f>(K2841+L2841+N2841+O2841+P2841+Q2841+R2841)*0.5</f>
        <v>0</v>
      </c>
      <c r="I2841" s="15"/>
      <c r="J2841" s="1">
        <f t="shared" si="484"/>
        <v>0</v>
      </c>
      <c r="K2841" s="1">
        <f t="shared" si="485"/>
        <v>0</v>
      </c>
      <c r="L2841" s="1">
        <v>0</v>
      </c>
      <c r="M2841" s="1">
        <v>0</v>
      </c>
      <c r="N2841" s="1">
        <v>0</v>
      </c>
      <c r="O2841" s="1"/>
      <c r="P2841" s="1">
        <v>0</v>
      </c>
      <c r="Q2841" s="1">
        <v>0</v>
      </c>
      <c r="R2841" s="1">
        <v>0</v>
      </c>
      <c r="S2841" s="31"/>
      <c r="T2841" s="1">
        <f t="shared" si="486"/>
        <v>184</v>
      </c>
      <c r="U2841" s="1">
        <f t="shared" si="487"/>
        <v>0</v>
      </c>
      <c r="V2841" s="1">
        <f t="shared" si="488"/>
        <v>83</v>
      </c>
      <c r="W2841" s="1">
        <f t="shared" si="489"/>
        <v>2</v>
      </c>
      <c r="X2841" s="1">
        <f t="shared" si="490"/>
        <v>0</v>
      </c>
      <c r="Y2841" s="1">
        <f t="shared" si="491"/>
        <v>101</v>
      </c>
      <c r="Z2841" s="1">
        <f t="shared" si="494"/>
        <v>0</v>
      </c>
      <c r="AA2841" s="1">
        <f t="shared" si="492"/>
        <v>0</v>
      </c>
      <c r="AB2841" s="31"/>
      <c r="AC2841" s="16">
        <v>0</v>
      </c>
      <c r="AD2841" s="28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45</v>
      </c>
      <c r="AO2841" s="16">
        <v>0</v>
      </c>
      <c r="AP2841" s="16">
        <v>38</v>
      </c>
      <c r="AQ2841" s="16">
        <v>0</v>
      </c>
      <c r="AR2841" s="16">
        <v>0</v>
      </c>
      <c r="AS2841" s="16">
        <v>0</v>
      </c>
      <c r="AT2841" s="16">
        <v>0</v>
      </c>
      <c r="AU2841" s="16">
        <v>0</v>
      </c>
      <c r="AV2841" s="16">
        <v>0</v>
      </c>
      <c r="AW2841" s="16">
        <v>0</v>
      </c>
      <c r="AX2841" s="16">
        <v>0</v>
      </c>
      <c r="AY2841" s="16">
        <v>0</v>
      </c>
      <c r="AZ2841" s="16">
        <v>0</v>
      </c>
      <c r="BA2841" s="16">
        <v>0</v>
      </c>
      <c r="BB2841" s="16">
        <v>0</v>
      </c>
      <c r="BC2841" s="16">
        <v>0</v>
      </c>
      <c r="BD2841" s="16">
        <v>0</v>
      </c>
      <c r="BE2841" s="16">
        <v>0</v>
      </c>
      <c r="BF2841" s="16">
        <v>0</v>
      </c>
      <c r="BG2841" s="16">
        <v>101</v>
      </c>
      <c r="BH2841" s="16">
        <v>0</v>
      </c>
    </row>
    <row r="2842" spans="1:60" x14ac:dyDescent="0.3">
      <c r="A2842" s="92" t="s">
        <v>245</v>
      </c>
      <c r="B2842" s="92" t="s">
        <v>162</v>
      </c>
      <c r="C2842" s="50" t="s">
        <v>1086</v>
      </c>
      <c r="D2842" s="50" t="s">
        <v>234</v>
      </c>
      <c r="E2842" s="50" t="s">
        <v>38</v>
      </c>
      <c r="F2842" s="92">
        <v>999921595</v>
      </c>
      <c r="G2842" s="1">
        <f t="shared" si="493"/>
        <v>179</v>
      </c>
      <c r="H2842" s="16"/>
      <c r="I2842" s="28"/>
      <c r="J2842" s="1">
        <f t="shared" si="484"/>
        <v>0</v>
      </c>
      <c r="K2842" s="1">
        <f t="shared" si="485"/>
        <v>0</v>
      </c>
      <c r="L2842" s="1">
        <v>0</v>
      </c>
      <c r="M2842" s="1">
        <v>0</v>
      </c>
      <c r="N2842" s="1">
        <v>0</v>
      </c>
      <c r="O2842" s="1"/>
      <c r="P2842" s="1">
        <v>0</v>
      </c>
      <c r="Q2842" s="1">
        <v>0</v>
      </c>
      <c r="R2842" s="1">
        <v>0</v>
      </c>
      <c r="S2842" s="31"/>
      <c r="T2842" s="1">
        <f t="shared" si="486"/>
        <v>179</v>
      </c>
      <c r="U2842" s="1">
        <f t="shared" si="487"/>
        <v>0</v>
      </c>
      <c r="V2842" s="1">
        <f t="shared" si="488"/>
        <v>136</v>
      </c>
      <c r="W2842" s="1">
        <f t="shared" si="489"/>
        <v>2</v>
      </c>
      <c r="X2842" s="1">
        <f t="shared" si="490"/>
        <v>0</v>
      </c>
      <c r="Y2842" s="1">
        <f t="shared" si="491"/>
        <v>43</v>
      </c>
      <c r="Z2842" s="1">
        <f t="shared" si="494"/>
        <v>0</v>
      </c>
      <c r="AA2842" s="1">
        <f t="shared" si="492"/>
        <v>0</v>
      </c>
      <c r="AB2842" s="31"/>
      <c r="AC2842" s="16">
        <v>0</v>
      </c>
      <c r="AD2842" s="28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68</v>
      </c>
      <c r="AL2842" s="16">
        <v>0</v>
      </c>
      <c r="AM2842" s="16">
        <v>0</v>
      </c>
      <c r="AN2842" s="16">
        <v>0</v>
      </c>
      <c r="AO2842" s="16">
        <v>68</v>
      </c>
      <c r="AP2842" s="16">
        <v>0</v>
      </c>
      <c r="AQ2842" s="16">
        <v>0</v>
      </c>
      <c r="AR2842" s="16">
        <v>0</v>
      </c>
      <c r="AS2842" s="16">
        <v>0</v>
      </c>
      <c r="AT2842" s="16">
        <v>0</v>
      </c>
      <c r="AU2842" s="16">
        <v>0</v>
      </c>
      <c r="AV2842" s="16">
        <v>0</v>
      </c>
      <c r="AW2842" s="16">
        <v>0</v>
      </c>
      <c r="AX2842" s="16">
        <v>0</v>
      </c>
      <c r="AY2842" s="16">
        <v>0</v>
      </c>
      <c r="AZ2842" s="16">
        <v>0</v>
      </c>
      <c r="BA2842" s="16">
        <v>0</v>
      </c>
      <c r="BB2842" s="16">
        <v>0</v>
      </c>
      <c r="BC2842" s="16">
        <v>0</v>
      </c>
      <c r="BD2842" s="16">
        <v>0</v>
      </c>
      <c r="BE2842" s="16">
        <v>0</v>
      </c>
      <c r="BF2842" s="16">
        <v>0</v>
      </c>
      <c r="BG2842" s="16">
        <v>43</v>
      </c>
      <c r="BH2842" s="16">
        <v>0</v>
      </c>
    </row>
    <row r="2843" spans="1:60" x14ac:dyDescent="0.3">
      <c r="A2843" s="90" t="s">
        <v>245</v>
      </c>
      <c r="B2843" s="90" t="s">
        <v>162</v>
      </c>
      <c r="C2843" s="34" t="s">
        <v>1214</v>
      </c>
      <c r="D2843" s="34" t="s">
        <v>632</v>
      </c>
      <c r="E2843" s="34" t="s">
        <v>38</v>
      </c>
      <c r="F2843" s="81">
        <v>999922969</v>
      </c>
      <c r="G2843" s="1">
        <f t="shared" si="493"/>
        <v>165</v>
      </c>
      <c r="H2843" s="1">
        <f>(K2843+L2843+N2843+O2843+P2843+Q2843+R2843)*0.5</f>
        <v>0</v>
      </c>
      <c r="I2843" s="28"/>
      <c r="J2843" s="1">
        <f t="shared" si="484"/>
        <v>0</v>
      </c>
      <c r="K2843" s="1">
        <f t="shared" si="485"/>
        <v>0</v>
      </c>
      <c r="L2843" s="1">
        <v>0</v>
      </c>
      <c r="M2843" s="1">
        <v>0</v>
      </c>
      <c r="N2843" s="1">
        <v>0</v>
      </c>
      <c r="O2843" s="1"/>
      <c r="P2843" s="1">
        <v>0</v>
      </c>
      <c r="Q2843" s="1">
        <v>0</v>
      </c>
      <c r="R2843" s="1">
        <v>0</v>
      </c>
      <c r="S2843" s="28"/>
      <c r="T2843" s="1">
        <f t="shared" si="486"/>
        <v>165</v>
      </c>
      <c r="U2843" s="1">
        <f t="shared" si="487"/>
        <v>0</v>
      </c>
      <c r="V2843" s="1">
        <f t="shared" si="488"/>
        <v>30</v>
      </c>
      <c r="W2843" s="1">
        <f t="shared" si="489"/>
        <v>1</v>
      </c>
      <c r="X2843" s="1">
        <f t="shared" si="490"/>
        <v>78</v>
      </c>
      <c r="Y2843" s="1">
        <f t="shared" si="491"/>
        <v>57</v>
      </c>
      <c r="Z2843" s="1">
        <f t="shared" si="494"/>
        <v>0</v>
      </c>
      <c r="AA2843" s="1">
        <f t="shared" si="492"/>
        <v>0</v>
      </c>
      <c r="AB2843" s="28"/>
      <c r="AC2843" s="16">
        <v>0</v>
      </c>
      <c r="AD2843" s="28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0</v>
      </c>
      <c r="AO2843" s="16">
        <v>0</v>
      </c>
      <c r="AP2843" s="16">
        <v>0</v>
      </c>
      <c r="AQ2843" s="16">
        <v>0</v>
      </c>
      <c r="AR2843" s="16">
        <v>0</v>
      </c>
      <c r="AS2843" s="16">
        <v>0</v>
      </c>
      <c r="AT2843" s="16">
        <v>0</v>
      </c>
      <c r="AU2843" s="16">
        <v>30</v>
      </c>
      <c r="AV2843" s="16">
        <v>0</v>
      </c>
      <c r="AW2843" s="16">
        <v>0</v>
      </c>
      <c r="AX2843" s="16">
        <v>0</v>
      </c>
      <c r="AY2843" s="16">
        <v>0</v>
      </c>
      <c r="AZ2843" s="16">
        <v>0</v>
      </c>
      <c r="BA2843" s="16">
        <v>0</v>
      </c>
      <c r="BB2843" s="16">
        <v>0</v>
      </c>
      <c r="BC2843" s="16">
        <v>0</v>
      </c>
      <c r="BD2843" s="16">
        <v>0</v>
      </c>
      <c r="BE2843" s="16">
        <v>78</v>
      </c>
      <c r="BF2843" s="16">
        <v>0</v>
      </c>
      <c r="BG2843" s="16">
        <v>57</v>
      </c>
      <c r="BH2843" s="16">
        <v>0</v>
      </c>
    </row>
    <row r="2844" spans="1:60" x14ac:dyDescent="0.3">
      <c r="A2844" s="81" t="s">
        <v>245</v>
      </c>
      <c r="B2844" s="81" t="s">
        <v>162</v>
      </c>
      <c r="C2844" s="16" t="s">
        <v>2258</v>
      </c>
      <c r="D2844" s="16" t="s">
        <v>2259</v>
      </c>
      <c r="E2844" s="16" t="s">
        <v>38</v>
      </c>
      <c r="F2844" s="81">
        <v>999930139</v>
      </c>
      <c r="G2844" s="1">
        <f t="shared" si="493"/>
        <v>140</v>
      </c>
      <c r="H2844" s="16"/>
      <c r="I2844" s="28"/>
      <c r="J2844" s="1">
        <f t="shared" si="484"/>
        <v>0</v>
      </c>
      <c r="K2844" s="1">
        <f t="shared" si="485"/>
        <v>0</v>
      </c>
      <c r="L2844" s="1">
        <v>0</v>
      </c>
      <c r="M2844" s="1">
        <v>0</v>
      </c>
      <c r="N2844" s="1">
        <v>0</v>
      </c>
      <c r="O2844" s="1"/>
      <c r="P2844" s="1">
        <v>0</v>
      </c>
      <c r="Q2844" s="1">
        <v>0</v>
      </c>
      <c r="R2844" s="1">
        <v>0</v>
      </c>
      <c r="S2844" s="31"/>
      <c r="T2844" s="1">
        <f t="shared" si="486"/>
        <v>140</v>
      </c>
      <c r="U2844" s="1">
        <f t="shared" si="487"/>
        <v>0</v>
      </c>
      <c r="V2844" s="1">
        <f t="shared" si="488"/>
        <v>68</v>
      </c>
      <c r="W2844" s="1">
        <f t="shared" si="489"/>
        <v>1</v>
      </c>
      <c r="X2844" s="1">
        <f t="shared" si="490"/>
        <v>72</v>
      </c>
      <c r="Y2844" s="1">
        <f t="shared" si="491"/>
        <v>0</v>
      </c>
      <c r="Z2844" s="1">
        <f t="shared" si="494"/>
        <v>0</v>
      </c>
      <c r="AA2844" s="1">
        <f t="shared" si="492"/>
        <v>0</v>
      </c>
      <c r="AB2844" s="31"/>
      <c r="AC2844" s="16">
        <v>0</v>
      </c>
      <c r="AD2844" s="28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68</v>
      </c>
      <c r="AN2844" s="16">
        <v>0</v>
      </c>
      <c r="AO2844" s="16">
        <v>0</v>
      </c>
      <c r="AP2844" s="16">
        <v>0</v>
      </c>
      <c r="AQ2844" s="16">
        <v>0</v>
      </c>
      <c r="AR2844" s="16">
        <v>0</v>
      </c>
      <c r="AS2844" s="16">
        <v>0</v>
      </c>
      <c r="AT2844" s="16">
        <v>0</v>
      </c>
      <c r="AU2844" s="16">
        <v>0</v>
      </c>
      <c r="AV2844" s="16">
        <v>0</v>
      </c>
      <c r="AW2844" s="16">
        <v>0</v>
      </c>
      <c r="AX2844" s="16">
        <v>0</v>
      </c>
      <c r="AY2844" s="16">
        <v>0</v>
      </c>
      <c r="AZ2844" s="16">
        <v>0</v>
      </c>
      <c r="BA2844" s="16">
        <v>0</v>
      </c>
      <c r="BB2844" s="16">
        <v>0</v>
      </c>
      <c r="BC2844" s="16">
        <v>0</v>
      </c>
      <c r="BD2844" s="16">
        <v>0</v>
      </c>
      <c r="BE2844" s="16">
        <v>0</v>
      </c>
      <c r="BF2844" s="16">
        <v>72</v>
      </c>
      <c r="BG2844" s="16">
        <v>0</v>
      </c>
      <c r="BH2844" s="16">
        <v>0</v>
      </c>
    </row>
    <row r="2845" spans="1:60" x14ac:dyDescent="0.3">
      <c r="A2845" s="16" t="s">
        <v>245</v>
      </c>
      <c r="B2845" s="16" t="s">
        <v>162</v>
      </c>
      <c r="C2845" s="16" t="s">
        <v>2405</v>
      </c>
      <c r="D2845" s="16" t="s">
        <v>291</v>
      </c>
      <c r="E2845" s="16" t="s">
        <v>38</v>
      </c>
      <c r="F2845" s="16">
        <v>999932164</v>
      </c>
      <c r="G2845" s="1">
        <f t="shared" si="493"/>
        <v>129</v>
      </c>
      <c r="H2845" s="16"/>
      <c r="I2845" s="28"/>
      <c r="J2845" s="1">
        <f t="shared" si="484"/>
        <v>0</v>
      </c>
      <c r="K2845" s="1">
        <f t="shared" si="485"/>
        <v>0</v>
      </c>
      <c r="L2845" s="1">
        <v>0</v>
      </c>
      <c r="M2845" s="1">
        <v>0</v>
      </c>
      <c r="N2845" s="1">
        <v>0</v>
      </c>
      <c r="O2845" s="1"/>
      <c r="P2845" s="1">
        <v>0</v>
      </c>
      <c r="Q2845" s="1">
        <v>0</v>
      </c>
      <c r="R2845" s="1">
        <v>0</v>
      </c>
      <c r="S2845" s="28"/>
      <c r="T2845" s="1">
        <f t="shared" si="486"/>
        <v>129</v>
      </c>
      <c r="U2845" s="1">
        <f t="shared" si="487"/>
        <v>0</v>
      </c>
      <c r="V2845" s="1">
        <f t="shared" si="488"/>
        <v>0</v>
      </c>
      <c r="W2845" s="1">
        <f t="shared" si="489"/>
        <v>0</v>
      </c>
      <c r="X2845" s="1">
        <f t="shared" si="490"/>
        <v>72</v>
      </c>
      <c r="Y2845" s="1">
        <f t="shared" si="491"/>
        <v>57</v>
      </c>
      <c r="Z2845" s="1">
        <f t="shared" si="494"/>
        <v>0</v>
      </c>
      <c r="AA2845" s="1">
        <f t="shared" si="492"/>
        <v>0</v>
      </c>
      <c r="AB2845" s="28"/>
      <c r="AC2845" s="16">
        <v>0</v>
      </c>
      <c r="AD2845" s="28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6">
        <v>0</v>
      </c>
      <c r="AP2845" s="16">
        <v>0</v>
      </c>
      <c r="AQ2845" s="16">
        <v>0</v>
      </c>
      <c r="AR2845" s="16">
        <v>0</v>
      </c>
      <c r="AS2845" s="16">
        <v>0</v>
      </c>
      <c r="AT2845" s="16">
        <v>0</v>
      </c>
      <c r="AU2845" s="16">
        <v>0</v>
      </c>
      <c r="AV2845" s="16">
        <v>0</v>
      </c>
      <c r="AW2845" s="16">
        <v>0</v>
      </c>
      <c r="AX2845" s="16">
        <v>0</v>
      </c>
      <c r="AY2845" s="16">
        <v>0</v>
      </c>
      <c r="AZ2845" s="16">
        <v>0</v>
      </c>
      <c r="BA2845" s="16">
        <v>0</v>
      </c>
      <c r="BB2845" s="16">
        <v>0</v>
      </c>
      <c r="BC2845" s="16">
        <v>0</v>
      </c>
      <c r="BD2845" s="16">
        <v>0</v>
      </c>
      <c r="BE2845" s="16">
        <v>72</v>
      </c>
      <c r="BF2845" s="16">
        <v>0</v>
      </c>
      <c r="BG2845" s="16">
        <v>57</v>
      </c>
      <c r="BH2845" s="16">
        <v>0</v>
      </c>
    </row>
    <row r="2846" spans="1:60" x14ac:dyDescent="0.3">
      <c r="A2846" s="81" t="s">
        <v>245</v>
      </c>
      <c r="B2846" s="81" t="s">
        <v>162</v>
      </c>
      <c r="C2846" s="16" t="s">
        <v>824</v>
      </c>
      <c r="D2846" s="16" t="s">
        <v>1025</v>
      </c>
      <c r="E2846" s="16" t="s">
        <v>38</v>
      </c>
      <c r="F2846" s="81">
        <v>999921169</v>
      </c>
      <c r="G2846" s="1">
        <f t="shared" si="493"/>
        <v>125</v>
      </c>
      <c r="H2846" s="1">
        <f>J2846*0.5</f>
        <v>0</v>
      </c>
      <c r="I2846" s="28"/>
      <c r="J2846" s="1">
        <f t="shared" si="484"/>
        <v>0</v>
      </c>
      <c r="K2846" s="1">
        <f t="shared" si="485"/>
        <v>0</v>
      </c>
      <c r="L2846" s="1">
        <v>0</v>
      </c>
      <c r="M2846" s="1">
        <v>0</v>
      </c>
      <c r="N2846" s="1">
        <v>0</v>
      </c>
      <c r="O2846" s="1"/>
      <c r="P2846" s="1">
        <v>0</v>
      </c>
      <c r="Q2846" s="1">
        <v>0</v>
      </c>
      <c r="R2846" s="1">
        <v>0</v>
      </c>
      <c r="S2846" s="31"/>
      <c r="T2846" s="1">
        <f t="shared" si="486"/>
        <v>125</v>
      </c>
      <c r="U2846" s="1">
        <f t="shared" si="487"/>
        <v>0</v>
      </c>
      <c r="V2846" s="1">
        <f t="shared" si="488"/>
        <v>68</v>
      </c>
      <c r="W2846" s="1">
        <f t="shared" si="489"/>
        <v>1</v>
      </c>
      <c r="X2846" s="1">
        <f t="shared" si="490"/>
        <v>0</v>
      </c>
      <c r="Y2846" s="1">
        <f t="shared" si="491"/>
        <v>57</v>
      </c>
      <c r="Z2846" s="1">
        <f t="shared" si="494"/>
        <v>0</v>
      </c>
      <c r="AA2846" s="1">
        <f t="shared" si="492"/>
        <v>0</v>
      </c>
      <c r="AB2846" s="31"/>
      <c r="AC2846" s="16">
        <v>0</v>
      </c>
      <c r="AD2846" s="28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6">
        <v>0</v>
      </c>
      <c r="AP2846" s="16">
        <v>68</v>
      </c>
      <c r="AQ2846" s="16">
        <v>0</v>
      </c>
      <c r="AR2846" s="16">
        <v>0</v>
      </c>
      <c r="AS2846" s="16">
        <v>0</v>
      </c>
      <c r="AT2846" s="16">
        <v>0</v>
      </c>
      <c r="AU2846" s="16">
        <v>0</v>
      </c>
      <c r="AV2846" s="16">
        <v>0</v>
      </c>
      <c r="AW2846" s="16">
        <v>0</v>
      </c>
      <c r="AX2846" s="16">
        <v>0</v>
      </c>
      <c r="AY2846" s="16">
        <v>0</v>
      </c>
      <c r="AZ2846" s="16">
        <v>0</v>
      </c>
      <c r="BA2846" s="16">
        <v>0</v>
      </c>
      <c r="BB2846" s="16">
        <v>0</v>
      </c>
      <c r="BC2846" s="16">
        <v>0</v>
      </c>
      <c r="BD2846" s="16">
        <v>0</v>
      </c>
      <c r="BE2846" s="16">
        <v>0</v>
      </c>
      <c r="BF2846" s="16">
        <v>0</v>
      </c>
      <c r="BG2846" s="16">
        <v>57</v>
      </c>
      <c r="BH2846" s="16">
        <v>0</v>
      </c>
    </row>
    <row r="2847" spans="1:60" x14ac:dyDescent="0.3">
      <c r="A2847" s="81" t="s">
        <v>245</v>
      </c>
      <c r="B2847" s="81" t="s">
        <v>162</v>
      </c>
      <c r="C2847" s="16" t="s">
        <v>1254</v>
      </c>
      <c r="D2847" s="16" t="s">
        <v>550</v>
      </c>
      <c r="E2847" s="16" t="s">
        <v>38</v>
      </c>
      <c r="F2847" s="81">
        <v>999924531</v>
      </c>
      <c r="G2847" s="1">
        <f t="shared" si="493"/>
        <v>121</v>
      </c>
      <c r="H2847" s="16"/>
      <c r="I2847" s="28"/>
      <c r="J2847" s="1">
        <f t="shared" si="484"/>
        <v>0</v>
      </c>
      <c r="K2847" s="1">
        <f t="shared" si="485"/>
        <v>0</v>
      </c>
      <c r="L2847" s="1">
        <v>0</v>
      </c>
      <c r="M2847" s="1">
        <v>0</v>
      </c>
      <c r="N2847" s="1">
        <v>0</v>
      </c>
      <c r="O2847" s="1"/>
      <c r="P2847" s="1">
        <v>0</v>
      </c>
      <c r="Q2847" s="1">
        <v>0</v>
      </c>
      <c r="R2847" s="1">
        <v>0</v>
      </c>
      <c r="S2847" s="31"/>
      <c r="T2847" s="1">
        <f t="shared" si="486"/>
        <v>121</v>
      </c>
      <c r="U2847" s="1">
        <f t="shared" si="487"/>
        <v>0</v>
      </c>
      <c r="V2847" s="1">
        <f t="shared" si="488"/>
        <v>38</v>
      </c>
      <c r="W2847" s="1">
        <f t="shared" si="489"/>
        <v>1</v>
      </c>
      <c r="X2847" s="1">
        <f t="shared" si="490"/>
        <v>0</v>
      </c>
      <c r="Y2847" s="1">
        <f t="shared" si="491"/>
        <v>83</v>
      </c>
      <c r="Z2847" s="1">
        <f t="shared" si="494"/>
        <v>0</v>
      </c>
      <c r="AA2847" s="1">
        <f t="shared" si="492"/>
        <v>0</v>
      </c>
      <c r="AB2847" s="31"/>
      <c r="AC2847" s="16">
        <v>0</v>
      </c>
      <c r="AD2847" s="28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6">
        <v>0</v>
      </c>
      <c r="AP2847" s="16">
        <v>38</v>
      </c>
      <c r="AQ2847" s="16">
        <v>0</v>
      </c>
      <c r="AR2847" s="16">
        <v>0</v>
      </c>
      <c r="AS2847" s="16">
        <v>0</v>
      </c>
      <c r="AT2847" s="16">
        <v>0</v>
      </c>
      <c r="AU2847" s="16">
        <v>0</v>
      </c>
      <c r="AV2847" s="16">
        <v>0</v>
      </c>
      <c r="AW2847" s="16">
        <v>0</v>
      </c>
      <c r="AX2847" s="16">
        <v>0</v>
      </c>
      <c r="AY2847" s="16">
        <v>0</v>
      </c>
      <c r="AZ2847" s="16">
        <v>0</v>
      </c>
      <c r="BA2847" s="16">
        <v>0</v>
      </c>
      <c r="BB2847" s="16">
        <v>0</v>
      </c>
      <c r="BC2847" s="16">
        <v>0</v>
      </c>
      <c r="BD2847" s="16">
        <v>0</v>
      </c>
      <c r="BE2847" s="16">
        <v>0</v>
      </c>
      <c r="BF2847" s="16">
        <v>0</v>
      </c>
      <c r="BG2847" s="16">
        <v>83</v>
      </c>
      <c r="BH2847" s="16">
        <v>0</v>
      </c>
    </row>
    <row r="2848" spans="1:60" x14ac:dyDescent="0.3">
      <c r="A2848" s="81" t="s">
        <v>245</v>
      </c>
      <c r="B2848" s="81" t="s">
        <v>162</v>
      </c>
      <c r="C2848" s="16" t="s">
        <v>901</v>
      </c>
      <c r="D2848" s="16" t="s">
        <v>902</v>
      </c>
      <c r="E2848" s="16" t="s">
        <v>38</v>
      </c>
      <c r="F2848" s="81">
        <v>999919223</v>
      </c>
      <c r="G2848" s="1">
        <f t="shared" si="493"/>
        <v>120</v>
      </c>
      <c r="H2848" s="1">
        <f>(K2848+L2848+N2848+O2848+P2848+Q2848+R2848)*0.5</f>
        <v>0</v>
      </c>
      <c r="I2848" s="28"/>
      <c r="J2848" s="1">
        <f t="shared" si="484"/>
        <v>0</v>
      </c>
      <c r="K2848" s="1">
        <f t="shared" si="485"/>
        <v>0</v>
      </c>
      <c r="L2848" s="1">
        <v>0</v>
      </c>
      <c r="M2848" s="1">
        <v>0</v>
      </c>
      <c r="N2848" s="1">
        <v>0</v>
      </c>
      <c r="O2848" s="1"/>
      <c r="P2848" s="1">
        <v>0</v>
      </c>
      <c r="Q2848" s="1">
        <v>0</v>
      </c>
      <c r="R2848" s="1">
        <v>0</v>
      </c>
      <c r="S2848" s="31"/>
      <c r="T2848" s="1">
        <f t="shared" si="486"/>
        <v>120</v>
      </c>
      <c r="U2848" s="1">
        <f t="shared" si="487"/>
        <v>0</v>
      </c>
      <c r="V2848" s="1">
        <f t="shared" si="488"/>
        <v>120</v>
      </c>
      <c r="W2848" s="1">
        <f t="shared" si="489"/>
        <v>1</v>
      </c>
      <c r="X2848" s="1">
        <f t="shared" si="490"/>
        <v>0</v>
      </c>
      <c r="Y2848" s="1">
        <f t="shared" si="491"/>
        <v>0</v>
      </c>
      <c r="Z2848" s="1">
        <f t="shared" si="494"/>
        <v>0</v>
      </c>
      <c r="AA2848" s="1">
        <f t="shared" si="492"/>
        <v>0</v>
      </c>
      <c r="AB2848" s="31"/>
      <c r="AC2848" s="16">
        <v>0</v>
      </c>
      <c r="AD2848" s="28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0</v>
      </c>
      <c r="AO2848" s="16">
        <v>0</v>
      </c>
      <c r="AP2848" s="16">
        <v>0</v>
      </c>
      <c r="AQ2848" s="16">
        <v>0</v>
      </c>
      <c r="AR2848" s="16">
        <v>0</v>
      </c>
      <c r="AS2848" s="16">
        <v>0</v>
      </c>
      <c r="AT2848" s="16">
        <v>0</v>
      </c>
      <c r="AU2848" s="16">
        <v>0</v>
      </c>
      <c r="AV2848" s="16">
        <v>0</v>
      </c>
      <c r="AW2848" s="16">
        <v>0</v>
      </c>
      <c r="AX2848" s="16">
        <v>120</v>
      </c>
      <c r="AY2848" s="16">
        <v>0</v>
      </c>
      <c r="AZ2848" s="16">
        <v>0</v>
      </c>
      <c r="BA2848" s="16">
        <v>0</v>
      </c>
      <c r="BB2848" s="16">
        <v>0</v>
      </c>
      <c r="BC2848" s="16">
        <v>0</v>
      </c>
      <c r="BD2848" s="16">
        <v>0</v>
      </c>
      <c r="BE2848" s="16">
        <v>0</v>
      </c>
      <c r="BF2848" s="16">
        <v>0</v>
      </c>
      <c r="BG2848" s="16">
        <v>0</v>
      </c>
      <c r="BH2848" s="16">
        <v>0</v>
      </c>
    </row>
    <row r="2849" spans="1:60" x14ac:dyDescent="0.3">
      <c r="A2849" s="81" t="s">
        <v>245</v>
      </c>
      <c r="B2849" s="81" t="s">
        <v>162</v>
      </c>
      <c r="C2849" s="16" t="s">
        <v>2691</v>
      </c>
      <c r="D2849" s="16" t="s">
        <v>2692</v>
      </c>
      <c r="E2849" s="16" t="s">
        <v>38</v>
      </c>
      <c r="F2849" s="81">
        <v>999923881</v>
      </c>
      <c r="G2849" s="1">
        <f t="shared" si="493"/>
        <v>120</v>
      </c>
      <c r="H2849" s="1">
        <f>J2849*0.5</f>
        <v>0</v>
      </c>
      <c r="I2849" s="28"/>
      <c r="J2849" s="1">
        <f t="shared" si="484"/>
        <v>0</v>
      </c>
      <c r="K2849" s="1">
        <f t="shared" si="485"/>
        <v>0</v>
      </c>
      <c r="L2849" s="1">
        <v>0</v>
      </c>
      <c r="M2849" s="1">
        <v>0</v>
      </c>
      <c r="N2849" s="1">
        <v>0</v>
      </c>
      <c r="O2849" s="1"/>
      <c r="P2849" s="1">
        <v>0</v>
      </c>
      <c r="Q2849" s="1">
        <v>0</v>
      </c>
      <c r="R2849" s="1">
        <v>0</v>
      </c>
      <c r="S2849" s="31"/>
      <c r="T2849" s="1">
        <f t="shared" si="486"/>
        <v>120</v>
      </c>
      <c r="U2849" s="1">
        <f t="shared" si="487"/>
        <v>0</v>
      </c>
      <c r="V2849" s="1">
        <f t="shared" si="488"/>
        <v>120</v>
      </c>
      <c r="W2849" s="1">
        <f t="shared" si="489"/>
        <v>1</v>
      </c>
      <c r="X2849" s="1">
        <f t="shared" si="490"/>
        <v>0</v>
      </c>
      <c r="Y2849" s="1">
        <f t="shared" si="491"/>
        <v>0</v>
      </c>
      <c r="Z2849" s="1">
        <f t="shared" si="494"/>
        <v>0</v>
      </c>
      <c r="AA2849" s="1">
        <f t="shared" si="492"/>
        <v>0</v>
      </c>
      <c r="AB2849" s="31"/>
      <c r="AC2849" s="16">
        <v>0</v>
      </c>
      <c r="AD2849" s="28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0</v>
      </c>
      <c r="AO2849" s="16">
        <v>0</v>
      </c>
      <c r="AP2849" s="16">
        <v>0</v>
      </c>
      <c r="AQ2849" s="16">
        <v>120</v>
      </c>
      <c r="AR2849" s="16">
        <v>0</v>
      </c>
      <c r="AS2849" s="16">
        <v>0</v>
      </c>
      <c r="AT2849" s="16">
        <v>0</v>
      </c>
      <c r="AU2849" s="16">
        <v>0</v>
      </c>
      <c r="AV2849" s="16">
        <v>0</v>
      </c>
      <c r="AW2849" s="16">
        <v>0</v>
      </c>
      <c r="AX2849" s="16">
        <v>0</v>
      </c>
      <c r="AY2849" s="16">
        <v>0</v>
      </c>
      <c r="AZ2849" s="16">
        <v>0</v>
      </c>
      <c r="BA2849" s="16">
        <v>0</v>
      </c>
      <c r="BB2849" s="16">
        <v>0</v>
      </c>
      <c r="BC2849" s="16">
        <v>0</v>
      </c>
      <c r="BD2849" s="16">
        <v>0</v>
      </c>
      <c r="BE2849" s="16">
        <v>0</v>
      </c>
      <c r="BF2849" s="16">
        <v>0</v>
      </c>
      <c r="BG2849" s="16">
        <v>0</v>
      </c>
      <c r="BH2849" s="16">
        <v>0</v>
      </c>
    </row>
    <row r="2850" spans="1:60" x14ac:dyDescent="0.3">
      <c r="A2850" s="81" t="s">
        <v>245</v>
      </c>
      <c r="B2850" s="81" t="s">
        <v>162</v>
      </c>
      <c r="C2850" s="16" t="s">
        <v>544</v>
      </c>
      <c r="D2850" s="16" t="s">
        <v>609</v>
      </c>
      <c r="E2850" s="16" t="s">
        <v>38</v>
      </c>
      <c r="F2850" s="81">
        <v>999929097</v>
      </c>
      <c r="G2850" s="1">
        <f t="shared" si="493"/>
        <v>108</v>
      </c>
      <c r="H2850" s="16"/>
      <c r="I2850" s="28"/>
      <c r="J2850" s="1">
        <f t="shared" si="484"/>
        <v>0</v>
      </c>
      <c r="K2850" s="1">
        <f t="shared" si="485"/>
        <v>0</v>
      </c>
      <c r="L2850" s="1">
        <v>0</v>
      </c>
      <c r="M2850" s="1">
        <v>0</v>
      </c>
      <c r="N2850" s="1">
        <v>0</v>
      </c>
      <c r="O2850" s="1"/>
      <c r="P2850" s="1">
        <v>0</v>
      </c>
      <c r="Q2850" s="1">
        <v>0</v>
      </c>
      <c r="R2850" s="1">
        <v>0</v>
      </c>
      <c r="S2850" s="31"/>
      <c r="T2850" s="1">
        <f t="shared" si="486"/>
        <v>108</v>
      </c>
      <c r="U2850" s="1">
        <f t="shared" si="487"/>
        <v>0</v>
      </c>
      <c r="V2850" s="1">
        <f t="shared" si="488"/>
        <v>51</v>
      </c>
      <c r="W2850" s="1">
        <f t="shared" si="489"/>
        <v>1</v>
      </c>
      <c r="X2850" s="1">
        <f t="shared" si="490"/>
        <v>0</v>
      </c>
      <c r="Y2850" s="1">
        <f t="shared" si="491"/>
        <v>57</v>
      </c>
      <c r="Z2850" s="1">
        <f t="shared" si="494"/>
        <v>0</v>
      </c>
      <c r="AA2850" s="1">
        <f t="shared" si="492"/>
        <v>0</v>
      </c>
      <c r="AB2850" s="31"/>
      <c r="AC2850" s="16">
        <v>0</v>
      </c>
      <c r="AD2850" s="28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0</v>
      </c>
      <c r="AO2850" s="16">
        <v>0</v>
      </c>
      <c r="AP2850" s="16">
        <v>51</v>
      </c>
      <c r="AQ2850" s="16">
        <v>0</v>
      </c>
      <c r="AR2850" s="16">
        <v>0</v>
      </c>
      <c r="AS2850" s="16">
        <v>0</v>
      </c>
      <c r="AT2850" s="16">
        <v>0</v>
      </c>
      <c r="AU2850" s="16">
        <v>0</v>
      </c>
      <c r="AV2850" s="16">
        <v>0</v>
      </c>
      <c r="AW2850" s="16">
        <v>0</v>
      </c>
      <c r="AX2850" s="16">
        <v>0</v>
      </c>
      <c r="AY2850" s="16">
        <v>0</v>
      </c>
      <c r="AZ2850" s="16">
        <v>0</v>
      </c>
      <c r="BA2850" s="16">
        <v>0</v>
      </c>
      <c r="BB2850" s="16">
        <v>0</v>
      </c>
      <c r="BC2850" s="16">
        <v>0</v>
      </c>
      <c r="BD2850" s="16">
        <v>0</v>
      </c>
      <c r="BE2850" s="16">
        <v>0</v>
      </c>
      <c r="BF2850" s="16">
        <v>0</v>
      </c>
      <c r="BG2850" s="16">
        <v>57</v>
      </c>
      <c r="BH2850" s="16">
        <v>0</v>
      </c>
    </row>
    <row r="2851" spans="1:60" x14ac:dyDescent="0.3">
      <c r="A2851" s="81" t="s">
        <v>245</v>
      </c>
      <c r="B2851" s="81" t="s">
        <v>162</v>
      </c>
      <c r="C2851" s="16" t="s">
        <v>952</v>
      </c>
      <c r="D2851" s="16" t="s">
        <v>953</v>
      </c>
      <c r="E2851" s="16" t="s">
        <v>38</v>
      </c>
      <c r="F2851" s="81">
        <v>999920212</v>
      </c>
      <c r="G2851" s="1">
        <f t="shared" si="493"/>
        <v>94</v>
      </c>
      <c r="H2851" s="16"/>
      <c r="I2851" s="28"/>
      <c r="J2851" s="1">
        <f t="shared" si="484"/>
        <v>0</v>
      </c>
      <c r="K2851" s="1">
        <f t="shared" si="485"/>
        <v>0</v>
      </c>
      <c r="L2851" s="1">
        <v>0</v>
      </c>
      <c r="M2851" s="1">
        <v>0</v>
      </c>
      <c r="N2851" s="1">
        <v>0</v>
      </c>
      <c r="O2851" s="1"/>
      <c r="P2851" s="1">
        <v>0</v>
      </c>
      <c r="Q2851" s="1">
        <v>0</v>
      </c>
      <c r="R2851" s="1">
        <v>0</v>
      </c>
      <c r="S2851" s="31"/>
      <c r="T2851" s="1">
        <f t="shared" si="486"/>
        <v>94</v>
      </c>
      <c r="U2851" s="1">
        <f t="shared" si="487"/>
        <v>0</v>
      </c>
      <c r="V2851" s="1">
        <f t="shared" si="488"/>
        <v>51</v>
      </c>
      <c r="W2851" s="1">
        <f t="shared" si="489"/>
        <v>1</v>
      </c>
      <c r="X2851" s="1">
        <f t="shared" si="490"/>
        <v>0</v>
      </c>
      <c r="Y2851" s="1">
        <f t="shared" si="491"/>
        <v>43</v>
      </c>
      <c r="Z2851" s="1">
        <f t="shared" si="494"/>
        <v>0</v>
      </c>
      <c r="AA2851" s="1">
        <f t="shared" si="492"/>
        <v>0</v>
      </c>
      <c r="AB2851" s="31"/>
      <c r="AC2851" s="16">
        <v>0</v>
      </c>
      <c r="AD2851" s="28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0</v>
      </c>
      <c r="AO2851" s="16">
        <v>0</v>
      </c>
      <c r="AP2851" s="16">
        <v>51</v>
      </c>
      <c r="AQ2851" s="16">
        <v>0</v>
      </c>
      <c r="AR2851" s="16">
        <v>0</v>
      </c>
      <c r="AS2851" s="16">
        <v>0</v>
      </c>
      <c r="AT2851" s="16">
        <v>0</v>
      </c>
      <c r="AU2851" s="16">
        <v>0</v>
      </c>
      <c r="AV2851" s="16">
        <v>0</v>
      </c>
      <c r="AW2851" s="16">
        <v>0</v>
      </c>
      <c r="AX2851" s="16">
        <v>0</v>
      </c>
      <c r="AY2851" s="16">
        <v>0</v>
      </c>
      <c r="AZ2851" s="16">
        <v>0</v>
      </c>
      <c r="BA2851" s="16">
        <v>0</v>
      </c>
      <c r="BB2851" s="16">
        <v>0</v>
      </c>
      <c r="BC2851" s="16">
        <v>0</v>
      </c>
      <c r="BD2851" s="16">
        <v>0</v>
      </c>
      <c r="BE2851" s="16">
        <v>0</v>
      </c>
      <c r="BF2851" s="16">
        <v>0</v>
      </c>
      <c r="BG2851" s="16">
        <v>43</v>
      </c>
      <c r="BH2851" s="16">
        <v>0</v>
      </c>
    </row>
    <row r="2852" spans="1:60" x14ac:dyDescent="0.3">
      <c r="A2852" s="81" t="s">
        <v>245</v>
      </c>
      <c r="B2852" s="81" t="s">
        <v>162</v>
      </c>
      <c r="C2852" s="16" t="s">
        <v>415</v>
      </c>
      <c r="D2852" s="16" t="s">
        <v>967</v>
      </c>
      <c r="E2852" s="16" t="s">
        <v>38</v>
      </c>
      <c r="F2852" s="81">
        <v>999920315</v>
      </c>
      <c r="G2852" s="1">
        <f t="shared" si="493"/>
        <v>94</v>
      </c>
      <c r="H2852" s="1">
        <f>J2852*0.5</f>
        <v>0</v>
      </c>
      <c r="I2852" s="28"/>
      <c r="J2852" s="1">
        <f t="shared" si="484"/>
        <v>0</v>
      </c>
      <c r="K2852" s="1">
        <f t="shared" si="485"/>
        <v>0</v>
      </c>
      <c r="L2852" s="1">
        <v>0</v>
      </c>
      <c r="M2852" s="1">
        <v>0</v>
      </c>
      <c r="N2852" s="1">
        <v>0</v>
      </c>
      <c r="O2852" s="1"/>
      <c r="P2852" s="1">
        <v>0</v>
      </c>
      <c r="Q2852" s="1">
        <v>0</v>
      </c>
      <c r="R2852" s="1">
        <v>0</v>
      </c>
      <c r="S2852" s="31"/>
      <c r="T2852" s="1">
        <f t="shared" si="486"/>
        <v>94</v>
      </c>
      <c r="U2852" s="1">
        <f t="shared" si="487"/>
        <v>0</v>
      </c>
      <c r="V2852" s="1">
        <f t="shared" si="488"/>
        <v>51</v>
      </c>
      <c r="W2852" s="1">
        <f t="shared" si="489"/>
        <v>1</v>
      </c>
      <c r="X2852" s="1">
        <f t="shared" si="490"/>
        <v>0</v>
      </c>
      <c r="Y2852" s="1">
        <f t="shared" si="491"/>
        <v>43</v>
      </c>
      <c r="Z2852" s="1">
        <f t="shared" si="494"/>
        <v>0</v>
      </c>
      <c r="AA2852" s="1">
        <f t="shared" si="492"/>
        <v>0</v>
      </c>
      <c r="AB2852" s="31"/>
      <c r="AC2852" s="16">
        <v>0</v>
      </c>
      <c r="AD2852" s="28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6">
        <v>0</v>
      </c>
      <c r="AP2852" s="16">
        <v>51</v>
      </c>
      <c r="AQ2852" s="16">
        <v>0</v>
      </c>
      <c r="AR2852" s="16">
        <v>0</v>
      </c>
      <c r="AS2852" s="16">
        <v>0</v>
      </c>
      <c r="AT2852" s="16">
        <v>0</v>
      </c>
      <c r="AU2852" s="16">
        <v>0</v>
      </c>
      <c r="AV2852" s="16">
        <v>0</v>
      </c>
      <c r="AW2852" s="16">
        <v>0</v>
      </c>
      <c r="AX2852" s="16">
        <v>0</v>
      </c>
      <c r="AY2852" s="16">
        <v>0</v>
      </c>
      <c r="AZ2852" s="16">
        <v>0</v>
      </c>
      <c r="BA2852" s="16">
        <v>0</v>
      </c>
      <c r="BB2852" s="16">
        <v>0</v>
      </c>
      <c r="BC2852" s="16">
        <v>0</v>
      </c>
      <c r="BD2852" s="16">
        <v>0</v>
      </c>
      <c r="BE2852" s="16">
        <v>0</v>
      </c>
      <c r="BF2852" s="16">
        <v>0</v>
      </c>
      <c r="BG2852" s="16">
        <v>43</v>
      </c>
      <c r="BH2852" s="16">
        <v>0</v>
      </c>
    </row>
    <row r="2853" spans="1:60" x14ac:dyDescent="0.3">
      <c r="A2853" s="81" t="s">
        <v>245</v>
      </c>
      <c r="B2853" s="81" t="s">
        <v>162</v>
      </c>
      <c r="C2853" s="16" t="s">
        <v>267</v>
      </c>
      <c r="D2853" s="16" t="s">
        <v>644</v>
      </c>
      <c r="E2853" s="16" t="s">
        <v>38</v>
      </c>
      <c r="F2853" s="81">
        <v>999930143</v>
      </c>
      <c r="G2853" s="1">
        <f t="shared" si="493"/>
        <v>93</v>
      </c>
      <c r="H2853" s="16"/>
      <c r="I2853" s="28"/>
      <c r="J2853" s="1">
        <f t="shared" si="484"/>
        <v>0</v>
      </c>
      <c r="K2853" s="1">
        <f t="shared" si="485"/>
        <v>0</v>
      </c>
      <c r="L2853" s="1">
        <v>0</v>
      </c>
      <c r="M2853" s="1">
        <v>0</v>
      </c>
      <c r="N2853" s="1">
        <v>0</v>
      </c>
      <c r="O2853" s="1"/>
      <c r="P2853" s="1">
        <v>0</v>
      </c>
      <c r="Q2853" s="1">
        <v>0</v>
      </c>
      <c r="R2853" s="1">
        <v>0</v>
      </c>
      <c r="S2853" s="28"/>
      <c r="T2853" s="1">
        <f t="shared" si="486"/>
        <v>93</v>
      </c>
      <c r="U2853" s="1">
        <f t="shared" si="487"/>
        <v>0</v>
      </c>
      <c r="V2853" s="1">
        <f t="shared" si="488"/>
        <v>93</v>
      </c>
      <c r="W2853" s="1">
        <f t="shared" si="489"/>
        <v>2</v>
      </c>
      <c r="X2853" s="1">
        <f t="shared" si="490"/>
        <v>0</v>
      </c>
      <c r="Y2853" s="1">
        <f t="shared" si="491"/>
        <v>0</v>
      </c>
      <c r="Z2853" s="1">
        <f t="shared" si="494"/>
        <v>0</v>
      </c>
      <c r="AA2853" s="1">
        <f t="shared" si="492"/>
        <v>0</v>
      </c>
      <c r="AB2853" s="28"/>
      <c r="AC2853" s="16">
        <v>0</v>
      </c>
      <c r="AD2853" s="28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0</v>
      </c>
      <c r="AO2853" s="16">
        <v>0</v>
      </c>
      <c r="AP2853" s="16">
        <v>0</v>
      </c>
      <c r="AQ2853" s="16">
        <v>0</v>
      </c>
      <c r="AR2853" s="16">
        <v>0</v>
      </c>
      <c r="AS2853" s="16">
        <v>0</v>
      </c>
      <c r="AT2853" s="16">
        <v>63</v>
      </c>
      <c r="AU2853" s="16">
        <v>0</v>
      </c>
      <c r="AV2853" s="16">
        <v>0</v>
      </c>
      <c r="AW2853" s="16">
        <v>0</v>
      </c>
      <c r="AX2853" s="16">
        <v>0</v>
      </c>
      <c r="AY2853" s="16">
        <v>0</v>
      </c>
      <c r="AZ2853" s="16">
        <v>0</v>
      </c>
      <c r="BA2853" s="16">
        <v>30</v>
      </c>
      <c r="BB2853" s="16">
        <v>0</v>
      </c>
      <c r="BC2853" s="16">
        <v>0</v>
      </c>
      <c r="BD2853" s="16">
        <v>0</v>
      </c>
      <c r="BE2853" s="16">
        <v>0</v>
      </c>
      <c r="BF2853" s="16">
        <v>0</v>
      </c>
      <c r="BG2853" s="16">
        <v>0</v>
      </c>
      <c r="BH2853" s="16">
        <v>0</v>
      </c>
    </row>
    <row r="2854" spans="1:60" x14ac:dyDescent="0.3">
      <c r="A2854" s="81" t="s">
        <v>245</v>
      </c>
      <c r="B2854" s="81" t="s">
        <v>162</v>
      </c>
      <c r="C2854" s="16" t="s">
        <v>1366</v>
      </c>
      <c r="D2854" s="16" t="s">
        <v>618</v>
      </c>
      <c r="E2854" s="16" t="s">
        <v>38</v>
      </c>
      <c r="F2854" s="81">
        <v>999927659</v>
      </c>
      <c r="G2854" s="1">
        <f t="shared" si="493"/>
        <v>90</v>
      </c>
      <c r="H2854" s="16"/>
      <c r="I2854" s="28"/>
      <c r="J2854" s="1">
        <f t="shared" si="484"/>
        <v>0</v>
      </c>
      <c r="K2854" s="1">
        <f t="shared" si="485"/>
        <v>0</v>
      </c>
      <c r="L2854" s="1">
        <v>0</v>
      </c>
      <c r="M2854" s="1">
        <v>0</v>
      </c>
      <c r="N2854" s="1">
        <v>0</v>
      </c>
      <c r="O2854" s="1"/>
      <c r="P2854" s="1">
        <v>0</v>
      </c>
      <c r="Q2854" s="1">
        <v>0</v>
      </c>
      <c r="R2854" s="1">
        <v>0</v>
      </c>
      <c r="S2854" s="28"/>
      <c r="T2854" s="1">
        <f t="shared" si="486"/>
        <v>90</v>
      </c>
      <c r="U2854" s="1">
        <f t="shared" si="487"/>
        <v>0</v>
      </c>
      <c r="V2854" s="1">
        <f t="shared" si="488"/>
        <v>90</v>
      </c>
      <c r="W2854" s="1">
        <f t="shared" si="489"/>
        <v>1</v>
      </c>
      <c r="X2854" s="1">
        <f t="shared" si="490"/>
        <v>0</v>
      </c>
      <c r="Y2854" s="1">
        <f t="shared" si="491"/>
        <v>0</v>
      </c>
      <c r="Z2854" s="1">
        <f t="shared" si="494"/>
        <v>0</v>
      </c>
      <c r="AA2854" s="1">
        <f t="shared" si="492"/>
        <v>0</v>
      </c>
      <c r="AB2854" s="28"/>
      <c r="AC2854" s="16">
        <v>0</v>
      </c>
      <c r="AD2854" s="28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0</v>
      </c>
      <c r="AO2854" s="16">
        <v>0</v>
      </c>
      <c r="AP2854" s="16">
        <v>0</v>
      </c>
      <c r="AQ2854" s="16">
        <v>0</v>
      </c>
      <c r="AR2854" s="16">
        <v>0</v>
      </c>
      <c r="AS2854" s="16">
        <v>0</v>
      </c>
      <c r="AT2854" s="16">
        <v>90</v>
      </c>
      <c r="AU2854" s="16">
        <v>0</v>
      </c>
      <c r="AV2854" s="16">
        <v>0</v>
      </c>
      <c r="AW2854" s="16">
        <v>0</v>
      </c>
      <c r="AX2854" s="16">
        <v>0</v>
      </c>
      <c r="AY2854" s="16">
        <v>0</v>
      </c>
      <c r="AZ2854" s="16">
        <v>0</v>
      </c>
      <c r="BA2854" s="16">
        <v>0</v>
      </c>
      <c r="BB2854" s="16">
        <v>0</v>
      </c>
      <c r="BC2854" s="16">
        <v>0</v>
      </c>
      <c r="BD2854" s="16">
        <v>0</v>
      </c>
      <c r="BE2854" s="16">
        <v>0</v>
      </c>
      <c r="BF2854" s="16">
        <v>0</v>
      </c>
      <c r="BG2854" s="16">
        <v>0</v>
      </c>
      <c r="BH2854" s="16">
        <v>0</v>
      </c>
    </row>
    <row r="2855" spans="1:60" x14ac:dyDescent="0.3">
      <c r="A2855" s="16" t="s">
        <v>245</v>
      </c>
      <c r="B2855" s="16" t="s">
        <v>162</v>
      </c>
      <c r="C2855" s="16" t="s">
        <v>3560</v>
      </c>
      <c r="D2855" s="16" t="s">
        <v>1819</v>
      </c>
      <c r="E2855" s="16" t="s">
        <v>38</v>
      </c>
      <c r="F2855" s="16">
        <v>999932044</v>
      </c>
      <c r="G2855" s="1">
        <f t="shared" si="493"/>
        <v>90</v>
      </c>
      <c r="H2855" s="16"/>
      <c r="I2855" s="28"/>
      <c r="J2855" s="1">
        <f t="shared" si="484"/>
        <v>0</v>
      </c>
      <c r="K2855" s="1">
        <f t="shared" si="485"/>
        <v>0</v>
      </c>
      <c r="L2855" s="1">
        <v>0</v>
      </c>
      <c r="M2855" s="1">
        <v>0</v>
      </c>
      <c r="N2855" s="1">
        <v>0</v>
      </c>
      <c r="O2855" s="1"/>
      <c r="P2855" s="1">
        <v>0</v>
      </c>
      <c r="Q2855" s="1">
        <v>0</v>
      </c>
      <c r="R2855" s="1">
        <v>0</v>
      </c>
      <c r="S2855" s="28"/>
      <c r="T2855" s="1">
        <f t="shared" si="486"/>
        <v>90</v>
      </c>
      <c r="U2855" s="1">
        <f t="shared" si="487"/>
        <v>0</v>
      </c>
      <c r="V2855" s="1">
        <f t="shared" si="488"/>
        <v>90</v>
      </c>
      <c r="W2855" s="1">
        <f t="shared" si="489"/>
        <v>1</v>
      </c>
      <c r="X2855" s="1">
        <f t="shared" si="490"/>
        <v>0</v>
      </c>
      <c r="Y2855" s="1">
        <f t="shared" si="491"/>
        <v>0</v>
      </c>
      <c r="Z2855" s="1">
        <f t="shared" si="494"/>
        <v>0</v>
      </c>
      <c r="AA2855" s="1">
        <f t="shared" si="492"/>
        <v>0</v>
      </c>
      <c r="AB2855" s="28"/>
      <c r="AC2855" s="16">
        <v>0</v>
      </c>
      <c r="AD2855" s="28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0</v>
      </c>
      <c r="AO2855" s="16">
        <v>0</v>
      </c>
      <c r="AP2855" s="16">
        <v>0</v>
      </c>
      <c r="AQ2855" s="16">
        <v>0</v>
      </c>
      <c r="AR2855" s="16">
        <v>0</v>
      </c>
      <c r="AS2855" s="16">
        <v>0</v>
      </c>
      <c r="AT2855" s="16">
        <v>0</v>
      </c>
      <c r="AU2855" s="16">
        <v>0</v>
      </c>
      <c r="AV2855" s="16">
        <v>0</v>
      </c>
      <c r="AW2855" s="16">
        <v>0</v>
      </c>
      <c r="AX2855" s="16">
        <v>0</v>
      </c>
      <c r="AY2855" s="16">
        <v>0</v>
      </c>
      <c r="AZ2855" s="16">
        <v>90</v>
      </c>
      <c r="BA2855" s="16">
        <v>0</v>
      </c>
      <c r="BB2855" s="16">
        <v>0</v>
      </c>
      <c r="BC2855" s="16">
        <v>0</v>
      </c>
      <c r="BD2855" s="16">
        <v>0</v>
      </c>
      <c r="BE2855" s="16">
        <v>0</v>
      </c>
      <c r="BF2855" s="16">
        <v>0</v>
      </c>
      <c r="BG2855" s="16">
        <v>0</v>
      </c>
      <c r="BH2855" s="16">
        <v>0</v>
      </c>
    </row>
    <row r="2856" spans="1:60" x14ac:dyDescent="0.3">
      <c r="A2856" s="81" t="s">
        <v>245</v>
      </c>
      <c r="B2856" s="81" t="s">
        <v>162</v>
      </c>
      <c r="C2856" s="1" t="s">
        <v>1371</v>
      </c>
      <c r="D2856" s="1" t="s">
        <v>1372</v>
      </c>
      <c r="E2856" s="1" t="s">
        <v>38</v>
      </c>
      <c r="F2856" s="81">
        <v>999924756</v>
      </c>
      <c r="G2856" s="1">
        <f t="shared" si="493"/>
        <v>88</v>
      </c>
      <c r="H2856" s="16"/>
      <c r="I2856" s="15"/>
      <c r="J2856" s="1">
        <f t="shared" si="484"/>
        <v>0</v>
      </c>
      <c r="K2856" s="1">
        <f t="shared" si="485"/>
        <v>0</v>
      </c>
      <c r="L2856" s="1">
        <v>0</v>
      </c>
      <c r="M2856" s="1">
        <v>0</v>
      </c>
      <c r="N2856" s="1">
        <v>0</v>
      </c>
      <c r="O2856" s="1"/>
      <c r="P2856" s="1">
        <v>0</v>
      </c>
      <c r="Q2856" s="1">
        <v>0</v>
      </c>
      <c r="R2856" s="1">
        <v>0</v>
      </c>
      <c r="S2856" s="31"/>
      <c r="T2856" s="1">
        <f t="shared" si="486"/>
        <v>88</v>
      </c>
      <c r="U2856" s="1">
        <f t="shared" si="487"/>
        <v>0</v>
      </c>
      <c r="V2856" s="1">
        <f t="shared" si="488"/>
        <v>45</v>
      </c>
      <c r="W2856" s="1">
        <f t="shared" si="489"/>
        <v>1</v>
      </c>
      <c r="X2856" s="1">
        <f t="shared" si="490"/>
        <v>0</v>
      </c>
      <c r="Y2856" s="1">
        <f t="shared" si="491"/>
        <v>43</v>
      </c>
      <c r="Z2856" s="1">
        <f t="shared" si="494"/>
        <v>0</v>
      </c>
      <c r="AA2856" s="1">
        <f t="shared" si="492"/>
        <v>0</v>
      </c>
      <c r="AB2856" s="31"/>
      <c r="AC2856" s="16">
        <v>0</v>
      </c>
      <c r="AD2856" s="28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6">
        <v>0</v>
      </c>
      <c r="AP2856" s="16">
        <v>0</v>
      </c>
      <c r="AQ2856" s="16">
        <v>0</v>
      </c>
      <c r="AR2856" s="16">
        <v>0</v>
      </c>
      <c r="AS2856" s="16">
        <v>0</v>
      </c>
      <c r="AT2856" s="16">
        <v>0</v>
      </c>
      <c r="AU2856" s="16">
        <v>0</v>
      </c>
      <c r="AV2856" s="16">
        <v>0</v>
      </c>
      <c r="AW2856" s="16">
        <v>0</v>
      </c>
      <c r="AX2856" s="16">
        <v>0</v>
      </c>
      <c r="AY2856" s="16">
        <v>45</v>
      </c>
      <c r="AZ2856" s="16">
        <v>0</v>
      </c>
      <c r="BA2856" s="16">
        <v>0</v>
      </c>
      <c r="BB2856" s="16">
        <v>0</v>
      </c>
      <c r="BC2856" s="16">
        <v>0</v>
      </c>
      <c r="BD2856" s="16">
        <v>0</v>
      </c>
      <c r="BE2856" s="16">
        <v>0</v>
      </c>
      <c r="BF2856" s="16">
        <v>0</v>
      </c>
      <c r="BG2856" s="16">
        <v>43</v>
      </c>
      <c r="BH2856" s="16">
        <v>0</v>
      </c>
    </row>
    <row r="2857" spans="1:60" x14ac:dyDescent="0.3">
      <c r="A2857" s="81" t="s">
        <v>245</v>
      </c>
      <c r="B2857" s="81" t="s">
        <v>162</v>
      </c>
      <c r="C2857" s="1" t="s">
        <v>1589</v>
      </c>
      <c r="D2857" s="1" t="s">
        <v>489</v>
      </c>
      <c r="E2857" s="1" t="s">
        <v>38</v>
      </c>
      <c r="F2857" s="81">
        <v>999925985</v>
      </c>
      <c r="G2857" s="1">
        <f t="shared" si="493"/>
        <v>88</v>
      </c>
      <c r="H2857" s="1">
        <f>(K2857+L2857+N2857+O2857+P2857+Q2857+R2857)*0.5</f>
        <v>0</v>
      </c>
      <c r="I2857" s="15"/>
      <c r="J2857" s="1">
        <f t="shared" si="484"/>
        <v>0</v>
      </c>
      <c r="K2857" s="1">
        <f t="shared" si="485"/>
        <v>0</v>
      </c>
      <c r="L2857" s="1">
        <v>0</v>
      </c>
      <c r="M2857" s="1">
        <v>0</v>
      </c>
      <c r="N2857" s="1">
        <v>0</v>
      </c>
      <c r="O2857" s="1"/>
      <c r="P2857" s="1">
        <v>0</v>
      </c>
      <c r="Q2857" s="1">
        <v>0</v>
      </c>
      <c r="R2857" s="1">
        <v>0</v>
      </c>
      <c r="S2857" s="31"/>
      <c r="T2857" s="1">
        <f t="shared" si="486"/>
        <v>88</v>
      </c>
      <c r="U2857" s="1">
        <f t="shared" si="487"/>
        <v>0</v>
      </c>
      <c r="V2857" s="1">
        <f t="shared" si="488"/>
        <v>45</v>
      </c>
      <c r="W2857" s="1">
        <f t="shared" si="489"/>
        <v>1</v>
      </c>
      <c r="X2857" s="1">
        <f t="shared" si="490"/>
        <v>0</v>
      </c>
      <c r="Y2857" s="1">
        <f t="shared" si="491"/>
        <v>43</v>
      </c>
      <c r="Z2857" s="1">
        <f t="shared" si="494"/>
        <v>0</v>
      </c>
      <c r="AA2857" s="1">
        <f t="shared" si="492"/>
        <v>0</v>
      </c>
      <c r="AB2857" s="31"/>
      <c r="AC2857" s="16">
        <v>0</v>
      </c>
      <c r="AD2857" s="28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6">
        <v>0</v>
      </c>
      <c r="AP2857" s="16">
        <v>0</v>
      </c>
      <c r="AQ2857" s="16">
        <v>0</v>
      </c>
      <c r="AR2857" s="16">
        <v>0</v>
      </c>
      <c r="AS2857" s="16">
        <v>0</v>
      </c>
      <c r="AT2857" s="16">
        <v>0</v>
      </c>
      <c r="AU2857" s="16">
        <v>0</v>
      </c>
      <c r="AV2857" s="16">
        <v>0</v>
      </c>
      <c r="AW2857" s="16">
        <v>0</v>
      </c>
      <c r="AX2857" s="16">
        <v>0</v>
      </c>
      <c r="AY2857" s="16">
        <v>0</v>
      </c>
      <c r="AZ2857" s="16">
        <v>0</v>
      </c>
      <c r="BA2857" s="16">
        <v>0</v>
      </c>
      <c r="BB2857" s="16">
        <v>0</v>
      </c>
      <c r="BC2857" s="16">
        <v>45</v>
      </c>
      <c r="BD2857" s="16">
        <v>0</v>
      </c>
      <c r="BE2857" s="16">
        <v>0</v>
      </c>
      <c r="BF2857" s="16">
        <v>0</v>
      </c>
      <c r="BG2857" s="16">
        <v>43</v>
      </c>
      <c r="BH2857" s="16">
        <v>0</v>
      </c>
    </row>
    <row r="2858" spans="1:60" x14ac:dyDescent="0.3">
      <c r="A2858" s="81" t="s">
        <v>245</v>
      </c>
      <c r="B2858" s="81" t="s">
        <v>162</v>
      </c>
      <c r="C2858" s="16" t="s">
        <v>665</v>
      </c>
      <c r="D2858" s="16" t="s">
        <v>930</v>
      </c>
      <c r="E2858" s="16" t="s">
        <v>38</v>
      </c>
      <c r="F2858" s="81">
        <v>999919650</v>
      </c>
      <c r="G2858" s="1">
        <f t="shared" si="493"/>
        <v>73</v>
      </c>
      <c r="H2858" s="1">
        <f>(K2858+L2858+N2858+O2858+P2858+Q2858+R2858)*0.5</f>
        <v>0</v>
      </c>
      <c r="I2858" s="28"/>
      <c r="J2858" s="1">
        <f t="shared" si="484"/>
        <v>0</v>
      </c>
      <c r="K2858" s="1">
        <f t="shared" si="485"/>
        <v>0</v>
      </c>
      <c r="L2858" s="1">
        <v>0</v>
      </c>
      <c r="M2858" s="1">
        <v>0</v>
      </c>
      <c r="N2858" s="1">
        <v>0</v>
      </c>
      <c r="O2858" s="1"/>
      <c r="P2858" s="1">
        <v>0</v>
      </c>
      <c r="Q2858" s="1">
        <v>0</v>
      </c>
      <c r="R2858" s="1">
        <v>0</v>
      </c>
      <c r="S2858" s="31"/>
      <c r="T2858" s="1">
        <f t="shared" si="486"/>
        <v>73</v>
      </c>
      <c r="U2858" s="1">
        <f t="shared" si="487"/>
        <v>0</v>
      </c>
      <c r="V2858" s="1">
        <f t="shared" si="488"/>
        <v>30</v>
      </c>
      <c r="W2858" s="1">
        <f t="shared" si="489"/>
        <v>1</v>
      </c>
      <c r="X2858" s="1">
        <f t="shared" si="490"/>
        <v>0</v>
      </c>
      <c r="Y2858" s="1">
        <f t="shared" si="491"/>
        <v>43</v>
      </c>
      <c r="Z2858" s="1">
        <f t="shared" si="494"/>
        <v>0</v>
      </c>
      <c r="AA2858" s="1">
        <f t="shared" si="492"/>
        <v>0</v>
      </c>
      <c r="AB2858" s="31"/>
      <c r="AC2858" s="16">
        <v>0</v>
      </c>
      <c r="AD2858" s="28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30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0</v>
      </c>
      <c r="AO2858" s="16">
        <v>0</v>
      </c>
      <c r="AP2858" s="16">
        <v>0</v>
      </c>
      <c r="AQ2858" s="16">
        <v>0</v>
      </c>
      <c r="AR2858" s="16">
        <v>0</v>
      </c>
      <c r="AS2858" s="16">
        <v>0</v>
      </c>
      <c r="AT2858" s="16">
        <v>0</v>
      </c>
      <c r="AU2858" s="16">
        <v>0</v>
      </c>
      <c r="AV2858" s="16">
        <v>0</v>
      </c>
      <c r="AW2858" s="16">
        <v>0</v>
      </c>
      <c r="AX2858" s="16">
        <v>0</v>
      </c>
      <c r="AY2858" s="16">
        <v>0</v>
      </c>
      <c r="AZ2858" s="16">
        <v>0</v>
      </c>
      <c r="BA2858" s="16">
        <v>0</v>
      </c>
      <c r="BB2858" s="16">
        <v>0</v>
      </c>
      <c r="BC2858" s="16">
        <v>0</v>
      </c>
      <c r="BD2858" s="16">
        <v>0</v>
      </c>
      <c r="BE2858" s="16">
        <v>0</v>
      </c>
      <c r="BF2858" s="16">
        <v>0</v>
      </c>
      <c r="BG2858" s="16">
        <v>43</v>
      </c>
      <c r="BH2858" s="16">
        <v>0</v>
      </c>
    </row>
    <row r="2859" spans="1:60" x14ac:dyDescent="0.3">
      <c r="A2859" s="81" t="s">
        <v>245</v>
      </c>
      <c r="B2859" s="81" t="s">
        <v>162</v>
      </c>
      <c r="C2859" s="16" t="s">
        <v>954</v>
      </c>
      <c r="D2859" s="16" t="s">
        <v>1757</v>
      </c>
      <c r="E2859" s="16" t="s">
        <v>38</v>
      </c>
      <c r="F2859" s="81">
        <v>999927201</v>
      </c>
      <c r="G2859" s="1">
        <f t="shared" si="493"/>
        <v>71</v>
      </c>
      <c r="H2859" s="16"/>
      <c r="I2859" s="28"/>
      <c r="J2859" s="1">
        <f t="shared" si="484"/>
        <v>0</v>
      </c>
      <c r="K2859" s="1">
        <f t="shared" si="485"/>
        <v>0</v>
      </c>
      <c r="L2859" s="1">
        <v>0</v>
      </c>
      <c r="M2859" s="1">
        <v>0</v>
      </c>
      <c r="N2859" s="1">
        <v>0</v>
      </c>
      <c r="O2859" s="1"/>
      <c r="P2859" s="1">
        <v>0</v>
      </c>
      <c r="Q2859" s="1">
        <v>0</v>
      </c>
      <c r="R2859" s="1">
        <v>0</v>
      </c>
      <c r="S2859" s="31"/>
      <c r="T2859" s="1">
        <f t="shared" si="486"/>
        <v>71</v>
      </c>
      <c r="U2859" s="1">
        <f t="shared" si="487"/>
        <v>0</v>
      </c>
      <c r="V2859" s="1">
        <f t="shared" si="488"/>
        <v>28</v>
      </c>
      <c r="W2859" s="1">
        <f t="shared" si="489"/>
        <v>1</v>
      </c>
      <c r="X2859" s="1">
        <f t="shared" si="490"/>
        <v>0</v>
      </c>
      <c r="Y2859" s="1">
        <f t="shared" si="491"/>
        <v>43</v>
      </c>
      <c r="Z2859" s="1">
        <f t="shared" si="494"/>
        <v>0</v>
      </c>
      <c r="AA2859" s="1">
        <f t="shared" si="492"/>
        <v>0</v>
      </c>
      <c r="AB2859" s="31"/>
      <c r="AC2859" s="16">
        <v>0</v>
      </c>
      <c r="AD2859" s="28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0</v>
      </c>
      <c r="AO2859" s="16">
        <v>0</v>
      </c>
      <c r="AP2859" s="16">
        <v>28</v>
      </c>
      <c r="AQ2859" s="16">
        <v>0</v>
      </c>
      <c r="AR2859" s="16">
        <v>0</v>
      </c>
      <c r="AS2859" s="16">
        <v>0</v>
      </c>
      <c r="AT2859" s="16">
        <v>0</v>
      </c>
      <c r="AU2859" s="16">
        <v>0</v>
      </c>
      <c r="AV2859" s="16">
        <v>0</v>
      </c>
      <c r="AW2859" s="16">
        <v>0</v>
      </c>
      <c r="AX2859" s="16">
        <v>0</v>
      </c>
      <c r="AY2859" s="16">
        <v>0</v>
      </c>
      <c r="AZ2859" s="16">
        <v>0</v>
      </c>
      <c r="BA2859" s="16">
        <v>0</v>
      </c>
      <c r="BB2859" s="16">
        <v>0</v>
      </c>
      <c r="BC2859" s="16">
        <v>0</v>
      </c>
      <c r="BD2859" s="16">
        <v>0</v>
      </c>
      <c r="BE2859" s="16">
        <v>0</v>
      </c>
      <c r="BF2859" s="16">
        <v>0</v>
      </c>
      <c r="BG2859" s="16">
        <v>43</v>
      </c>
      <c r="BH2859" s="16">
        <v>0</v>
      </c>
    </row>
    <row r="2860" spans="1:60" x14ac:dyDescent="0.3">
      <c r="A2860" s="81" t="s">
        <v>245</v>
      </c>
      <c r="B2860" s="81" t="s">
        <v>162</v>
      </c>
      <c r="C2860" s="16" t="s">
        <v>1198</v>
      </c>
      <c r="D2860" s="16" t="s">
        <v>345</v>
      </c>
      <c r="E2860" s="16" t="s">
        <v>38</v>
      </c>
      <c r="F2860" s="81">
        <v>999922765</v>
      </c>
      <c r="G2860" s="1">
        <f t="shared" si="493"/>
        <v>68</v>
      </c>
      <c r="H2860" s="16"/>
      <c r="I2860" s="28"/>
      <c r="J2860" s="1">
        <f t="shared" si="484"/>
        <v>0</v>
      </c>
      <c r="K2860" s="1">
        <f t="shared" si="485"/>
        <v>0</v>
      </c>
      <c r="L2860" s="1">
        <v>0</v>
      </c>
      <c r="M2860" s="1">
        <v>0</v>
      </c>
      <c r="N2860" s="1">
        <v>0</v>
      </c>
      <c r="O2860" s="1"/>
      <c r="P2860" s="1">
        <v>0</v>
      </c>
      <c r="Q2860" s="1">
        <v>0</v>
      </c>
      <c r="R2860" s="1">
        <v>0</v>
      </c>
      <c r="S2860" s="31"/>
      <c r="T2860" s="1">
        <f t="shared" si="486"/>
        <v>68</v>
      </c>
      <c r="U2860" s="1">
        <f t="shared" si="487"/>
        <v>0</v>
      </c>
      <c r="V2860" s="1">
        <f t="shared" si="488"/>
        <v>68</v>
      </c>
      <c r="W2860" s="1">
        <f t="shared" si="489"/>
        <v>1</v>
      </c>
      <c r="X2860" s="1">
        <f t="shared" si="490"/>
        <v>0</v>
      </c>
      <c r="Y2860" s="1">
        <f t="shared" si="491"/>
        <v>0</v>
      </c>
      <c r="Z2860" s="1">
        <f t="shared" si="494"/>
        <v>0</v>
      </c>
      <c r="AA2860" s="1">
        <f t="shared" si="492"/>
        <v>0</v>
      </c>
      <c r="AB2860" s="31"/>
      <c r="AC2860" s="16">
        <v>0</v>
      </c>
      <c r="AD2860" s="28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6">
        <v>0</v>
      </c>
      <c r="AP2860" s="16">
        <v>0</v>
      </c>
      <c r="AQ2860" s="16">
        <v>0</v>
      </c>
      <c r="AR2860" s="16">
        <v>0</v>
      </c>
      <c r="AS2860" s="16">
        <v>0</v>
      </c>
      <c r="AT2860" s="16">
        <v>0</v>
      </c>
      <c r="AU2860" s="16">
        <v>0</v>
      </c>
      <c r="AV2860" s="16">
        <v>0</v>
      </c>
      <c r="AW2860" s="16">
        <v>0</v>
      </c>
      <c r="AX2860" s="16">
        <v>68</v>
      </c>
      <c r="AY2860" s="16">
        <v>0</v>
      </c>
      <c r="AZ2860" s="16">
        <v>0</v>
      </c>
      <c r="BA2860" s="16">
        <v>0</v>
      </c>
      <c r="BB2860" s="16">
        <v>0</v>
      </c>
      <c r="BC2860" s="16">
        <v>0</v>
      </c>
      <c r="BD2860" s="16">
        <v>0</v>
      </c>
      <c r="BE2860" s="16">
        <v>0</v>
      </c>
      <c r="BF2860" s="16">
        <v>0</v>
      </c>
      <c r="BG2860" s="16">
        <v>0</v>
      </c>
      <c r="BH2860" s="16">
        <v>0</v>
      </c>
    </row>
    <row r="2861" spans="1:60" x14ac:dyDescent="0.3">
      <c r="A2861" s="16" t="s">
        <v>245</v>
      </c>
      <c r="B2861" s="16" t="s">
        <v>162</v>
      </c>
      <c r="C2861" s="16" t="s">
        <v>427</v>
      </c>
      <c r="D2861" s="16" t="s">
        <v>3561</v>
      </c>
      <c r="E2861" s="16" t="s">
        <v>38</v>
      </c>
      <c r="F2861" s="16">
        <v>999923290</v>
      </c>
      <c r="G2861" s="1">
        <f t="shared" si="493"/>
        <v>68</v>
      </c>
      <c r="H2861" s="16"/>
      <c r="I2861" s="28"/>
      <c r="J2861" s="1">
        <f t="shared" si="484"/>
        <v>0</v>
      </c>
      <c r="K2861" s="1">
        <f t="shared" si="485"/>
        <v>0</v>
      </c>
      <c r="L2861" s="1">
        <v>0</v>
      </c>
      <c r="M2861" s="1">
        <v>0</v>
      </c>
      <c r="N2861" s="1">
        <v>0</v>
      </c>
      <c r="O2861" s="1"/>
      <c r="P2861" s="1">
        <v>0</v>
      </c>
      <c r="Q2861" s="1">
        <v>0</v>
      </c>
      <c r="R2861" s="1">
        <v>0</v>
      </c>
      <c r="S2861" s="28"/>
      <c r="T2861" s="1">
        <f t="shared" si="486"/>
        <v>68</v>
      </c>
      <c r="U2861" s="1">
        <f t="shared" si="487"/>
        <v>0</v>
      </c>
      <c r="V2861" s="1">
        <f t="shared" si="488"/>
        <v>68</v>
      </c>
      <c r="W2861" s="1">
        <f t="shared" si="489"/>
        <v>1</v>
      </c>
      <c r="X2861" s="1">
        <f t="shared" si="490"/>
        <v>0</v>
      </c>
      <c r="Y2861" s="1">
        <f t="shared" si="491"/>
        <v>0</v>
      </c>
      <c r="Z2861" s="1">
        <f t="shared" si="494"/>
        <v>0</v>
      </c>
      <c r="AA2861" s="1">
        <f t="shared" si="492"/>
        <v>0</v>
      </c>
      <c r="AB2861" s="28"/>
      <c r="AC2861" s="16">
        <v>0</v>
      </c>
      <c r="AD2861" s="28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6">
        <v>0</v>
      </c>
      <c r="AP2861" s="16">
        <v>0</v>
      </c>
      <c r="AQ2861" s="16">
        <v>0</v>
      </c>
      <c r="AR2861" s="16">
        <v>0</v>
      </c>
      <c r="AS2861" s="16">
        <v>0</v>
      </c>
      <c r="AT2861" s="16">
        <v>0</v>
      </c>
      <c r="AU2861" s="16">
        <v>0</v>
      </c>
      <c r="AV2861" s="16">
        <v>0</v>
      </c>
      <c r="AW2861" s="16">
        <v>0</v>
      </c>
      <c r="AX2861" s="16">
        <v>0</v>
      </c>
      <c r="AY2861" s="16">
        <v>0</v>
      </c>
      <c r="AZ2861" s="16">
        <v>68</v>
      </c>
      <c r="BA2861" s="16">
        <v>0</v>
      </c>
      <c r="BB2861" s="16">
        <v>0</v>
      </c>
      <c r="BC2861" s="16">
        <v>0</v>
      </c>
      <c r="BD2861" s="16">
        <v>0</v>
      </c>
      <c r="BE2861" s="16">
        <v>0</v>
      </c>
      <c r="BF2861" s="16">
        <v>0</v>
      </c>
      <c r="BG2861" s="16">
        <v>0</v>
      </c>
      <c r="BH2861" s="16">
        <v>0</v>
      </c>
    </row>
    <row r="2862" spans="1:60" x14ac:dyDescent="0.3">
      <c r="A2862" s="81" t="s">
        <v>245</v>
      </c>
      <c r="B2862" s="81" t="s">
        <v>162</v>
      </c>
      <c r="C2862" s="16" t="s">
        <v>2986</v>
      </c>
      <c r="D2862" s="16" t="s">
        <v>1181</v>
      </c>
      <c r="E2862" s="16" t="s">
        <v>38</v>
      </c>
      <c r="F2862" s="81">
        <v>999924794</v>
      </c>
      <c r="G2862" s="1">
        <f t="shared" si="493"/>
        <v>68</v>
      </c>
      <c r="H2862" s="16"/>
      <c r="I2862" s="28"/>
      <c r="J2862" s="1">
        <f t="shared" si="484"/>
        <v>0</v>
      </c>
      <c r="K2862" s="1">
        <f t="shared" si="485"/>
        <v>0</v>
      </c>
      <c r="L2862" s="1">
        <v>0</v>
      </c>
      <c r="M2862" s="1">
        <v>0</v>
      </c>
      <c r="N2862" s="1">
        <v>0</v>
      </c>
      <c r="O2862" s="1"/>
      <c r="P2862" s="1">
        <v>0</v>
      </c>
      <c r="Q2862" s="1">
        <v>0</v>
      </c>
      <c r="R2862" s="1">
        <v>0</v>
      </c>
      <c r="S2862" s="28"/>
      <c r="T2862" s="1">
        <f t="shared" si="486"/>
        <v>68</v>
      </c>
      <c r="U2862" s="1">
        <f t="shared" si="487"/>
        <v>0</v>
      </c>
      <c r="V2862" s="1">
        <f t="shared" si="488"/>
        <v>68</v>
      </c>
      <c r="W2862" s="1">
        <f t="shared" si="489"/>
        <v>1</v>
      </c>
      <c r="X2862" s="1">
        <f t="shared" si="490"/>
        <v>0</v>
      </c>
      <c r="Y2862" s="1">
        <f t="shared" si="491"/>
        <v>0</v>
      </c>
      <c r="Z2862" s="1">
        <f t="shared" si="494"/>
        <v>0</v>
      </c>
      <c r="AA2862" s="1">
        <f t="shared" si="492"/>
        <v>0</v>
      </c>
      <c r="AB2862" s="28"/>
      <c r="AC2862" s="16">
        <v>0</v>
      </c>
      <c r="AD2862" s="28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0</v>
      </c>
      <c r="AO2862" s="16">
        <v>0</v>
      </c>
      <c r="AP2862" s="16">
        <v>0</v>
      </c>
      <c r="AQ2862" s="16">
        <v>0</v>
      </c>
      <c r="AR2862" s="16">
        <v>0</v>
      </c>
      <c r="AS2862" s="16">
        <v>0</v>
      </c>
      <c r="AT2862" s="16">
        <v>68</v>
      </c>
      <c r="AU2862" s="16">
        <v>0</v>
      </c>
      <c r="AV2862" s="16">
        <v>0</v>
      </c>
      <c r="AW2862" s="16">
        <v>0</v>
      </c>
      <c r="AX2862" s="16">
        <v>0</v>
      </c>
      <c r="AY2862" s="16">
        <v>0</v>
      </c>
      <c r="AZ2862" s="16">
        <v>0</v>
      </c>
      <c r="BA2862" s="16">
        <v>0</v>
      </c>
      <c r="BB2862" s="16">
        <v>0</v>
      </c>
      <c r="BC2862" s="16">
        <v>0</v>
      </c>
      <c r="BD2862" s="16">
        <v>0</v>
      </c>
      <c r="BE2862" s="16">
        <v>0</v>
      </c>
      <c r="BF2862" s="16">
        <v>0</v>
      </c>
      <c r="BG2862" s="16">
        <v>0</v>
      </c>
      <c r="BH2862" s="16">
        <v>0</v>
      </c>
    </row>
    <row r="2863" spans="1:60" x14ac:dyDescent="0.3">
      <c r="A2863" s="81" t="s">
        <v>245</v>
      </c>
      <c r="B2863" s="81" t="s">
        <v>162</v>
      </c>
      <c r="C2863" s="16" t="s">
        <v>1328</v>
      </c>
      <c r="D2863" s="16" t="s">
        <v>1666</v>
      </c>
      <c r="E2863" s="16" t="s">
        <v>38</v>
      </c>
      <c r="F2863" s="81">
        <v>999926587</v>
      </c>
      <c r="G2863" s="1">
        <f t="shared" si="493"/>
        <v>68</v>
      </c>
      <c r="H2863" s="16"/>
      <c r="I2863" s="28"/>
      <c r="J2863" s="1">
        <f t="shared" si="484"/>
        <v>0</v>
      </c>
      <c r="K2863" s="1">
        <f t="shared" si="485"/>
        <v>0</v>
      </c>
      <c r="L2863" s="1">
        <v>0</v>
      </c>
      <c r="M2863" s="1">
        <v>0</v>
      </c>
      <c r="N2863" s="1">
        <v>0</v>
      </c>
      <c r="O2863" s="1"/>
      <c r="P2863" s="1">
        <v>0</v>
      </c>
      <c r="Q2863" s="1">
        <v>0</v>
      </c>
      <c r="R2863" s="1">
        <v>0</v>
      </c>
      <c r="S2863" s="31"/>
      <c r="T2863" s="1">
        <f t="shared" si="486"/>
        <v>68</v>
      </c>
      <c r="U2863" s="1">
        <f t="shared" si="487"/>
        <v>0</v>
      </c>
      <c r="V2863" s="1">
        <f t="shared" si="488"/>
        <v>68</v>
      </c>
      <c r="W2863" s="1">
        <f t="shared" si="489"/>
        <v>1</v>
      </c>
      <c r="X2863" s="1">
        <f t="shared" si="490"/>
        <v>0</v>
      </c>
      <c r="Y2863" s="1">
        <f t="shared" si="491"/>
        <v>0</v>
      </c>
      <c r="Z2863" s="1">
        <f t="shared" si="494"/>
        <v>0</v>
      </c>
      <c r="AA2863" s="1">
        <f t="shared" si="492"/>
        <v>0</v>
      </c>
      <c r="AB2863" s="31"/>
      <c r="AC2863" s="16">
        <v>0</v>
      </c>
      <c r="AD2863" s="28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0</v>
      </c>
      <c r="AO2863" s="16">
        <v>0</v>
      </c>
      <c r="AP2863" s="16">
        <v>0</v>
      </c>
      <c r="AQ2863" s="16">
        <v>0</v>
      </c>
      <c r="AR2863" s="16">
        <v>0</v>
      </c>
      <c r="AS2863" s="16">
        <v>0</v>
      </c>
      <c r="AT2863" s="16">
        <v>0</v>
      </c>
      <c r="AU2863" s="16">
        <v>0</v>
      </c>
      <c r="AV2863" s="16">
        <v>0</v>
      </c>
      <c r="AW2863" s="16">
        <v>0</v>
      </c>
      <c r="AX2863" s="16">
        <v>68</v>
      </c>
      <c r="AY2863" s="16">
        <v>0</v>
      </c>
      <c r="AZ2863" s="16">
        <v>0</v>
      </c>
      <c r="BA2863" s="16">
        <v>0</v>
      </c>
      <c r="BB2863" s="16">
        <v>0</v>
      </c>
      <c r="BC2863" s="16">
        <v>0</v>
      </c>
      <c r="BD2863" s="16">
        <v>0</v>
      </c>
      <c r="BE2863" s="16">
        <v>0</v>
      </c>
      <c r="BF2863" s="16">
        <v>0</v>
      </c>
      <c r="BG2863" s="16">
        <v>0</v>
      </c>
      <c r="BH2863" s="16">
        <v>0</v>
      </c>
    </row>
    <row r="2864" spans="1:60" x14ac:dyDescent="0.3">
      <c r="A2864" s="81" t="s">
        <v>245</v>
      </c>
      <c r="B2864" s="81" t="s">
        <v>162</v>
      </c>
      <c r="C2864" s="16" t="s">
        <v>1041</v>
      </c>
      <c r="D2864" s="16" t="s">
        <v>1341</v>
      </c>
      <c r="E2864" s="16" t="s">
        <v>38</v>
      </c>
      <c r="F2864" s="81">
        <v>999927846</v>
      </c>
      <c r="G2864" s="1">
        <f t="shared" si="493"/>
        <v>68</v>
      </c>
      <c r="H2864" s="16"/>
      <c r="I2864" s="28"/>
      <c r="J2864" s="1">
        <f t="shared" si="484"/>
        <v>0</v>
      </c>
      <c r="K2864" s="1">
        <f t="shared" si="485"/>
        <v>0</v>
      </c>
      <c r="L2864" s="1">
        <v>0</v>
      </c>
      <c r="M2864" s="1">
        <v>0</v>
      </c>
      <c r="N2864" s="1">
        <v>0</v>
      </c>
      <c r="O2864" s="1"/>
      <c r="P2864" s="1">
        <v>0</v>
      </c>
      <c r="Q2864" s="1">
        <v>0</v>
      </c>
      <c r="R2864" s="1">
        <v>0</v>
      </c>
      <c r="S2864" s="31"/>
      <c r="T2864" s="1">
        <f t="shared" si="486"/>
        <v>68</v>
      </c>
      <c r="U2864" s="1">
        <f t="shared" si="487"/>
        <v>0</v>
      </c>
      <c r="V2864" s="1">
        <f t="shared" si="488"/>
        <v>68</v>
      </c>
      <c r="W2864" s="1">
        <f t="shared" si="489"/>
        <v>1</v>
      </c>
      <c r="X2864" s="1">
        <f t="shared" si="490"/>
        <v>0</v>
      </c>
      <c r="Y2864" s="1">
        <f t="shared" si="491"/>
        <v>0</v>
      </c>
      <c r="Z2864" s="1">
        <f t="shared" si="494"/>
        <v>0</v>
      </c>
      <c r="AA2864" s="1">
        <f t="shared" si="492"/>
        <v>0</v>
      </c>
      <c r="AB2864" s="31"/>
      <c r="AC2864" s="16">
        <v>0</v>
      </c>
      <c r="AD2864" s="28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0</v>
      </c>
      <c r="AO2864" s="16">
        <v>0</v>
      </c>
      <c r="AP2864" s="16">
        <v>0</v>
      </c>
      <c r="AQ2864" s="16">
        <v>68</v>
      </c>
      <c r="AR2864" s="16">
        <v>0</v>
      </c>
      <c r="AS2864" s="16">
        <v>0</v>
      </c>
      <c r="AT2864" s="16">
        <v>0</v>
      </c>
      <c r="AU2864" s="16">
        <v>0</v>
      </c>
      <c r="AV2864" s="16">
        <v>0</v>
      </c>
      <c r="AW2864" s="16">
        <v>0</v>
      </c>
      <c r="AX2864" s="16">
        <v>0</v>
      </c>
      <c r="AY2864" s="16">
        <v>0</v>
      </c>
      <c r="AZ2864" s="16">
        <v>0</v>
      </c>
      <c r="BA2864" s="16">
        <v>0</v>
      </c>
      <c r="BB2864" s="16">
        <v>0</v>
      </c>
      <c r="BC2864" s="16">
        <v>0</v>
      </c>
      <c r="BD2864" s="16">
        <v>0</v>
      </c>
      <c r="BE2864" s="16">
        <v>0</v>
      </c>
      <c r="BF2864" s="16">
        <v>0</v>
      </c>
      <c r="BG2864" s="16">
        <v>0</v>
      </c>
      <c r="BH2864" s="16">
        <v>0</v>
      </c>
    </row>
    <row r="2865" spans="1:60" x14ac:dyDescent="0.3">
      <c r="A2865" s="92" t="s">
        <v>245</v>
      </c>
      <c r="B2865" s="92" t="s">
        <v>162</v>
      </c>
      <c r="C2865" s="50" t="s">
        <v>2213</v>
      </c>
      <c r="D2865" s="50" t="s">
        <v>2215</v>
      </c>
      <c r="E2865" s="50" t="s">
        <v>38</v>
      </c>
      <c r="F2865" s="92">
        <v>999929339</v>
      </c>
      <c r="G2865" s="1">
        <f t="shared" si="493"/>
        <v>68</v>
      </c>
      <c r="H2865" s="16"/>
      <c r="I2865" s="28"/>
      <c r="J2865" s="1">
        <f t="shared" si="484"/>
        <v>0</v>
      </c>
      <c r="K2865" s="1">
        <f t="shared" si="485"/>
        <v>0</v>
      </c>
      <c r="L2865" s="1">
        <v>0</v>
      </c>
      <c r="M2865" s="1">
        <v>0</v>
      </c>
      <c r="N2865" s="1">
        <v>0</v>
      </c>
      <c r="O2865" s="1"/>
      <c r="P2865" s="1">
        <v>0</v>
      </c>
      <c r="Q2865" s="1">
        <v>0</v>
      </c>
      <c r="R2865" s="1">
        <v>0</v>
      </c>
      <c r="S2865" s="31"/>
      <c r="T2865" s="1">
        <f t="shared" si="486"/>
        <v>68</v>
      </c>
      <c r="U2865" s="1">
        <f t="shared" si="487"/>
        <v>0</v>
      </c>
      <c r="V2865" s="1">
        <f t="shared" si="488"/>
        <v>68</v>
      </c>
      <c r="W2865" s="1">
        <f t="shared" si="489"/>
        <v>1</v>
      </c>
      <c r="X2865" s="1">
        <f t="shared" si="490"/>
        <v>0</v>
      </c>
      <c r="Y2865" s="1">
        <f t="shared" si="491"/>
        <v>0</v>
      </c>
      <c r="Z2865" s="1">
        <f t="shared" si="494"/>
        <v>0</v>
      </c>
      <c r="AA2865" s="1">
        <f t="shared" si="492"/>
        <v>0</v>
      </c>
      <c r="AB2865" s="31"/>
      <c r="AC2865" s="16">
        <v>0</v>
      </c>
      <c r="AD2865" s="28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68</v>
      </c>
      <c r="AL2865" s="16">
        <v>0</v>
      </c>
      <c r="AM2865" s="16">
        <v>0</v>
      </c>
      <c r="AN2865" s="16">
        <v>0</v>
      </c>
      <c r="AO2865" s="16">
        <v>0</v>
      </c>
      <c r="AP2865" s="16">
        <v>0</v>
      </c>
      <c r="AQ2865" s="16">
        <v>0</v>
      </c>
      <c r="AR2865" s="16">
        <v>0</v>
      </c>
      <c r="AS2865" s="16">
        <v>0</v>
      </c>
      <c r="AT2865" s="16">
        <v>0</v>
      </c>
      <c r="AU2865" s="16">
        <v>0</v>
      </c>
      <c r="AV2865" s="16">
        <v>0</v>
      </c>
      <c r="AW2865" s="16">
        <v>0</v>
      </c>
      <c r="AX2865" s="16">
        <v>0</v>
      </c>
      <c r="AY2865" s="16">
        <v>0</v>
      </c>
      <c r="AZ2865" s="16">
        <v>0</v>
      </c>
      <c r="BA2865" s="16">
        <v>0</v>
      </c>
      <c r="BB2865" s="16">
        <v>0</v>
      </c>
      <c r="BC2865" s="16">
        <v>0</v>
      </c>
      <c r="BD2865" s="16">
        <v>0</v>
      </c>
      <c r="BE2865" s="16">
        <v>0</v>
      </c>
      <c r="BF2865" s="16">
        <v>0</v>
      </c>
      <c r="BG2865" s="16">
        <v>0</v>
      </c>
      <c r="BH2865" s="16">
        <v>0</v>
      </c>
    </row>
    <row r="2866" spans="1:60" x14ac:dyDescent="0.3">
      <c r="A2866" s="81" t="s">
        <v>245</v>
      </c>
      <c r="B2866" s="81" t="s">
        <v>162</v>
      </c>
      <c r="C2866" s="16" t="s">
        <v>2024</v>
      </c>
      <c r="D2866" s="16" t="s">
        <v>2260</v>
      </c>
      <c r="E2866" s="16" t="s">
        <v>38</v>
      </c>
      <c r="F2866" s="81">
        <v>999929850</v>
      </c>
      <c r="G2866" s="1">
        <f t="shared" si="493"/>
        <v>68</v>
      </c>
      <c r="H2866" s="16"/>
      <c r="I2866" s="28"/>
      <c r="J2866" s="1">
        <f t="shared" si="484"/>
        <v>0</v>
      </c>
      <c r="K2866" s="1">
        <f t="shared" si="485"/>
        <v>0</v>
      </c>
      <c r="L2866" s="1">
        <v>0</v>
      </c>
      <c r="M2866" s="1">
        <v>0</v>
      </c>
      <c r="N2866" s="1">
        <v>0</v>
      </c>
      <c r="O2866" s="1"/>
      <c r="P2866" s="1">
        <v>0</v>
      </c>
      <c r="Q2866" s="1">
        <v>0</v>
      </c>
      <c r="R2866" s="1">
        <v>0</v>
      </c>
      <c r="S2866" s="31"/>
      <c r="T2866" s="1">
        <f t="shared" si="486"/>
        <v>68</v>
      </c>
      <c r="U2866" s="1">
        <f t="shared" si="487"/>
        <v>0</v>
      </c>
      <c r="V2866" s="1">
        <f t="shared" si="488"/>
        <v>68</v>
      </c>
      <c r="W2866" s="1">
        <f t="shared" si="489"/>
        <v>1</v>
      </c>
      <c r="X2866" s="1">
        <f t="shared" si="490"/>
        <v>0</v>
      </c>
      <c r="Y2866" s="1">
        <f t="shared" si="491"/>
        <v>0</v>
      </c>
      <c r="Z2866" s="1">
        <f t="shared" si="494"/>
        <v>0</v>
      </c>
      <c r="AA2866" s="1">
        <f t="shared" si="492"/>
        <v>0</v>
      </c>
      <c r="AB2866" s="31"/>
      <c r="AC2866" s="16">
        <v>0</v>
      </c>
      <c r="AD2866" s="28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68</v>
      </c>
      <c r="AN2866" s="16">
        <v>0</v>
      </c>
      <c r="AO2866" s="16">
        <v>0</v>
      </c>
      <c r="AP2866" s="16">
        <v>0</v>
      </c>
      <c r="AQ2866" s="16">
        <v>0</v>
      </c>
      <c r="AR2866" s="16">
        <v>0</v>
      </c>
      <c r="AS2866" s="16">
        <v>0</v>
      </c>
      <c r="AT2866" s="16">
        <v>0</v>
      </c>
      <c r="AU2866" s="16">
        <v>0</v>
      </c>
      <c r="AV2866" s="16">
        <v>0</v>
      </c>
      <c r="AW2866" s="16">
        <v>0</v>
      </c>
      <c r="AX2866" s="16">
        <v>0</v>
      </c>
      <c r="AY2866" s="16">
        <v>0</v>
      </c>
      <c r="AZ2866" s="16">
        <v>0</v>
      </c>
      <c r="BA2866" s="16">
        <v>0</v>
      </c>
      <c r="BB2866" s="16">
        <v>0</v>
      </c>
      <c r="BC2866" s="16">
        <v>0</v>
      </c>
      <c r="BD2866" s="16">
        <v>0</v>
      </c>
      <c r="BE2866" s="16">
        <v>0</v>
      </c>
      <c r="BF2866" s="16">
        <v>0</v>
      </c>
      <c r="BG2866" s="16">
        <v>0</v>
      </c>
      <c r="BH2866" s="16">
        <v>0</v>
      </c>
    </row>
    <row r="2867" spans="1:60" x14ac:dyDescent="0.3">
      <c r="A2867" s="81" t="s">
        <v>245</v>
      </c>
      <c r="B2867" s="81" t="s">
        <v>162</v>
      </c>
      <c r="C2867" s="16" t="s">
        <v>1164</v>
      </c>
      <c r="D2867" s="16" t="s">
        <v>2370</v>
      </c>
      <c r="E2867" s="16" t="s">
        <v>38</v>
      </c>
      <c r="F2867" s="81">
        <v>999930940</v>
      </c>
      <c r="G2867" s="1">
        <f t="shared" si="493"/>
        <v>68</v>
      </c>
      <c r="H2867" s="16"/>
      <c r="I2867" s="28"/>
      <c r="J2867" s="1">
        <f t="shared" si="484"/>
        <v>0</v>
      </c>
      <c r="K2867" s="1">
        <f t="shared" si="485"/>
        <v>0</v>
      </c>
      <c r="L2867" s="1">
        <v>0</v>
      </c>
      <c r="M2867" s="1">
        <v>0</v>
      </c>
      <c r="N2867" s="1">
        <v>0</v>
      </c>
      <c r="O2867" s="1"/>
      <c r="P2867" s="1">
        <v>0</v>
      </c>
      <c r="Q2867" s="1">
        <v>0</v>
      </c>
      <c r="R2867" s="1">
        <v>0</v>
      </c>
      <c r="S2867" s="31"/>
      <c r="T2867" s="1">
        <f t="shared" si="486"/>
        <v>68</v>
      </c>
      <c r="U2867" s="1">
        <f t="shared" si="487"/>
        <v>0</v>
      </c>
      <c r="V2867" s="1">
        <f t="shared" si="488"/>
        <v>68</v>
      </c>
      <c r="W2867" s="1">
        <f t="shared" si="489"/>
        <v>1</v>
      </c>
      <c r="X2867" s="1">
        <f t="shared" si="490"/>
        <v>0</v>
      </c>
      <c r="Y2867" s="1">
        <f t="shared" si="491"/>
        <v>0</v>
      </c>
      <c r="Z2867" s="1">
        <f t="shared" si="494"/>
        <v>0</v>
      </c>
      <c r="AA2867" s="1">
        <f t="shared" si="492"/>
        <v>0</v>
      </c>
      <c r="AB2867" s="31"/>
      <c r="AC2867" s="16">
        <v>0</v>
      </c>
      <c r="AD2867" s="28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6">
        <v>68</v>
      </c>
      <c r="AP2867" s="16">
        <v>0</v>
      </c>
      <c r="AQ2867" s="16">
        <v>0</v>
      </c>
      <c r="AR2867" s="16">
        <v>0</v>
      </c>
      <c r="AS2867" s="16">
        <v>0</v>
      </c>
      <c r="AT2867" s="16">
        <v>0</v>
      </c>
      <c r="AU2867" s="16">
        <v>0</v>
      </c>
      <c r="AV2867" s="16">
        <v>0</v>
      </c>
      <c r="AW2867" s="16">
        <v>0</v>
      </c>
      <c r="AX2867" s="16">
        <v>0</v>
      </c>
      <c r="AY2867" s="16">
        <v>0</v>
      </c>
      <c r="AZ2867" s="16">
        <v>0</v>
      </c>
      <c r="BA2867" s="16">
        <v>0</v>
      </c>
      <c r="BB2867" s="16">
        <v>0</v>
      </c>
      <c r="BC2867" s="16">
        <v>0</v>
      </c>
      <c r="BD2867" s="16">
        <v>0</v>
      </c>
      <c r="BE2867" s="16">
        <v>0</v>
      </c>
      <c r="BF2867" s="16">
        <v>0</v>
      </c>
      <c r="BG2867" s="16">
        <v>0</v>
      </c>
      <c r="BH2867" s="16">
        <v>0</v>
      </c>
    </row>
    <row r="2868" spans="1:60" x14ac:dyDescent="0.3">
      <c r="A2868" s="16" t="s">
        <v>245</v>
      </c>
      <c r="B2868" s="16" t="s">
        <v>162</v>
      </c>
      <c r="C2868" s="16" t="s">
        <v>1589</v>
      </c>
      <c r="D2868" s="16" t="s">
        <v>1819</v>
      </c>
      <c r="E2868" s="16" t="s">
        <v>38</v>
      </c>
      <c r="F2868" s="16">
        <v>999932043</v>
      </c>
      <c r="G2868" s="1">
        <f t="shared" si="493"/>
        <v>68</v>
      </c>
      <c r="H2868" s="16"/>
      <c r="I2868" s="28"/>
      <c r="J2868" s="1">
        <f t="shared" si="484"/>
        <v>0</v>
      </c>
      <c r="K2868" s="1">
        <f t="shared" si="485"/>
        <v>0</v>
      </c>
      <c r="L2868" s="1">
        <v>0</v>
      </c>
      <c r="M2868" s="1">
        <v>0</v>
      </c>
      <c r="N2868" s="1">
        <v>0</v>
      </c>
      <c r="O2868" s="1"/>
      <c r="P2868" s="1">
        <v>0</v>
      </c>
      <c r="Q2868" s="1">
        <v>0</v>
      </c>
      <c r="R2868" s="1">
        <v>0</v>
      </c>
      <c r="S2868" s="28"/>
      <c r="T2868" s="1">
        <f t="shared" si="486"/>
        <v>68</v>
      </c>
      <c r="U2868" s="1">
        <f t="shared" si="487"/>
        <v>0</v>
      </c>
      <c r="V2868" s="1">
        <f t="shared" si="488"/>
        <v>68</v>
      </c>
      <c r="W2868" s="1">
        <f t="shared" si="489"/>
        <v>1</v>
      </c>
      <c r="X2868" s="1">
        <f t="shared" si="490"/>
        <v>0</v>
      </c>
      <c r="Y2868" s="1">
        <f t="shared" si="491"/>
        <v>0</v>
      </c>
      <c r="Z2868" s="1">
        <f t="shared" si="494"/>
        <v>0</v>
      </c>
      <c r="AA2868" s="1">
        <f t="shared" si="492"/>
        <v>0</v>
      </c>
      <c r="AB2868" s="28"/>
      <c r="AC2868" s="16">
        <v>0</v>
      </c>
      <c r="AD2868" s="28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6">
        <v>0</v>
      </c>
      <c r="AP2868" s="16">
        <v>0</v>
      </c>
      <c r="AQ2868" s="16">
        <v>0</v>
      </c>
      <c r="AR2868" s="16">
        <v>0</v>
      </c>
      <c r="AS2868" s="16">
        <v>0</v>
      </c>
      <c r="AT2868" s="16">
        <v>0</v>
      </c>
      <c r="AU2868" s="16">
        <v>0</v>
      </c>
      <c r="AV2868" s="16">
        <v>0</v>
      </c>
      <c r="AW2868" s="16">
        <v>0</v>
      </c>
      <c r="AX2868" s="16">
        <v>0</v>
      </c>
      <c r="AY2868" s="16">
        <v>0</v>
      </c>
      <c r="AZ2868" s="16">
        <v>68</v>
      </c>
      <c r="BA2868" s="16">
        <v>0</v>
      </c>
      <c r="BB2868" s="16">
        <v>0</v>
      </c>
      <c r="BC2868" s="16">
        <v>0</v>
      </c>
      <c r="BD2868" s="16">
        <v>0</v>
      </c>
      <c r="BE2868" s="16">
        <v>0</v>
      </c>
      <c r="BF2868" s="16">
        <v>0</v>
      </c>
      <c r="BG2868" s="16">
        <v>0</v>
      </c>
      <c r="BH2868" s="16">
        <v>0</v>
      </c>
    </row>
    <row r="2869" spans="1:60" x14ac:dyDescent="0.3">
      <c r="A2869" s="16" t="s">
        <v>245</v>
      </c>
      <c r="B2869" s="16" t="s">
        <v>162</v>
      </c>
      <c r="C2869" s="16" t="s">
        <v>3496</v>
      </c>
      <c r="D2869" s="16" t="s">
        <v>3497</v>
      </c>
      <c r="E2869" s="16" t="s">
        <v>38</v>
      </c>
      <c r="F2869" s="16">
        <v>999932526</v>
      </c>
      <c r="G2869" s="1">
        <f t="shared" si="493"/>
        <v>68</v>
      </c>
      <c r="H2869" s="16"/>
      <c r="I2869" s="28"/>
      <c r="J2869" s="1">
        <f t="shared" si="484"/>
        <v>0</v>
      </c>
      <c r="K2869" s="1">
        <f t="shared" si="485"/>
        <v>0</v>
      </c>
      <c r="L2869" s="1">
        <v>0</v>
      </c>
      <c r="M2869" s="1">
        <v>0</v>
      </c>
      <c r="N2869" s="1">
        <v>0</v>
      </c>
      <c r="O2869" s="1"/>
      <c r="P2869" s="1">
        <v>0</v>
      </c>
      <c r="Q2869" s="1">
        <v>0</v>
      </c>
      <c r="R2869" s="1">
        <v>0</v>
      </c>
      <c r="S2869" s="31"/>
      <c r="T2869" s="1">
        <f t="shared" si="486"/>
        <v>68</v>
      </c>
      <c r="U2869" s="1">
        <f t="shared" si="487"/>
        <v>0</v>
      </c>
      <c r="V2869" s="1">
        <f t="shared" si="488"/>
        <v>0</v>
      </c>
      <c r="W2869" s="1">
        <f t="shared" si="489"/>
        <v>0</v>
      </c>
      <c r="X2869" s="1">
        <f t="shared" si="490"/>
        <v>68</v>
      </c>
      <c r="Y2869" s="1">
        <f t="shared" si="491"/>
        <v>0</v>
      </c>
      <c r="Z2869" s="1">
        <f t="shared" si="494"/>
        <v>0</v>
      </c>
      <c r="AA2869" s="1">
        <f t="shared" si="492"/>
        <v>0</v>
      </c>
      <c r="AB2869" s="31"/>
      <c r="AC2869" s="16">
        <v>0</v>
      </c>
      <c r="AD2869" s="28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0</v>
      </c>
      <c r="AO2869" s="16">
        <v>0</v>
      </c>
      <c r="AP2869" s="16">
        <v>0</v>
      </c>
      <c r="AQ2869" s="16">
        <v>0</v>
      </c>
      <c r="AR2869" s="16">
        <v>0</v>
      </c>
      <c r="AS2869" s="16">
        <v>0</v>
      </c>
      <c r="AT2869" s="16">
        <v>0</v>
      </c>
      <c r="AU2869" s="16">
        <v>0</v>
      </c>
      <c r="AV2869" s="16">
        <v>0</v>
      </c>
      <c r="AW2869" s="16">
        <v>0</v>
      </c>
      <c r="AX2869" s="16">
        <v>0</v>
      </c>
      <c r="AY2869" s="16">
        <v>0</v>
      </c>
      <c r="AZ2869" s="16">
        <v>0</v>
      </c>
      <c r="BA2869" s="16">
        <v>0</v>
      </c>
      <c r="BB2869" s="16">
        <v>0</v>
      </c>
      <c r="BC2869" s="16">
        <v>0</v>
      </c>
      <c r="BD2869" s="16">
        <v>0</v>
      </c>
      <c r="BE2869" s="16">
        <v>0</v>
      </c>
      <c r="BF2869" s="16">
        <v>68</v>
      </c>
      <c r="BG2869" s="16">
        <v>0</v>
      </c>
      <c r="BH2869" s="16">
        <v>0</v>
      </c>
    </row>
    <row r="2870" spans="1:60" x14ac:dyDescent="0.3">
      <c r="A2870" s="16" t="s">
        <v>245</v>
      </c>
      <c r="B2870" s="16" t="s">
        <v>162</v>
      </c>
      <c r="C2870" s="16" t="s">
        <v>594</v>
      </c>
      <c r="D2870" s="16" t="s">
        <v>3562</v>
      </c>
      <c r="E2870" s="16" t="s">
        <v>38</v>
      </c>
      <c r="F2870" s="16">
        <v>999929687</v>
      </c>
      <c r="G2870" s="1">
        <f t="shared" si="493"/>
        <v>63</v>
      </c>
      <c r="H2870" s="16"/>
      <c r="I2870" s="28"/>
      <c r="J2870" s="1">
        <f t="shared" si="484"/>
        <v>0</v>
      </c>
      <c r="K2870" s="1">
        <f t="shared" si="485"/>
        <v>0</v>
      </c>
      <c r="L2870" s="1">
        <v>0</v>
      </c>
      <c r="M2870" s="1">
        <v>0</v>
      </c>
      <c r="N2870" s="1">
        <v>0</v>
      </c>
      <c r="O2870" s="1"/>
      <c r="P2870" s="1">
        <v>0</v>
      </c>
      <c r="Q2870" s="1">
        <v>0</v>
      </c>
      <c r="R2870" s="1">
        <v>0</v>
      </c>
      <c r="S2870" s="28"/>
      <c r="T2870" s="1">
        <f t="shared" si="486"/>
        <v>63</v>
      </c>
      <c r="U2870" s="1">
        <f t="shared" si="487"/>
        <v>0</v>
      </c>
      <c r="V2870" s="1">
        <f t="shared" si="488"/>
        <v>63</v>
      </c>
      <c r="W2870" s="1">
        <f t="shared" si="489"/>
        <v>1</v>
      </c>
      <c r="X2870" s="1">
        <f t="shared" si="490"/>
        <v>0</v>
      </c>
      <c r="Y2870" s="1">
        <f t="shared" si="491"/>
        <v>0</v>
      </c>
      <c r="Z2870" s="1">
        <f t="shared" si="494"/>
        <v>0</v>
      </c>
      <c r="AA2870" s="1">
        <f t="shared" si="492"/>
        <v>0</v>
      </c>
      <c r="AB2870" s="28"/>
      <c r="AC2870" s="16">
        <v>0</v>
      </c>
      <c r="AD2870" s="28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0</v>
      </c>
      <c r="AO2870" s="16">
        <v>0</v>
      </c>
      <c r="AP2870" s="16">
        <v>0</v>
      </c>
      <c r="AQ2870" s="16">
        <v>0</v>
      </c>
      <c r="AR2870" s="16">
        <v>0</v>
      </c>
      <c r="AS2870" s="16">
        <v>0</v>
      </c>
      <c r="AT2870" s="16">
        <v>0</v>
      </c>
      <c r="AU2870" s="16">
        <v>0</v>
      </c>
      <c r="AV2870" s="16">
        <v>0</v>
      </c>
      <c r="AW2870" s="16">
        <v>0</v>
      </c>
      <c r="AX2870" s="16">
        <v>0</v>
      </c>
      <c r="AY2870" s="16">
        <v>0</v>
      </c>
      <c r="AZ2870" s="16">
        <v>63</v>
      </c>
      <c r="BA2870" s="16">
        <v>0</v>
      </c>
      <c r="BB2870" s="16">
        <v>0</v>
      </c>
      <c r="BC2870" s="16">
        <v>0</v>
      </c>
      <c r="BD2870" s="16">
        <v>0</v>
      </c>
      <c r="BE2870" s="16">
        <v>0</v>
      </c>
      <c r="BF2870" s="16">
        <v>0</v>
      </c>
      <c r="BG2870" s="16">
        <v>0</v>
      </c>
      <c r="BH2870" s="16">
        <v>0</v>
      </c>
    </row>
    <row r="2871" spans="1:60" x14ac:dyDescent="0.3">
      <c r="A2871" s="92" t="s">
        <v>245</v>
      </c>
      <c r="B2871" s="92" t="s">
        <v>162</v>
      </c>
      <c r="C2871" s="50" t="s">
        <v>365</v>
      </c>
      <c r="D2871" s="50" t="s">
        <v>2216</v>
      </c>
      <c r="E2871" s="50" t="s">
        <v>38</v>
      </c>
      <c r="F2871" s="92">
        <v>999930365</v>
      </c>
      <c r="G2871" s="1">
        <f t="shared" si="493"/>
        <v>63</v>
      </c>
      <c r="H2871" s="16"/>
      <c r="I2871" s="28"/>
      <c r="J2871" s="1">
        <f t="shared" si="484"/>
        <v>0</v>
      </c>
      <c r="K2871" s="1">
        <f t="shared" si="485"/>
        <v>0</v>
      </c>
      <c r="L2871" s="1">
        <v>0</v>
      </c>
      <c r="M2871" s="1">
        <v>0</v>
      </c>
      <c r="N2871" s="1">
        <v>0</v>
      </c>
      <c r="O2871" s="1"/>
      <c r="P2871" s="1">
        <v>0</v>
      </c>
      <c r="Q2871" s="1">
        <v>0</v>
      </c>
      <c r="R2871" s="1">
        <v>0</v>
      </c>
      <c r="S2871" s="31"/>
      <c r="T2871" s="1">
        <f t="shared" si="486"/>
        <v>63</v>
      </c>
      <c r="U2871" s="1">
        <f t="shared" si="487"/>
        <v>0</v>
      </c>
      <c r="V2871" s="1">
        <f t="shared" si="488"/>
        <v>63</v>
      </c>
      <c r="W2871" s="1">
        <f t="shared" si="489"/>
        <v>1</v>
      </c>
      <c r="X2871" s="1">
        <f t="shared" si="490"/>
        <v>0</v>
      </c>
      <c r="Y2871" s="1">
        <f t="shared" si="491"/>
        <v>0</v>
      </c>
      <c r="Z2871" s="1">
        <f t="shared" si="494"/>
        <v>0</v>
      </c>
      <c r="AA2871" s="1">
        <f t="shared" si="492"/>
        <v>0</v>
      </c>
      <c r="AB2871" s="31"/>
      <c r="AC2871" s="16">
        <v>0</v>
      </c>
      <c r="AD2871" s="28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63</v>
      </c>
      <c r="AL2871" s="16">
        <v>0</v>
      </c>
      <c r="AM2871" s="16">
        <v>0</v>
      </c>
      <c r="AN2871" s="16">
        <v>0</v>
      </c>
      <c r="AO2871" s="16">
        <v>0</v>
      </c>
      <c r="AP2871" s="16">
        <v>0</v>
      </c>
      <c r="AQ2871" s="16">
        <v>0</v>
      </c>
      <c r="AR2871" s="16">
        <v>0</v>
      </c>
      <c r="AS2871" s="16">
        <v>0</v>
      </c>
      <c r="AT2871" s="16">
        <v>0</v>
      </c>
      <c r="AU2871" s="16">
        <v>0</v>
      </c>
      <c r="AV2871" s="16">
        <v>0</v>
      </c>
      <c r="AW2871" s="16">
        <v>0</v>
      </c>
      <c r="AX2871" s="16">
        <v>0</v>
      </c>
      <c r="AY2871" s="16">
        <v>0</v>
      </c>
      <c r="AZ2871" s="16">
        <v>0</v>
      </c>
      <c r="BA2871" s="16">
        <v>0</v>
      </c>
      <c r="BB2871" s="16">
        <v>0</v>
      </c>
      <c r="BC2871" s="16">
        <v>0</v>
      </c>
      <c r="BD2871" s="16">
        <v>0</v>
      </c>
      <c r="BE2871" s="16">
        <v>0</v>
      </c>
      <c r="BF2871" s="16">
        <v>0</v>
      </c>
      <c r="BG2871" s="16">
        <v>0</v>
      </c>
      <c r="BH2871" s="16">
        <v>0</v>
      </c>
    </row>
    <row r="2872" spans="1:60" x14ac:dyDescent="0.3">
      <c r="A2872" s="81" t="s">
        <v>245</v>
      </c>
      <c r="B2872" s="81" t="s">
        <v>162</v>
      </c>
      <c r="C2872" s="16" t="s">
        <v>71</v>
      </c>
      <c r="D2872" s="16" t="s">
        <v>567</v>
      </c>
      <c r="E2872" s="16" t="s">
        <v>38</v>
      </c>
      <c r="F2872" s="81">
        <v>999921317</v>
      </c>
      <c r="G2872" s="1">
        <f t="shared" si="493"/>
        <v>60</v>
      </c>
      <c r="H2872" s="16"/>
      <c r="I2872" s="28"/>
      <c r="J2872" s="1">
        <f t="shared" si="484"/>
        <v>0</v>
      </c>
      <c r="K2872" s="1">
        <f t="shared" si="485"/>
        <v>0</v>
      </c>
      <c r="L2872" s="1">
        <v>0</v>
      </c>
      <c r="M2872" s="1">
        <v>0</v>
      </c>
      <c r="N2872" s="1">
        <v>0</v>
      </c>
      <c r="O2872" s="1"/>
      <c r="P2872" s="1">
        <v>0</v>
      </c>
      <c r="Q2872" s="1">
        <v>0</v>
      </c>
      <c r="R2872" s="1">
        <v>0</v>
      </c>
      <c r="S2872" s="28"/>
      <c r="T2872" s="1">
        <f t="shared" si="486"/>
        <v>60</v>
      </c>
      <c r="U2872" s="1">
        <f t="shared" si="487"/>
        <v>0</v>
      </c>
      <c r="V2872" s="1">
        <f t="shared" si="488"/>
        <v>60</v>
      </c>
      <c r="W2872" s="1">
        <f t="shared" si="489"/>
        <v>1</v>
      </c>
      <c r="X2872" s="1">
        <f t="shared" si="490"/>
        <v>0</v>
      </c>
      <c r="Y2872" s="1">
        <f t="shared" si="491"/>
        <v>0</v>
      </c>
      <c r="Z2872" s="1">
        <f t="shared" si="494"/>
        <v>0</v>
      </c>
      <c r="AA2872" s="1">
        <f t="shared" si="492"/>
        <v>0</v>
      </c>
      <c r="AB2872" s="28"/>
      <c r="AC2872" s="16">
        <v>0</v>
      </c>
      <c r="AD2872" s="28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60</v>
      </c>
      <c r="AM2872" s="16">
        <v>0</v>
      </c>
      <c r="AN2872" s="16">
        <v>0</v>
      </c>
      <c r="AO2872" s="16">
        <v>0</v>
      </c>
      <c r="AP2872" s="16">
        <v>0</v>
      </c>
      <c r="AQ2872" s="16">
        <v>0</v>
      </c>
      <c r="AR2872" s="16">
        <v>0</v>
      </c>
      <c r="AS2872" s="16">
        <v>0</v>
      </c>
      <c r="AT2872" s="16">
        <v>0</v>
      </c>
      <c r="AU2872" s="16">
        <v>0</v>
      </c>
      <c r="AV2872" s="16">
        <v>0</v>
      </c>
      <c r="AW2872" s="16">
        <v>0</v>
      </c>
      <c r="AX2872" s="16">
        <v>0</v>
      </c>
      <c r="AY2872" s="16">
        <v>0</v>
      </c>
      <c r="AZ2872" s="16">
        <v>0</v>
      </c>
      <c r="BA2872" s="16">
        <v>0</v>
      </c>
      <c r="BB2872" s="16">
        <v>0</v>
      </c>
      <c r="BC2872" s="16">
        <v>0</v>
      </c>
      <c r="BD2872" s="16">
        <v>0</v>
      </c>
      <c r="BE2872" s="16">
        <v>0</v>
      </c>
      <c r="BF2872" s="16">
        <v>0</v>
      </c>
      <c r="BG2872" s="16">
        <v>0</v>
      </c>
      <c r="BH2872" s="16">
        <v>0</v>
      </c>
    </row>
    <row r="2873" spans="1:60" x14ac:dyDescent="0.3">
      <c r="A2873" s="81" t="s">
        <v>245</v>
      </c>
      <c r="B2873" s="81" t="s">
        <v>162</v>
      </c>
      <c r="C2873" s="16" t="s">
        <v>1071</v>
      </c>
      <c r="D2873" s="16" t="s">
        <v>2758</v>
      </c>
      <c r="E2873" s="16" t="s">
        <v>38</v>
      </c>
      <c r="F2873" s="81">
        <v>999925839</v>
      </c>
      <c r="G2873" s="1">
        <f t="shared" si="493"/>
        <v>60</v>
      </c>
      <c r="H2873" s="16"/>
      <c r="I2873" s="28"/>
      <c r="J2873" s="1">
        <f t="shared" si="484"/>
        <v>0</v>
      </c>
      <c r="K2873" s="1">
        <f t="shared" si="485"/>
        <v>0</v>
      </c>
      <c r="L2873" s="1">
        <v>0</v>
      </c>
      <c r="M2873" s="1">
        <v>0</v>
      </c>
      <c r="N2873" s="1">
        <v>0</v>
      </c>
      <c r="O2873" s="1"/>
      <c r="P2873" s="1">
        <v>0</v>
      </c>
      <c r="Q2873" s="1">
        <v>0</v>
      </c>
      <c r="R2873" s="1">
        <v>0</v>
      </c>
      <c r="S2873" s="31"/>
      <c r="T2873" s="1">
        <f t="shared" si="486"/>
        <v>60</v>
      </c>
      <c r="U2873" s="1">
        <f t="shared" si="487"/>
        <v>0</v>
      </c>
      <c r="V2873" s="1">
        <f t="shared" si="488"/>
        <v>60</v>
      </c>
      <c r="W2873" s="1">
        <f t="shared" si="489"/>
        <v>1</v>
      </c>
      <c r="X2873" s="1">
        <f t="shared" si="490"/>
        <v>0</v>
      </c>
      <c r="Y2873" s="1">
        <f t="shared" si="491"/>
        <v>0</v>
      </c>
      <c r="Z2873" s="1">
        <f t="shared" si="494"/>
        <v>0</v>
      </c>
      <c r="AA2873" s="1">
        <f t="shared" si="492"/>
        <v>0</v>
      </c>
      <c r="AB2873" s="31"/>
      <c r="AC2873" s="16">
        <v>0</v>
      </c>
      <c r="AD2873" s="28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6">
        <v>0</v>
      </c>
      <c r="AP2873" s="16">
        <v>0</v>
      </c>
      <c r="AQ2873" s="16">
        <v>0</v>
      </c>
      <c r="AR2873" s="16">
        <v>0</v>
      </c>
      <c r="AS2873" s="16">
        <v>60</v>
      </c>
      <c r="AT2873" s="16">
        <v>0</v>
      </c>
      <c r="AU2873" s="16">
        <v>0</v>
      </c>
      <c r="AV2873" s="16">
        <v>0</v>
      </c>
      <c r="AW2873" s="16">
        <v>0</v>
      </c>
      <c r="AX2873" s="16">
        <v>0</v>
      </c>
      <c r="AY2873" s="16">
        <v>0</v>
      </c>
      <c r="AZ2873" s="16">
        <v>0</v>
      </c>
      <c r="BA2873" s="16">
        <v>0</v>
      </c>
      <c r="BB2873" s="16">
        <v>0</v>
      </c>
      <c r="BC2873" s="16">
        <v>0</v>
      </c>
      <c r="BD2873" s="16">
        <v>0</v>
      </c>
      <c r="BE2873" s="16">
        <v>0</v>
      </c>
      <c r="BF2873" s="16">
        <v>0</v>
      </c>
      <c r="BG2873" s="16">
        <v>0</v>
      </c>
      <c r="BH2873" s="16">
        <v>0</v>
      </c>
    </row>
    <row r="2874" spans="1:60" x14ac:dyDescent="0.3">
      <c r="A2874" s="81" t="s">
        <v>245</v>
      </c>
      <c r="B2874" s="81" t="s">
        <v>162</v>
      </c>
      <c r="C2874" s="16" t="s">
        <v>2983</v>
      </c>
      <c r="D2874" s="16" t="s">
        <v>2984</v>
      </c>
      <c r="E2874" s="16" t="s">
        <v>38</v>
      </c>
      <c r="F2874" s="81">
        <v>999931416</v>
      </c>
      <c r="G2874" s="1">
        <f t="shared" si="493"/>
        <v>58</v>
      </c>
      <c r="H2874" s="16"/>
      <c r="I2874" s="28"/>
      <c r="J2874" s="1">
        <f t="shared" si="484"/>
        <v>0</v>
      </c>
      <c r="K2874" s="1">
        <f t="shared" si="485"/>
        <v>0</v>
      </c>
      <c r="L2874" s="1">
        <v>0</v>
      </c>
      <c r="M2874" s="1">
        <v>0</v>
      </c>
      <c r="N2874" s="1">
        <v>0</v>
      </c>
      <c r="O2874" s="1"/>
      <c r="P2874" s="1">
        <v>0</v>
      </c>
      <c r="Q2874" s="1">
        <v>0</v>
      </c>
      <c r="R2874" s="1">
        <v>0</v>
      </c>
      <c r="S2874" s="28"/>
      <c r="T2874" s="1">
        <f t="shared" si="486"/>
        <v>58</v>
      </c>
      <c r="U2874" s="1">
        <f t="shared" si="487"/>
        <v>0</v>
      </c>
      <c r="V2874" s="1">
        <f t="shared" si="488"/>
        <v>58</v>
      </c>
      <c r="W2874" s="1">
        <f t="shared" si="489"/>
        <v>1</v>
      </c>
      <c r="X2874" s="1">
        <f t="shared" si="490"/>
        <v>0</v>
      </c>
      <c r="Y2874" s="1">
        <f t="shared" si="491"/>
        <v>0</v>
      </c>
      <c r="Z2874" s="1">
        <f t="shared" si="494"/>
        <v>0</v>
      </c>
      <c r="AA2874" s="1">
        <f t="shared" si="492"/>
        <v>0</v>
      </c>
      <c r="AB2874" s="28"/>
      <c r="AC2874" s="16">
        <v>0</v>
      </c>
      <c r="AD2874" s="28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0</v>
      </c>
      <c r="AO2874" s="16">
        <v>0</v>
      </c>
      <c r="AP2874" s="16">
        <v>0</v>
      </c>
      <c r="AQ2874" s="16">
        <v>0</v>
      </c>
      <c r="AR2874" s="16">
        <v>0</v>
      </c>
      <c r="AS2874" s="16">
        <v>0</v>
      </c>
      <c r="AT2874" s="16">
        <v>58</v>
      </c>
      <c r="AU2874" s="16">
        <v>0</v>
      </c>
      <c r="AV2874" s="16">
        <v>0</v>
      </c>
      <c r="AW2874" s="16">
        <v>0</v>
      </c>
      <c r="AX2874" s="16">
        <v>0</v>
      </c>
      <c r="AY2874" s="16">
        <v>0</v>
      </c>
      <c r="AZ2874" s="16">
        <v>0</v>
      </c>
      <c r="BA2874" s="16">
        <v>0</v>
      </c>
      <c r="BB2874" s="16">
        <v>0</v>
      </c>
      <c r="BC2874" s="16">
        <v>0</v>
      </c>
      <c r="BD2874" s="16">
        <v>0</v>
      </c>
      <c r="BE2874" s="16">
        <v>0</v>
      </c>
      <c r="BF2874" s="16">
        <v>0</v>
      </c>
      <c r="BG2874" s="16">
        <v>0</v>
      </c>
      <c r="BH2874" s="16">
        <v>0</v>
      </c>
    </row>
    <row r="2875" spans="1:60" x14ac:dyDescent="0.3">
      <c r="A2875" s="16" t="s">
        <v>245</v>
      </c>
      <c r="B2875" s="16" t="s">
        <v>162</v>
      </c>
      <c r="C2875" s="16" t="s">
        <v>3563</v>
      </c>
      <c r="D2875" s="16" t="s">
        <v>3564</v>
      </c>
      <c r="E2875" s="16" t="s">
        <v>38</v>
      </c>
      <c r="F2875" s="16">
        <v>999932311</v>
      </c>
      <c r="G2875" s="1">
        <f t="shared" si="493"/>
        <v>58</v>
      </c>
      <c r="H2875" s="16"/>
      <c r="I2875" s="28"/>
      <c r="J2875" s="1">
        <f t="shared" si="484"/>
        <v>0</v>
      </c>
      <c r="K2875" s="1">
        <f t="shared" si="485"/>
        <v>0</v>
      </c>
      <c r="L2875" s="1">
        <v>0</v>
      </c>
      <c r="M2875" s="1">
        <v>0</v>
      </c>
      <c r="N2875" s="1">
        <v>0</v>
      </c>
      <c r="O2875" s="1"/>
      <c r="P2875" s="1">
        <v>0</v>
      </c>
      <c r="Q2875" s="1">
        <v>0</v>
      </c>
      <c r="R2875" s="1">
        <v>0</v>
      </c>
      <c r="S2875" s="28"/>
      <c r="T2875" s="1">
        <f t="shared" si="486"/>
        <v>58</v>
      </c>
      <c r="U2875" s="1">
        <f t="shared" si="487"/>
        <v>0</v>
      </c>
      <c r="V2875" s="1">
        <f t="shared" si="488"/>
        <v>58</v>
      </c>
      <c r="W2875" s="1">
        <f t="shared" si="489"/>
        <v>1</v>
      </c>
      <c r="X2875" s="1">
        <f t="shared" si="490"/>
        <v>0</v>
      </c>
      <c r="Y2875" s="1">
        <f t="shared" si="491"/>
        <v>0</v>
      </c>
      <c r="Z2875" s="1">
        <f t="shared" si="494"/>
        <v>0</v>
      </c>
      <c r="AA2875" s="1">
        <f t="shared" si="492"/>
        <v>0</v>
      </c>
      <c r="AB2875" s="28"/>
      <c r="AC2875" s="16">
        <v>0</v>
      </c>
      <c r="AD2875" s="28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0</v>
      </c>
      <c r="AO2875" s="16">
        <v>0</v>
      </c>
      <c r="AP2875" s="16">
        <v>0</v>
      </c>
      <c r="AQ2875" s="16">
        <v>0</v>
      </c>
      <c r="AR2875" s="16">
        <v>0</v>
      </c>
      <c r="AS2875" s="16">
        <v>0</v>
      </c>
      <c r="AT2875" s="16">
        <v>0</v>
      </c>
      <c r="AU2875" s="16">
        <v>0</v>
      </c>
      <c r="AV2875" s="16">
        <v>0</v>
      </c>
      <c r="AW2875" s="16">
        <v>0</v>
      </c>
      <c r="AX2875" s="16">
        <v>0</v>
      </c>
      <c r="AY2875" s="16">
        <v>0</v>
      </c>
      <c r="AZ2875" s="16">
        <v>58</v>
      </c>
      <c r="BA2875" s="16">
        <v>0</v>
      </c>
      <c r="BB2875" s="16">
        <v>0</v>
      </c>
      <c r="BC2875" s="16">
        <v>0</v>
      </c>
      <c r="BD2875" s="16">
        <v>0</v>
      </c>
      <c r="BE2875" s="16">
        <v>0</v>
      </c>
      <c r="BF2875" s="16">
        <v>0</v>
      </c>
      <c r="BG2875" s="16">
        <v>0</v>
      </c>
      <c r="BH2875" s="16">
        <v>0</v>
      </c>
    </row>
    <row r="2876" spans="1:60" x14ac:dyDescent="0.3">
      <c r="A2876" s="16" t="s">
        <v>245</v>
      </c>
      <c r="B2876" s="16" t="s">
        <v>162</v>
      </c>
      <c r="C2876" s="16" t="s">
        <v>3565</v>
      </c>
      <c r="D2876" s="16" t="s">
        <v>541</v>
      </c>
      <c r="E2876" s="16" t="s">
        <v>38</v>
      </c>
      <c r="F2876" s="16">
        <v>999932276</v>
      </c>
      <c r="G2876" s="1">
        <f t="shared" si="493"/>
        <v>54</v>
      </c>
      <c r="H2876" s="16"/>
      <c r="I2876" s="28"/>
      <c r="J2876" s="1">
        <f t="shared" si="484"/>
        <v>0</v>
      </c>
      <c r="K2876" s="1">
        <f t="shared" si="485"/>
        <v>0</v>
      </c>
      <c r="L2876" s="1">
        <v>0</v>
      </c>
      <c r="M2876" s="1">
        <v>0</v>
      </c>
      <c r="N2876" s="1">
        <v>0</v>
      </c>
      <c r="O2876" s="1"/>
      <c r="P2876" s="1">
        <v>0</v>
      </c>
      <c r="Q2876" s="1">
        <v>0</v>
      </c>
      <c r="R2876" s="1">
        <v>0</v>
      </c>
      <c r="S2876" s="28"/>
      <c r="T2876" s="1">
        <f t="shared" si="486"/>
        <v>54</v>
      </c>
      <c r="U2876" s="1">
        <f t="shared" si="487"/>
        <v>0</v>
      </c>
      <c r="V2876" s="1">
        <f t="shared" si="488"/>
        <v>54</v>
      </c>
      <c r="W2876" s="1">
        <f t="shared" si="489"/>
        <v>1</v>
      </c>
      <c r="X2876" s="1">
        <f t="shared" si="490"/>
        <v>0</v>
      </c>
      <c r="Y2876" s="1">
        <f t="shared" si="491"/>
        <v>0</v>
      </c>
      <c r="Z2876" s="1">
        <f t="shared" si="494"/>
        <v>0</v>
      </c>
      <c r="AA2876" s="1">
        <f t="shared" si="492"/>
        <v>0</v>
      </c>
      <c r="AB2876" s="28"/>
      <c r="AC2876" s="16">
        <v>0</v>
      </c>
      <c r="AD2876" s="28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0</v>
      </c>
      <c r="AO2876" s="16">
        <v>0</v>
      </c>
      <c r="AP2876" s="16">
        <v>0</v>
      </c>
      <c r="AQ2876" s="16">
        <v>0</v>
      </c>
      <c r="AR2876" s="16">
        <v>0</v>
      </c>
      <c r="AS2876" s="16">
        <v>0</v>
      </c>
      <c r="AT2876" s="16">
        <v>0</v>
      </c>
      <c r="AU2876" s="16">
        <v>0</v>
      </c>
      <c r="AV2876" s="16">
        <v>0</v>
      </c>
      <c r="AW2876" s="16">
        <v>0</v>
      </c>
      <c r="AX2876" s="16">
        <v>0</v>
      </c>
      <c r="AY2876" s="16">
        <v>0</v>
      </c>
      <c r="AZ2876" s="16">
        <v>54</v>
      </c>
      <c r="BA2876" s="16">
        <v>0</v>
      </c>
      <c r="BB2876" s="16">
        <v>0</v>
      </c>
      <c r="BC2876" s="16">
        <v>0</v>
      </c>
      <c r="BD2876" s="16">
        <v>0</v>
      </c>
      <c r="BE2876" s="16">
        <v>0</v>
      </c>
      <c r="BF2876" s="16">
        <v>0</v>
      </c>
      <c r="BG2876" s="16">
        <v>0</v>
      </c>
      <c r="BH2876" s="16">
        <v>0</v>
      </c>
    </row>
    <row r="2877" spans="1:60" x14ac:dyDescent="0.3">
      <c r="A2877" s="16" t="s">
        <v>245</v>
      </c>
      <c r="B2877" s="16" t="s">
        <v>162</v>
      </c>
      <c r="C2877" s="16" t="s">
        <v>3566</v>
      </c>
      <c r="D2877" s="16" t="s">
        <v>3567</v>
      </c>
      <c r="E2877" s="16" t="s">
        <v>38</v>
      </c>
      <c r="F2877" s="16">
        <v>999922521</v>
      </c>
      <c r="G2877" s="1">
        <f t="shared" si="493"/>
        <v>51</v>
      </c>
      <c r="H2877" s="16"/>
      <c r="I2877" s="28"/>
      <c r="J2877" s="1">
        <f t="shared" si="484"/>
        <v>0</v>
      </c>
      <c r="K2877" s="1">
        <f t="shared" si="485"/>
        <v>0</v>
      </c>
      <c r="L2877" s="1">
        <v>0</v>
      </c>
      <c r="M2877" s="1">
        <v>0</v>
      </c>
      <c r="N2877" s="1">
        <v>0</v>
      </c>
      <c r="O2877" s="1"/>
      <c r="P2877" s="1">
        <v>0</v>
      </c>
      <c r="Q2877" s="1">
        <v>0</v>
      </c>
      <c r="R2877" s="1">
        <v>0</v>
      </c>
      <c r="S2877" s="28"/>
      <c r="T2877" s="1">
        <f t="shared" si="486"/>
        <v>51</v>
      </c>
      <c r="U2877" s="1">
        <f t="shared" si="487"/>
        <v>0</v>
      </c>
      <c r="V2877" s="1">
        <f t="shared" si="488"/>
        <v>51</v>
      </c>
      <c r="W2877" s="1">
        <f t="shared" si="489"/>
        <v>1</v>
      </c>
      <c r="X2877" s="1">
        <f t="shared" si="490"/>
        <v>0</v>
      </c>
      <c r="Y2877" s="1">
        <f t="shared" si="491"/>
        <v>0</v>
      </c>
      <c r="Z2877" s="1">
        <f t="shared" si="494"/>
        <v>0</v>
      </c>
      <c r="AA2877" s="1">
        <f t="shared" si="492"/>
        <v>0</v>
      </c>
      <c r="AB2877" s="28"/>
      <c r="AC2877" s="16">
        <v>0</v>
      </c>
      <c r="AD2877" s="28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0</v>
      </c>
      <c r="AO2877" s="16">
        <v>0</v>
      </c>
      <c r="AP2877" s="16">
        <v>0</v>
      </c>
      <c r="AQ2877" s="16">
        <v>0</v>
      </c>
      <c r="AR2877" s="16">
        <v>0</v>
      </c>
      <c r="AS2877" s="16">
        <v>0</v>
      </c>
      <c r="AT2877" s="16">
        <v>0</v>
      </c>
      <c r="AU2877" s="16">
        <v>0</v>
      </c>
      <c r="AV2877" s="16">
        <v>0</v>
      </c>
      <c r="AW2877" s="16">
        <v>0</v>
      </c>
      <c r="AX2877" s="16">
        <v>0</v>
      </c>
      <c r="AY2877" s="16">
        <v>0</v>
      </c>
      <c r="AZ2877" s="16">
        <v>51</v>
      </c>
      <c r="BA2877" s="16">
        <v>0</v>
      </c>
      <c r="BB2877" s="16">
        <v>0</v>
      </c>
      <c r="BC2877" s="16">
        <v>0</v>
      </c>
      <c r="BD2877" s="16">
        <v>0</v>
      </c>
      <c r="BE2877" s="16">
        <v>0</v>
      </c>
      <c r="BF2877" s="16">
        <v>0</v>
      </c>
      <c r="BG2877" s="16">
        <v>0</v>
      </c>
      <c r="BH2877" s="16">
        <v>0</v>
      </c>
    </row>
    <row r="2878" spans="1:60" x14ac:dyDescent="0.3">
      <c r="A2878" s="81" t="s">
        <v>245</v>
      </c>
      <c r="B2878" s="81" t="s">
        <v>162</v>
      </c>
      <c r="C2878" s="16" t="s">
        <v>2471</v>
      </c>
      <c r="D2878" s="16" t="s">
        <v>609</v>
      </c>
      <c r="E2878" s="16" t="s">
        <v>38</v>
      </c>
      <c r="F2878" s="81">
        <v>999928945</v>
      </c>
      <c r="G2878" s="1">
        <f t="shared" si="493"/>
        <v>51</v>
      </c>
      <c r="H2878" s="16"/>
      <c r="I2878" s="28"/>
      <c r="J2878" s="1">
        <f t="shared" ref="J2878:J2941" si="495">SUM(K2878,L2878,N2878,O2878,P2878,Q2878)</f>
        <v>0</v>
      </c>
      <c r="K2878" s="1">
        <f t="shared" ref="K2878:K2941" si="496">SUM(AC2878)</f>
        <v>0</v>
      </c>
      <c r="L2878" s="1">
        <v>0</v>
      </c>
      <c r="M2878" s="1">
        <v>0</v>
      </c>
      <c r="N2878" s="1">
        <v>0</v>
      </c>
      <c r="O2878" s="1"/>
      <c r="P2878" s="1">
        <v>0</v>
      </c>
      <c r="Q2878" s="1">
        <v>0</v>
      </c>
      <c r="R2878" s="1">
        <v>0</v>
      </c>
      <c r="S2878" s="31"/>
      <c r="T2878" s="1">
        <f t="shared" ref="T2878:T2941" si="497">SUM(U2878,V2878,X2878,Y2878,Z2878,AA2878)</f>
        <v>51</v>
      </c>
      <c r="U2878" s="1">
        <f t="shared" ref="U2878:U2941" si="498">SUM(AE2878,BD2878)</f>
        <v>0</v>
      </c>
      <c r="V2878" s="1">
        <f t="shared" ref="V2878:V2941" si="499">SUM(AH2878,AI2878,AJ2878,AK2878,AM2878,AN2878,AO2878,AP2878,AQ2878,AR2878,AS2878,AL2878,AT2878,AU2878,AV2878,AW2878,AX2878,AY2878,BA2878,BB2878,BC2878,AZ2878)</f>
        <v>51</v>
      </c>
      <c r="W2878" s="1">
        <f t="shared" ref="W2878:W2941" si="500">COUNTIF(AH2878:BC2878, "&gt;0")</f>
        <v>1</v>
      </c>
      <c r="X2878" s="1">
        <f t="shared" ref="X2878:X2941" si="501">SUM(BE2878,BF2878)</f>
        <v>0</v>
      </c>
      <c r="Y2878" s="1">
        <f t="shared" ref="Y2878:Y2941" si="502">BG2878</f>
        <v>0</v>
      </c>
      <c r="Z2878" s="1">
        <f t="shared" si="494"/>
        <v>0</v>
      </c>
      <c r="AA2878" s="1">
        <f t="shared" ref="AA2878:AA2941" si="503">AF2878</f>
        <v>0</v>
      </c>
      <c r="AB2878" s="31"/>
      <c r="AC2878" s="16">
        <v>0</v>
      </c>
      <c r="AD2878" s="28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0</v>
      </c>
      <c r="AO2878" s="16">
        <v>0</v>
      </c>
      <c r="AP2878" s="16">
        <v>51</v>
      </c>
      <c r="AQ2878" s="16">
        <v>0</v>
      </c>
      <c r="AR2878" s="16">
        <v>0</v>
      </c>
      <c r="AS2878" s="16">
        <v>0</v>
      </c>
      <c r="AT2878" s="16">
        <v>0</v>
      </c>
      <c r="AU2878" s="16">
        <v>0</v>
      </c>
      <c r="AV2878" s="16">
        <v>0</v>
      </c>
      <c r="AW2878" s="16">
        <v>0</v>
      </c>
      <c r="AX2878" s="16">
        <v>0</v>
      </c>
      <c r="AY2878" s="16">
        <v>0</v>
      </c>
      <c r="AZ2878" s="16">
        <v>0</v>
      </c>
      <c r="BA2878" s="16">
        <v>0</v>
      </c>
      <c r="BB2878" s="16">
        <v>0</v>
      </c>
      <c r="BC2878" s="16">
        <v>0</v>
      </c>
      <c r="BD2878" s="16">
        <v>0</v>
      </c>
      <c r="BE2878" s="16">
        <v>0</v>
      </c>
      <c r="BF2878" s="16">
        <v>0</v>
      </c>
      <c r="BG2878" s="16">
        <v>0</v>
      </c>
      <c r="BH2878" s="16">
        <v>0</v>
      </c>
    </row>
    <row r="2879" spans="1:60" x14ac:dyDescent="0.3">
      <c r="A2879" s="16" t="s">
        <v>245</v>
      </c>
      <c r="B2879" s="16" t="s">
        <v>162</v>
      </c>
      <c r="C2879" s="16" t="s">
        <v>3494</v>
      </c>
      <c r="D2879" s="16" t="s">
        <v>3495</v>
      </c>
      <c r="E2879" s="16" t="s">
        <v>38</v>
      </c>
      <c r="F2879" s="16">
        <v>999932499</v>
      </c>
      <c r="G2879" s="1">
        <f t="shared" si="493"/>
        <v>51</v>
      </c>
      <c r="H2879" s="16"/>
      <c r="I2879" s="28"/>
      <c r="J2879" s="1">
        <f t="shared" si="495"/>
        <v>0</v>
      </c>
      <c r="K2879" s="1">
        <f t="shared" si="496"/>
        <v>0</v>
      </c>
      <c r="L2879" s="1">
        <v>0</v>
      </c>
      <c r="M2879" s="1">
        <v>0</v>
      </c>
      <c r="N2879" s="1">
        <v>0</v>
      </c>
      <c r="O2879" s="1"/>
      <c r="P2879" s="1">
        <v>0</v>
      </c>
      <c r="Q2879" s="1">
        <v>0</v>
      </c>
      <c r="R2879" s="1">
        <v>0</v>
      </c>
      <c r="S2879" s="31"/>
      <c r="T2879" s="1">
        <f t="shared" si="497"/>
        <v>51</v>
      </c>
      <c r="U2879" s="1">
        <f t="shared" si="498"/>
        <v>0</v>
      </c>
      <c r="V2879" s="1">
        <f t="shared" si="499"/>
        <v>0</v>
      </c>
      <c r="W2879" s="1">
        <f t="shared" si="500"/>
        <v>0</v>
      </c>
      <c r="X2879" s="1">
        <f t="shared" si="501"/>
        <v>51</v>
      </c>
      <c r="Y2879" s="1">
        <f t="shared" si="502"/>
        <v>0</v>
      </c>
      <c r="Z2879" s="1">
        <f t="shared" si="494"/>
        <v>0</v>
      </c>
      <c r="AA2879" s="1">
        <f t="shared" si="503"/>
        <v>0</v>
      </c>
      <c r="AB2879" s="31"/>
      <c r="AC2879" s="16">
        <v>0</v>
      </c>
      <c r="AD2879" s="28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0</v>
      </c>
      <c r="AO2879" s="16">
        <v>0</v>
      </c>
      <c r="AP2879" s="16">
        <v>0</v>
      </c>
      <c r="AQ2879" s="16">
        <v>0</v>
      </c>
      <c r="AR2879" s="16">
        <v>0</v>
      </c>
      <c r="AS2879" s="16">
        <v>0</v>
      </c>
      <c r="AT2879" s="16">
        <v>0</v>
      </c>
      <c r="AU2879" s="16">
        <v>0</v>
      </c>
      <c r="AV2879" s="16">
        <v>0</v>
      </c>
      <c r="AW2879" s="16">
        <v>0</v>
      </c>
      <c r="AX2879" s="16">
        <v>0</v>
      </c>
      <c r="AY2879" s="16">
        <v>0</v>
      </c>
      <c r="AZ2879" s="16">
        <v>0</v>
      </c>
      <c r="BA2879" s="16">
        <v>0</v>
      </c>
      <c r="BB2879" s="16">
        <v>0</v>
      </c>
      <c r="BC2879" s="16">
        <v>0</v>
      </c>
      <c r="BD2879" s="16">
        <v>0</v>
      </c>
      <c r="BE2879" s="16">
        <v>0</v>
      </c>
      <c r="BF2879" s="16">
        <v>51</v>
      </c>
      <c r="BG2879" s="16">
        <v>0</v>
      </c>
      <c r="BH2879" s="16">
        <v>0</v>
      </c>
    </row>
    <row r="2880" spans="1:60" x14ac:dyDescent="0.3">
      <c r="A2880" s="81" t="s">
        <v>245</v>
      </c>
      <c r="B2880" s="96" t="s">
        <v>162</v>
      </c>
      <c r="C2880" s="18" t="s">
        <v>1648</v>
      </c>
      <c r="D2880" s="18" t="s">
        <v>1647</v>
      </c>
      <c r="E2880" s="18" t="s">
        <v>38</v>
      </c>
      <c r="F2880" s="96">
        <v>999926438</v>
      </c>
      <c r="G2880" s="1">
        <f t="shared" si="493"/>
        <v>45</v>
      </c>
      <c r="H2880" s="1">
        <f>(K2880+L2880+N2880+O2880+P2880+Q2880+R2880)*0.5</f>
        <v>0</v>
      </c>
      <c r="I2880" s="15"/>
      <c r="J2880" s="1">
        <f t="shared" si="495"/>
        <v>0</v>
      </c>
      <c r="K2880" s="1">
        <f t="shared" si="496"/>
        <v>0</v>
      </c>
      <c r="L2880" s="1">
        <v>0</v>
      </c>
      <c r="M2880" s="1">
        <v>0</v>
      </c>
      <c r="N2880" s="1">
        <v>0</v>
      </c>
      <c r="O2880" s="1"/>
      <c r="P2880" s="1">
        <v>0</v>
      </c>
      <c r="Q2880" s="1">
        <v>0</v>
      </c>
      <c r="R2880" s="1">
        <v>0</v>
      </c>
      <c r="S2880" s="31"/>
      <c r="T2880" s="1">
        <f t="shared" si="497"/>
        <v>45</v>
      </c>
      <c r="U2880" s="1">
        <f t="shared" si="498"/>
        <v>0</v>
      </c>
      <c r="V2880" s="1">
        <f t="shared" si="499"/>
        <v>45</v>
      </c>
      <c r="W2880" s="1">
        <f t="shared" si="500"/>
        <v>1</v>
      </c>
      <c r="X2880" s="1">
        <f t="shared" si="501"/>
        <v>0</v>
      </c>
      <c r="Y2880" s="1">
        <f t="shared" si="502"/>
        <v>0</v>
      </c>
      <c r="Z2880" s="1">
        <f t="shared" si="494"/>
        <v>0</v>
      </c>
      <c r="AA2880" s="1">
        <f t="shared" si="503"/>
        <v>0</v>
      </c>
      <c r="AB2880" s="31"/>
      <c r="AC2880" s="16">
        <v>0</v>
      </c>
      <c r="AD2880" s="28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45</v>
      </c>
      <c r="AM2880" s="16">
        <v>0</v>
      </c>
      <c r="AN2880" s="16">
        <v>0</v>
      </c>
      <c r="AO2880" s="16">
        <v>0</v>
      </c>
      <c r="AP2880" s="16">
        <v>0</v>
      </c>
      <c r="AQ2880" s="16">
        <v>0</v>
      </c>
      <c r="AR2880" s="16">
        <v>0</v>
      </c>
      <c r="AS2880" s="16">
        <v>0</v>
      </c>
      <c r="AT2880" s="16">
        <v>0</v>
      </c>
      <c r="AU2880" s="16">
        <v>0</v>
      </c>
      <c r="AV2880" s="16">
        <v>0</v>
      </c>
      <c r="AW2880" s="16">
        <v>0</v>
      </c>
      <c r="AX2880" s="16">
        <v>0</v>
      </c>
      <c r="AY2880" s="16">
        <v>0</v>
      </c>
      <c r="AZ2880" s="16">
        <v>0</v>
      </c>
      <c r="BA2880" s="16">
        <v>0</v>
      </c>
      <c r="BB2880" s="16">
        <v>0</v>
      </c>
      <c r="BC2880" s="16">
        <v>0</v>
      </c>
      <c r="BD2880" s="16">
        <v>0</v>
      </c>
      <c r="BE2880" s="16">
        <v>0</v>
      </c>
      <c r="BF2880" s="16">
        <v>0</v>
      </c>
      <c r="BG2880" s="16">
        <v>0</v>
      </c>
      <c r="BH2880" s="16">
        <v>0</v>
      </c>
    </row>
    <row r="2881" spans="1:60" x14ac:dyDescent="0.3">
      <c r="A2881" s="81" t="s">
        <v>245</v>
      </c>
      <c r="B2881" s="81" t="s">
        <v>162</v>
      </c>
      <c r="C2881" s="16" t="s">
        <v>371</v>
      </c>
      <c r="D2881" s="16" t="s">
        <v>752</v>
      </c>
      <c r="E2881" s="16" t="s">
        <v>38</v>
      </c>
      <c r="F2881" s="81">
        <v>999930069</v>
      </c>
      <c r="G2881" s="1">
        <f t="shared" si="493"/>
        <v>45</v>
      </c>
      <c r="H2881" s="16"/>
      <c r="I2881" s="28"/>
      <c r="J2881" s="1">
        <f t="shared" si="495"/>
        <v>0</v>
      </c>
      <c r="K2881" s="1">
        <f t="shared" si="496"/>
        <v>0</v>
      </c>
      <c r="L2881" s="1">
        <v>0</v>
      </c>
      <c r="M2881" s="1">
        <v>0</v>
      </c>
      <c r="N2881" s="1">
        <v>0</v>
      </c>
      <c r="O2881" s="1"/>
      <c r="P2881" s="1">
        <v>0</v>
      </c>
      <c r="Q2881" s="1">
        <v>0</v>
      </c>
      <c r="R2881" s="1">
        <v>0</v>
      </c>
      <c r="S2881" s="31"/>
      <c r="T2881" s="1">
        <f t="shared" si="497"/>
        <v>45</v>
      </c>
      <c r="U2881" s="1">
        <f t="shared" si="498"/>
        <v>0</v>
      </c>
      <c r="V2881" s="1">
        <f t="shared" si="499"/>
        <v>45</v>
      </c>
      <c r="W2881" s="1">
        <f t="shared" si="500"/>
        <v>1</v>
      </c>
      <c r="X2881" s="1">
        <f t="shared" si="501"/>
        <v>0</v>
      </c>
      <c r="Y2881" s="1">
        <f t="shared" si="502"/>
        <v>0</v>
      </c>
      <c r="Z2881" s="1">
        <f t="shared" si="494"/>
        <v>0</v>
      </c>
      <c r="AA2881" s="1">
        <f t="shared" si="503"/>
        <v>0</v>
      </c>
      <c r="AB2881" s="31"/>
      <c r="AC2881" s="16">
        <v>0</v>
      </c>
      <c r="AD2881" s="28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0</v>
      </c>
      <c r="AO2881" s="16">
        <v>0</v>
      </c>
      <c r="AP2881" s="16">
        <v>0</v>
      </c>
      <c r="AQ2881" s="16">
        <v>0</v>
      </c>
      <c r="AR2881" s="16">
        <v>0</v>
      </c>
      <c r="AS2881" s="16">
        <v>45</v>
      </c>
      <c r="AT2881" s="16">
        <v>0</v>
      </c>
      <c r="AU2881" s="16">
        <v>0</v>
      </c>
      <c r="AV2881" s="16">
        <v>0</v>
      </c>
      <c r="AW2881" s="16">
        <v>0</v>
      </c>
      <c r="AX2881" s="16">
        <v>0</v>
      </c>
      <c r="AY2881" s="16">
        <v>0</v>
      </c>
      <c r="AZ2881" s="16">
        <v>0</v>
      </c>
      <c r="BA2881" s="16">
        <v>0</v>
      </c>
      <c r="BB2881" s="16">
        <v>0</v>
      </c>
      <c r="BC2881" s="16">
        <v>0</v>
      </c>
      <c r="BD2881" s="16">
        <v>0</v>
      </c>
      <c r="BE2881" s="16">
        <v>0</v>
      </c>
      <c r="BF2881" s="16">
        <v>0</v>
      </c>
      <c r="BG2881" s="16">
        <v>0</v>
      </c>
      <c r="BH2881" s="16">
        <v>0</v>
      </c>
    </row>
    <row r="2882" spans="1:60" x14ac:dyDescent="0.3">
      <c r="A2882" s="81" t="s">
        <v>245</v>
      </c>
      <c r="B2882" s="81" t="s">
        <v>162</v>
      </c>
      <c r="C2882" s="1" t="s">
        <v>3104</v>
      </c>
      <c r="D2882" s="1" t="s">
        <v>934</v>
      </c>
      <c r="E2882" s="1" t="s">
        <v>38</v>
      </c>
      <c r="F2882" s="81">
        <v>999930995</v>
      </c>
      <c r="G2882" s="1">
        <f t="shared" si="493"/>
        <v>45</v>
      </c>
      <c r="H2882" s="1">
        <f>(K2882+L2882+N2882+O2882+P2882+Q2882+R2882)*0.5</f>
        <v>0</v>
      </c>
      <c r="I2882" s="28"/>
      <c r="J2882" s="1">
        <f t="shared" si="495"/>
        <v>0</v>
      </c>
      <c r="K2882" s="1">
        <f t="shared" si="496"/>
        <v>0</v>
      </c>
      <c r="L2882" s="1">
        <v>0</v>
      </c>
      <c r="M2882" s="1">
        <v>0</v>
      </c>
      <c r="N2882" s="1">
        <v>0</v>
      </c>
      <c r="O2882" s="1"/>
      <c r="P2882" s="1">
        <v>0</v>
      </c>
      <c r="Q2882" s="1">
        <v>0</v>
      </c>
      <c r="R2882" s="1">
        <v>0</v>
      </c>
      <c r="S2882" s="31"/>
      <c r="T2882" s="1">
        <f t="shared" si="497"/>
        <v>45</v>
      </c>
      <c r="U2882" s="1">
        <f t="shared" si="498"/>
        <v>0</v>
      </c>
      <c r="V2882" s="1">
        <f t="shared" si="499"/>
        <v>45</v>
      </c>
      <c r="W2882" s="1">
        <f t="shared" si="500"/>
        <v>1</v>
      </c>
      <c r="X2882" s="1">
        <f t="shared" si="501"/>
        <v>0</v>
      </c>
      <c r="Y2882" s="1">
        <f t="shared" si="502"/>
        <v>0</v>
      </c>
      <c r="Z2882" s="1">
        <f t="shared" si="494"/>
        <v>0</v>
      </c>
      <c r="AA2882" s="1">
        <f t="shared" si="503"/>
        <v>0</v>
      </c>
      <c r="AB2882" s="31"/>
      <c r="AC2882" s="16">
        <v>0</v>
      </c>
      <c r="AD2882" s="28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0</v>
      </c>
      <c r="AO2882" s="16">
        <v>0</v>
      </c>
      <c r="AP2882" s="16">
        <v>0</v>
      </c>
      <c r="AQ2882" s="16">
        <v>0</v>
      </c>
      <c r="AR2882" s="16">
        <v>0</v>
      </c>
      <c r="AS2882" s="16">
        <v>0</v>
      </c>
      <c r="AT2882" s="16">
        <v>0</v>
      </c>
      <c r="AU2882" s="16">
        <v>0</v>
      </c>
      <c r="AV2882" s="16">
        <v>45</v>
      </c>
      <c r="AW2882" s="16">
        <v>0</v>
      </c>
      <c r="AX2882" s="16">
        <v>0</v>
      </c>
      <c r="AY2882" s="16">
        <v>0</v>
      </c>
      <c r="AZ2882" s="16">
        <v>0</v>
      </c>
      <c r="BA2882" s="16">
        <v>0</v>
      </c>
      <c r="BB2882" s="16">
        <v>0</v>
      </c>
      <c r="BC2882" s="16">
        <v>0</v>
      </c>
      <c r="BD2882" s="16">
        <v>0</v>
      </c>
      <c r="BE2882" s="16">
        <v>0</v>
      </c>
      <c r="BF2882" s="16">
        <v>0</v>
      </c>
      <c r="BG2882" s="16">
        <v>0</v>
      </c>
      <c r="BH2882" s="16">
        <v>0</v>
      </c>
    </row>
    <row r="2883" spans="1:60" x14ac:dyDescent="0.3">
      <c r="A2883" s="81" t="s">
        <v>245</v>
      </c>
      <c r="B2883" s="81" t="s">
        <v>162</v>
      </c>
      <c r="C2883" s="16" t="s">
        <v>1350</v>
      </c>
      <c r="D2883" s="16" t="s">
        <v>2475</v>
      </c>
      <c r="E2883" s="16" t="s">
        <v>38</v>
      </c>
      <c r="F2883" s="81">
        <v>999924561</v>
      </c>
      <c r="G2883" s="1">
        <f t="shared" si="493"/>
        <v>38</v>
      </c>
      <c r="H2883" s="16"/>
      <c r="I2883" s="28"/>
      <c r="J2883" s="1">
        <f t="shared" si="495"/>
        <v>0</v>
      </c>
      <c r="K2883" s="1">
        <f t="shared" si="496"/>
        <v>0</v>
      </c>
      <c r="L2883" s="1">
        <v>0</v>
      </c>
      <c r="M2883" s="1">
        <v>0</v>
      </c>
      <c r="N2883" s="1">
        <v>0</v>
      </c>
      <c r="O2883" s="1"/>
      <c r="P2883" s="1">
        <v>0</v>
      </c>
      <c r="Q2883" s="1">
        <v>0</v>
      </c>
      <c r="R2883" s="1">
        <v>0</v>
      </c>
      <c r="S2883" s="31"/>
      <c r="T2883" s="1">
        <f t="shared" si="497"/>
        <v>38</v>
      </c>
      <c r="U2883" s="1">
        <f t="shared" si="498"/>
        <v>0</v>
      </c>
      <c r="V2883" s="1">
        <f t="shared" si="499"/>
        <v>38</v>
      </c>
      <c r="W2883" s="1">
        <f t="shared" si="500"/>
        <v>1</v>
      </c>
      <c r="X2883" s="1">
        <f t="shared" si="501"/>
        <v>0</v>
      </c>
      <c r="Y2883" s="1">
        <f t="shared" si="502"/>
        <v>0</v>
      </c>
      <c r="Z2883" s="1">
        <f t="shared" si="494"/>
        <v>0</v>
      </c>
      <c r="AA2883" s="1">
        <f t="shared" si="503"/>
        <v>0</v>
      </c>
      <c r="AB2883" s="31"/>
      <c r="AC2883" s="16">
        <v>0</v>
      </c>
      <c r="AD2883" s="28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0</v>
      </c>
      <c r="AO2883" s="16">
        <v>0</v>
      </c>
      <c r="AP2883" s="16">
        <v>38</v>
      </c>
      <c r="AQ2883" s="16">
        <v>0</v>
      </c>
      <c r="AR2883" s="16">
        <v>0</v>
      </c>
      <c r="AS2883" s="16">
        <v>0</v>
      </c>
      <c r="AT2883" s="16">
        <v>0</v>
      </c>
      <c r="AU2883" s="16">
        <v>0</v>
      </c>
      <c r="AV2883" s="16">
        <v>0</v>
      </c>
      <c r="AW2883" s="16">
        <v>0</v>
      </c>
      <c r="AX2883" s="16">
        <v>0</v>
      </c>
      <c r="AY2883" s="16">
        <v>0</v>
      </c>
      <c r="AZ2883" s="16">
        <v>0</v>
      </c>
      <c r="BA2883" s="16">
        <v>0</v>
      </c>
      <c r="BB2883" s="16">
        <v>0</v>
      </c>
      <c r="BC2883" s="16">
        <v>0</v>
      </c>
      <c r="BD2883" s="16">
        <v>0</v>
      </c>
      <c r="BE2883" s="16">
        <v>0</v>
      </c>
      <c r="BF2883" s="16">
        <v>0</v>
      </c>
      <c r="BG2883" s="16">
        <v>0</v>
      </c>
      <c r="BH2883" s="16">
        <v>0</v>
      </c>
    </row>
    <row r="2884" spans="1:60" x14ac:dyDescent="0.3">
      <c r="A2884" s="81" t="s">
        <v>245</v>
      </c>
      <c r="B2884" s="81" t="s">
        <v>162</v>
      </c>
      <c r="C2884" s="16" t="s">
        <v>1078</v>
      </c>
      <c r="D2884" s="16" t="s">
        <v>1635</v>
      </c>
      <c r="E2884" s="16" t="s">
        <v>38</v>
      </c>
      <c r="F2884" s="81">
        <v>999926340</v>
      </c>
      <c r="G2884" s="1">
        <f t="shared" si="493"/>
        <v>38</v>
      </c>
      <c r="H2884" s="16"/>
      <c r="I2884" s="28"/>
      <c r="J2884" s="1">
        <f t="shared" si="495"/>
        <v>0</v>
      </c>
      <c r="K2884" s="1">
        <f t="shared" si="496"/>
        <v>0</v>
      </c>
      <c r="L2884" s="1">
        <v>0</v>
      </c>
      <c r="M2884" s="1">
        <v>0</v>
      </c>
      <c r="N2884" s="1">
        <v>0</v>
      </c>
      <c r="O2884" s="1"/>
      <c r="P2884" s="1">
        <v>0</v>
      </c>
      <c r="Q2884" s="1">
        <v>0</v>
      </c>
      <c r="R2884" s="1">
        <v>0</v>
      </c>
      <c r="S2884" s="31"/>
      <c r="T2884" s="1">
        <f t="shared" si="497"/>
        <v>38</v>
      </c>
      <c r="U2884" s="1">
        <f t="shared" si="498"/>
        <v>0</v>
      </c>
      <c r="V2884" s="1">
        <f t="shared" si="499"/>
        <v>38</v>
      </c>
      <c r="W2884" s="1">
        <f t="shared" si="500"/>
        <v>1</v>
      </c>
      <c r="X2884" s="1">
        <f t="shared" si="501"/>
        <v>0</v>
      </c>
      <c r="Y2884" s="1">
        <f t="shared" si="502"/>
        <v>0</v>
      </c>
      <c r="Z2884" s="1">
        <f t="shared" si="494"/>
        <v>0</v>
      </c>
      <c r="AA2884" s="1">
        <f t="shared" si="503"/>
        <v>0</v>
      </c>
      <c r="AB2884" s="31"/>
      <c r="AC2884" s="16">
        <v>0</v>
      </c>
      <c r="AD2884" s="28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0</v>
      </c>
      <c r="AO2884" s="16">
        <v>0</v>
      </c>
      <c r="AP2884" s="16">
        <v>38</v>
      </c>
      <c r="AQ2884" s="16">
        <v>0</v>
      </c>
      <c r="AR2884" s="16">
        <v>0</v>
      </c>
      <c r="AS2884" s="16">
        <v>0</v>
      </c>
      <c r="AT2884" s="16">
        <v>0</v>
      </c>
      <c r="AU2884" s="16">
        <v>0</v>
      </c>
      <c r="AV2884" s="16">
        <v>0</v>
      </c>
      <c r="AW2884" s="16">
        <v>0</v>
      </c>
      <c r="AX2884" s="16">
        <v>0</v>
      </c>
      <c r="AY2884" s="16">
        <v>0</v>
      </c>
      <c r="AZ2884" s="16">
        <v>0</v>
      </c>
      <c r="BA2884" s="16">
        <v>0</v>
      </c>
      <c r="BB2884" s="16">
        <v>0</v>
      </c>
      <c r="BC2884" s="16">
        <v>0</v>
      </c>
      <c r="BD2884" s="16">
        <v>0</v>
      </c>
      <c r="BE2884" s="16">
        <v>0</v>
      </c>
      <c r="BF2884" s="16">
        <v>0</v>
      </c>
      <c r="BG2884" s="16">
        <v>0</v>
      </c>
      <c r="BH2884" s="16">
        <v>0</v>
      </c>
    </row>
    <row r="2885" spans="1:60" x14ac:dyDescent="0.3">
      <c r="A2885" s="81" t="s">
        <v>245</v>
      </c>
      <c r="B2885" s="81" t="s">
        <v>162</v>
      </c>
      <c r="C2885" s="16" t="s">
        <v>415</v>
      </c>
      <c r="D2885" s="16" t="s">
        <v>2474</v>
      </c>
      <c r="E2885" s="16" t="s">
        <v>38</v>
      </c>
      <c r="F2885" s="81">
        <v>999929106</v>
      </c>
      <c r="G2885" s="1">
        <f t="shared" si="493"/>
        <v>38</v>
      </c>
      <c r="H2885" s="16"/>
      <c r="I2885" s="28"/>
      <c r="J2885" s="1">
        <f t="shared" si="495"/>
        <v>0</v>
      </c>
      <c r="K2885" s="1">
        <f t="shared" si="496"/>
        <v>0</v>
      </c>
      <c r="L2885" s="1">
        <v>0</v>
      </c>
      <c r="M2885" s="1">
        <v>0</v>
      </c>
      <c r="N2885" s="1">
        <v>0</v>
      </c>
      <c r="O2885" s="1"/>
      <c r="P2885" s="1">
        <v>0</v>
      </c>
      <c r="Q2885" s="1">
        <v>0</v>
      </c>
      <c r="R2885" s="1">
        <v>0</v>
      </c>
      <c r="S2885" s="31"/>
      <c r="T2885" s="1">
        <f t="shared" si="497"/>
        <v>38</v>
      </c>
      <c r="U2885" s="1">
        <f t="shared" si="498"/>
        <v>0</v>
      </c>
      <c r="V2885" s="1">
        <f t="shared" si="499"/>
        <v>38</v>
      </c>
      <c r="W2885" s="1">
        <f t="shared" si="500"/>
        <v>1</v>
      </c>
      <c r="X2885" s="1">
        <f t="shared" si="501"/>
        <v>0</v>
      </c>
      <c r="Y2885" s="1">
        <f t="shared" si="502"/>
        <v>0</v>
      </c>
      <c r="Z2885" s="1">
        <f t="shared" si="494"/>
        <v>0</v>
      </c>
      <c r="AA2885" s="1">
        <f t="shared" si="503"/>
        <v>0</v>
      </c>
      <c r="AB2885" s="31"/>
      <c r="AC2885" s="16">
        <v>0</v>
      </c>
      <c r="AD2885" s="28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38</v>
      </c>
      <c r="AQ2885" s="16">
        <v>0</v>
      </c>
      <c r="AR2885" s="16">
        <v>0</v>
      </c>
      <c r="AS2885" s="16">
        <v>0</v>
      </c>
      <c r="AT2885" s="16">
        <v>0</v>
      </c>
      <c r="AU2885" s="16">
        <v>0</v>
      </c>
      <c r="AV2885" s="16">
        <v>0</v>
      </c>
      <c r="AW2885" s="16">
        <v>0</v>
      </c>
      <c r="AX2885" s="16">
        <v>0</v>
      </c>
      <c r="AY2885" s="16">
        <v>0</v>
      </c>
      <c r="AZ2885" s="16">
        <v>0</v>
      </c>
      <c r="BA2885" s="16">
        <v>0</v>
      </c>
      <c r="BB2885" s="16">
        <v>0</v>
      </c>
      <c r="BC2885" s="16">
        <v>0</v>
      </c>
      <c r="BD2885" s="16">
        <v>0</v>
      </c>
      <c r="BE2885" s="16">
        <v>0</v>
      </c>
      <c r="BF2885" s="16">
        <v>0</v>
      </c>
      <c r="BG2885" s="16">
        <v>0</v>
      </c>
      <c r="BH2885" s="16">
        <v>0</v>
      </c>
    </row>
    <row r="2886" spans="1:60" x14ac:dyDescent="0.3">
      <c r="A2886" s="81" t="s">
        <v>245</v>
      </c>
      <c r="B2886" s="81" t="s">
        <v>162</v>
      </c>
      <c r="C2886" s="16" t="s">
        <v>2472</v>
      </c>
      <c r="D2886" s="16" t="s">
        <v>1104</v>
      </c>
      <c r="E2886" s="16" t="s">
        <v>38</v>
      </c>
      <c r="F2886" s="81">
        <v>999930102</v>
      </c>
      <c r="G2886" s="1">
        <f t="shared" ref="G2886:G2949" si="504">(J2886+T2886)-H2886</f>
        <v>38</v>
      </c>
      <c r="H2886" s="16"/>
      <c r="I2886" s="28"/>
      <c r="J2886" s="1">
        <f t="shared" si="495"/>
        <v>0</v>
      </c>
      <c r="K2886" s="1">
        <f t="shared" si="496"/>
        <v>0</v>
      </c>
      <c r="L2886" s="1">
        <v>0</v>
      </c>
      <c r="M2886" s="1">
        <v>0</v>
      </c>
      <c r="N2886" s="1">
        <v>0</v>
      </c>
      <c r="O2886" s="1"/>
      <c r="P2886" s="1">
        <v>0</v>
      </c>
      <c r="Q2886" s="1">
        <v>0</v>
      </c>
      <c r="R2886" s="1">
        <v>0</v>
      </c>
      <c r="S2886" s="31"/>
      <c r="T2886" s="1">
        <f t="shared" si="497"/>
        <v>38</v>
      </c>
      <c r="U2886" s="1">
        <f t="shared" si="498"/>
        <v>0</v>
      </c>
      <c r="V2886" s="1">
        <f t="shared" si="499"/>
        <v>38</v>
      </c>
      <c r="W2886" s="1">
        <f t="shared" si="500"/>
        <v>1</v>
      </c>
      <c r="X2886" s="1">
        <f t="shared" si="501"/>
        <v>0</v>
      </c>
      <c r="Y2886" s="1">
        <f t="shared" si="502"/>
        <v>0</v>
      </c>
      <c r="Z2886" s="1">
        <f t="shared" ref="Z2886:Z2949" si="505">AG2886+BH2886</f>
        <v>0</v>
      </c>
      <c r="AA2886" s="1">
        <f t="shared" si="503"/>
        <v>0</v>
      </c>
      <c r="AB2886" s="31"/>
      <c r="AC2886" s="16">
        <v>0</v>
      </c>
      <c r="AD2886" s="28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0</v>
      </c>
      <c r="AO2886" s="16">
        <v>0</v>
      </c>
      <c r="AP2886" s="16">
        <v>38</v>
      </c>
      <c r="AQ2886" s="16">
        <v>0</v>
      </c>
      <c r="AR2886" s="16">
        <v>0</v>
      </c>
      <c r="AS2886" s="16">
        <v>0</v>
      </c>
      <c r="AT2886" s="16">
        <v>0</v>
      </c>
      <c r="AU2886" s="16">
        <v>0</v>
      </c>
      <c r="AV2886" s="16">
        <v>0</v>
      </c>
      <c r="AW2886" s="16">
        <v>0</v>
      </c>
      <c r="AX2886" s="16">
        <v>0</v>
      </c>
      <c r="AY2886" s="16">
        <v>0</v>
      </c>
      <c r="AZ2886" s="16">
        <v>0</v>
      </c>
      <c r="BA2886" s="16">
        <v>0</v>
      </c>
      <c r="BB2886" s="16">
        <v>0</v>
      </c>
      <c r="BC2886" s="16">
        <v>0</v>
      </c>
      <c r="BD2886" s="16">
        <v>0</v>
      </c>
      <c r="BE2886" s="16">
        <v>0</v>
      </c>
      <c r="BF2886" s="16">
        <v>0</v>
      </c>
      <c r="BG2886" s="16">
        <v>0</v>
      </c>
      <c r="BH2886" s="16">
        <v>0</v>
      </c>
    </row>
    <row r="2887" spans="1:60" x14ac:dyDescent="0.3">
      <c r="A2887" s="81" t="s">
        <v>245</v>
      </c>
      <c r="B2887" s="81" t="s">
        <v>162</v>
      </c>
      <c r="C2887" s="16" t="s">
        <v>2473</v>
      </c>
      <c r="D2887" s="16" t="s">
        <v>141</v>
      </c>
      <c r="E2887" s="16" t="s">
        <v>38</v>
      </c>
      <c r="F2887" s="81">
        <v>999931027</v>
      </c>
      <c r="G2887" s="1">
        <f t="shared" si="504"/>
        <v>38</v>
      </c>
      <c r="H2887" s="16"/>
      <c r="I2887" s="28"/>
      <c r="J2887" s="1">
        <f t="shared" si="495"/>
        <v>0</v>
      </c>
      <c r="K2887" s="1">
        <f t="shared" si="496"/>
        <v>0</v>
      </c>
      <c r="L2887" s="1">
        <v>0</v>
      </c>
      <c r="M2887" s="1">
        <v>0</v>
      </c>
      <c r="N2887" s="1">
        <v>0</v>
      </c>
      <c r="O2887" s="1"/>
      <c r="P2887" s="1">
        <v>0</v>
      </c>
      <c r="Q2887" s="1">
        <v>0</v>
      </c>
      <c r="R2887" s="1">
        <v>0</v>
      </c>
      <c r="S2887" s="31"/>
      <c r="T2887" s="1">
        <f t="shared" si="497"/>
        <v>38</v>
      </c>
      <c r="U2887" s="1">
        <f t="shared" si="498"/>
        <v>0</v>
      </c>
      <c r="V2887" s="1">
        <f t="shared" si="499"/>
        <v>38</v>
      </c>
      <c r="W2887" s="1">
        <f t="shared" si="500"/>
        <v>1</v>
      </c>
      <c r="X2887" s="1">
        <f t="shared" si="501"/>
        <v>0</v>
      </c>
      <c r="Y2887" s="1">
        <f t="shared" si="502"/>
        <v>0</v>
      </c>
      <c r="Z2887" s="1">
        <f t="shared" si="505"/>
        <v>0</v>
      </c>
      <c r="AA2887" s="1">
        <f t="shared" si="503"/>
        <v>0</v>
      </c>
      <c r="AB2887" s="31"/>
      <c r="AC2887" s="16">
        <v>0</v>
      </c>
      <c r="AD2887" s="28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6">
        <v>0</v>
      </c>
      <c r="AP2887" s="16">
        <v>38</v>
      </c>
      <c r="AQ2887" s="16">
        <v>0</v>
      </c>
      <c r="AR2887" s="16">
        <v>0</v>
      </c>
      <c r="AS2887" s="16">
        <v>0</v>
      </c>
      <c r="AT2887" s="16">
        <v>0</v>
      </c>
      <c r="AU2887" s="16">
        <v>0</v>
      </c>
      <c r="AV2887" s="16">
        <v>0</v>
      </c>
      <c r="AW2887" s="16">
        <v>0</v>
      </c>
      <c r="AX2887" s="16">
        <v>0</v>
      </c>
      <c r="AY2887" s="16">
        <v>0</v>
      </c>
      <c r="AZ2887" s="16">
        <v>0</v>
      </c>
      <c r="BA2887" s="16">
        <v>0</v>
      </c>
      <c r="BB2887" s="16">
        <v>0</v>
      </c>
      <c r="BC2887" s="16">
        <v>0</v>
      </c>
      <c r="BD2887" s="16">
        <v>0</v>
      </c>
      <c r="BE2887" s="16">
        <v>0</v>
      </c>
      <c r="BF2887" s="16">
        <v>0</v>
      </c>
      <c r="BG2887" s="16">
        <v>0</v>
      </c>
      <c r="BH2887" s="16">
        <v>0</v>
      </c>
    </row>
    <row r="2888" spans="1:60" x14ac:dyDescent="0.3">
      <c r="A2888" s="16" t="s">
        <v>245</v>
      </c>
      <c r="B2888" s="16" t="s">
        <v>162</v>
      </c>
      <c r="C2888" s="16" t="s">
        <v>3568</v>
      </c>
      <c r="D2888" s="16" t="s">
        <v>3569</v>
      </c>
      <c r="E2888" s="16" t="s">
        <v>38</v>
      </c>
      <c r="F2888" s="16">
        <v>999932128</v>
      </c>
      <c r="G2888" s="1">
        <f t="shared" si="504"/>
        <v>38</v>
      </c>
      <c r="H2888" s="16"/>
      <c r="I2888" s="28"/>
      <c r="J2888" s="1">
        <f t="shared" si="495"/>
        <v>0</v>
      </c>
      <c r="K2888" s="1">
        <f t="shared" si="496"/>
        <v>0</v>
      </c>
      <c r="L2888" s="1">
        <v>0</v>
      </c>
      <c r="M2888" s="1">
        <v>0</v>
      </c>
      <c r="N2888" s="1">
        <v>0</v>
      </c>
      <c r="O2888" s="1"/>
      <c r="P2888" s="1">
        <v>0</v>
      </c>
      <c r="Q2888" s="1">
        <v>0</v>
      </c>
      <c r="R2888" s="1">
        <v>0</v>
      </c>
      <c r="S2888" s="28"/>
      <c r="T2888" s="1">
        <f t="shared" si="497"/>
        <v>38</v>
      </c>
      <c r="U2888" s="1">
        <f t="shared" si="498"/>
        <v>0</v>
      </c>
      <c r="V2888" s="1">
        <f t="shared" si="499"/>
        <v>38</v>
      </c>
      <c r="W2888" s="1">
        <f t="shared" si="500"/>
        <v>1</v>
      </c>
      <c r="X2888" s="1">
        <f t="shared" si="501"/>
        <v>0</v>
      </c>
      <c r="Y2888" s="1">
        <f t="shared" si="502"/>
        <v>0</v>
      </c>
      <c r="Z2888" s="1">
        <f t="shared" si="505"/>
        <v>0</v>
      </c>
      <c r="AA2888" s="1">
        <f t="shared" si="503"/>
        <v>0</v>
      </c>
      <c r="AB2888" s="28"/>
      <c r="AC2888" s="16">
        <v>0</v>
      </c>
      <c r="AD2888" s="28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0</v>
      </c>
      <c r="AO2888" s="16">
        <v>0</v>
      </c>
      <c r="AP2888" s="16">
        <v>0</v>
      </c>
      <c r="AQ2888" s="16">
        <v>0</v>
      </c>
      <c r="AR2888" s="16">
        <v>0</v>
      </c>
      <c r="AS2888" s="16">
        <v>0</v>
      </c>
      <c r="AT2888" s="16">
        <v>0</v>
      </c>
      <c r="AU2888" s="16">
        <v>0</v>
      </c>
      <c r="AV2888" s="16">
        <v>0</v>
      </c>
      <c r="AW2888" s="16">
        <v>0</v>
      </c>
      <c r="AX2888" s="16">
        <v>0</v>
      </c>
      <c r="AY2888" s="16">
        <v>0</v>
      </c>
      <c r="AZ2888" s="16">
        <v>38</v>
      </c>
      <c r="BA2888" s="16">
        <v>0</v>
      </c>
      <c r="BB2888" s="16">
        <v>0</v>
      </c>
      <c r="BC2888" s="16">
        <v>0</v>
      </c>
      <c r="BD2888" s="16">
        <v>0</v>
      </c>
      <c r="BE2888" s="16">
        <v>0</v>
      </c>
      <c r="BF2888" s="16">
        <v>0</v>
      </c>
      <c r="BG2888" s="16">
        <v>0</v>
      </c>
      <c r="BH2888" s="16">
        <v>0</v>
      </c>
    </row>
    <row r="2889" spans="1:60" x14ac:dyDescent="0.3">
      <c r="A2889" s="81" t="s">
        <v>245</v>
      </c>
      <c r="B2889" s="81" t="s">
        <v>162</v>
      </c>
      <c r="C2889" s="16" t="s">
        <v>1278</v>
      </c>
      <c r="D2889" s="16" t="s">
        <v>1279</v>
      </c>
      <c r="E2889" s="16" t="s">
        <v>38</v>
      </c>
      <c r="F2889" s="81">
        <v>999923768</v>
      </c>
      <c r="G2889" s="1">
        <f t="shared" si="504"/>
        <v>34</v>
      </c>
      <c r="H2889" s="16"/>
      <c r="I2889" s="28"/>
      <c r="J2889" s="1">
        <f t="shared" si="495"/>
        <v>0</v>
      </c>
      <c r="K2889" s="1">
        <f t="shared" si="496"/>
        <v>0</v>
      </c>
      <c r="L2889" s="1">
        <v>0</v>
      </c>
      <c r="M2889" s="1">
        <v>0</v>
      </c>
      <c r="N2889" s="1">
        <v>0</v>
      </c>
      <c r="O2889" s="1"/>
      <c r="P2889" s="1">
        <v>0</v>
      </c>
      <c r="Q2889" s="1">
        <v>0</v>
      </c>
      <c r="R2889" s="1">
        <v>0</v>
      </c>
      <c r="S2889" s="31"/>
      <c r="T2889" s="1">
        <f t="shared" si="497"/>
        <v>34</v>
      </c>
      <c r="U2889" s="1">
        <f t="shared" si="498"/>
        <v>0</v>
      </c>
      <c r="V2889" s="1">
        <f t="shared" si="499"/>
        <v>34</v>
      </c>
      <c r="W2889" s="1">
        <f t="shared" si="500"/>
        <v>1</v>
      </c>
      <c r="X2889" s="1">
        <f t="shared" si="501"/>
        <v>0</v>
      </c>
      <c r="Y2889" s="1">
        <f t="shared" si="502"/>
        <v>0</v>
      </c>
      <c r="Z2889" s="1">
        <f t="shared" si="505"/>
        <v>0</v>
      </c>
      <c r="AA2889" s="1">
        <f t="shared" si="503"/>
        <v>0</v>
      </c>
      <c r="AB2889" s="31"/>
      <c r="AC2889" s="16">
        <v>0</v>
      </c>
      <c r="AD2889" s="28">
        <v>0</v>
      </c>
      <c r="AE2889" s="16">
        <v>0</v>
      </c>
      <c r="AF2889" s="16">
        <v>0</v>
      </c>
      <c r="AG2889" s="16">
        <v>0</v>
      </c>
      <c r="AH2889" s="16">
        <v>34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0</v>
      </c>
      <c r="AO2889" s="16">
        <v>0</v>
      </c>
      <c r="AP2889" s="16">
        <v>0</v>
      </c>
      <c r="AQ2889" s="16">
        <v>0</v>
      </c>
      <c r="AR2889" s="16">
        <v>0</v>
      </c>
      <c r="AS2889" s="16">
        <v>0</v>
      </c>
      <c r="AT2889" s="16">
        <v>0</v>
      </c>
      <c r="AU2889" s="16">
        <v>0</v>
      </c>
      <c r="AV2889" s="16">
        <v>0</v>
      </c>
      <c r="AW2889" s="16">
        <v>0</v>
      </c>
      <c r="AX2889" s="16">
        <v>0</v>
      </c>
      <c r="AY2889" s="16">
        <v>0</v>
      </c>
      <c r="AZ2889" s="16">
        <v>0</v>
      </c>
      <c r="BA2889" s="16">
        <v>0</v>
      </c>
      <c r="BB2889" s="16">
        <v>0</v>
      </c>
      <c r="BC2889" s="16">
        <v>0</v>
      </c>
      <c r="BD2889" s="16">
        <v>0</v>
      </c>
      <c r="BE2889" s="16">
        <v>0</v>
      </c>
      <c r="BF2889" s="16">
        <v>0</v>
      </c>
      <c r="BG2889" s="16">
        <v>0</v>
      </c>
      <c r="BH2889" s="16">
        <v>0</v>
      </c>
    </row>
    <row r="2890" spans="1:60" x14ac:dyDescent="0.3">
      <c r="A2890" s="81" t="s">
        <v>245</v>
      </c>
      <c r="B2890" s="81" t="s">
        <v>162</v>
      </c>
      <c r="C2890" s="1" t="s">
        <v>3105</v>
      </c>
      <c r="D2890" s="1" t="s">
        <v>3106</v>
      </c>
      <c r="E2890" s="1" t="s">
        <v>38</v>
      </c>
      <c r="F2890" s="81">
        <v>999930362</v>
      </c>
      <c r="G2890" s="1">
        <f t="shared" si="504"/>
        <v>34</v>
      </c>
      <c r="H2890" s="1">
        <f>(K2890+L2890+N2890+O2890+P2890+Q2890+R2890)*0.5</f>
        <v>0</v>
      </c>
      <c r="I2890" s="28"/>
      <c r="J2890" s="1">
        <f t="shared" si="495"/>
        <v>0</v>
      </c>
      <c r="K2890" s="1">
        <f t="shared" si="496"/>
        <v>0</v>
      </c>
      <c r="L2890" s="1">
        <v>0</v>
      </c>
      <c r="M2890" s="1">
        <v>0</v>
      </c>
      <c r="N2890" s="1">
        <v>0</v>
      </c>
      <c r="O2890" s="1"/>
      <c r="P2890" s="1">
        <v>0</v>
      </c>
      <c r="Q2890" s="1">
        <v>0</v>
      </c>
      <c r="R2890" s="1">
        <v>0</v>
      </c>
      <c r="S2890" s="31"/>
      <c r="T2890" s="1">
        <f t="shared" si="497"/>
        <v>34</v>
      </c>
      <c r="U2890" s="1">
        <f t="shared" si="498"/>
        <v>0</v>
      </c>
      <c r="V2890" s="1">
        <f t="shared" si="499"/>
        <v>34</v>
      </c>
      <c r="W2890" s="1">
        <f t="shared" si="500"/>
        <v>1</v>
      </c>
      <c r="X2890" s="1">
        <f t="shared" si="501"/>
        <v>0</v>
      </c>
      <c r="Y2890" s="1">
        <f t="shared" si="502"/>
        <v>0</v>
      </c>
      <c r="Z2890" s="1">
        <f t="shared" si="505"/>
        <v>0</v>
      </c>
      <c r="AA2890" s="1">
        <f t="shared" si="503"/>
        <v>0</v>
      </c>
      <c r="AB2890" s="31"/>
      <c r="AC2890" s="16">
        <v>0</v>
      </c>
      <c r="AD2890" s="28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0</v>
      </c>
      <c r="AO2890" s="16">
        <v>0</v>
      </c>
      <c r="AP2890" s="16">
        <v>0</v>
      </c>
      <c r="AQ2890" s="16">
        <v>0</v>
      </c>
      <c r="AR2890" s="16">
        <v>0</v>
      </c>
      <c r="AS2890" s="16">
        <v>0</v>
      </c>
      <c r="AT2890" s="16">
        <v>0</v>
      </c>
      <c r="AU2890" s="16">
        <v>0</v>
      </c>
      <c r="AV2890" s="16">
        <v>34</v>
      </c>
      <c r="AW2890" s="16">
        <v>0</v>
      </c>
      <c r="AX2890" s="16">
        <v>0</v>
      </c>
      <c r="AY2890" s="16">
        <v>0</v>
      </c>
      <c r="AZ2890" s="16">
        <v>0</v>
      </c>
      <c r="BA2890" s="16">
        <v>0</v>
      </c>
      <c r="BB2890" s="16">
        <v>0</v>
      </c>
      <c r="BC2890" s="16">
        <v>0</v>
      </c>
      <c r="BD2890" s="16">
        <v>0</v>
      </c>
      <c r="BE2890" s="16">
        <v>0</v>
      </c>
      <c r="BF2890" s="16">
        <v>0</v>
      </c>
      <c r="BG2890" s="16">
        <v>0</v>
      </c>
      <c r="BH2890" s="16">
        <v>0</v>
      </c>
    </row>
    <row r="2891" spans="1:60" x14ac:dyDescent="0.3">
      <c r="A2891" s="81" t="s">
        <v>245</v>
      </c>
      <c r="B2891" s="81" t="s">
        <v>162</v>
      </c>
      <c r="C2891" s="16" t="s">
        <v>1321</v>
      </c>
      <c r="D2891" s="16" t="s">
        <v>644</v>
      </c>
      <c r="E2891" s="1" t="s">
        <v>38</v>
      </c>
      <c r="F2891" s="81">
        <v>999922335</v>
      </c>
      <c r="G2891" s="1">
        <f t="shared" si="504"/>
        <v>30</v>
      </c>
      <c r="H2891" s="16"/>
      <c r="I2891" s="28"/>
      <c r="J2891" s="1">
        <f t="shared" si="495"/>
        <v>0</v>
      </c>
      <c r="K2891" s="1">
        <f t="shared" si="496"/>
        <v>0</v>
      </c>
      <c r="L2891" s="1">
        <v>0</v>
      </c>
      <c r="M2891" s="1">
        <v>0</v>
      </c>
      <c r="N2891" s="1">
        <v>0</v>
      </c>
      <c r="O2891" s="1"/>
      <c r="P2891" s="1">
        <v>0</v>
      </c>
      <c r="Q2891" s="1">
        <v>0</v>
      </c>
      <c r="R2891" s="1">
        <v>0</v>
      </c>
      <c r="S2891" s="31"/>
      <c r="T2891" s="1">
        <f t="shared" si="497"/>
        <v>30</v>
      </c>
      <c r="U2891" s="1">
        <f t="shared" si="498"/>
        <v>0</v>
      </c>
      <c r="V2891" s="1">
        <f t="shared" si="499"/>
        <v>30</v>
      </c>
      <c r="W2891" s="1">
        <f t="shared" si="500"/>
        <v>1</v>
      </c>
      <c r="X2891" s="1">
        <f t="shared" si="501"/>
        <v>0</v>
      </c>
      <c r="Y2891" s="1">
        <f t="shared" si="502"/>
        <v>0</v>
      </c>
      <c r="Z2891" s="1">
        <f t="shared" si="505"/>
        <v>0</v>
      </c>
      <c r="AA2891" s="1">
        <f t="shared" si="503"/>
        <v>0</v>
      </c>
      <c r="AB2891" s="31"/>
      <c r="AC2891" s="16">
        <v>0</v>
      </c>
      <c r="AD2891" s="28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0</v>
      </c>
      <c r="AO2891" s="16">
        <v>0</v>
      </c>
      <c r="AP2891" s="16">
        <v>0</v>
      </c>
      <c r="AQ2891" s="16">
        <v>0</v>
      </c>
      <c r="AR2891" s="16">
        <v>0</v>
      </c>
      <c r="AS2891" s="16">
        <v>0</v>
      </c>
      <c r="AT2891" s="16">
        <v>0</v>
      </c>
      <c r="AU2891" s="16">
        <v>0</v>
      </c>
      <c r="AV2891" s="16">
        <v>0</v>
      </c>
      <c r="AW2891" s="16">
        <v>30</v>
      </c>
      <c r="AX2891" s="16">
        <v>0</v>
      </c>
      <c r="AY2891" s="16">
        <v>0</v>
      </c>
      <c r="AZ2891" s="16">
        <v>0</v>
      </c>
      <c r="BA2891" s="16">
        <v>0</v>
      </c>
      <c r="BB2891" s="16">
        <v>0</v>
      </c>
      <c r="BC2891" s="16">
        <v>0</v>
      </c>
      <c r="BD2891" s="16">
        <v>0</v>
      </c>
      <c r="BE2891" s="16">
        <v>0</v>
      </c>
      <c r="BF2891" s="16">
        <v>0</v>
      </c>
      <c r="BG2891" s="16">
        <v>0</v>
      </c>
      <c r="BH2891" s="16">
        <v>0</v>
      </c>
    </row>
    <row r="2892" spans="1:60" x14ac:dyDescent="0.3">
      <c r="A2892" s="81" t="s">
        <v>245</v>
      </c>
      <c r="B2892" s="81" t="s">
        <v>162</v>
      </c>
      <c r="C2892" s="16" t="s">
        <v>1137</v>
      </c>
      <c r="D2892" s="16" t="s">
        <v>2147</v>
      </c>
      <c r="E2892" s="16" t="s">
        <v>38</v>
      </c>
      <c r="F2892" s="81">
        <v>999928280</v>
      </c>
      <c r="G2892" s="1">
        <f t="shared" si="504"/>
        <v>30</v>
      </c>
      <c r="H2892" s="16"/>
      <c r="I2892" s="28"/>
      <c r="J2892" s="1">
        <f t="shared" si="495"/>
        <v>0</v>
      </c>
      <c r="K2892" s="1">
        <f t="shared" si="496"/>
        <v>0</v>
      </c>
      <c r="L2892" s="1">
        <v>0</v>
      </c>
      <c r="M2892" s="1">
        <v>0</v>
      </c>
      <c r="N2892" s="1">
        <v>0</v>
      </c>
      <c r="O2892" s="1"/>
      <c r="P2892" s="1">
        <v>0</v>
      </c>
      <c r="Q2892" s="1">
        <v>0</v>
      </c>
      <c r="R2892" s="1">
        <v>0</v>
      </c>
      <c r="S2892" s="31"/>
      <c r="T2892" s="1">
        <f t="shared" si="497"/>
        <v>30</v>
      </c>
      <c r="U2892" s="1">
        <f t="shared" si="498"/>
        <v>0</v>
      </c>
      <c r="V2892" s="1">
        <f t="shared" si="499"/>
        <v>30</v>
      </c>
      <c r="W2892" s="1">
        <f t="shared" si="500"/>
        <v>1</v>
      </c>
      <c r="X2892" s="1">
        <f t="shared" si="501"/>
        <v>0</v>
      </c>
      <c r="Y2892" s="1">
        <f t="shared" si="502"/>
        <v>0</v>
      </c>
      <c r="Z2892" s="1">
        <f t="shared" si="505"/>
        <v>0</v>
      </c>
      <c r="AA2892" s="1">
        <f t="shared" si="503"/>
        <v>0</v>
      </c>
      <c r="AB2892" s="31"/>
      <c r="AC2892" s="16">
        <v>0</v>
      </c>
      <c r="AD2892" s="28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30</v>
      </c>
      <c r="AK2892" s="16">
        <v>0</v>
      </c>
      <c r="AL2892" s="16">
        <v>0</v>
      </c>
      <c r="AM2892" s="16">
        <v>0</v>
      </c>
      <c r="AN2892" s="16">
        <v>0</v>
      </c>
      <c r="AO2892" s="16">
        <v>0</v>
      </c>
      <c r="AP2892" s="16">
        <v>0</v>
      </c>
      <c r="AQ2892" s="16">
        <v>0</v>
      </c>
      <c r="AR2892" s="16">
        <v>0</v>
      </c>
      <c r="AS2892" s="16">
        <v>0</v>
      </c>
      <c r="AT2892" s="16">
        <v>0</v>
      </c>
      <c r="AU2892" s="16">
        <v>0</v>
      </c>
      <c r="AV2892" s="16">
        <v>0</v>
      </c>
      <c r="AW2892" s="16">
        <v>0</v>
      </c>
      <c r="AX2892" s="16">
        <v>0</v>
      </c>
      <c r="AY2892" s="16">
        <v>0</v>
      </c>
      <c r="AZ2892" s="16">
        <v>0</v>
      </c>
      <c r="BA2892" s="16">
        <v>0</v>
      </c>
      <c r="BB2892" s="16">
        <v>0</v>
      </c>
      <c r="BC2892" s="16">
        <v>0</v>
      </c>
      <c r="BD2892" s="16">
        <v>0</v>
      </c>
      <c r="BE2892" s="16">
        <v>0</v>
      </c>
      <c r="BF2892" s="16">
        <v>0</v>
      </c>
      <c r="BG2892" s="16">
        <v>0</v>
      </c>
      <c r="BH2892" s="16">
        <v>0</v>
      </c>
    </row>
    <row r="2893" spans="1:60" x14ac:dyDescent="0.3">
      <c r="A2893" s="81" t="s">
        <v>245</v>
      </c>
      <c r="B2893" s="81" t="s">
        <v>162</v>
      </c>
      <c r="C2893" s="16" t="s">
        <v>390</v>
      </c>
      <c r="D2893" s="16" t="s">
        <v>989</v>
      </c>
      <c r="E2893" s="16" t="s">
        <v>38</v>
      </c>
      <c r="F2893" s="81">
        <v>999929891</v>
      </c>
      <c r="G2893" s="1">
        <f t="shared" si="504"/>
        <v>28</v>
      </c>
      <c r="H2893" s="16"/>
      <c r="I2893" s="28"/>
      <c r="J2893" s="1">
        <f t="shared" si="495"/>
        <v>0</v>
      </c>
      <c r="K2893" s="1">
        <f t="shared" si="496"/>
        <v>0</v>
      </c>
      <c r="L2893" s="1">
        <v>0</v>
      </c>
      <c r="M2893" s="1">
        <v>0</v>
      </c>
      <c r="N2893" s="1">
        <v>0</v>
      </c>
      <c r="O2893" s="1"/>
      <c r="P2893" s="1">
        <v>0</v>
      </c>
      <c r="Q2893" s="1">
        <v>0</v>
      </c>
      <c r="R2893" s="1">
        <v>0</v>
      </c>
      <c r="S2893" s="31"/>
      <c r="T2893" s="1">
        <f t="shared" si="497"/>
        <v>28</v>
      </c>
      <c r="U2893" s="1">
        <f t="shared" si="498"/>
        <v>0</v>
      </c>
      <c r="V2893" s="1">
        <f t="shared" si="499"/>
        <v>28</v>
      </c>
      <c r="W2893" s="1">
        <f t="shared" si="500"/>
        <v>1</v>
      </c>
      <c r="X2893" s="1">
        <f t="shared" si="501"/>
        <v>0</v>
      </c>
      <c r="Y2893" s="1">
        <f t="shared" si="502"/>
        <v>0</v>
      </c>
      <c r="Z2893" s="1">
        <f t="shared" si="505"/>
        <v>0</v>
      </c>
      <c r="AA2893" s="1">
        <f t="shared" si="503"/>
        <v>0</v>
      </c>
      <c r="AB2893" s="31"/>
      <c r="AC2893" s="16">
        <v>0</v>
      </c>
      <c r="AD2893" s="28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0</v>
      </c>
      <c r="AO2893" s="16">
        <v>0</v>
      </c>
      <c r="AP2893" s="16">
        <v>28</v>
      </c>
      <c r="AQ2893" s="16">
        <v>0</v>
      </c>
      <c r="AR2893" s="16">
        <v>0</v>
      </c>
      <c r="AS2893" s="16">
        <v>0</v>
      </c>
      <c r="AT2893" s="16">
        <v>0</v>
      </c>
      <c r="AU2893" s="16">
        <v>0</v>
      </c>
      <c r="AV2893" s="16">
        <v>0</v>
      </c>
      <c r="AW2893" s="16">
        <v>0</v>
      </c>
      <c r="AX2893" s="16">
        <v>0</v>
      </c>
      <c r="AY2893" s="16">
        <v>0</v>
      </c>
      <c r="AZ2893" s="16">
        <v>0</v>
      </c>
      <c r="BA2893" s="16">
        <v>0</v>
      </c>
      <c r="BB2893" s="16">
        <v>0</v>
      </c>
      <c r="BC2893" s="16">
        <v>0</v>
      </c>
      <c r="BD2893" s="16">
        <v>0</v>
      </c>
      <c r="BE2893" s="16">
        <v>0</v>
      </c>
      <c r="BF2893" s="16">
        <v>0</v>
      </c>
      <c r="BG2893" s="16">
        <v>0</v>
      </c>
      <c r="BH2893" s="16">
        <v>0</v>
      </c>
    </row>
    <row r="2894" spans="1:60" x14ac:dyDescent="0.3">
      <c r="A2894" s="81" t="s">
        <v>245</v>
      </c>
      <c r="B2894" s="81" t="s">
        <v>162</v>
      </c>
      <c r="C2894" s="16" t="s">
        <v>332</v>
      </c>
      <c r="D2894" s="16" t="s">
        <v>2476</v>
      </c>
      <c r="E2894" s="16" t="s">
        <v>38</v>
      </c>
      <c r="F2894" s="81">
        <v>999930018</v>
      </c>
      <c r="G2894" s="1">
        <f t="shared" si="504"/>
        <v>28</v>
      </c>
      <c r="H2894" s="16"/>
      <c r="I2894" s="28"/>
      <c r="J2894" s="1">
        <f t="shared" si="495"/>
        <v>0</v>
      </c>
      <c r="K2894" s="1">
        <f t="shared" si="496"/>
        <v>0</v>
      </c>
      <c r="L2894" s="1">
        <v>0</v>
      </c>
      <c r="M2894" s="1">
        <v>0</v>
      </c>
      <c r="N2894" s="1">
        <v>0</v>
      </c>
      <c r="O2894" s="1"/>
      <c r="P2894" s="1">
        <v>0</v>
      </c>
      <c r="Q2894" s="1">
        <v>0</v>
      </c>
      <c r="R2894" s="1">
        <v>0</v>
      </c>
      <c r="S2894" s="31"/>
      <c r="T2894" s="1">
        <f t="shared" si="497"/>
        <v>28</v>
      </c>
      <c r="U2894" s="1">
        <f t="shared" si="498"/>
        <v>0</v>
      </c>
      <c r="V2894" s="1">
        <f t="shared" si="499"/>
        <v>28</v>
      </c>
      <c r="W2894" s="1">
        <f t="shared" si="500"/>
        <v>1</v>
      </c>
      <c r="X2894" s="1">
        <f t="shared" si="501"/>
        <v>0</v>
      </c>
      <c r="Y2894" s="1">
        <f t="shared" si="502"/>
        <v>0</v>
      </c>
      <c r="Z2894" s="1">
        <f t="shared" si="505"/>
        <v>0</v>
      </c>
      <c r="AA2894" s="1">
        <f t="shared" si="503"/>
        <v>0</v>
      </c>
      <c r="AB2894" s="31"/>
      <c r="AC2894" s="16">
        <v>0</v>
      </c>
      <c r="AD2894" s="28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0</v>
      </c>
      <c r="AO2894" s="16">
        <v>0</v>
      </c>
      <c r="AP2894" s="16">
        <v>28</v>
      </c>
      <c r="AQ2894" s="16">
        <v>0</v>
      </c>
      <c r="AR2894" s="16">
        <v>0</v>
      </c>
      <c r="AS2894" s="16">
        <v>0</v>
      </c>
      <c r="AT2894" s="16">
        <v>0</v>
      </c>
      <c r="AU2894" s="16">
        <v>0</v>
      </c>
      <c r="AV2894" s="16">
        <v>0</v>
      </c>
      <c r="AW2894" s="16">
        <v>0</v>
      </c>
      <c r="AX2894" s="16">
        <v>0</v>
      </c>
      <c r="AY2894" s="16">
        <v>0</v>
      </c>
      <c r="AZ2894" s="16">
        <v>0</v>
      </c>
      <c r="BA2894" s="16">
        <v>0</v>
      </c>
      <c r="BB2894" s="16">
        <v>0</v>
      </c>
      <c r="BC2894" s="16">
        <v>0</v>
      </c>
      <c r="BD2894" s="16">
        <v>0</v>
      </c>
      <c r="BE2894" s="16">
        <v>0</v>
      </c>
      <c r="BF2894" s="16">
        <v>0</v>
      </c>
      <c r="BG2894" s="16">
        <v>0</v>
      </c>
      <c r="BH2894" s="16">
        <v>0</v>
      </c>
    </row>
    <row r="2895" spans="1:60" x14ac:dyDescent="0.3">
      <c r="A2895" s="81" t="s">
        <v>245</v>
      </c>
      <c r="B2895" s="81" t="s">
        <v>162</v>
      </c>
      <c r="C2895" s="1" t="s">
        <v>1332</v>
      </c>
      <c r="D2895" s="1" t="s">
        <v>1333</v>
      </c>
      <c r="E2895" s="1" t="s">
        <v>38</v>
      </c>
      <c r="F2895" s="81">
        <v>999924429</v>
      </c>
      <c r="G2895" s="1">
        <f t="shared" si="504"/>
        <v>0</v>
      </c>
      <c r="H2895" s="1">
        <f>(K2895+L2895+N2895+O2895+P2895+Q2895+R2895)*0.5</f>
        <v>0</v>
      </c>
      <c r="I2895" s="15"/>
      <c r="J2895" s="1">
        <f t="shared" si="495"/>
        <v>0</v>
      </c>
      <c r="K2895" s="1">
        <f t="shared" si="496"/>
        <v>0</v>
      </c>
      <c r="L2895" s="1">
        <v>0</v>
      </c>
      <c r="M2895" s="1">
        <v>0</v>
      </c>
      <c r="N2895" s="1">
        <v>0</v>
      </c>
      <c r="O2895" s="1"/>
      <c r="P2895" s="1">
        <v>0</v>
      </c>
      <c r="Q2895" s="1">
        <v>0</v>
      </c>
      <c r="R2895" s="1">
        <v>0</v>
      </c>
      <c r="S2895" s="31"/>
      <c r="T2895" s="1">
        <f t="shared" si="497"/>
        <v>0</v>
      </c>
      <c r="U2895" s="1">
        <f t="shared" si="498"/>
        <v>0</v>
      </c>
      <c r="V2895" s="1">
        <f t="shared" si="499"/>
        <v>0</v>
      </c>
      <c r="W2895" s="1">
        <f t="shared" si="500"/>
        <v>0</v>
      </c>
      <c r="X2895" s="1">
        <f t="shared" si="501"/>
        <v>0</v>
      </c>
      <c r="Y2895" s="1">
        <f t="shared" si="502"/>
        <v>0</v>
      </c>
      <c r="Z2895" s="1">
        <f t="shared" si="505"/>
        <v>0</v>
      </c>
      <c r="AA2895" s="1">
        <f t="shared" si="503"/>
        <v>0</v>
      </c>
      <c r="AB2895" s="31"/>
      <c r="AC2895" s="16">
        <v>0</v>
      </c>
      <c r="AD2895" s="28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6">
        <v>0</v>
      </c>
      <c r="AP2895" s="16">
        <v>0</v>
      </c>
      <c r="AQ2895" s="16">
        <v>0</v>
      </c>
      <c r="AR2895" s="16">
        <v>0</v>
      </c>
      <c r="AS2895" s="16">
        <v>0</v>
      </c>
      <c r="AT2895" s="16">
        <v>0</v>
      </c>
      <c r="AU2895" s="16">
        <v>0</v>
      </c>
      <c r="AV2895" s="16">
        <v>0</v>
      </c>
      <c r="AW2895" s="16">
        <v>0</v>
      </c>
      <c r="AX2895" s="16">
        <v>0</v>
      </c>
      <c r="AY2895" s="16">
        <v>0</v>
      </c>
      <c r="AZ2895" s="16">
        <v>0</v>
      </c>
      <c r="BA2895" s="16">
        <v>0</v>
      </c>
      <c r="BB2895" s="16">
        <v>0</v>
      </c>
      <c r="BC2895" s="16">
        <v>0</v>
      </c>
      <c r="BD2895" s="16">
        <v>0</v>
      </c>
      <c r="BE2895" s="16">
        <v>0</v>
      </c>
      <c r="BF2895" s="16">
        <v>0</v>
      </c>
      <c r="BG2895" s="16">
        <v>0</v>
      </c>
      <c r="BH2895" s="16">
        <v>0</v>
      </c>
    </row>
    <row r="2896" spans="1:60" x14ac:dyDescent="0.3">
      <c r="A2896" s="81" t="s">
        <v>26</v>
      </c>
      <c r="B2896" s="81" t="s">
        <v>29</v>
      </c>
      <c r="C2896" s="16" t="s">
        <v>557</v>
      </c>
      <c r="D2896" s="16" t="s">
        <v>2395</v>
      </c>
      <c r="E2896" s="16" t="s">
        <v>38</v>
      </c>
      <c r="F2896" s="81">
        <v>999929187</v>
      </c>
      <c r="G2896" s="1">
        <f t="shared" si="504"/>
        <v>248</v>
      </c>
      <c r="H2896" s="16"/>
      <c r="I2896" s="28"/>
      <c r="J2896" s="1">
        <f t="shared" si="495"/>
        <v>0</v>
      </c>
      <c r="K2896" s="1">
        <f t="shared" si="496"/>
        <v>0</v>
      </c>
      <c r="L2896" s="1">
        <v>0</v>
      </c>
      <c r="M2896" s="1">
        <v>0</v>
      </c>
      <c r="N2896" s="1">
        <v>0</v>
      </c>
      <c r="O2896" s="1"/>
      <c r="P2896" s="1">
        <v>0</v>
      </c>
      <c r="Q2896" s="1">
        <v>0</v>
      </c>
      <c r="R2896" s="1">
        <v>0</v>
      </c>
      <c r="S2896" s="31"/>
      <c r="T2896" s="1">
        <f t="shared" si="497"/>
        <v>248</v>
      </c>
      <c r="U2896" s="1">
        <f t="shared" si="498"/>
        <v>0</v>
      </c>
      <c r="V2896" s="1">
        <f t="shared" si="499"/>
        <v>68</v>
      </c>
      <c r="W2896" s="1">
        <f t="shared" si="500"/>
        <v>1</v>
      </c>
      <c r="X2896" s="1">
        <f t="shared" si="501"/>
        <v>0</v>
      </c>
      <c r="Y2896" s="1">
        <f t="shared" si="502"/>
        <v>180</v>
      </c>
      <c r="Z2896" s="1">
        <f t="shared" si="505"/>
        <v>0</v>
      </c>
      <c r="AA2896" s="1">
        <f t="shared" si="503"/>
        <v>0</v>
      </c>
      <c r="AB2896" s="31"/>
      <c r="AC2896" s="16">
        <v>0</v>
      </c>
      <c r="AD2896" s="28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0</v>
      </c>
      <c r="AO2896" s="16">
        <v>0</v>
      </c>
      <c r="AP2896" s="16">
        <v>68</v>
      </c>
      <c r="AQ2896" s="16">
        <v>0</v>
      </c>
      <c r="AR2896" s="16">
        <v>0</v>
      </c>
      <c r="AS2896" s="16">
        <v>0</v>
      </c>
      <c r="AT2896" s="16">
        <v>0</v>
      </c>
      <c r="AU2896" s="16">
        <v>0</v>
      </c>
      <c r="AV2896" s="16">
        <v>0</v>
      </c>
      <c r="AW2896" s="16">
        <v>0</v>
      </c>
      <c r="AX2896" s="16">
        <v>0</v>
      </c>
      <c r="AY2896" s="16">
        <v>0</v>
      </c>
      <c r="AZ2896" s="16">
        <v>0</v>
      </c>
      <c r="BA2896" s="16">
        <v>0</v>
      </c>
      <c r="BB2896" s="16">
        <v>0</v>
      </c>
      <c r="BC2896" s="16">
        <v>0</v>
      </c>
      <c r="BD2896" s="16">
        <v>0</v>
      </c>
      <c r="BE2896" s="16">
        <v>0</v>
      </c>
      <c r="BF2896" s="16">
        <v>0</v>
      </c>
      <c r="BG2896" s="16">
        <v>180</v>
      </c>
      <c r="BH2896" s="16">
        <v>0</v>
      </c>
    </row>
    <row r="2897" spans="1:60" x14ac:dyDescent="0.3">
      <c r="A2897" s="16" t="s">
        <v>26</v>
      </c>
      <c r="B2897" s="16" t="s">
        <v>29</v>
      </c>
      <c r="C2897" s="16" t="s">
        <v>3445</v>
      </c>
      <c r="D2897" s="16" t="s">
        <v>1183</v>
      </c>
      <c r="E2897" s="16" t="s">
        <v>38</v>
      </c>
      <c r="F2897" s="16">
        <v>999928625</v>
      </c>
      <c r="G2897" s="1">
        <f t="shared" si="504"/>
        <v>245</v>
      </c>
      <c r="H2897" s="16"/>
      <c r="I2897" s="28"/>
      <c r="J2897" s="1">
        <f t="shared" si="495"/>
        <v>0</v>
      </c>
      <c r="K2897" s="1">
        <f t="shared" si="496"/>
        <v>0</v>
      </c>
      <c r="L2897" s="1">
        <v>0</v>
      </c>
      <c r="M2897" s="1">
        <v>0</v>
      </c>
      <c r="N2897" s="1">
        <v>0</v>
      </c>
      <c r="O2897" s="1"/>
      <c r="P2897" s="1">
        <v>0</v>
      </c>
      <c r="Q2897" s="1">
        <v>0</v>
      </c>
      <c r="R2897" s="1">
        <v>0</v>
      </c>
      <c r="S2897" s="31"/>
      <c r="T2897" s="1">
        <f t="shared" si="497"/>
        <v>245</v>
      </c>
      <c r="U2897" s="1">
        <f t="shared" si="498"/>
        <v>0</v>
      </c>
      <c r="V2897" s="1">
        <f t="shared" si="499"/>
        <v>0</v>
      </c>
      <c r="W2897" s="1">
        <f t="shared" si="500"/>
        <v>0</v>
      </c>
      <c r="X2897" s="1">
        <f t="shared" si="501"/>
        <v>60</v>
      </c>
      <c r="Y2897" s="1">
        <f t="shared" si="502"/>
        <v>135</v>
      </c>
      <c r="Z2897" s="1">
        <f t="shared" si="505"/>
        <v>50</v>
      </c>
      <c r="AA2897" s="1">
        <f t="shared" si="503"/>
        <v>0</v>
      </c>
      <c r="AB2897" s="31"/>
      <c r="AC2897" s="16">
        <v>0</v>
      </c>
      <c r="AD2897" s="28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6">
        <v>0</v>
      </c>
      <c r="AP2897" s="16">
        <v>0</v>
      </c>
      <c r="AQ2897" s="16">
        <v>0</v>
      </c>
      <c r="AR2897" s="16">
        <v>0</v>
      </c>
      <c r="AS2897" s="16">
        <v>0</v>
      </c>
      <c r="AT2897" s="16">
        <v>0</v>
      </c>
      <c r="AU2897" s="16">
        <v>0</v>
      </c>
      <c r="AV2897" s="16">
        <v>0</v>
      </c>
      <c r="AW2897" s="16">
        <v>0</v>
      </c>
      <c r="AX2897" s="16">
        <v>0</v>
      </c>
      <c r="AY2897" s="16">
        <v>0</v>
      </c>
      <c r="AZ2897" s="16">
        <v>0</v>
      </c>
      <c r="BA2897" s="16">
        <v>0</v>
      </c>
      <c r="BB2897" s="16">
        <v>0</v>
      </c>
      <c r="BC2897" s="16">
        <v>0</v>
      </c>
      <c r="BD2897" s="16">
        <v>0</v>
      </c>
      <c r="BE2897" s="16">
        <v>60</v>
      </c>
      <c r="BF2897" s="16">
        <v>0</v>
      </c>
      <c r="BG2897" s="16">
        <v>135</v>
      </c>
      <c r="BH2897" s="16">
        <v>50</v>
      </c>
    </row>
    <row r="2898" spans="1:60" x14ac:dyDescent="0.3">
      <c r="A2898" s="81" t="s">
        <v>26</v>
      </c>
      <c r="B2898" s="81" t="s">
        <v>29</v>
      </c>
      <c r="C2898" s="16" t="s">
        <v>2400</v>
      </c>
      <c r="D2898" s="16" t="s">
        <v>108</v>
      </c>
      <c r="E2898" s="16" t="s">
        <v>38</v>
      </c>
      <c r="F2898" s="81">
        <v>999929205</v>
      </c>
      <c r="G2898" s="1">
        <f t="shared" si="504"/>
        <v>226</v>
      </c>
      <c r="H2898" s="16"/>
      <c r="I2898" s="28"/>
      <c r="J2898" s="1">
        <f t="shared" si="495"/>
        <v>0</v>
      </c>
      <c r="K2898" s="1">
        <f t="shared" si="496"/>
        <v>0</v>
      </c>
      <c r="L2898" s="1">
        <v>0</v>
      </c>
      <c r="M2898" s="1">
        <v>0</v>
      </c>
      <c r="N2898" s="1">
        <v>0</v>
      </c>
      <c r="O2898" s="1"/>
      <c r="P2898" s="1">
        <v>0</v>
      </c>
      <c r="Q2898" s="1">
        <v>0</v>
      </c>
      <c r="R2898" s="1">
        <v>0</v>
      </c>
      <c r="S2898" s="31"/>
      <c r="T2898" s="1">
        <f t="shared" si="497"/>
        <v>226</v>
      </c>
      <c r="U2898" s="1">
        <f t="shared" si="498"/>
        <v>0</v>
      </c>
      <c r="V2898" s="1">
        <f t="shared" si="499"/>
        <v>51</v>
      </c>
      <c r="W2898" s="1">
        <f t="shared" si="500"/>
        <v>1</v>
      </c>
      <c r="X2898" s="1">
        <f t="shared" si="501"/>
        <v>80</v>
      </c>
      <c r="Y2898" s="1">
        <f t="shared" si="502"/>
        <v>95</v>
      </c>
      <c r="Z2898" s="1">
        <f t="shared" si="505"/>
        <v>0</v>
      </c>
      <c r="AA2898" s="1">
        <f t="shared" si="503"/>
        <v>0</v>
      </c>
      <c r="AB2898" s="31"/>
      <c r="AC2898" s="16">
        <v>0</v>
      </c>
      <c r="AD2898" s="28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6">
        <v>0</v>
      </c>
      <c r="AP2898" s="16">
        <v>51</v>
      </c>
      <c r="AQ2898" s="16">
        <v>0</v>
      </c>
      <c r="AR2898" s="16">
        <v>0</v>
      </c>
      <c r="AS2898" s="16">
        <v>0</v>
      </c>
      <c r="AT2898" s="16">
        <v>0</v>
      </c>
      <c r="AU2898" s="16">
        <v>0</v>
      </c>
      <c r="AV2898" s="16">
        <v>0</v>
      </c>
      <c r="AW2898" s="16">
        <v>0</v>
      </c>
      <c r="AX2898" s="16">
        <v>0</v>
      </c>
      <c r="AY2898" s="16">
        <v>0</v>
      </c>
      <c r="AZ2898" s="16">
        <v>0</v>
      </c>
      <c r="BA2898" s="16">
        <v>0</v>
      </c>
      <c r="BB2898" s="16">
        <v>0</v>
      </c>
      <c r="BC2898" s="16">
        <v>0</v>
      </c>
      <c r="BD2898" s="16">
        <v>0</v>
      </c>
      <c r="BE2898" s="16">
        <v>80</v>
      </c>
      <c r="BF2898" s="16">
        <v>0</v>
      </c>
      <c r="BG2898" s="16">
        <v>95</v>
      </c>
      <c r="BH2898" s="16">
        <v>0</v>
      </c>
    </row>
    <row r="2899" spans="1:60" x14ac:dyDescent="0.3">
      <c r="A2899" s="81" t="s">
        <v>26</v>
      </c>
      <c r="B2899" s="81" t="s">
        <v>29</v>
      </c>
      <c r="C2899" s="16" t="s">
        <v>2393</v>
      </c>
      <c r="D2899" s="16" t="s">
        <v>2394</v>
      </c>
      <c r="E2899" s="16" t="s">
        <v>38</v>
      </c>
      <c r="F2899" s="81">
        <v>999929961</v>
      </c>
      <c r="G2899" s="1">
        <f t="shared" si="504"/>
        <v>179</v>
      </c>
      <c r="H2899" s="16"/>
      <c r="I2899" s="28"/>
      <c r="J2899" s="1">
        <f t="shared" si="495"/>
        <v>0</v>
      </c>
      <c r="K2899" s="1">
        <f t="shared" si="496"/>
        <v>0</v>
      </c>
      <c r="L2899" s="1">
        <v>0</v>
      </c>
      <c r="M2899" s="1">
        <v>0</v>
      </c>
      <c r="N2899" s="1">
        <v>0</v>
      </c>
      <c r="O2899" s="1"/>
      <c r="P2899" s="1">
        <v>0</v>
      </c>
      <c r="Q2899" s="1">
        <v>0</v>
      </c>
      <c r="R2899" s="1">
        <v>0</v>
      </c>
      <c r="S2899" s="31"/>
      <c r="T2899" s="1">
        <f t="shared" si="497"/>
        <v>179</v>
      </c>
      <c r="U2899" s="1">
        <f t="shared" si="498"/>
        <v>0</v>
      </c>
      <c r="V2899" s="1">
        <f t="shared" si="499"/>
        <v>90</v>
      </c>
      <c r="W2899" s="1">
        <f t="shared" si="500"/>
        <v>1</v>
      </c>
      <c r="X2899" s="1">
        <f t="shared" si="501"/>
        <v>0</v>
      </c>
      <c r="Y2899" s="1">
        <f t="shared" si="502"/>
        <v>89</v>
      </c>
      <c r="Z2899" s="1">
        <f t="shared" si="505"/>
        <v>0</v>
      </c>
      <c r="AA2899" s="1">
        <f t="shared" si="503"/>
        <v>0</v>
      </c>
      <c r="AB2899" s="31"/>
      <c r="AC2899" s="16">
        <v>0</v>
      </c>
      <c r="AD2899" s="28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0</v>
      </c>
      <c r="AO2899" s="16">
        <v>0</v>
      </c>
      <c r="AP2899" s="16">
        <v>90</v>
      </c>
      <c r="AQ2899" s="16">
        <v>0</v>
      </c>
      <c r="AR2899" s="16">
        <v>0</v>
      </c>
      <c r="AS2899" s="16">
        <v>0</v>
      </c>
      <c r="AT2899" s="16">
        <v>0</v>
      </c>
      <c r="AU2899" s="16">
        <v>0</v>
      </c>
      <c r="AV2899" s="16">
        <v>0</v>
      </c>
      <c r="AW2899" s="16">
        <v>0</v>
      </c>
      <c r="AX2899" s="16">
        <v>0</v>
      </c>
      <c r="AY2899" s="16">
        <v>0</v>
      </c>
      <c r="AZ2899" s="16">
        <v>0</v>
      </c>
      <c r="BA2899" s="16">
        <v>0</v>
      </c>
      <c r="BB2899" s="16">
        <v>0</v>
      </c>
      <c r="BC2899" s="16">
        <v>0</v>
      </c>
      <c r="BD2899" s="16">
        <v>0</v>
      </c>
      <c r="BE2899" s="16">
        <v>0</v>
      </c>
      <c r="BF2899" s="16">
        <v>0</v>
      </c>
      <c r="BG2899" s="16">
        <v>89</v>
      </c>
      <c r="BH2899" s="16">
        <v>0</v>
      </c>
    </row>
    <row r="2900" spans="1:60" x14ac:dyDescent="0.3">
      <c r="A2900" s="81" t="s">
        <v>26</v>
      </c>
      <c r="B2900" s="81" t="s">
        <v>29</v>
      </c>
      <c r="C2900" s="16" t="s">
        <v>2288</v>
      </c>
      <c r="D2900" s="16" t="s">
        <v>989</v>
      </c>
      <c r="E2900" s="16" t="s">
        <v>38</v>
      </c>
      <c r="F2900" s="81">
        <v>999931156</v>
      </c>
      <c r="G2900" s="1">
        <f t="shared" si="504"/>
        <v>169</v>
      </c>
      <c r="H2900" s="16"/>
      <c r="I2900" s="28"/>
      <c r="J2900" s="1">
        <f t="shared" si="495"/>
        <v>0</v>
      </c>
      <c r="K2900" s="1">
        <f t="shared" si="496"/>
        <v>0</v>
      </c>
      <c r="L2900" s="1">
        <v>0</v>
      </c>
      <c r="M2900" s="1">
        <v>0</v>
      </c>
      <c r="N2900" s="1">
        <v>0</v>
      </c>
      <c r="O2900" s="1"/>
      <c r="P2900" s="1">
        <v>0</v>
      </c>
      <c r="Q2900" s="1">
        <v>0</v>
      </c>
      <c r="R2900" s="1">
        <v>0</v>
      </c>
      <c r="S2900" s="31"/>
      <c r="T2900" s="1">
        <f t="shared" si="497"/>
        <v>169</v>
      </c>
      <c r="U2900" s="1">
        <f t="shared" si="498"/>
        <v>0</v>
      </c>
      <c r="V2900" s="1">
        <f t="shared" si="499"/>
        <v>68</v>
      </c>
      <c r="W2900" s="1">
        <f t="shared" si="500"/>
        <v>1</v>
      </c>
      <c r="X2900" s="1">
        <f t="shared" si="501"/>
        <v>0</v>
      </c>
      <c r="Y2900" s="1">
        <f t="shared" si="502"/>
        <v>101</v>
      </c>
      <c r="Z2900" s="1">
        <f t="shared" si="505"/>
        <v>0</v>
      </c>
      <c r="AA2900" s="1">
        <f t="shared" si="503"/>
        <v>0</v>
      </c>
      <c r="AB2900" s="31"/>
      <c r="AC2900" s="16">
        <v>0</v>
      </c>
      <c r="AD2900" s="28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68</v>
      </c>
      <c r="AO2900" s="16">
        <v>0</v>
      </c>
      <c r="AP2900" s="16">
        <v>0</v>
      </c>
      <c r="AQ2900" s="16">
        <v>0</v>
      </c>
      <c r="AR2900" s="16">
        <v>0</v>
      </c>
      <c r="AS2900" s="16">
        <v>0</v>
      </c>
      <c r="AT2900" s="16">
        <v>0</v>
      </c>
      <c r="AU2900" s="16">
        <v>0</v>
      </c>
      <c r="AV2900" s="16">
        <v>0</v>
      </c>
      <c r="AW2900" s="16">
        <v>0</v>
      </c>
      <c r="AX2900" s="16">
        <v>0</v>
      </c>
      <c r="AY2900" s="16">
        <v>0</v>
      </c>
      <c r="AZ2900" s="16">
        <v>0</v>
      </c>
      <c r="BA2900" s="16">
        <v>0</v>
      </c>
      <c r="BB2900" s="16">
        <v>0</v>
      </c>
      <c r="BC2900" s="16">
        <v>0</v>
      </c>
      <c r="BD2900" s="16">
        <v>0</v>
      </c>
      <c r="BE2900" s="16">
        <v>0</v>
      </c>
      <c r="BF2900" s="16">
        <v>0</v>
      </c>
      <c r="BG2900" s="16">
        <v>101</v>
      </c>
      <c r="BH2900" s="16">
        <v>0</v>
      </c>
    </row>
    <row r="2901" spans="1:60" x14ac:dyDescent="0.3">
      <c r="A2901" s="81" t="s">
        <v>26</v>
      </c>
      <c r="B2901" s="81" t="s">
        <v>29</v>
      </c>
      <c r="C2901" s="16" t="s">
        <v>276</v>
      </c>
      <c r="D2901" s="16" t="s">
        <v>3383</v>
      </c>
      <c r="E2901" s="16" t="s">
        <v>38</v>
      </c>
      <c r="F2901" s="81">
        <v>999931873</v>
      </c>
      <c r="G2901" s="1">
        <f t="shared" si="504"/>
        <v>146</v>
      </c>
      <c r="H2901" s="16"/>
      <c r="I2901" s="28"/>
      <c r="J2901" s="1">
        <f t="shared" si="495"/>
        <v>0</v>
      </c>
      <c r="K2901" s="1">
        <f t="shared" si="496"/>
        <v>0</v>
      </c>
      <c r="L2901" s="1">
        <v>0</v>
      </c>
      <c r="M2901" s="1">
        <v>0</v>
      </c>
      <c r="N2901" s="1">
        <v>0</v>
      </c>
      <c r="O2901" s="1"/>
      <c r="P2901" s="1">
        <v>0</v>
      </c>
      <c r="Q2901" s="1">
        <v>0</v>
      </c>
      <c r="R2901" s="1">
        <v>0</v>
      </c>
      <c r="S2901" s="28"/>
      <c r="T2901" s="1">
        <f t="shared" si="497"/>
        <v>146</v>
      </c>
      <c r="U2901" s="1">
        <f t="shared" si="498"/>
        <v>0</v>
      </c>
      <c r="V2901" s="1">
        <f t="shared" si="499"/>
        <v>45</v>
      </c>
      <c r="W2901" s="1">
        <f t="shared" si="500"/>
        <v>1</v>
      </c>
      <c r="X2901" s="1">
        <f t="shared" si="501"/>
        <v>0</v>
      </c>
      <c r="Y2901" s="1">
        <f t="shared" si="502"/>
        <v>101</v>
      </c>
      <c r="Z2901" s="1">
        <f t="shared" si="505"/>
        <v>0</v>
      </c>
      <c r="AA2901" s="1">
        <f t="shared" si="503"/>
        <v>0</v>
      </c>
      <c r="AB2901" s="28"/>
      <c r="AC2901" s="16">
        <v>0</v>
      </c>
      <c r="AD2901" s="28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0</v>
      </c>
      <c r="AO2901" s="16">
        <v>0</v>
      </c>
      <c r="AP2901" s="16">
        <v>0</v>
      </c>
      <c r="AQ2901" s="16">
        <v>0</v>
      </c>
      <c r="AR2901" s="16">
        <v>0</v>
      </c>
      <c r="AS2901" s="16">
        <v>0</v>
      </c>
      <c r="AT2901" s="16">
        <v>0</v>
      </c>
      <c r="AU2901" s="16">
        <v>0</v>
      </c>
      <c r="AV2901" s="16">
        <v>0</v>
      </c>
      <c r="AW2901" s="16">
        <v>0</v>
      </c>
      <c r="AX2901" s="16">
        <v>0</v>
      </c>
      <c r="AY2901" s="16">
        <v>0</v>
      </c>
      <c r="AZ2901" s="16">
        <v>0</v>
      </c>
      <c r="BA2901" s="16">
        <v>0</v>
      </c>
      <c r="BB2901" s="16">
        <v>0</v>
      </c>
      <c r="BC2901" s="16">
        <v>45</v>
      </c>
      <c r="BD2901" s="16">
        <v>0</v>
      </c>
      <c r="BE2901" s="16">
        <v>0</v>
      </c>
      <c r="BF2901" s="16">
        <v>0</v>
      </c>
      <c r="BG2901" s="16">
        <v>101</v>
      </c>
      <c r="BH2901" s="16">
        <v>0</v>
      </c>
    </row>
    <row r="2902" spans="1:60" x14ac:dyDescent="0.3">
      <c r="A2902" s="81" t="s">
        <v>26</v>
      </c>
      <c r="B2902" s="81" t="s">
        <v>29</v>
      </c>
      <c r="C2902" s="16" t="s">
        <v>3382</v>
      </c>
      <c r="D2902" s="16" t="s">
        <v>535</v>
      </c>
      <c r="E2902" s="16" t="s">
        <v>38</v>
      </c>
      <c r="F2902" s="81">
        <v>999931493</v>
      </c>
      <c r="G2902" s="1">
        <f t="shared" si="504"/>
        <v>140</v>
      </c>
      <c r="H2902" s="16"/>
      <c r="I2902" s="28"/>
      <c r="J2902" s="1">
        <f t="shared" si="495"/>
        <v>0</v>
      </c>
      <c r="K2902" s="1">
        <f t="shared" si="496"/>
        <v>0</v>
      </c>
      <c r="L2902" s="1">
        <v>0</v>
      </c>
      <c r="M2902" s="1">
        <v>0</v>
      </c>
      <c r="N2902" s="1">
        <v>0</v>
      </c>
      <c r="O2902" s="1"/>
      <c r="P2902" s="1">
        <v>0</v>
      </c>
      <c r="Q2902" s="1">
        <v>0</v>
      </c>
      <c r="R2902" s="1">
        <v>0</v>
      </c>
      <c r="S2902" s="28"/>
      <c r="T2902" s="1">
        <f t="shared" si="497"/>
        <v>140</v>
      </c>
      <c r="U2902" s="1">
        <f t="shared" si="498"/>
        <v>0</v>
      </c>
      <c r="V2902" s="1">
        <f t="shared" si="499"/>
        <v>60</v>
      </c>
      <c r="W2902" s="1">
        <f t="shared" si="500"/>
        <v>1</v>
      </c>
      <c r="X2902" s="1">
        <f t="shared" si="501"/>
        <v>80</v>
      </c>
      <c r="Y2902" s="1">
        <f t="shared" si="502"/>
        <v>0</v>
      </c>
      <c r="Z2902" s="1">
        <f t="shared" si="505"/>
        <v>0</v>
      </c>
      <c r="AA2902" s="1">
        <f t="shared" si="503"/>
        <v>0</v>
      </c>
      <c r="AB2902" s="28"/>
      <c r="AC2902" s="16">
        <v>0</v>
      </c>
      <c r="AD2902" s="28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0</v>
      </c>
      <c r="AO2902" s="16">
        <v>0</v>
      </c>
      <c r="AP2902" s="16">
        <v>0</v>
      </c>
      <c r="AQ2902" s="16">
        <v>0</v>
      </c>
      <c r="AR2902" s="16">
        <v>0</v>
      </c>
      <c r="AS2902" s="16">
        <v>0</v>
      </c>
      <c r="AT2902" s="16">
        <v>0</v>
      </c>
      <c r="AU2902" s="16">
        <v>0</v>
      </c>
      <c r="AV2902" s="16">
        <v>0</v>
      </c>
      <c r="AW2902" s="16">
        <v>0</v>
      </c>
      <c r="AX2902" s="16">
        <v>0</v>
      </c>
      <c r="AY2902" s="16">
        <v>0</v>
      </c>
      <c r="AZ2902" s="16">
        <v>0</v>
      </c>
      <c r="BA2902" s="16">
        <v>0</v>
      </c>
      <c r="BB2902" s="16">
        <v>0</v>
      </c>
      <c r="BC2902" s="16">
        <v>60</v>
      </c>
      <c r="BD2902" s="16">
        <v>0</v>
      </c>
      <c r="BE2902" s="16">
        <v>0</v>
      </c>
      <c r="BF2902" s="16">
        <v>80</v>
      </c>
      <c r="BG2902" s="16">
        <v>0</v>
      </c>
      <c r="BH2902" s="16">
        <v>0</v>
      </c>
    </row>
    <row r="2903" spans="1:60" x14ac:dyDescent="0.3">
      <c r="A2903" s="81" t="s">
        <v>26</v>
      </c>
      <c r="B2903" s="81" t="s">
        <v>29</v>
      </c>
      <c r="C2903" s="16" t="s">
        <v>756</v>
      </c>
      <c r="D2903" s="16" t="s">
        <v>2988</v>
      </c>
      <c r="E2903" s="16" t="s">
        <v>38</v>
      </c>
      <c r="F2903" s="81">
        <v>999927475</v>
      </c>
      <c r="G2903" s="1">
        <f t="shared" si="504"/>
        <v>120</v>
      </c>
      <c r="H2903" s="16"/>
      <c r="I2903" s="28"/>
      <c r="J2903" s="1">
        <f t="shared" si="495"/>
        <v>0</v>
      </c>
      <c r="K2903" s="1">
        <f t="shared" si="496"/>
        <v>0</v>
      </c>
      <c r="L2903" s="1">
        <v>0</v>
      </c>
      <c r="M2903" s="1">
        <v>0</v>
      </c>
      <c r="N2903" s="1">
        <v>0</v>
      </c>
      <c r="O2903" s="1"/>
      <c r="P2903" s="1">
        <v>0</v>
      </c>
      <c r="Q2903" s="1">
        <v>0</v>
      </c>
      <c r="R2903" s="1">
        <v>0</v>
      </c>
      <c r="S2903" s="28"/>
      <c r="T2903" s="1">
        <f t="shared" si="497"/>
        <v>120</v>
      </c>
      <c r="U2903" s="1">
        <f t="shared" si="498"/>
        <v>0</v>
      </c>
      <c r="V2903" s="1">
        <f t="shared" si="499"/>
        <v>60</v>
      </c>
      <c r="W2903" s="1">
        <f t="shared" si="500"/>
        <v>1</v>
      </c>
      <c r="X2903" s="1">
        <f t="shared" si="501"/>
        <v>60</v>
      </c>
      <c r="Y2903" s="1">
        <f t="shared" si="502"/>
        <v>0</v>
      </c>
      <c r="Z2903" s="1">
        <f t="shared" si="505"/>
        <v>0</v>
      </c>
      <c r="AA2903" s="1">
        <f t="shared" si="503"/>
        <v>0</v>
      </c>
      <c r="AB2903" s="28"/>
      <c r="AC2903" s="16">
        <v>0</v>
      </c>
      <c r="AD2903" s="28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0</v>
      </c>
      <c r="AO2903" s="16">
        <v>0</v>
      </c>
      <c r="AP2903" s="16">
        <v>0</v>
      </c>
      <c r="AQ2903" s="16">
        <v>0</v>
      </c>
      <c r="AR2903" s="16">
        <v>0</v>
      </c>
      <c r="AS2903" s="16">
        <v>0</v>
      </c>
      <c r="AT2903" s="16">
        <v>60</v>
      </c>
      <c r="AU2903" s="16">
        <v>0</v>
      </c>
      <c r="AV2903" s="16">
        <v>0</v>
      </c>
      <c r="AW2903" s="16">
        <v>0</v>
      </c>
      <c r="AX2903" s="16">
        <v>0</v>
      </c>
      <c r="AY2903" s="16">
        <v>0</v>
      </c>
      <c r="AZ2903" s="16">
        <v>0</v>
      </c>
      <c r="BA2903" s="16">
        <v>0</v>
      </c>
      <c r="BB2903" s="16">
        <v>0</v>
      </c>
      <c r="BC2903" s="16">
        <v>0</v>
      </c>
      <c r="BD2903" s="16">
        <v>0</v>
      </c>
      <c r="BE2903" s="16">
        <v>0</v>
      </c>
      <c r="BF2903" s="16">
        <v>60</v>
      </c>
      <c r="BG2903" s="16">
        <v>0</v>
      </c>
      <c r="BH2903" s="16">
        <v>0</v>
      </c>
    </row>
    <row r="2904" spans="1:60" x14ac:dyDescent="0.3">
      <c r="A2904" s="81" t="s">
        <v>26</v>
      </c>
      <c r="B2904" s="81" t="s">
        <v>29</v>
      </c>
      <c r="C2904" s="16" t="s">
        <v>2289</v>
      </c>
      <c r="D2904" s="16" t="s">
        <v>1714</v>
      </c>
      <c r="E2904" s="16" t="s">
        <v>38</v>
      </c>
      <c r="F2904" s="81">
        <v>999929442</v>
      </c>
      <c r="G2904" s="1">
        <f t="shared" si="504"/>
        <v>119</v>
      </c>
      <c r="H2904" s="16"/>
      <c r="I2904" s="28"/>
      <c r="J2904" s="1">
        <f t="shared" si="495"/>
        <v>0</v>
      </c>
      <c r="K2904" s="1">
        <f t="shared" si="496"/>
        <v>0</v>
      </c>
      <c r="L2904" s="1">
        <v>0</v>
      </c>
      <c r="M2904" s="1">
        <v>0</v>
      </c>
      <c r="N2904" s="1">
        <v>0</v>
      </c>
      <c r="O2904" s="1"/>
      <c r="P2904" s="1">
        <v>0</v>
      </c>
      <c r="Q2904" s="1">
        <v>0</v>
      </c>
      <c r="R2904" s="1">
        <v>0</v>
      </c>
      <c r="S2904" s="31"/>
      <c r="T2904" s="1">
        <f t="shared" si="497"/>
        <v>119</v>
      </c>
      <c r="U2904" s="1">
        <f t="shared" si="498"/>
        <v>0</v>
      </c>
      <c r="V2904" s="1">
        <f t="shared" si="499"/>
        <v>119</v>
      </c>
      <c r="W2904" s="1">
        <f t="shared" si="500"/>
        <v>2</v>
      </c>
      <c r="X2904" s="1">
        <f t="shared" si="501"/>
        <v>0</v>
      </c>
      <c r="Y2904" s="1">
        <f t="shared" si="502"/>
        <v>0</v>
      </c>
      <c r="Z2904" s="1">
        <f t="shared" si="505"/>
        <v>0</v>
      </c>
      <c r="AA2904" s="1">
        <f t="shared" si="503"/>
        <v>0</v>
      </c>
      <c r="AB2904" s="31"/>
      <c r="AC2904" s="16">
        <v>0</v>
      </c>
      <c r="AD2904" s="28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68</v>
      </c>
      <c r="AO2904" s="16">
        <v>0</v>
      </c>
      <c r="AP2904" s="16">
        <v>51</v>
      </c>
      <c r="AQ2904" s="16">
        <v>0</v>
      </c>
      <c r="AR2904" s="16">
        <v>0</v>
      </c>
      <c r="AS2904" s="16">
        <v>0</v>
      </c>
      <c r="AT2904" s="16">
        <v>0</v>
      </c>
      <c r="AU2904" s="16">
        <v>0</v>
      </c>
      <c r="AV2904" s="16">
        <v>0</v>
      </c>
      <c r="AW2904" s="16">
        <v>0</v>
      </c>
      <c r="AX2904" s="16">
        <v>0</v>
      </c>
      <c r="AY2904" s="16">
        <v>0</v>
      </c>
      <c r="AZ2904" s="16">
        <v>0</v>
      </c>
      <c r="BA2904" s="16">
        <v>0</v>
      </c>
      <c r="BB2904" s="16">
        <v>0</v>
      </c>
      <c r="BC2904" s="16">
        <v>0</v>
      </c>
      <c r="BD2904" s="16">
        <v>0</v>
      </c>
      <c r="BE2904" s="16">
        <v>0</v>
      </c>
      <c r="BF2904" s="16">
        <v>0</v>
      </c>
      <c r="BG2904" s="16">
        <v>0</v>
      </c>
      <c r="BH2904" s="16">
        <v>0</v>
      </c>
    </row>
    <row r="2905" spans="1:60" x14ac:dyDescent="0.3">
      <c r="A2905" s="81" t="s">
        <v>26</v>
      </c>
      <c r="B2905" s="81" t="s">
        <v>29</v>
      </c>
      <c r="C2905" s="16" t="s">
        <v>3329</v>
      </c>
      <c r="D2905" s="16" t="s">
        <v>3330</v>
      </c>
      <c r="E2905" s="16" t="s">
        <v>38</v>
      </c>
      <c r="F2905" s="81">
        <v>999931751</v>
      </c>
      <c r="G2905" s="1">
        <f t="shared" si="504"/>
        <v>106</v>
      </c>
      <c r="H2905" s="16"/>
      <c r="I2905" s="28"/>
      <c r="J2905" s="1">
        <f t="shared" si="495"/>
        <v>0</v>
      </c>
      <c r="K2905" s="1">
        <f t="shared" si="496"/>
        <v>0</v>
      </c>
      <c r="L2905" s="1">
        <v>0</v>
      </c>
      <c r="M2905" s="1">
        <v>0</v>
      </c>
      <c r="N2905" s="1">
        <v>0</v>
      </c>
      <c r="O2905" s="1"/>
      <c r="P2905" s="1">
        <v>0</v>
      </c>
      <c r="Q2905" s="1">
        <v>0</v>
      </c>
      <c r="R2905" s="1">
        <v>0</v>
      </c>
      <c r="S2905" s="28"/>
      <c r="T2905" s="1">
        <f t="shared" si="497"/>
        <v>106</v>
      </c>
      <c r="U2905" s="1">
        <f t="shared" si="498"/>
        <v>0</v>
      </c>
      <c r="V2905" s="1">
        <f t="shared" si="499"/>
        <v>30</v>
      </c>
      <c r="W2905" s="1">
        <f t="shared" si="500"/>
        <v>1</v>
      </c>
      <c r="X2905" s="1">
        <f t="shared" si="501"/>
        <v>0</v>
      </c>
      <c r="Y2905" s="1">
        <f t="shared" si="502"/>
        <v>76</v>
      </c>
      <c r="Z2905" s="1">
        <f t="shared" si="505"/>
        <v>0</v>
      </c>
      <c r="AA2905" s="1">
        <f t="shared" si="503"/>
        <v>0</v>
      </c>
      <c r="AB2905" s="28"/>
      <c r="AC2905" s="16">
        <v>0</v>
      </c>
      <c r="AD2905" s="28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>
        <v>0</v>
      </c>
      <c r="AU2905" s="16">
        <v>0</v>
      </c>
      <c r="AV2905" s="16">
        <v>0</v>
      </c>
      <c r="AW2905" s="16">
        <v>0</v>
      </c>
      <c r="AX2905" s="16">
        <v>0</v>
      </c>
      <c r="AY2905" s="16">
        <v>30</v>
      </c>
      <c r="AZ2905" s="16">
        <v>0</v>
      </c>
      <c r="BA2905" s="16">
        <v>0</v>
      </c>
      <c r="BB2905" s="16">
        <v>0</v>
      </c>
      <c r="BC2905" s="16">
        <v>0</v>
      </c>
      <c r="BD2905" s="16">
        <v>0</v>
      </c>
      <c r="BE2905" s="16">
        <v>0</v>
      </c>
      <c r="BF2905" s="16">
        <v>0</v>
      </c>
      <c r="BG2905" s="16">
        <v>76</v>
      </c>
      <c r="BH2905" s="16">
        <v>0</v>
      </c>
    </row>
    <row r="2906" spans="1:60" x14ac:dyDescent="0.3">
      <c r="A2906" s="81" t="s">
        <v>26</v>
      </c>
      <c r="B2906" s="81" t="s">
        <v>29</v>
      </c>
      <c r="C2906" s="16" t="s">
        <v>263</v>
      </c>
      <c r="D2906" s="16" t="s">
        <v>3258</v>
      </c>
      <c r="E2906" s="16" t="s">
        <v>38</v>
      </c>
      <c r="F2906" s="81">
        <v>999931848</v>
      </c>
      <c r="G2906" s="1">
        <f t="shared" si="504"/>
        <v>105</v>
      </c>
      <c r="H2906" s="16"/>
      <c r="I2906" s="28"/>
      <c r="J2906" s="1">
        <f t="shared" si="495"/>
        <v>0</v>
      </c>
      <c r="K2906" s="1">
        <f t="shared" si="496"/>
        <v>0</v>
      </c>
      <c r="L2906" s="1">
        <v>0</v>
      </c>
      <c r="M2906" s="1">
        <v>0</v>
      </c>
      <c r="N2906" s="1">
        <v>0</v>
      </c>
      <c r="O2906" s="1"/>
      <c r="P2906" s="1">
        <v>0</v>
      </c>
      <c r="Q2906" s="1">
        <v>0</v>
      </c>
      <c r="R2906" s="1">
        <v>0</v>
      </c>
      <c r="S2906" s="31"/>
      <c r="T2906" s="1">
        <f t="shared" si="497"/>
        <v>105</v>
      </c>
      <c r="U2906" s="1">
        <f t="shared" si="498"/>
        <v>0</v>
      </c>
      <c r="V2906" s="1">
        <f t="shared" si="499"/>
        <v>60</v>
      </c>
      <c r="W2906" s="1">
        <f t="shared" si="500"/>
        <v>1</v>
      </c>
      <c r="X2906" s="1">
        <f t="shared" si="501"/>
        <v>45</v>
      </c>
      <c r="Y2906" s="1">
        <f t="shared" si="502"/>
        <v>0</v>
      </c>
      <c r="Z2906" s="1">
        <f t="shared" si="505"/>
        <v>0</v>
      </c>
      <c r="AA2906" s="1">
        <f t="shared" si="503"/>
        <v>0</v>
      </c>
      <c r="AB2906" s="31"/>
      <c r="AC2906" s="16">
        <v>0</v>
      </c>
      <c r="AD2906" s="28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0</v>
      </c>
      <c r="AO2906" s="16">
        <v>0</v>
      </c>
      <c r="AP2906" s="16">
        <v>0</v>
      </c>
      <c r="AQ2906" s="16">
        <v>0</v>
      </c>
      <c r="AR2906" s="16">
        <v>0</v>
      </c>
      <c r="AS2906" s="16">
        <v>0</v>
      </c>
      <c r="AT2906" s="16">
        <v>0</v>
      </c>
      <c r="AU2906" s="16">
        <v>0</v>
      </c>
      <c r="AV2906" s="16">
        <v>0</v>
      </c>
      <c r="AW2906" s="16">
        <v>0</v>
      </c>
      <c r="AX2906" s="16">
        <v>0</v>
      </c>
      <c r="AY2906" s="16">
        <v>0</v>
      </c>
      <c r="AZ2906" s="16">
        <v>0</v>
      </c>
      <c r="BA2906" s="16">
        <v>0</v>
      </c>
      <c r="BB2906" s="16">
        <v>60</v>
      </c>
      <c r="BC2906" s="16">
        <v>0</v>
      </c>
      <c r="BD2906" s="16">
        <v>0</v>
      </c>
      <c r="BE2906" s="16">
        <v>45</v>
      </c>
      <c r="BF2906" s="16">
        <v>0</v>
      </c>
      <c r="BG2906" s="16">
        <v>0</v>
      </c>
      <c r="BH2906" s="16">
        <v>0</v>
      </c>
    </row>
    <row r="2907" spans="1:60" x14ac:dyDescent="0.3">
      <c r="A2907" s="81" t="s">
        <v>26</v>
      </c>
      <c r="B2907" s="81" t="s">
        <v>29</v>
      </c>
      <c r="C2907" s="16" t="s">
        <v>3259</v>
      </c>
      <c r="D2907" s="16" t="s">
        <v>3260</v>
      </c>
      <c r="E2907" s="16" t="s">
        <v>38</v>
      </c>
      <c r="F2907" s="81">
        <v>999932380</v>
      </c>
      <c r="G2907" s="1">
        <f t="shared" si="504"/>
        <v>102</v>
      </c>
      <c r="H2907" s="16"/>
      <c r="I2907" s="28"/>
      <c r="J2907" s="1">
        <f t="shared" si="495"/>
        <v>0</v>
      </c>
      <c r="K2907" s="1">
        <f t="shared" si="496"/>
        <v>0</v>
      </c>
      <c r="L2907" s="1">
        <v>0</v>
      </c>
      <c r="M2907" s="1">
        <v>0</v>
      </c>
      <c r="N2907" s="1">
        <v>0</v>
      </c>
      <c r="O2907" s="1"/>
      <c r="P2907" s="1">
        <v>0</v>
      </c>
      <c r="Q2907" s="1">
        <v>0</v>
      </c>
      <c r="R2907" s="1">
        <v>0</v>
      </c>
      <c r="S2907" s="31"/>
      <c r="T2907" s="1">
        <f t="shared" si="497"/>
        <v>102</v>
      </c>
      <c r="U2907" s="1">
        <f t="shared" si="498"/>
        <v>0</v>
      </c>
      <c r="V2907" s="1">
        <f t="shared" si="499"/>
        <v>45</v>
      </c>
      <c r="W2907" s="1">
        <f t="shared" si="500"/>
        <v>1</v>
      </c>
      <c r="X2907" s="1">
        <f t="shared" si="501"/>
        <v>0</v>
      </c>
      <c r="Y2907" s="1">
        <f t="shared" si="502"/>
        <v>57</v>
      </c>
      <c r="Z2907" s="1">
        <f t="shared" si="505"/>
        <v>0</v>
      </c>
      <c r="AA2907" s="1">
        <f t="shared" si="503"/>
        <v>0</v>
      </c>
      <c r="AB2907" s="31"/>
      <c r="AC2907" s="16">
        <v>0</v>
      </c>
      <c r="AD2907" s="28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6">
        <v>0</v>
      </c>
      <c r="AP2907" s="16">
        <v>0</v>
      </c>
      <c r="AQ2907" s="16">
        <v>0</v>
      </c>
      <c r="AR2907" s="16">
        <v>0</v>
      </c>
      <c r="AS2907" s="16">
        <v>0</v>
      </c>
      <c r="AT2907" s="16">
        <v>0</v>
      </c>
      <c r="AU2907" s="16">
        <v>0</v>
      </c>
      <c r="AV2907" s="16">
        <v>0</v>
      </c>
      <c r="AW2907" s="16">
        <v>0</v>
      </c>
      <c r="AX2907" s="16">
        <v>0</v>
      </c>
      <c r="AY2907" s="16">
        <v>0</v>
      </c>
      <c r="AZ2907" s="16">
        <v>0</v>
      </c>
      <c r="BA2907" s="16">
        <v>0</v>
      </c>
      <c r="BB2907" s="16">
        <v>45</v>
      </c>
      <c r="BC2907" s="16">
        <v>0</v>
      </c>
      <c r="BD2907" s="16">
        <v>0</v>
      </c>
      <c r="BE2907" s="16">
        <v>0</v>
      </c>
      <c r="BF2907" s="16">
        <v>0</v>
      </c>
      <c r="BG2907" s="16">
        <v>57</v>
      </c>
      <c r="BH2907" s="16">
        <v>0</v>
      </c>
    </row>
    <row r="2908" spans="1:60" x14ac:dyDescent="0.3">
      <c r="A2908" s="81" t="s">
        <v>26</v>
      </c>
      <c r="B2908" s="81" t="s">
        <v>29</v>
      </c>
      <c r="C2908" s="16" t="s">
        <v>3261</v>
      </c>
      <c r="D2908" s="16" t="s">
        <v>3262</v>
      </c>
      <c r="E2908" s="16" t="s">
        <v>38</v>
      </c>
      <c r="F2908" s="81">
        <v>999932379</v>
      </c>
      <c r="G2908" s="1">
        <f t="shared" si="504"/>
        <v>91</v>
      </c>
      <c r="H2908" s="16"/>
      <c r="I2908" s="28"/>
      <c r="J2908" s="1">
        <f t="shared" si="495"/>
        <v>0</v>
      </c>
      <c r="K2908" s="1">
        <f t="shared" si="496"/>
        <v>0</v>
      </c>
      <c r="L2908" s="1">
        <v>0</v>
      </c>
      <c r="M2908" s="1">
        <v>0</v>
      </c>
      <c r="N2908" s="1">
        <v>0</v>
      </c>
      <c r="O2908" s="1"/>
      <c r="P2908" s="1">
        <v>0</v>
      </c>
      <c r="Q2908" s="1">
        <v>0</v>
      </c>
      <c r="R2908" s="1">
        <v>0</v>
      </c>
      <c r="S2908" s="31"/>
      <c r="T2908" s="1">
        <f t="shared" si="497"/>
        <v>91</v>
      </c>
      <c r="U2908" s="1">
        <f t="shared" si="498"/>
        <v>0</v>
      </c>
      <c r="V2908" s="1">
        <f t="shared" si="499"/>
        <v>34</v>
      </c>
      <c r="W2908" s="1">
        <f t="shared" si="500"/>
        <v>1</v>
      </c>
      <c r="X2908" s="1">
        <f t="shared" si="501"/>
        <v>0</v>
      </c>
      <c r="Y2908" s="1">
        <f t="shared" si="502"/>
        <v>57</v>
      </c>
      <c r="Z2908" s="1">
        <f t="shared" si="505"/>
        <v>0</v>
      </c>
      <c r="AA2908" s="1">
        <f t="shared" si="503"/>
        <v>0</v>
      </c>
      <c r="AB2908" s="31"/>
      <c r="AC2908" s="16">
        <v>0</v>
      </c>
      <c r="AD2908" s="28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0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>
        <v>0</v>
      </c>
      <c r="AU2908" s="16">
        <v>0</v>
      </c>
      <c r="AV2908" s="16">
        <v>0</v>
      </c>
      <c r="AW2908" s="16">
        <v>0</v>
      </c>
      <c r="AX2908" s="16">
        <v>0</v>
      </c>
      <c r="AY2908" s="16">
        <v>0</v>
      </c>
      <c r="AZ2908" s="16">
        <v>0</v>
      </c>
      <c r="BA2908" s="16">
        <v>0</v>
      </c>
      <c r="BB2908" s="16">
        <v>34</v>
      </c>
      <c r="BC2908" s="16">
        <v>0</v>
      </c>
      <c r="BD2908" s="16">
        <v>0</v>
      </c>
      <c r="BE2908" s="16">
        <v>0</v>
      </c>
      <c r="BF2908" s="16">
        <v>0</v>
      </c>
      <c r="BG2908" s="16">
        <v>57</v>
      </c>
      <c r="BH2908" s="16">
        <v>0</v>
      </c>
    </row>
    <row r="2909" spans="1:60" x14ac:dyDescent="0.3">
      <c r="A2909" s="81" t="s">
        <v>26</v>
      </c>
      <c r="B2909" s="81" t="s">
        <v>29</v>
      </c>
      <c r="C2909" s="16" t="s">
        <v>2286</v>
      </c>
      <c r="D2909" s="16" t="s">
        <v>2287</v>
      </c>
      <c r="E2909" s="16" t="s">
        <v>38</v>
      </c>
      <c r="F2909" s="81">
        <v>999928569</v>
      </c>
      <c r="G2909" s="1">
        <f t="shared" si="504"/>
        <v>90</v>
      </c>
      <c r="H2909" s="16"/>
      <c r="I2909" s="28"/>
      <c r="J2909" s="1">
        <f t="shared" si="495"/>
        <v>0</v>
      </c>
      <c r="K2909" s="1">
        <f t="shared" si="496"/>
        <v>0</v>
      </c>
      <c r="L2909" s="1">
        <v>0</v>
      </c>
      <c r="M2909" s="1">
        <v>0</v>
      </c>
      <c r="N2909" s="1">
        <v>0</v>
      </c>
      <c r="O2909" s="1"/>
      <c r="P2909" s="1">
        <v>0</v>
      </c>
      <c r="Q2909" s="1">
        <v>0</v>
      </c>
      <c r="R2909" s="1">
        <v>0</v>
      </c>
      <c r="S2909" s="31"/>
      <c r="T2909" s="1">
        <f t="shared" si="497"/>
        <v>90</v>
      </c>
      <c r="U2909" s="1">
        <f t="shared" si="498"/>
        <v>0</v>
      </c>
      <c r="V2909" s="1">
        <f t="shared" si="499"/>
        <v>90</v>
      </c>
      <c r="W2909" s="1">
        <f t="shared" si="500"/>
        <v>1</v>
      </c>
      <c r="X2909" s="1">
        <f t="shared" si="501"/>
        <v>0</v>
      </c>
      <c r="Y2909" s="1">
        <f t="shared" si="502"/>
        <v>0</v>
      </c>
      <c r="Z2909" s="1">
        <f t="shared" si="505"/>
        <v>0</v>
      </c>
      <c r="AA2909" s="1">
        <f t="shared" si="503"/>
        <v>0</v>
      </c>
      <c r="AB2909" s="31"/>
      <c r="AC2909" s="16">
        <v>0</v>
      </c>
      <c r="AD2909" s="28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90</v>
      </c>
      <c r="AO2909" s="16">
        <v>0</v>
      </c>
      <c r="AP2909" s="16">
        <v>0</v>
      </c>
      <c r="AQ2909" s="16">
        <v>0</v>
      </c>
      <c r="AR2909" s="16">
        <v>0</v>
      </c>
      <c r="AS2909" s="16">
        <v>0</v>
      </c>
      <c r="AT2909" s="16">
        <v>0</v>
      </c>
      <c r="AU2909" s="16">
        <v>0</v>
      </c>
      <c r="AV2909" s="16">
        <v>0</v>
      </c>
      <c r="AW2909" s="16">
        <v>0</v>
      </c>
      <c r="AX2909" s="16">
        <v>0</v>
      </c>
      <c r="AY2909" s="16">
        <v>0</v>
      </c>
      <c r="AZ2909" s="16">
        <v>0</v>
      </c>
      <c r="BA2909" s="16">
        <v>0</v>
      </c>
      <c r="BB2909" s="16">
        <v>0</v>
      </c>
      <c r="BC2909" s="16">
        <v>0</v>
      </c>
      <c r="BD2909" s="16">
        <v>0</v>
      </c>
      <c r="BE2909" s="16">
        <v>0</v>
      </c>
      <c r="BF2909" s="16">
        <v>0</v>
      </c>
      <c r="BG2909" s="16">
        <v>0</v>
      </c>
      <c r="BH2909" s="16">
        <v>0</v>
      </c>
    </row>
    <row r="2910" spans="1:60" ht="14.5" x14ac:dyDescent="0.3">
      <c r="A2910" s="46" t="s">
        <v>26</v>
      </c>
      <c r="B2910" s="46" t="s">
        <v>29</v>
      </c>
      <c r="C2910" s="46" t="s">
        <v>2470</v>
      </c>
      <c r="D2910" s="46" t="s">
        <v>82</v>
      </c>
      <c r="E2910" s="46" t="s">
        <v>38</v>
      </c>
      <c r="F2910" s="46">
        <v>999932386</v>
      </c>
      <c r="G2910" s="1">
        <f t="shared" si="504"/>
        <v>83</v>
      </c>
      <c r="H2910" s="16"/>
      <c r="I2910" s="28"/>
      <c r="J2910" s="1">
        <f t="shared" si="495"/>
        <v>0</v>
      </c>
      <c r="K2910" s="1">
        <f t="shared" si="496"/>
        <v>0</v>
      </c>
      <c r="L2910" s="1">
        <v>0</v>
      </c>
      <c r="M2910" s="1">
        <v>0</v>
      </c>
      <c r="N2910" s="1">
        <v>0</v>
      </c>
      <c r="O2910" s="1"/>
      <c r="P2910" s="1">
        <v>0</v>
      </c>
      <c r="Q2910" s="1">
        <v>0</v>
      </c>
      <c r="R2910" s="1">
        <v>0</v>
      </c>
      <c r="S2910" s="31"/>
      <c r="T2910" s="1">
        <f t="shared" si="497"/>
        <v>83</v>
      </c>
      <c r="U2910" s="1">
        <f t="shared" si="498"/>
        <v>0</v>
      </c>
      <c r="V2910" s="1">
        <f t="shared" si="499"/>
        <v>0</v>
      </c>
      <c r="W2910" s="1">
        <f t="shared" si="500"/>
        <v>0</v>
      </c>
      <c r="X2910" s="1">
        <f t="shared" si="501"/>
        <v>0</v>
      </c>
      <c r="Y2910" s="1">
        <f t="shared" si="502"/>
        <v>83</v>
      </c>
      <c r="Z2910" s="1">
        <f t="shared" si="505"/>
        <v>0</v>
      </c>
      <c r="AA2910" s="1">
        <f t="shared" si="503"/>
        <v>0</v>
      </c>
      <c r="AB2910" s="31"/>
      <c r="AC2910" s="16">
        <v>0</v>
      </c>
      <c r="AD2910" s="28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0</v>
      </c>
      <c r="AO2910" s="16">
        <v>0</v>
      </c>
      <c r="AP2910" s="16">
        <v>0</v>
      </c>
      <c r="AQ2910" s="16">
        <v>0</v>
      </c>
      <c r="AR2910" s="16">
        <v>0</v>
      </c>
      <c r="AS2910" s="16">
        <v>0</v>
      </c>
      <c r="AT2910" s="16">
        <v>0</v>
      </c>
      <c r="AU2910" s="16">
        <v>0</v>
      </c>
      <c r="AV2910" s="16">
        <v>0</v>
      </c>
      <c r="AW2910" s="16">
        <v>0</v>
      </c>
      <c r="AX2910" s="16">
        <v>0</v>
      </c>
      <c r="AY2910" s="16">
        <v>0</v>
      </c>
      <c r="AZ2910" s="16">
        <v>0</v>
      </c>
      <c r="BA2910" s="16">
        <v>0</v>
      </c>
      <c r="BB2910" s="16">
        <v>0</v>
      </c>
      <c r="BC2910" s="16">
        <v>0</v>
      </c>
      <c r="BD2910" s="16">
        <v>0</v>
      </c>
      <c r="BE2910" s="16">
        <v>0</v>
      </c>
      <c r="BF2910" s="16">
        <v>0</v>
      </c>
      <c r="BG2910" s="16">
        <v>83</v>
      </c>
      <c r="BH2910" s="16">
        <v>0</v>
      </c>
    </row>
    <row r="2911" spans="1:60" x14ac:dyDescent="0.3">
      <c r="A2911" s="81" t="s">
        <v>26</v>
      </c>
      <c r="B2911" s="81" t="s">
        <v>29</v>
      </c>
      <c r="C2911" s="16" t="s">
        <v>2042</v>
      </c>
      <c r="D2911" s="16" t="s">
        <v>2043</v>
      </c>
      <c r="E2911" s="16" t="s">
        <v>38</v>
      </c>
      <c r="F2911" s="81">
        <v>999929546</v>
      </c>
      <c r="G2911" s="1">
        <f t="shared" si="504"/>
        <v>75</v>
      </c>
      <c r="H2911" s="1">
        <f>(K2911+L2911+N2911+O2911+P2911+Q2911+R2911)*0.5</f>
        <v>0</v>
      </c>
      <c r="I2911" s="28"/>
      <c r="J2911" s="1">
        <f t="shared" si="495"/>
        <v>0</v>
      </c>
      <c r="K2911" s="1">
        <f t="shared" si="496"/>
        <v>0</v>
      </c>
      <c r="L2911" s="1">
        <v>0</v>
      </c>
      <c r="M2911" s="1">
        <v>0</v>
      </c>
      <c r="N2911" s="1">
        <v>0</v>
      </c>
      <c r="O2911" s="1"/>
      <c r="P2911" s="1">
        <v>0</v>
      </c>
      <c r="Q2911" s="1">
        <v>0</v>
      </c>
      <c r="R2911" s="1">
        <v>0</v>
      </c>
      <c r="S2911" s="31"/>
      <c r="T2911" s="1">
        <f t="shared" si="497"/>
        <v>75</v>
      </c>
      <c r="U2911" s="1">
        <f t="shared" si="498"/>
        <v>0</v>
      </c>
      <c r="V2911" s="1">
        <f t="shared" si="499"/>
        <v>75</v>
      </c>
      <c r="W2911" s="1">
        <f t="shared" si="500"/>
        <v>2</v>
      </c>
      <c r="X2911" s="1">
        <f t="shared" si="501"/>
        <v>0</v>
      </c>
      <c r="Y2911" s="1">
        <f t="shared" si="502"/>
        <v>0</v>
      </c>
      <c r="Z2911" s="1">
        <f t="shared" si="505"/>
        <v>0</v>
      </c>
      <c r="AA2911" s="1">
        <f t="shared" si="503"/>
        <v>0</v>
      </c>
      <c r="AB2911" s="31"/>
      <c r="AC2911" s="16">
        <v>0</v>
      </c>
      <c r="AD2911" s="28">
        <v>0</v>
      </c>
      <c r="AE2911" s="16">
        <v>0</v>
      </c>
      <c r="AF2911" s="16">
        <v>0</v>
      </c>
      <c r="AG2911" s="16">
        <v>0</v>
      </c>
      <c r="AH2911" s="16">
        <v>30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>
        <v>45</v>
      </c>
      <c r="AU2911" s="16">
        <v>0</v>
      </c>
      <c r="AV2911" s="16">
        <v>0</v>
      </c>
      <c r="AW2911" s="16">
        <v>0</v>
      </c>
      <c r="AX2911" s="16">
        <v>0</v>
      </c>
      <c r="AY2911" s="16">
        <v>0</v>
      </c>
      <c r="AZ2911" s="16">
        <v>0</v>
      </c>
      <c r="BA2911" s="16">
        <v>0</v>
      </c>
      <c r="BB2911" s="16">
        <v>0</v>
      </c>
      <c r="BC2911" s="16">
        <v>0</v>
      </c>
      <c r="BD2911" s="16">
        <v>0</v>
      </c>
      <c r="BE2911" s="16">
        <v>0</v>
      </c>
      <c r="BF2911" s="16">
        <v>0</v>
      </c>
      <c r="BG2911" s="16">
        <v>0</v>
      </c>
      <c r="BH2911" s="16">
        <v>0</v>
      </c>
    </row>
    <row r="2912" spans="1:60" x14ac:dyDescent="0.3">
      <c r="A2912" s="81" t="s">
        <v>26</v>
      </c>
      <c r="B2912" s="81" t="s">
        <v>29</v>
      </c>
      <c r="C2912" s="16" t="s">
        <v>2290</v>
      </c>
      <c r="D2912" s="16" t="s">
        <v>688</v>
      </c>
      <c r="E2912" s="16" t="s">
        <v>38</v>
      </c>
      <c r="F2912" s="81">
        <v>999930472</v>
      </c>
      <c r="G2912" s="1">
        <f t="shared" si="504"/>
        <v>63</v>
      </c>
      <c r="H2912" s="16"/>
      <c r="I2912" s="28"/>
      <c r="J2912" s="1">
        <f t="shared" si="495"/>
        <v>0</v>
      </c>
      <c r="K2912" s="1">
        <f t="shared" si="496"/>
        <v>0</v>
      </c>
      <c r="L2912" s="1">
        <v>0</v>
      </c>
      <c r="M2912" s="1">
        <v>0</v>
      </c>
      <c r="N2912" s="1">
        <v>0</v>
      </c>
      <c r="O2912" s="1"/>
      <c r="P2912" s="1">
        <v>0</v>
      </c>
      <c r="Q2912" s="1">
        <v>0</v>
      </c>
      <c r="R2912" s="1">
        <v>0</v>
      </c>
      <c r="S2912" s="31"/>
      <c r="T2912" s="1">
        <f t="shared" si="497"/>
        <v>63</v>
      </c>
      <c r="U2912" s="1">
        <f t="shared" si="498"/>
        <v>0</v>
      </c>
      <c r="V2912" s="1">
        <f t="shared" si="499"/>
        <v>63</v>
      </c>
      <c r="W2912" s="1">
        <f t="shared" si="500"/>
        <v>1</v>
      </c>
      <c r="X2912" s="1">
        <f t="shared" si="501"/>
        <v>0</v>
      </c>
      <c r="Y2912" s="1">
        <f t="shared" si="502"/>
        <v>0</v>
      </c>
      <c r="Z2912" s="1">
        <f t="shared" si="505"/>
        <v>0</v>
      </c>
      <c r="AA2912" s="1">
        <f t="shared" si="503"/>
        <v>0</v>
      </c>
      <c r="AB2912" s="31"/>
      <c r="AC2912" s="16">
        <v>0</v>
      </c>
      <c r="AD2912" s="28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63</v>
      </c>
      <c r="AO2912" s="16">
        <v>0</v>
      </c>
      <c r="AP2912" s="16">
        <v>0</v>
      </c>
      <c r="AQ2912" s="16">
        <v>0</v>
      </c>
      <c r="AR2912" s="16">
        <v>0</v>
      </c>
      <c r="AS2912" s="16">
        <v>0</v>
      </c>
      <c r="AT2912" s="16">
        <v>0</v>
      </c>
      <c r="AU2912" s="16">
        <v>0</v>
      </c>
      <c r="AV2912" s="16">
        <v>0</v>
      </c>
      <c r="AW2912" s="16">
        <v>0</v>
      </c>
      <c r="AX2912" s="16">
        <v>0</v>
      </c>
      <c r="AY2912" s="16">
        <v>0</v>
      </c>
      <c r="AZ2912" s="16">
        <v>0</v>
      </c>
      <c r="BA2912" s="16">
        <v>0</v>
      </c>
      <c r="BB2912" s="16">
        <v>0</v>
      </c>
      <c r="BC2912" s="16">
        <v>0</v>
      </c>
      <c r="BD2912" s="16">
        <v>0</v>
      </c>
      <c r="BE2912" s="16">
        <v>0</v>
      </c>
      <c r="BF2912" s="16">
        <v>0</v>
      </c>
      <c r="BG2912" s="16">
        <v>0</v>
      </c>
      <c r="BH2912" s="16">
        <v>0</v>
      </c>
    </row>
    <row r="2913" spans="1:60" x14ac:dyDescent="0.3">
      <c r="A2913" s="81" t="s">
        <v>26</v>
      </c>
      <c r="B2913" s="81" t="s">
        <v>29</v>
      </c>
      <c r="C2913" s="16" t="s">
        <v>217</v>
      </c>
      <c r="D2913" s="16" t="s">
        <v>70</v>
      </c>
      <c r="E2913" s="16" t="s">
        <v>38</v>
      </c>
      <c r="F2913" s="81">
        <v>999930303</v>
      </c>
      <c r="G2913" s="1">
        <f t="shared" si="504"/>
        <v>60</v>
      </c>
      <c r="H2913" s="16"/>
      <c r="I2913" s="28"/>
      <c r="J2913" s="1">
        <f t="shared" si="495"/>
        <v>0</v>
      </c>
      <c r="K2913" s="1">
        <f t="shared" si="496"/>
        <v>0</v>
      </c>
      <c r="L2913" s="1">
        <v>0</v>
      </c>
      <c r="M2913" s="1">
        <v>0</v>
      </c>
      <c r="N2913" s="1">
        <v>0</v>
      </c>
      <c r="O2913" s="1"/>
      <c r="P2913" s="1">
        <v>0</v>
      </c>
      <c r="Q2913" s="1">
        <v>0</v>
      </c>
      <c r="R2913" s="1">
        <v>0</v>
      </c>
      <c r="S2913" s="28"/>
      <c r="T2913" s="1">
        <f t="shared" si="497"/>
        <v>60</v>
      </c>
      <c r="U2913" s="1">
        <f t="shared" si="498"/>
        <v>0</v>
      </c>
      <c r="V2913" s="1">
        <f t="shared" si="499"/>
        <v>60</v>
      </c>
      <c r="W2913" s="1">
        <f t="shared" si="500"/>
        <v>1</v>
      </c>
      <c r="X2913" s="1">
        <f t="shared" si="501"/>
        <v>0</v>
      </c>
      <c r="Y2913" s="1">
        <f t="shared" si="502"/>
        <v>0</v>
      </c>
      <c r="Z2913" s="1">
        <f t="shared" si="505"/>
        <v>0</v>
      </c>
      <c r="AA2913" s="1">
        <f t="shared" si="503"/>
        <v>0</v>
      </c>
      <c r="AB2913" s="28"/>
      <c r="AC2913" s="16">
        <v>0</v>
      </c>
      <c r="AD2913" s="28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60</v>
      </c>
      <c r="AM2913" s="16">
        <v>0</v>
      </c>
      <c r="AN2913" s="16">
        <v>0</v>
      </c>
      <c r="AO2913" s="16">
        <v>0</v>
      </c>
      <c r="AP2913" s="16">
        <v>0</v>
      </c>
      <c r="AQ2913" s="16">
        <v>0</v>
      </c>
      <c r="AR2913" s="16">
        <v>0</v>
      </c>
      <c r="AS2913" s="16">
        <v>0</v>
      </c>
      <c r="AT2913" s="16">
        <v>0</v>
      </c>
      <c r="AU2913" s="16">
        <v>0</v>
      </c>
      <c r="AV2913" s="16">
        <v>0</v>
      </c>
      <c r="AW2913" s="16">
        <v>0</v>
      </c>
      <c r="AX2913" s="16">
        <v>0</v>
      </c>
      <c r="AY2913" s="16">
        <v>0</v>
      </c>
      <c r="AZ2913" s="16">
        <v>0</v>
      </c>
      <c r="BA2913" s="16">
        <v>0</v>
      </c>
      <c r="BB2913" s="16">
        <v>0</v>
      </c>
      <c r="BC2913" s="16">
        <v>0</v>
      </c>
      <c r="BD2913" s="16">
        <v>0</v>
      </c>
      <c r="BE2913" s="16">
        <v>0</v>
      </c>
      <c r="BF2913" s="16">
        <v>0</v>
      </c>
      <c r="BG2913" s="16">
        <v>0</v>
      </c>
      <c r="BH2913" s="16">
        <v>0</v>
      </c>
    </row>
    <row r="2914" spans="1:60" x14ac:dyDescent="0.3">
      <c r="A2914" s="16" t="s">
        <v>26</v>
      </c>
      <c r="B2914" s="16" t="s">
        <v>29</v>
      </c>
      <c r="C2914" s="16" t="s">
        <v>2197</v>
      </c>
      <c r="D2914" s="16" t="s">
        <v>460</v>
      </c>
      <c r="E2914" s="16" t="s">
        <v>38</v>
      </c>
      <c r="F2914" s="16">
        <v>999932244</v>
      </c>
      <c r="G2914" s="1">
        <f t="shared" si="504"/>
        <v>60</v>
      </c>
      <c r="H2914" s="16"/>
      <c r="I2914" s="28"/>
      <c r="J2914" s="1">
        <f t="shared" si="495"/>
        <v>0</v>
      </c>
      <c r="K2914" s="1">
        <f t="shared" si="496"/>
        <v>0</v>
      </c>
      <c r="L2914" s="1">
        <v>0</v>
      </c>
      <c r="M2914" s="1">
        <v>0</v>
      </c>
      <c r="N2914" s="1">
        <v>0</v>
      </c>
      <c r="O2914" s="1"/>
      <c r="P2914" s="1">
        <v>0</v>
      </c>
      <c r="Q2914" s="1">
        <v>0</v>
      </c>
      <c r="R2914" s="1">
        <v>0</v>
      </c>
      <c r="S2914" s="28"/>
      <c r="T2914" s="1">
        <f t="shared" si="497"/>
        <v>60</v>
      </c>
      <c r="U2914" s="1">
        <f t="shared" si="498"/>
        <v>0</v>
      </c>
      <c r="V2914" s="1">
        <f t="shared" si="499"/>
        <v>60</v>
      </c>
      <c r="W2914" s="1">
        <f t="shared" si="500"/>
        <v>1</v>
      </c>
      <c r="X2914" s="1">
        <f t="shared" si="501"/>
        <v>0</v>
      </c>
      <c r="Y2914" s="1">
        <f t="shared" si="502"/>
        <v>0</v>
      </c>
      <c r="Z2914" s="1">
        <f t="shared" si="505"/>
        <v>0</v>
      </c>
      <c r="AA2914" s="1">
        <f t="shared" si="503"/>
        <v>0</v>
      </c>
      <c r="AB2914" s="28"/>
      <c r="AC2914" s="16">
        <v>0</v>
      </c>
      <c r="AD2914" s="28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0</v>
      </c>
      <c r="AT2914" s="16">
        <v>0</v>
      </c>
      <c r="AU2914" s="16">
        <v>0</v>
      </c>
      <c r="AV2914" s="16">
        <v>0</v>
      </c>
      <c r="AW2914" s="16">
        <v>0</v>
      </c>
      <c r="AX2914" s="16">
        <v>0</v>
      </c>
      <c r="AY2914" s="16">
        <v>0</v>
      </c>
      <c r="AZ2914" s="16">
        <v>60</v>
      </c>
      <c r="BA2914" s="16">
        <v>0</v>
      </c>
      <c r="BB2914" s="16">
        <v>0</v>
      </c>
      <c r="BC2914" s="16">
        <v>0</v>
      </c>
      <c r="BD2914" s="16">
        <v>0</v>
      </c>
      <c r="BE2914" s="16">
        <v>0</v>
      </c>
      <c r="BF2914" s="16">
        <v>0</v>
      </c>
      <c r="BG2914" s="16">
        <v>0</v>
      </c>
      <c r="BH2914" s="16">
        <v>0</v>
      </c>
    </row>
    <row r="2915" spans="1:60" x14ac:dyDescent="0.3">
      <c r="A2915" s="81" t="s">
        <v>26</v>
      </c>
      <c r="B2915" s="81" t="s">
        <v>29</v>
      </c>
      <c r="C2915" s="16" t="s">
        <v>2398</v>
      </c>
      <c r="D2915" s="16" t="s">
        <v>2399</v>
      </c>
      <c r="E2915" s="16" t="s">
        <v>38</v>
      </c>
      <c r="F2915" s="81">
        <v>999929188</v>
      </c>
      <c r="G2915" s="1">
        <f t="shared" si="504"/>
        <v>51</v>
      </c>
      <c r="H2915" s="16"/>
      <c r="I2915" s="28"/>
      <c r="J2915" s="1">
        <f t="shared" si="495"/>
        <v>0</v>
      </c>
      <c r="K2915" s="1">
        <f t="shared" si="496"/>
        <v>0</v>
      </c>
      <c r="L2915" s="1">
        <v>0</v>
      </c>
      <c r="M2915" s="1">
        <v>0</v>
      </c>
      <c r="N2915" s="1">
        <v>0</v>
      </c>
      <c r="O2915" s="1"/>
      <c r="P2915" s="1">
        <v>0</v>
      </c>
      <c r="Q2915" s="1">
        <v>0</v>
      </c>
      <c r="R2915" s="1">
        <v>0</v>
      </c>
      <c r="S2915" s="31"/>
      <c r="T2915" s="1">
        <f t="shared" si="497"/>
        <v>51</v>
      </c>
      <c r="U2915" s="1">
        <f t="shared" si="498"/>
        <v>0</v>
      </c>
      <c r="V2915" s="1">
        <f t="shared" si="499"/>
        <v>51</v>
      </c>
      <c r="W2915" s="1">
        <f t="shared" si="500"/>
        <v>1</v>
      </c>
      <c r="X2915" s="1">
        <f t="shared" si="501"/>
        <v>0</v>
      </c>
      <c r="Y2915" s="1">
        <f t="shared" si="502"/>
        <v>0</v>
      </c>
      <c r="Z2915" s="1">
        <f t="shared" si="505"/>
        <v>0</v>
      </c>
      <c r="AA2915" s="1">
        <f t="shared" si="503"/>
        <v>0</v>
      </c>
      <c r="AB2915" s="31"/>
      <c r="AC2915" s="16">
        <v>0</v>
      </c>
      <c r="AD2915" s="28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0</v>
      </c>
      <c r="AO2915" s="16">
        <v>0</v>
      </c>
      <c r="AP2915" s="16">
        <v>51</v>
      </c>
      <c r="AQ2915" s="16">
        <v>0</v>
      </c>
      <c r="AR2915" s="16">
        <v>0</v>
      </c>
      <c r="AS2915" s="16">
        <v>0</v>
      </c>
      <c r="AT2915" s="16">
        <v>0</v>
      </c>
      <c r="AU2915" s="16">
        <v>0</v>
      </c>
      <c r="AV2915" s="16">
        <v>0</v>
      </c>
      <c r="AW2915" s="16">
        <v>0</v>
      </c>
      <c r="AX2915" s="16">
        <v>0</v>
      </c>
      <c r="AY2915" s="16">
        <v>0</v>
      </c>
      <c r="AZ2915" s="16">
        <v>0</v>
      </c>
      <c r="BA2915" s="16">
        <v>0</v>
      </c>
      <c r="BB2915" s="16">
        <v>0</v>
      </c>
      <c r="BC2915" s="16">
        <v>0</v>
      </c>
      <c r="BD2915" s="16">
        <v>0</v>
      </c>
      <c r="BE2915" s="16">
        <v>0</v>
      </c>
      <c r="BF2915" s="16">
        <v>0</v>
      </c>
      <c r="BG2915" s="16">
        <v>0</v>
      </c>
      <c r="BH2915" s="16">
        <v>0</v>
      </c>
    </row>
    <row r="2916" spans="1:60" x14ac:dyDescent="0.3">
      <c r="A2916" s="81" t="s">
        <v>26</v>
      </c>
      <c r="B2916" s="81" t="s">
        <v>29</v>
      </c>
      <c r="C2916" s="16" t="s">
        <v>2870</v>
      </c>
      <c r="D2916" s="16" t="s">
        <v>782</v>
      </c>
      <c r="E2916" s="16" t="s">
        <v>38</v>
      </c>
      <c r="F2916" s="81">
        <v>999930192</v>
      </c>
      <c r="G2916" s="1">
        <f t="shared" si="504"/>
        <v>45</v>
      </c>
      <c r="H2916" s="16"/>
      <c r="I2916" s="28"/>
      <c r="J2916" s="1">
        <f t="shared" si="495"/>
        <v>0</v>
      </c>
      <c r="K2916" s="1">
        <f t="shared" si="496"/>
        <v>0</v>
      </c>
      <c r="L2916" s="1">
        <v>0</v>
      </c>
      <c r="M2916" s="1">
        <v>0</v>
      </c>
      <c r="N2916" s="1">
        <v>0</v>
      </c>
      <c r="O2916" s="1"/>
      <c r="P2916" s="1">
        <v>0</v>
      </c>
      <c r="Q2916" s="1">
        <v>0</v>
      </c>
      <c r="R2916" s="1">
        <v>0</v>
      </c>
      <c r="S2916" s="28"/>
      <c r="T2916" s="1">
        <f t="shared" si="497"/>
        <v>45</v>
      </c>
      <c r="U2916" s="1">
        <f t="shared" si="498"/>
        <v>0</v>
      </c>
      <c r="V2916" s="1">
        <f t="shared" si="499"/>
        <v>45</v>
      </c>
      <c r="W2916" s="1">
        <f t="shared" si="500"/>
        <v>1</v>
      </c>
      <c r="X2916" s="1">
        <f t="shared" si="501"/>
        <v>0</v>
      </c>
      <c r="Y2916" s="1">
        <f t="shared" si="502"/>
        <v>0</v>
      </c>
      <c r="Z2916" s="1">
        <f t="shared" si="505"/>
        <v>0</v>
      </c>
      <c r="AA2916" s="1">
        <f t="shared" si="503"/>
        <v>0</v>
      </c>
      <c r="AB2916" s="28"/>
      <c r="AC2916" s="16">
        <v>0</v>
      </c>
      <c r="AD2916" s="28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45</v>
      </c>
      <c r="AM2916" s="16">
        <v>0</v>
      </c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>
        <v>0</v>
      </c>
      <c r="AU2916" s="16">
        <v>0</v>
      </c>
      <c r="AV2916" s="16">
        <v>0</v>
      </c>
      <c r="AW2916" s="16">
        <v>0</v>
      </c>
      <c r="AX2916" s="16">
        <v>0</v>
      </c>
      <c r="AY2916" s="16">
        <v>0</v>
      </c>
      <c r="AZ2916" s="16">
        <v>0</v>
      </c>
      <c r="BA2916" s="16">
        <v>0</v>
      </c>
      <c r="BB2916" s="16">
        <v>0</v>
      </c>
      <c r="BC2916" s="16">
        <v>0</v>
      </c>
      <c r="BD2916" s="16">
        <v>0</v>
      </c>
      <c r="BE2916" s="16">
        <v>0</v>
      </c>
      <c r="BF2916" s="16">
        <v>0</v>
      </c>
      <c r="BG2916" s="16">
        <v>0</v>
      </c>
      <c r="BH2916" s="16">
        <v>0</v>
      </c>
    </row>
    <row r="2917" spans="1:60" x14ac:dyDescent="0.3">
      <c r="A2917" s="81" t="s">
        <v>26</v>
      </c>
      <c r="B2917" s="81" t="s">
        <v>29</v>
      </c>
      <c r="C2917" s="16" t="s">
        <v>2672</v>
      </c>
      <c r="D2917" s="16" t="s">
        <v>2673</v>
      </c>
      <c r="E2917" s="16" t="s">
        <v>38</v>
      </c>
      <c r="F2917" s="81">
        <v>999931228</v>
      </c>
      <c r="G2917" s="1">
        <f t="shared" si="504"/>
        <v>45</v>
      </c>
      <c r="H2917" s="16"/>
      <c r="I2917" s="28"/>
      <c r="J2917" s="1">
        <f t="shared" si="495"/>
        <v>0</v>
      </c>
      <c r="K2917" s="1">
        <f t="shared" si="496"/>
        <v>0</v>
      </c>
      <c r="L2917" s="1">
        <v>0</v>
      </c>
      <c r="M2917" s="1">
        <v>0</v>
      </c>
      <c r="N2917" s="1">
        <v>0</v>
      </c>
      <c r="O2917" s="1"/>
      <c r="P2917" s="1">
        <v>0</v>
      </c>
      <c r="Q2917" s="1">
        <v>0</v>
      </c>
      <c r="R2917" s="1">
        <v>0</v>
      </c>
      <c r="S2917" s="31"/>
      <c r="T2917" s="1">
        <f t="shared" si="497"/>
        <v>45</v>
      </c>
      <c r="U2917" s="1">
        <f t="shared" si="498"/>
        <v>0</v>
      </c>
      <c r="V2917" s="1">
        <f t="shared" si="499"/>
        <v>45</v>
      </c>
      <c r="W2917" s="1">
        <f t="shared" si="500"/>
        <v>1</v>
      </c>
      <c r="X2917" s="1">
        <f t="shared" si="501"/>
        <v>0</v>
      </c>
      <c r="Y2917" s="1">
        <f t="shared" si="502"/>
        <v>0</v>
      </c>
      <c r="Z2917" s="1">
        <f t="shared" si="505"/>
        <v>0</v>
      </c>
      <c r="AA2917" s="1">
        <f t="shared" si="503"/>
        <v>0</v>
      </c>
      <c r="AB2917" s="31"/>
      <c r="AC2917" s="16">
        <v>0</v>
      </c>
      <c r="AD2917" s="28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0</v>
      </c>
      <c r="AO2917" s="16">
        <v>0</v>
      </c>
      <c r="AP2917" s="16">
        <v>0</v>
      </c>
      <c r="AQ2917" s="16">
        <v>45</v>
      </c>
      <c r="AR2917" s="16">
        <v>0</v>
      </c>
      <c r="AS2917" s="16">
        <v>0</v>
      </c>
      <c r="AT2917" s="16">
        <v>0</v>
      </c>
      <c r="AU2917" s="16">
        <v>0</v>
      </c>
      <c r="AV2917" s="16">
        <v>0</v>
      </c>
      <c r="AW2917" s="16">
        <v>0</v>
      </c>
      <c r="AX2917" s="16">
        <v>0</v>
      </c>
      <c r="AY2917" s="16">
        <v>0</v>
      </c>
      <c r="AZ2917" s="16">
        <v>0</v>
      </c>
      <c r="BA2917" s="16">
        <v>0</v>
      </c>
      <c r="BB2917" s="16">
        <v>0</v>
      </c>
      <c r="BC2917" s="16">
        <v>0</v>
      </c>
      <c r="BD2917" s="16">
        <v>0</v>
      </c>
      <c r="BE2917" s="16">
        <v>0</v>
      </c>
      <c r="BF2917" s="16">
        <v>0</v>
      </c>
      <c r="BG2917" s="16">
        <v>0</v>
      </c>
      <c r="BH2917" s="16">
        <v>0</v>
      </c>
    </row>
    <row r="2918" spans="1:60" x14ac:dyDescent="0.3">
      <c r="A2918" s="16" t="s">
        <v>26</v>
      </c>
      <c r="B2918" s="16" t="s">
        <v>29</v>
      </c>
      <c r="C2918" s="16" t="s">
        <v>3603</v>
      </c>
      <c r="D2918" s="16" t="s">
        <v>3604</v>
      </c>
      <c r="E2918" s="16" t="s">
        <v>38</v>
      </c>
      <c r="F2918" s="16">
        <v>999931740</v>
      </c>
      <c r="G2918" s="1">
        <f t="shared" si="504"/>
        <v>45</v>
      </c>
      <c r="H2918" s="16"/>
      <c r="I2918" s="28"/>
      <c r="J2918" s="1">
        <f t="shared" si="495"/>
        <v>0</v>
      </c>
      <c r="K2918" s="1">
        <f t="shared" si="496"/>
        <v>0</v>
      </c>
      <c r="L2918" s="1">
        <v>0</v>
      </c>
      <c r="M2918" s="1">
        <v>0</v>
      </c>
      <c r="N2918" s="1">
        <v>0</v>
      </c>
      <c r="O2918" s="1"/>
      <c r="P2918" s="1">
        <v>0</v>
      </c>
      <c r="Q2918" s="1">
        <v>0</v>
      </c>
      <c r="R2918" s="1">
        <v>0</v>
      </c>
      <c r="S2918" s="28"/>
      <c r="T2918" s="1">
        <f t="shared" si="497"/>
        <v>45</v>
      </c>
      <c r="U2918" s="1">
        <f t="shared" si="498"/>
        <v>0</v>
      </c>
      <c r="V2918" s="1">
        <f t="shared" si="499"/>
        <v>45</v>
      </c>
      <c r="W2918" s="1">
        <f t="shared" si="500"/>
        <v>1</v>
      </c>
      <c r="X2918" s="1">
        <f t="shared" si="501"/>
        <v>0</v>
      </c>
      <c r="Y2918" s="1">
        <f t="shared" si="502"/>
        <v>0</v>
      </c>
      <c r="Z2918" s="1">
        <f t="shared" si="505"/>
        <v>0</v>
      </c>
      <c r="AA2918" s="1">
        <f t="shared" si="503"/>
        <v>0</v>
      </c>
      <c r="AB2918" s="28"/>
      <c r="AC2918" s="16">
        <v>0</v>
      </c>
      <c r="AD2918" s="28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>
        <v>0</v>
      </c>
      <c r="AU2918" s="16">
        <v>0</v>
      </c>
      <c r="AV2918" s="16">
        <v>0</v>
      </c>
      <c r="AW2918" s="16">
        <v>0</v>
      </c>
      <c r="AX2918" s="16">
        <v>0</v>
      </c>
      <c r="AY2918" s="16">
        <v>0</v>
      </c>
      <c r="AZ2918" s="16">
        <v>45</v>
      </c>
      <c r="BA2918" s="16">
        <v>0</v>
      </c>
      <c r="BB2918" s="16">
        <v>0</v>
      </c>
      <c r="BC2918" s="16">
        <v>0</v>
      </c>
      <c r="BD2918" s="16">
        <v>0</v>
      </c>
      <c r="BE2918" s="16">
        <v>0</v>
      </c>
      <c r="BF2918" s="16">
        <v>0</v>
      </c>
      <c r="BG2918" s="16">
        <v>0</v>
      </c>
      <c r="BH2918" s="16">
        <v>0</v>
      </c>
    </row>
    <row r="2919" spans="1:60" x14ac:dyDescent="0.3">
      <c r="A2919" s="16" t="s">
        <v>26</v>
      </c>
      <c r="B2919" s="16" t="s">
        <v>29</v>
      </c>
      <c r="C2919" s="16" t="s">
        <v>267</v>
      </c>
      <c r="D2919" s="16" t="s">
        <v>3510</v>
      </c>
      <c r="E2919" s="16" t="s">
        <v>38</v>
      </c>
      <c r="F2919" s="16">
        <v>999932289</v>
      </c>
      <c r="G2919" s="1">
        <f t="shared" si="504"/>
        <v>45</v>
      </c>
      <c r="H2919" s="16"/>
      <c r="I2919" s="28"/>
      <c r="J2919" s="1">
        <f t="shared" si="495"/>
        <v>0</v>
      </c>
      <c r="K2919" s="1">
        <f t="shared" si="496"/>
        <v>0</v>
      </c>
      <c r="L2919" s="1">
        <v>0</v>
      </c>
      <c r="M2919" s="1">
        <v>0</v>
      </c>
      <c r="N2919" s="1">
        <v>0</v>
      </c>
      <c r="O2919" s="1"/>
      <c r="P2919" s="1">
        <v>0</v>
      </c>
      <c r="Q2919" s="1">
        <v>0</v>
      </c>
      <c r="R2919" s="1">
        <v>0</v>
      </c>
      <c r="S2919" s="31"/>
      <c r="T2919" s="1">
        <f t="shared" si="497"/>
        <v>45</v>
      </c>
      <c r="U2919" s="1">
        <f t="shared" si="498"/>
        <v>0</v>
      </c>
      <c r="V2919" s="1">
        <f t="shared" si="499"/>
        <v>0</v>
      </c>
      <c r="W2919" s="1">
        <f t="shared" si="500"/>
        <v>0</v>
      </c>
      <c r="X2919" s="1">
        <f t="shared" si="501"/>
        <v>45</v>
      </c>
      <c r="Y2919" s="1">
        <f t="shared" si="502"/>
        <v>0</v>
      </c>
      <c r="Z2919" s="1">
        <f t="shared" si="505"/>
        <v>0</v>
      </c>
      <c r="AA2919" s="1">
        <f t="shared" si="503"/>
        <v>0</v>
      </c>
      <c r="AB2919" s="31"/>
      <c r="AC2919" s="16">
        <v>0</v>
      </c>
      <c r="AD2919" s="28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>
        <v>0</v>
      </c>
      <c r="AU2919" s="16">
        <v>0</v>
      </c>
      <c r="AV2919" s="16">
        <v>0</v>
      </c>
      <c r="AW2919" s="16">
        <v>0</v>
      </c>
      <c r="AX2919" s="16">
        <v>0</v>
      </c>
      <c r="AY2919" s="16">
        <v>0</v>
      </c>
      <c r="AZ2919" s="16">
        <v>0</v>
      </c>
      <c r="BA2919" s="16">
        <v>0</v>
      </c>
      <c r="BB2919" s="16">
        <v>0</v>
      </c>
      <c r="BC2919" s="16">
        <v>0</v>
      </c>
      <c r="BD2919" s="16">
        <v>0</v>
      </c>
      <c r="BE2919" s="16">
        <v>0</v>
      </c>
      <c r="BF2919" s="16">
        <v>45</v>
      </c>
      <c r="BG2919" s="16">
        <v>0</v>
      </c>
      <c r="BH2919" s="16">
        <v>0</v>
      </c>
    </row>
    <row r="2920" spans="1:60" x14ac:dyDescent="0.3">
      <c r="A2920" s="81" t="s">
        <v>26</v>
      </c>
      <c r="B2920" s="81" t="s">
        <v>29</v>
      </c>
      <c r="C2920" s="16" t="s">
        <v>2987</v>
      </c>
      <c r="D2920" s="16" t="s">
        <v>258</v>
      </c>
      <c r="E2920" s="16" t="s">
        <v>38</v>
      </c>
      <c r="F2920" s="81">
        <v>999930378</v>
      </c>
      <c r="G2920" s="1">
        <f t="shared" si="504"/>
        <v>34</v>
      </c>
      <c r="H2920" s="16"/>
      <c r="I2920" s="28"/>
      <c r="J2920" s="1">
        <f t="shared" si="495"/>
        <v>0</v>
      </c>
      <c r="K2920" s="1">
        <f t="shared" si="496"/>
        <v>0</v>
      </c>
      <c r="L2920" s="1">
        <v>0</v>
      </c>
      <c r="M2920" s="1">
        <v>0</v>
      </c>
      <c r="N2920" s="1">
        <v>0</v>
      </c>
      <c r="O2920" s="1"/>
      <c r="P2920" s="1">
        <v>0</v>
      </c>
      <c r="Q2920" s="1">
        <v>0</v>
      </c>
      <c r="R2920" s="1">
        <v>0</v>
      </c>
      <c r="S2920" s="28"/>
      <c r="T2920" s="1">
        <f t="shared" si="497"/>
        <v>34</v>
      </c>
      <c r="U2920" s="1">
        <f t="shared" si="498"/>
        <v>0</v>
      </c>
      <c r="V2920" s="1">
        <f t="shared" si="499"/>
        <v>34</v>
      </c>
      <c r="W2920" s="1">
        <f t="shared" si="500"/>
        <v>1</v>
      </c>
      <c r="X2920" s="1">
        <f t="shared" si="501"/>
        <v>0</v>
      </c>
      <c r="Y2920" s="1">
        <f t="shared" si="502"/>
        <v>0</v>
      </c>
      <c r="Z2920" s="1">
        <f t="shared" si="505"/>
        <v>0</v>
      </c>
      <c r="AA2920" s="1">
        <f t="shared" si="503"/>
        <v>0</v>
      </c>
      <c r="AB2920" s="28"/>
      <c r="AC2920" s="16">
        <v>0</v>
      </c>
      <c r="AD2920" s="28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6">
        <v>0</v>
      </c>
      <c r="AP2920" s="16">
        <v>0</v>
      </c>
      <c r="AQ2920" s="16">
        <v>0</v>
      </c>
      <c r="AR2920" s="16">
        <v>0</v>
      </c>
      <c r="AS2920" s="16">
        <v>0</v>
      </c>
      <c r="AT2920" s="16">
        <v>34</v>
      </c>
      <c r="AU2920" s="16">
        <v>0</v>
      </c>
      <c r="AV2920" s="16">
        <v>0</v>
      </c>
      <c r="AW2920" s="16">
        <v>0</v>
      </c>
      <c r="AX2920" s="16">
        <v>0</v>
      </c>
      <c r="AY2920" s="16">
        <v>0</v>
      </c>
      <c r="AZ2920" s="16">
        <v>0</v>
      </c>
      <c r="BA2920" s="16">
        <v>0</v>
      </c>
      <c r="BB2920" s="16">
        <v>0</v>
      </c>
      <c r="BC2920" s="16">
        <v>0</v>
      </c>
      <c r="BD2920" s="16">
        <v>0</v>
      </c>
      <c r="BE2920" s="16">
        <v>0</v>
      </c>
      <c r="BF2920" s="16">
        <v>0</v>
      </c>
      <c r="BG2920" s="16">
        <v>0</v>
      </c>
      <c r="BH2920" s="16">
        <v>0</v>
      </c>
    </row>
    <row r="2921" spans="1:60" x14ac:dyDescent="0.3">
      <c r="A2921" s="16" t="s">
        <v>26</v>
      </c>
      <c r="B2921" s="16" t="s">
        <v>29</v>
      </c>
      <c r="C2921" s="16" t="s">
        <v>1119</v>
      </c>
      <c r="D2921" s="16" t="s">
        <v>628</v>
      </c>
      <c r="E2921" s="16" t="s">
        <v>38</v>
      </c>
      <c r="F2921" s="16">
        <v>999932247</v>
      </c>
      <c r="G2921" s="1">
        <f t="shared" si="504"/>
        <v>34</v>
      </c>
      <c r="H2921" s="16"/>
      <c r="I2921" s="28"/>
      <c r="J2921" s="1">
        <f t="shared" si="495"/>
        <v>0</v>
      </c>
      <c r="K2921" s="1">
        <f t="shared" si="496"/>
        <v>0</v>
      </c>
      <c r="L2921" s="1">
        <v>0</v>
      </c>
      <c r="M2921" s="1">
        <v>0</v>
      </c>
      <c r="N2921" s="1">
        <v>0</v>
      </c>
      <c r="O2921" s="1"/>
      <c r="P2921" s="1">
        <v>0</v>
      </c>
      <c r="Q2921" s="1">
        <v>0</v>
      </c>
      <c r="R2921" s="1">
        <v>0</v>
      </c>
      <c r="S2921" s="28"/>
      <c r="T2921" s="1">
        <f t="shared" si="497"/>
        <v>34</v>
      </c>
      <c r="U2921" s="1">
        <f t="shared" si="498"/>
        <v>0</v>
      </c>
      <c r="V2921" s="1">
        <f t="shared" si="499"/>
        <v>34</v>
      </c>
      <c r="W2921" s="1">
        <f t="shared" si="500"/>
        <v>1</v>
      </c>
      <c r="X2921" s="1">
        <f t="shared" si="501"/>
        <v>0</v>
      </c>
      <c r="Y2921" s="1">
        <f t="shared" si="502"/>
        <v>0</v>
      </c>
      <c r="Z2921" s="1">
        <f t="shared" si="505"/>
        <v>0</v>
      </c>
      <c r="AA2921" s="1">
        <f t="shared" si="503"/>
        <v>0</v>
      </c>
      <c r="AB2921" s="28"/>
      <c r="AC2921" s="16">
        <v>0</v>
      </c>
      <c r="AD2921" s="28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>
        <v>0</v>
      </c>
      <c r="AU2921" s="16">
        <v>0</v>
      </c>
      <c r="AV2921" s="16">
        <v>0</v>
      </c>
      <c r="AW2921" s="16">
        <v>0</v>
      </c>
      <c r="AX2921" s="16">
        <v>0</v>
      </c>
      <c r="AY2921" s="16">
        <v>0</v>
      </c>
      <c r="AZ2921" s="16">
        <v>34</v>
      </c>
      <c r="BA2921" s="16">
        <v>0</v>
      </c>
      <c r="BB2921" s="16">
        <v>0</v>
      </c>
      <c r="BC2921" s="16">
        <v>0</v>
      </c>
      <c r="BD2921" s="16">
        <v>0</v>
      </c>
      <c r="BE2921" s="16">
        <v>0</v>
      </c>
      <c r="BF2921" s="16">
        <v>0</v>
      </c>
      <c r="BG2921" s="16">
        <v>0</v>
      </c>
      <c r="BH2921" s="16">
        <v>0</v>
      </c>
    </row>
    <row r="2922" spans="1:60" x14ac:dyDescent="0.3">
      <c r="A2922" s="81" t="s">
        <v>26</v>
      </c>
      <c r="B2922" s="81" t="s">
        <v>29</v>
      </c>
      <c r="C2922" s="16" t="s">
        <v>2700</v>
      </c>
      <c r="D2922" s="16" t="s">
        <v>141</v>
      </c>
      <c r="E2922" s="16" t="s">
        <v>38</v>
      </c>
      <c r="F2922" s="81">
        <v>999912485</v>
      </c>
      <c r="G2922" s="1">
        <f t="shared" si="504"/>
        <v>30</v>
      </c>
      <c r="H2922" s="16"/>
      <c r="I2922" s="28"/>
      <c r="J2922" s="1">
        <f t="shared" si="495"/>
        <v>0</v>
      </c>
      <c r="K2922" s="1">
        <f t="shared" si="496"/>
        <v>0</v>
      </c>
      <c r="L2922" s="1">
        <v>0</v>
      </c>
      <c r="M2922" s="1">
        <v>0</v>
      </c>
      <c r="N2922" s="1">
        <v>0</v>
      </c>
      <c r="O2922" s="1"/>
      <c r="P2922" s="1">
        <v>0</v>
      </c>
      <c r="Q2922" s="1">
        <v>0</v>
      </c>
      <c r="R2922" s="1">
        <v>0</v>
      </c>
      <c r="S2922" s="31"/>
      <c r="T2922" s="1">
        <f t="shared" si="497"/>
        <v>30</v>
      </c>
      <c r="U2922" s="1">
        <f t="shared" si="498"/>
        <v>0</v>
      </c>
      <c r="V2922" s="1">
        <f t="shared" si="499"/>
        <v>30</v>
      </c>
      <c r="W2922" s="1">
        <f t="shared" si="500"/>
        <v>1</v>
      </c>
      <c r="X2922" s="1">
        <f t="shared" si="501"/>
        <v>0</v>
      </c>
      <c r="Y2922" s="1">
        <f t="shared" si="502"/>
        <v>0</v>
      </c>
      <c r="Z2922" s="1">
        <f t="shared" si="505"/>
        <v>0</v>
      </c>
      <c r="AA2922" s="1">
        <f t="shared" si="503"/>
        <v>0</v>
      </c>
      <c r="AB2922" s="31"/>
      <c r="AC2922" s="16">
        <v>0</v>
      </c>
      <c r="AD2922" s="28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6">
        <v>0</v>
      </c>
      <c r="AP2922" s="16">
        <v>0</v>
      </c>
      <c r="AQ2922" s="16">
        <v>0</v>
      </c>
      <c r="AR2922" s="16">
        <v>30</v>
      </c>
      <c r="AS2922" s="16">
        <v>0</v>
      </c>
      <c r="AT2922" s="16">
        <v>0</v>
      </c>
      <c r="AU2922" s="16">
        <v>0</v>
      </c>
      <c r="AV2922" s="16">
        <v>0</v>
      </c>
      <c r="AW2922" s="16">
        <v>0</v>
      </c>
      <c r="AX2922" s="16">
        <v>0</v>
      </c>
      <c r="AY2922" s="16">
        <v>0</v>
      </c>
      <c r="AZ2922" s="16">
        <v>0</v>
      </c>
      <c r="BA2922" s="16">
        <v>0</v>
      </c>
      <c r="BB2922" s="16">
        <v>0</v>
      </c>
      <c r="BC2922" s="16">
        <v>0</v>
      </c>
      <c r="BD2922" s="16">
        <v>0</v>
      </c>
      <c r="BE2922" s="16">
        <v>0</v>
      </c>
      <c r="BF2922" s="16">
        <v>0</v>
      </c>
      <c r="BG2922" s="16">
        <v>0</v>
      </c>
      <c r="BH2922" s="16">
        <v>0</v>
      </c>
    </row>
    <row r="2923" spans="1:60" x14ac:dyDescent="0.3">
      <c r="A2923" s="81" t="s">
        <v>26</v>
      </c>
      <c r="B2923" s="81" t="s">
        <v>29</v>
      </c>
      <c r="C2923" s="16" t="s">
        <v>2261</v>
      </c>
      <c r="D2923" s="16" t="s">
        <v>1247</v>
      </c>
      <c r="E2923" s="16" t="s">
        <v>38</v>
      </c>
      <c r="F2923" s="81">
        <v>999930879</v>
      </c>
      <c r="G2923" s="1">
        <f t="shared" si="504"/>
        <v>30</v>
      </c>
      <c r="H2923" s="16"/>
      <c r="I2923" s="28"/>
      <c r="J2923" s="1">
        <f t="shared" si="495"/>
        <v>0</v>
      </c>
      <c r="K2923" s="1">
        <f t="shared" si="496"/>
        <v>0</v>
      </c>
      <c r="L2923" s="1">
        <v>0</v>
      </c>
      <c r="M2923" s="1">
        <v>0</v>
      </c>
      <c r="N2923" s="1">
        <v>0</v>
      </c>
      <c r="O2923" s="1"/>
      <c r="P2923" s="1">
        <v>0</v>
      </c>
      <c r="Q2923" s="1">
        <v>0</v>
      </c>
      <c r="R2923" s="1">
        <v>0</v>
      </c>
      <c r="S2923" s="31"/>
      <c r="T2923" s="1">
        <f t="shared" si="497"/>
        <v>30</v>
      </c>
      <c r="U2923" s="1">
        <f t="shared" si="498"/>
        <v>0</v>
      </c>
      <c r="V2923" s="1">
        <f t="shared" si="499"/>
        <v>30</v>
      </c>
      <c r="W2923" s="1">
        <f t="shared" si="500"/>
        <v>1</v>
      </c>
      <c r="X2923" s="1">
        <f t="shared" si="501"/>
        <v>0</v>
      </c>
      <c r="Y2923" s="1">
        <f t="shared" si="502"/>
        <v>0</v>
      </c>
      <c r="Z2923" s="1">
        <f t="shared" si="505"/>
        <v>0</v>
      </c>
      <c r="AA2923" s="1">
        <f t="shared" si="503"/>
        <v>0</v>
      </c>
      <c r="AB2923" s="31"/>
      <c r="AC2923" s="16">
        <v>0</v>
      </c>
      <c r="AD2923" s="28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30</v>
      </c>
      <c r="AN2923" s="16">
        <v>0</v>
      </c>
      <c r="AO2923" s="16">
        <v>0</v>
      </c>
      <c r="AP2923" s="16">
        <v>0</v>
      </c>
      <c r="AQ2923" s="16">
        <v>0</v>
      </c>
      <c r="AR2923" s="16">
        <v>0</v>
      </c>
      <c r="AS2923" s="16">
        <v>0</v>
      </c>
      <c r="AT2923" s="16">
        <v>0</v>
      </c>
      <c r="AU2923" s="16">
        <v>0</v>
      </c>
      <c r="AV2923" s="16">
        <v>0</v>
      </c>
      <c r="AW2923" s="16">
        <v>0</v>
      </c>
      <c r="AX2923" s="16">
        <v>0</v>
      </c>
      <c r="AY2923" s="16">
        <v>0</v>
      </c>
      <c r="AZ2923" s="16">
        <v>0</v>
      </c>
      <c r="BA2923" s="16">
        <v>0</v>
      </c>
      <c r="BB2923" s="16">
        <v>0</v>
      </c>
      <c r="BC2923" s="16">
        <v>0</v>
      </c>
      <c r="BD2923" s="16">
        <v>0</v>
      </c>
      <c r="BE2923" s="16">
        <v>0</v>
      </c>
      <c r="BF2923" s="16">
        <v>0</v>
      </c>
      <c r="BG2923" s="16">
        <v>0</v>
      </c>
      <c r="BH2923" s="16">
        <v>0</v>
      </c>
    </row>
    <row r="2924" spans="1:60" x14ac:dyDescent="0.3">
      <c r="A2924" s="81" t="s">
        <v>26</v>
      </c>
      <c r="B2924" s="81" t="s">
        <v>29</v>
      </c>
      <c r="C2924" s="16" t="s">
        <v>448</v>
      </c>
      <c r="D2924" s="16" t="s">
        <v>1941</v>
      </c>
      <c r="E2924" s="16" t="s">
        <v>38</v>
      </c>
      <c r="F2924" s="81">
        <v>999928761</v>
      </c>
      <c r="G2924" s="1">
        <f t="shared" si="504"/>
        <v>10</v>
      </c>
      <c r="H2924" s="16"/>
      <c r="I2924" s="28"/>
      <c r="J2924" s="1">
        <f t="shared" si="495"/>
        <v>0</v>
      </c>
      <c r="K2924" s="1">
        <f t="shared" si="496"/>
        <v>0</v>
      </c>
      <c r="L2924" s="1">
        <v>0</v>
      </c>
      <c r="M2924" s="1">
        <v>0</v>
      </c>
      <c r="N2924" s="1">
        <v>0</v>
      </c>
      <c r="O2924" s="1"/>
      <c r="P2924" s="1">
        <v>0</v>
      </c>
      <c r="Q2924" s="1">
        <v>0</v>
      </c>
      <c r="R2924" s="1">
        <v>0</v>
      </c>
      <c r="S2924" s="28"/>
      <c r="T2924" s="1">
        <f t="shared" si="497"/>
        <v>10</v>
      </c>
      <c r="U2924" s="1">
        <f t="shared" si="498"/>
        <v>10</v>
      </c>
      <c r="V2924" s="1">
        <f t="shared" si="499"/>
        <v>0</v>
      </c>
      <c r="W2924" s="1">
        <f t="shared" si="500"/>
        <v>0</v>
      </c>
      <c r="X2924" s="1">
        <f t="shared" si="501"/>
        <v>0</v>
      </c>
      <c r="Y2924" s="1">
        <f t="shared" si="502"/>
        <v>0</v>
      </c>
      <c r="Z2924" s="1">
        <f t="shared" si="505"/>
        <v>0</v>
      </c>
      <c r="AA2924" s="1">
        <f t="shared" si="503"/>
        <v>0</v>
      </c>
      <c r="AB2924" s="28"/>
      <c r="AC2924" s="16">
        <v>0</v>
      </c>
      <c r="AD2924" s="28">
        <v>0</v>
      </c>
      <c r="AE2924" s="16">
        <v>10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0</v>
      </c>
      <c r="AO2924" s="16">
        <v>0</v>
      </c>
      <c r="AP2924" s="16">
        <v>0</v>
      </c>
      <c r="AQ2924" s="16">
        <v>0</v>
      </c>
      <c r="AR2924" s="16">
        <v>0</v>
      </c>
      <c r="AS2924" s="16">
        <v>0</v>
      </c>
      <c r="AT2924" s="16">
        <v>0</v>
      </c>
      <c r="AU2924" s="16">
        <v>0</v>
      </c>
      <c r="AV2924" s="16">
        <v>0</v>
      </c>
      <c r="AW2924" s="16">
        <v>0</v>
      </c>
      <c r="AX2924" s="16">
        <v>0</v>
      </c>
      <c r="AY2924" s="16">
        <v>0</v>
      </c>
      <c r="AZ2924" s="16">
        <v>0</v>
      </c>
      <c r="BA2924" s="16">
        <v>0</v>
      </c>
      <c r="BB2924" s="16">
        <v>0</v>
      </c>
      <c r="BC2924" s="16">
        <v>0</v>
      </c>
      <c r="BD2924" s="16">
        <v>0</v>
      </c>
      <c r="BE2924" s="16">
        <v>0</v>
      </c>
      <c r="BF2924" s="16">
        <v>0</v>
      </c>
      <c r="BG2924" s="16">
        <v>0</v>
      </c>
      <c r="BH2924" s="16">
        <v>0</v>
      </c>
    </row>
    <row r="2925" spans="1:60" x14ac:dyDescent="0.3">
      <c r="A2925" s="81" t="s">
        <v>606</v>
      </c>
      <c r="B2925" s="81" t="s">
        <v>29</v>
      </c>
      <c r="C2925" s="16" t="s">
        <v>2279</v>
      </c>
      <c r="D2925" s="16" t="s">
        <v>2280</v>
      </c>
      <c r="E2925" s="16" t="s">
        <v>38</v>
      </c>
      <c r="F2925" s="81">
        <v>999929883</v>
      </c>
      <c r="G2925" s="1">
        <f t="shared" si="504"/>
        <v>415</v>
      </c>
      <c r="H2925" s="16"/>
      <c r="I2925" s="28"/>
      <c r="J2925" s="1">
        <f t="shared" si="495"/>
        <v>0</v>
      </c>
      <c r="K2925" s="1">
        <f t="shared" si="496"/>
        <v>0</v>
      </c>
      <c r="L2925" s="1">
        <v>0</v>
      </c>
      <c r="M2925" s="1">
        <v>0</v>
      </c>
      <c r="N2925" s="1">
        <v>0</v>
      </c>
      <c r="O2925" s="1"/>
      <c r="P2925" s="1">
        <v>0</v>
      </c>
      <c r="Q2925" s="1">
        <v>0</v>
      </c>
      <c r="R2925" s="1">
        <v>0</v>
      </c>
      <c r="S2925" s="31"/>
      <c r="T2925" s="1">
        <f t="shared" si="497"/>
        <v>415</v>
      </c>
      <c r="U2925" s="1">
        <f t="shared" si="498"/>
        <v>0</v>
      </c>
      <c r="V2925" s="1">
        <f t="shared" si="499"/>
        <v>154</v>
      </c>
      <c r="W2925" s="1">
        <f t="shared" si="500"/>
        <v>2</v>
      </c>
      <c r="X2925" s="1">
        <f t="shared" si="501"/>
        <v>160</v>
      </c>
      <c r="Y2925" s="1">
        <f t="shared" si="502"/>
        <v>101</v>
      </c>
      <c r="Z2925" s="1">
        <f t="shared" si="505"/>
        <v>0</v>
      </c>
      <c r="AA2925" s="1">
        <f t="shared" si="503"/>
        <v>0</v>
      </c>
      <c r="AB2925" s="31"/>
      <c r="AC2925" s="16">
        <v>0</v>
      </c>
      <c r="AD2925" s="28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34</v>
      </c>
      <c r="AO2925" s="16">
        <v>0</v>
      </c>
      <c r="AP2925" s="16">
        <v>120</v>
      </c>
      <c r="AQ2925" s="16">
        <v>0</v>
      </c>
      <c r="AR2925" s="16">
        <v>0</v>
      </c>
      <c r="AS2925" s="16">
        <v>0</v>
      </c>
      <c r="AT2925" s="16">
        <v>0</v>
      </c>
      <c r="AU2925" s="16">
        <v>0</v>
      </c>
      <c r="AV2925" s="16">
        <v>0</v>
      </c>
      <c r="AW2925" s="16">
        <v>0</v>
      </c>
      <c r="AX2925" s="16">
        <v>0</v>
      </c>
      <c r="AY2925" s="16">
        <v>0</v>
      </c>
      <c r="AZ2925" s="16">
        <v>0</v>
      </c>
      <c r="BA2925" s="16">
        <v>0</v>
      </c>
      <c r="BB2925" s="16">
        <v>0</v>
      </c>
      <c r="BC2925" s="16">
        <v>0</v>
      </c>
      <c r="BD2925" s="16">
        <v>0</v>
      </c>
      <c r="BE2925" s="16">
        <v>160</v>
      </c>
      <c r="BF2925" s="16">
        <v>0</v>
      </c>
      <c r="BG2925" s="16">
        <v>101</v>
      </c>
      <c r="BH2925" s="16">
        <v>0</v>
      </c>
    </row>
    <row r="2926" spans="1:60" x14ac:dyDescent="0.3">
      <c r="A2926" s="81" t="s">
        <v>606</v>
      </c>
      <c r="B2926" s="81" t="s">
        <v>29</v>
      </c>
      <c r="C2926" s="16" t="s">
        <v>2277</v>
      </c>
      <c r="D2926" s="16" t="s">
        <v>2278</v>
      </c>
      <c r="E2926" s="16" t="s">
        <v>38</v>
      </c>
      <c r="F2926" s="81">
        <v>999928584</v>
      </c>
      <c r="G2926" s="1">
        <f t="shared" si="504"/>
        <v>406</v>
      </c>
      <c r="H2926" s="16"/>
      <c r="I2926" s="28"/>
      <c r="J2926" s="1">
        <f t="shared" si="495"/>
        <v>0</v>
      </c>
      <c r="K2926" s="1">
        <f t="shared" si="496"/>
        <v>0</v>
      </c>
      <c r="L2926" s="1">
        <v>0</v>
      </c>
      <c r="M2926" s="1">
        <v>0</v>
      </c>
      <c r="N2926" s="1">
        <v>0</v>
      </c>
      <c r="O2926" s="1"/>
      <c r="P2926" s="1">
        <v>0</v>
      </c>
      <c r="Q2926" s="1">
        <v>0</v>
      </c>
      <c r="R2926" s="1">
        <v>0</v>
      </c>
      <c r="S2926" s="31"/>
      <c r="T2926" s="1">
        <f t="shared" si="497"/>
        <v>406</v>
      </c>
      <c r="U2926" s="1">
        <f t="shared" si="498"/>
        <v>0</v>
      </c>
      <c r="V2926" s="1">
        <f t="shared" si="499"/>
        <v>135</v>
      </c>
      <c r="W2926" s="1">
        <f t="shared" si="500"/>
        <v>2</v>
      </c>
      <c r="X2926" s="1">
        <f t="shared" si="501"/>
        <v>120</v>
      </c>
      <c r="Y2926" s="1">
        <f t="shared" si="502"/>
        <v>101</v>
      </c>
      <c r="Z2926" s="1">
        <f t="shared" si="505"/>
        <v>50</v>
      </c>
      <c r="AA2926" s="1">
        <f t="shared" si="503"/>
        <v>0</v>
      </c>
      <c r="AB2926" s="31"/>
      <c r="AC2926" s="16">
        <v>0</v>
      </c>
      <c r="AD2926" s="28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45</v>
      </c>
      <c r="AO2926" s="16">
        <v>0</v>
      </c>
      <c r="AP2926" s="16">
        <v>90</v>
      </c>
      <c r="AQ2926" s="16">
        <v>0</v>
      </c>
      <c r="AR2926" s="16">
        <v>0</v>
      </c>
      <c r="AS2926" s="16">
        <v>0</v>
      </c>
      <c r="AT2926" s="16">
        <v>0</v>
      </c>
      <c r="AU2926" s="16">
        <v>0</v>
      </c>
      <c r="AV2926" s="16">
        <v>0</v>
      </c>
      <c r="AW2926" s="16">
        <v>0</v>
      </c>
      <c r="AX2926" s="16">
        <v>0</v>
      </c>
      <c r="AY2926" s="16">
        <v>0</v>
      </c>
      <c r="AZ2926" s="16">
        <v>0</v>
      </c>
      <c r="BA2926" s="16">
        <v>0</v>
      </c>
      <c r="BB2926" s="16">
        <v>0</v>
      </c>
      <c r="BC2926" s="16">
        <v>0</v>
      </c>
      <c r="BD2926" s="16">
        <v>0</v>
      </c>
      <c r="BE2926" s="16">
        <v>120</v>
      </c>
      <c r="BF2926" s="16">
        <v>0</v>
      </c>
      <c r="BG2926" s="16">
        <v>101</v>
      </c>
      <c r="BH2926" s="16">
        <v>50</v>
      </c>
    </row>
    <row r="2927" spans="1:60" x14ac:dyDescent="0.3">
      <c r="A2927" s="81" t="s">
        <v>606</v>
      </c>
      <c r="B2927" s="81" t="s">
        <v>29</v>
      </c>
      <c r="C2927" s="16" t="s">
        <v>1018</v>
      </c>
      <c r="D2927" s="16" t="s">
        <v>306</v>
      </c>
      <c r="E2927" s="16" t="s">
        <v>38</v>
      </c>
      <c r="F2927" s="81">
        <v>999930680</v>
      </c>
      <c r="G2927" s="1">
        <f t="shared" si="504"/>
        <v>321</v>
      </c>
      <c r="H2927" s="16"/>
      <c r="I2927" s="28"/>
      <c r="J2927" s="1">
        <f t="shared" si="495"/>
        <v>0</v>
      </c>
      <c r="K2927" s="1">
        <f t="shared" si="496"/>
        <v>0</v>
      </c>
      <c r="L2927" s="1">
        <v>0</v>
      </c>
      <c r="M2927" s="1">
        <v>0</v>
      </c>
      <c r="N2927" s="1">
        <v>0</v>
      </c>
      <c r="O2927" s="1"/>
      <c r="P2927" s="1">
        <v>0</v>
      </c>
      <c r="Q2927" s="1">
        <v>0</v>
      </c>
      <c r="R2927" s="1">
        <v>0</v>
      </c>
      <c r="S2927" s="31"/>
      <c r="T2927" s="1">
        <f t="shared" si="497"/>
        <v>321</v>
      </c>
      <c r="U2927" s="1">
        <f t="shared" si="498"/>
        <v>0</v>
      </c>
      <c r="V2927" s="1">
        <f t="shared" si="499"/>
        <v>51</v>
      </c>
      <c r="W2927" s="1">
        <f t="shared" si="500"/>
        <v>1</v>
      </c>
      <c r="X2927" s="1">
        <f t="shared" si="501"/>
        <v>90</v>
      </c>
      <c r="Y2927" s="1">
        <f t="shared" si="502"/>
        <v>180</v>
      </c>
      <c r="Z2927" s="1">
        <f t="shared" si="505"/>
        <v>0</v>
      </c>
      <c r="AA2927" s="1">
        <f t="shared" si="503"/>
        <v>0</v>
      </c>
      <c r="AB2927" s="31"/>
      <c r="AC2927" s="16">
        <v>0</v>
      </c>
      <c r="AD2927" s="28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0</v>
      </c>
      <c r="AO2927" s="16">
        <v>0</v>
      </c>
      <c r="AP2927" s="16">
        <v>51</v>
      </c>
      <c r="AQ2927" s="16">
        <v>0</v>
      </c>
      <c r="AR2927" s="16">
        <v>0</v>
      </c>
      <c r="AS2927" s="16">
        <v>0</v>
      </c>
      <c r="AT2927" s="16">
        <v>0</v>
      </c>
      <c r="AU2927" s="16">
        <v>0</v>
      </c>
      <c r="AV2927" s="16">
        <v>0</v>
      </c>
      <c r="AW2927" s="16">
        <v>0</v>
      </c>
      <c r="AX2927" s="16">
        <v>0</v>
      </c>
      <c r="AY2927" s="16">
        <v>0</v>
      </c>
      <c r="AZ2927" s="16">
        <v>0</v>
      </c>
      <c r="BA2927" s="16">
        <v>0</v>
      </c>
      <c r="BB2927" s="16">
        <v>0</v>
      </c>
      <c r="BC2927" s="16">
        <v>0</v>
      </c>
      <c r="BD2927" s="16">
        <v>0</v>
      </c>
      <c r="BE2927" s="16">
        <v>90</v>
      </c>
      <c r="BF2927" s="16">
        <v>0</v>
      </c>
      <c r="BG2927" s="16">
        <v>180</v>
      </c>
      <c r="BH2927" s="16">
        <v>0</v>
      </c>
    </row>
    <row r="2928" spans="1:60" x14ac:dyDescent="0.3">
      <c r="A2928" s="81" t="s">
        <v>606</v>
      </c>
      <c r="B2928" s="81" t="s">
        <v>29</v>
      </c>
      <c r="C2928" s="16" t="s">
        <v>1321</v>
      </c>
      <c r="D2928" s="16" t="s">
        <v>309</v>
      </c>
      <c r="E2928" s="16" t="s">
        <v>38</v>
      </c>
      <c r="F2928" s="81">
        <v>999928797</v>
      </c>
      <c r="G2928" s="1">
        <f t="shared" si="504"/>
        <v>230</v>
      </c>
      <c r="H2928" s="16"/>
      <c r="I2928" s="28"/>
      <c r="J2928" s="1">
        <f t="shared" si="495"/>
        <v>0</v>
      </c>
      <c r="K2928" s="1">
        <f t="shared" si="496"/>
        <v>0</v>
      </c>
      <c r="L2928" s="1">
        <v>0</v>
      </c>
      <c r="M2928" s="1">
        <v>0</v>
      </c>
      <c r="N2928" s="1">
        <v>0</v>
      </c>
      <c r="O2928" s="1"/>
      <c r="P2928" s="1">
        <v>0</v>
      </c>
      <c r="Q2928" s="1">
        <v>0</v>
      </c>
      <c r="R2928" s="1">
        <v>0</v>
      </c>
      <c r="S2928" s="28"/>
      <c r="T2928" s="1">
        <f t="shared" si="497"/>
        <v>230</v>
      </c>
      <c r="U2928" s="1">
        <f t="shared" si="498"/>
        <v>15</v>
      </c>
      <c r="V2928" s="1">
        <f t="shared" si="499"/>
        <v>120</v>
      </c>
      <c r="W2928" s="1">
        <f t="shared" si="500"/>
        <v>2</v>
      </c>
      <c r="X2928" s="1">
        <f t="shared" si="501"/>
        <v>0</v>
      </c>
      <c r="Y2928" s="1">
        <f t="shared" si="502"/>
        <v>95</v>
      </c>
      <c r="Z2928" s="1">
        <f t="shared" si="505"/>
        <v>0</v>
      </c>
      <c r="AA2928" s="1">
        <f t="shared" si="503"/>
        <v>0</v>
      </c>
      <c r="AB2928" s="28"/>
      <c r="AC2928" s="16">
        <v>0</v>
      </c>
      <c r="AD2928" s="28">
        <v>0</v>
      </c>
      <c r="AE2928" s="16">
        <v>15</v>
      </c>
      <c r="AF2928" s="16">
        <v>0</v>
      </c>
      <c r="AG2928" s="16">
        <v>0</v>
      </c>
      <c r="AH2928" s="16">
        <v>60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0</v>
      </c>
      <c r="AO2928" s="16">
        <v>0</v>
      </c>
      <c r="AP2928" s="16">
        <v>0</v>
      </c>
      <c r="AQ2928" s="16">
        <v>0</v>
      </c>
      <c r="AR2928" s="16">
        <v>0</v>
      </c>
      <c r="AS2928" s="16">
        <v>0</v>
      </c>
      <c r="AT2928" s="16">
        <v>60</v>
      </c>
      <c r="AU2928" s="16">
        <v>0</v>
      </c>
      <c r="AV2928" s="16">
        <v>0</v>
      </c>
      <c r="AW2928" s="16">
        <v>0</v>
      </c>
      <c r="AX2928" s="16">
        <v>0</v>
      </c>
      <c r="AY2928" s="16">
        <v>0</v>
      </c>
      <c r="AZ2928" s="16">
        <v>0</v>
      </c>
      <c r="BA2928" s="16">
        <v>0</v>
      </c>
      <c r="BB2928" s="16">
        <v>0</v>
      </c>
      <c r="BC2928" s="16">
        <v>0</v>
      </c>
      <c r="BD2928" s="16">
        <v>0</v>
      </c>
      <c r="BE2928" s="16">
        <v>0</v>
      </c>
      <c r="BF2928" s="16">
        <v>0</v>
      </c>
      <c r="BG2928" s="16">
        <v>95</v>
      </c>
      <c r="BH2928" s="16">
        <v>0</v>
      </c>
    </row>
    <row r="2929" spans="1:60" x14ac:dyDescent="0.3">
      <c r="A2929" s="81" t="s">
        <v>606</v>
      </c>
      <c r="B2929" s="81" t="s">
        <v>29</v>
      </c>
      <c r="C2929" s="16" t="s">
        <v>3251</v>
      </c>
      <c r="D2929" s="16" t="s">
        <v>3252</v>
      </c>
      <c r="E2929" s="16" t="s">
        <v>38</v>
      </c>
      <c r="F2929" s="81">
        <v>999932209</v>
      </c>
      <c r="G2929" s="1">
        <f t="shared" si="504"/>
        <v>171</v>
      </c>
      <c r="H2929" s="16"/>
      <c r="I2929" s="28"/>
      <c r="J2929" s="1">
        <f t="shared" si="495"/>
        <v>0</v>
      </c>
      <c r="K2929" s="1">
        <f t="shared" si="496"/>
        <v>0</v>
      </c>
      <c r="L2929" s="1">
        <v>0</v>
      </c>
      <c r="M2929" s="1">
        <v>0</v>
      </c>
      <c r="N2929" s="1">
        <v>0</v>
      </c>
      <c r="O2929" s="1"/>
      <c r="P2929" s="1">
        <v>0</v>
      </c>
      <c r="Q2929" s="1">
        <v>0</v>
      </c>
      <c r="R2929" s="1">
        <v>0</v>
      </c>
      <c r="S2929" s="31"/>
      <c r="T2929" s="1">
        <f t="shared" si="497"/>
        <v>171</v>
      </c>
      <c r="U2929" s="1">
        <f t="shared" si="498"/>
        <v>0</v>
      </c>
      <c r="V2929" s="1">
        <f t="shared" si="499"/>
        <v>30</v>
      </c>
      <c r="W2929" s="1">
        <f t="shared" si="500"/>
        <v>1</v>
      </c>
      <c r="X2929" s="1">
        <f t="shared" si="501"/>
        <v>84</v>
      </c>
      <c r="Y2929" s="1">
        <f t="shared" si="502"/>
        <v>57</v>
      </c>
      <c r="Z2929" s="1">
        <f t="shared" si="505"/>
        <v>0</v>
      </c>
      <c r="AA2929" s="1">
        <f t="shared" si="503"/>
        <v>0</v>
      </c>
      <c r="AB2929" s="31"/>
      <c r="AC2929" s="16">
        <v>0</v>
      </c>
      <c r="AD2929" s="28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0</v>
      </c>
      <c r="AO2929" s="16">
        <v>0</v>
      </c>
      <c r="AP2929" s="16">
        <v>0</v>
      </c>
      <c r="AQ2929" s="16">
        <v>0</v>
      </c>
      <c r="AR2929" s="16">
        <v>0</v>
      </c>
      <c r="AS2929" s="16">
        <v>0</v>
      </c>
      <c r="AT2929" s="16">
        <v>0</v>
      </c>
      <c r="AU2929" s="16">
        <v>0</v>
      </c>
      <c r="AV2929" s="16">
        <v>0</v>
      </c>
      <c r="AW2929" s="16">
        <v>0</v>
      </c>
      <c r="AX2929" s="16">
        <v>0</v>
      </c>
      <c r="AY2929" s="16">
        <v>0</v>
      </c>
      <c r="AZ2929" s="16">
        <v>0</v>
      </c>
      <c r="BA2929" s="16">
        <v>0</v>
      </c>
      <c r="BB2929" s="16">
        <v>30</v>
      </c>
      <c r="BC2929" s="16">
        <v>0</v>
      </c>
      <c r="BD2929" s="16">
        <v>0</v>
      </c>
      <c r="BE2929" s="16">
        <v>84</v>
      </c>
      <c r="BF2929" s="16">
        <v>0</v>
      </c>
      <c r="BG2929" s="16">
        <v>57</v>
      </c>
      <c r="BH2929" s="16">
        <v>0</v>
      </c>
    </row>
    <row r="2930" spans="1:60" x14ac:dyDescent="0.3">
      <c r="A2930" s="81" t="s">
        <v>606</v>
      </c>
      <c r="B2930" s="81" t="s">
        <v>29</v>
      </c>
      <c r="C2930" s="16" t="s">
        <v>1921</v>
      </c>
      <c r="D2930" s="16" t="s">
        <v>1224</v>
      </c>
      <c r="E2930" s="16" t="s">
        <v>38</v>
      </c>
      <c r="F2930" s="81">
        <v>999929069</v>
      </c>
      <c r="G2930" s="1">
        <f t="shared" si="504"/>
        <v>158</v>
      </c>
      <c r="H2930" s="16"/>
      <c r="I2930" s="28"/>
      <c r="J2930" s="1">
        <f t="shared" si="495"/>
        <v>0</v>
      </c>
      <c r="K2930" s="1">
        <f t="shared" si="496"/>
        <v>0</v>
      </c>
      <c r="L2930" s="1">
        <v>0</v>
      </c>
      <c r="M2930" s="1">
        <v>0</v>
      </c>
      <c r="N2930" s="1">
        <v>0</v>
      </c>
      <c r="O2930" s="1"/>
      <c r="P2930" s="1">
        <v>0</v>
      </c>
      <c r="Q2930" s="1">
        <v>0</v>
      </c>
      <c r="R2930" s="1">
        <v>0</v>
      </c>
      <c r="S2930" s="31"/>
      <c r="T2930" s="1">
        <f t="shared" si="497"/>
        <v>158</v>
      </c>
      <c r="U2930" s="1">
        <f t="shared" si="498"/>
        <v>0</v>
      </c>
      <c r="V2930" s="1">
        <f t="shared" si="499"/>
        <v>68</v>
      </c>
      <c r="W2930" s="1">
        <f t="shared" si="500"/>
        <v>1</v>
      </c>
      <c r="X2930" s="1">
        <f t="shared" si="501"/>
        <v>90</v>
      </c>
      <c r="Y2930" s="1">
        <f t="shared" si="502"/>
        <v>0</v>
      </c>
      <c r="Z2930" s="1">
        <f t="shared" si="505"/>
        <v>0</v>
      </c>
      <c r="AA2930" s="1">
        <f t="shared" si="503"/>
        <v>0</v>
      </c>
      <c r="AB2930" s="31"/>
      <c r="AC2930" s="16">
        <v>0</v>
      </c>
      <c r="AD2930" s="28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0</v>
      </c>
      <c r="AO2930" s="16">
        <v>0</v>
      </c>
      <c r="AP2930" s="16">
        <v>68</v>
      </c>
      <c r="AQ2930" s="16">
        <v>0</v>
      </c>
      <c r="AR2930" s="16">
        <v>0</v>
      </c>
      <c r="AS2930" s="16">
        <v>0</v>
      </c>
      <c r="AT2930" s="16">
        <v>0</v>
      </c>
      <c r="AU2930" s="16">
        <v>0</v>
      </c>
      <c r="AV2930" s="16">
        <v>0</v>
      </c>
      <c r="AW2930" s="16">
        <v>0</v>
      </c>
      <c r="AX2930" s="16">
        <v>0</v>
      </c>
      <c r="AY2930" s="16">
        <v>0</v>
      </c>
      <c r="AZ2930" s="16">
        <v>0</v>
      </c>
      <c r="BA2930" s="16">
        <v>0</v>
      </c>
      <c r="BB2930" s="16">
        <v>0</v>
      </c>
      <c r="BC2930" s="16">
        <v>0</v>
      </c>
      <c r="BD2930" s="16">
        <v>0</v>
      </c>
      <c r="BE2930" s="16">
        <v>90</v>
      </c>
      <c r="BF2930" s="16">
        <v>0</v>
      </c>
      <c r="BG2930" s="16">
        <v>0</v>
      </c>
      <c r="BH2930" s="16">
        <v>0</v>
      </c>
    </row>
    <row r="2931" spans="1:60" x14ac:dyDescent="0.3">
      <c r="A2931" s="81" t="s">
        <v>606</v>
      </c>
      <c r="B2931" s="81" t="s">
        <v>29</v>
      </c>
      <c r="C2931" s="16" t="s">
        <v>2371</v>
      </c>
      <c r="D2931" s="16" t="s">
        <v>141</v>
      </c>
      <c r="E2931" s="16" t="s">
        <v>38</v>
      </c>
      <c r="F2931" s="81">
        <v>999929941</v>
      </c>
      <c r="G2931" s="1">
        <f t="shared" si="504"/>
        <v>157</v>
      </c>
      <c r="H2931" s="16"/>
      <c r="I2931" s="28"/>
      <c r="J2931" s="1">
        <f t="shared" si="495"/>
        <v>0</v>
      </c>
      <c r="K2931" s="1">
        <f t="shared" si="496"/>
        <v>0</v>
      </c>
      <c r="L2931" s="1">
        <v>0</v>
      </c>
      <c r="M2931" s="1">
        <v>0</v>
      </c>
      <c r="N2931" s="1">
        <v>0</v>
      </c>
      <c r="O2931" s="1"/>
      <c r="P2931" s="1">
        <v>0</v>
      </c>
      <c r="Q2931" s="1">
        <v>0</v>
      </c>
      <c r="R2931" s="1">
        <v>0</v>
      </c>
      <c r="S2931" s="31"/>
      <c r="T2931" s="1">
        <f t="shared" si="497"/>
        <v>157</v>
      </c>
      <c r="U2931" s="1">
        <f t="shared" si="498"/>
        <v>0</v>
      </c>
      <c r="V2931" s="1">
        <f t="shared" si="499"/>
        <v>68</v>
      </c>
      <c r="W2931" s="1">
        <f t="shared" si="500"/>
        <v>1</v>
      </c>
      <c r="X2931" s="1">
        <f t="shared" si="501"/>
        <v>0</v>
      </c>
      <c r="Y2931" s="1">
        <f t="shared" si="502"/>
        <v>89</v>
      </c>
      <c r="Z2931" s="1">
        <f t="shared" si="505"/>
        <v>0</v>
      </c>
      <c r="AA2931" s="1">
        <f t="shared" si="503"/>
        <v>0</v>
      </c>
      <c r="AB2931" s="31"/>
      <c r="AC2931" s="16">
        <v>0</v>
      </c>
      <c r="AD2931" s="28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0</v>
      </c>
      <c r="AO2931" s="16">
        <v>0</v>
      </c>
      <c r="AP2931" s="16">
        <v>68</v>
      </c>
      <c r="AQ2931" s="16">
        <v>0</v>
      </c>
      <c r="AR2931" s="16">
        <v>0</v>
      </c>
      <c r="AS2931" s="16">
        <v>0</v>
      </c>
      <c r="AT2931" s="16">
        <v>0</v>
      </c>
      <c r="AU2931" s="16">
        <v>0</v>
      </c>
      <c r="AV2931" s="16">
        <v>0</v>
      </c>
      <c r="AW2931" s="16">
        <v>0</v>
      </c>
      <c r="AX2931" s="16">
        <v>0</v>
      </c>
      <c r="AY2931" s="16">
        <v>0</v>
      </c>
      <c r="AZ2931" s="16">
        <v>0</v>
      </c>
      <c r="BA2931" s="16">
        <v>0</v>
      </c>
      <c r="BB2931" s="16">
        <v>0</v>
      </c>
      <c r="BC2931" s="16">
        <v>0</v>
      </c>
      <c r="BD2931" s="16">
        <v>0</v>
      </c>
      <c r="BE2931" s="16">
        <v>0</v>
      </c>
      <c r="BF2931" s="16">
        <v>0</v>
      </c>
      <c r="BG2931" s="16">
        <v>89</v>
      </c>
      <c r="BH2931" s="16">
        <v>0</v>
      </c>
    </row>
    <row r="2932" spans="1:60" x14ac:dyDescent="0.3">
      <c r="A2932" s="90" t="s">
        <v>606</v>
      </c>
      <c r="B2932" s="90" t="s">
        <v>29</v>
      </c>
      <c r="C2932" s="91" t="s">
        <v>1818</v>
      </c>
      <c r="D2932" s="91" t="s">
        <v>898</v>
      </c>
      <c r="E2932" s="91" t="s">
        <v>38</v>
      </c>
      <c r="F2932" s="81">
        <v>999927820</v>
      </c>
      <c r="G2932" s="1">
        <f t="shared" si="504"/>
        <v>141</v>
      </c>
      <c r="H2932" s="1"/>
      <c r="I2932" s="15"/>
      <c r="J2932" s="1">
        <f t="shared" si="495"/>
        <v>0</v>
      </c>
      <c r="K2932" s="1">
        <f t="shared" si="496"/>
        <v>0</v>
      </c>
      <c r="L2932" s="1">
        <v>0</v>
      </c>
      <c r="M2932" s="1">
        <v>0</v>
      </c>
      <c r="N2932" s="1">
        <v>0</v>
      </c>
      <c r="O2932" s="1"/>
      <c r="P2932" s="1">
        <v>0</v>
      </c>
      <c r="Q2932" s="1">
        <v>0</v>
      </c>
      <c r="R2932" s="1">
        <v>0</v>
      </c>
      <c r="S2932" s="31"/>
      <c r="T2932" s="1">
        <f t="shared" si="497"/>
        <v>141</v>
      </c>
      <c r="U2932" s="1">
        <f t="shared" si="498"/>
        <v>20</v>
      </c>
      <c r="V2932" s="1">
        <f t="shared" si="499"/>
        <v>45</v>
      </c>
      <c r="W2932" s="1">
        <f t="shared" si="500"/>
        <v>1</v>
      </c>
      <c r="X2932" s="1">
        <f t="shared" si="501"/>
        <v>0</v>
      </c>
      <c r="Y2932" s="1">
        <f t="shared" si="502"/>
        <v>76</v>
      </c>
      <c r="Z2932" s="1">
        <f t="shared" si="505"/>
        <v>0</v>
      </c>
      <c r="AA2932" s="1">
        <f t="shared" si="503"/>
        <v>0</v>
      </c>
      <c r="AB2932" s="31"/>
      <c r="AC2932" s="16">
        <v>0</v>
      </c>
      <c r="AD2932" s="28">
        <v>0</v>
      </c>
      <c r="AE2932" s="16">
        <v>20</v>
      </c>
      <c r="AF2932" s="16">
        <v>0</v>
      </c>
      <c r="AG2932" s="16">
        <v>0</v>
      </c>
      <c r="AH2932" s="16">
        <v>45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0</v>
      </c>
      <c r="AO2932" s="16">
        <v>0</v>
      </c>
      <c r="AP2932" s="16">
        <v>0</v>
      </c>
      <c r="AQ2932" s="16">
        <v>0</v>
      </c>
      <c r="AR2932" s="16">
        <v>0</v>
      </c>
      <c r="AS2932" s="16">
        <v>0</v>
      </c>
      <c r="AT2932" s="16">
        <v>0</v>
      </c>
      <c r="AU2932" s="16">
        <v>0</v>
      </c>
      <c r="AV2932" s="16">
        <v>0</v>
      </c>
      <c r="AW2932" s="16">
        <v>0</v>
      </c>
      <c r="AX2932" s="16">
        <v>0</v>
      </c>
      <c r="AY2932" s="16">
        <v>0</v>
      </c>
      <c r="AZ2932" s="16">
        <v>0</v>
      </c>
      <c r="BA2932" s="16">
        <v>0</v>
      </c>
      <c r="BB2932" s="16">
        <v>0</v>
      </c>
      <c r="BC2932" s="16">
        <v>0</v>
      </c>
      <c r="BD2932" s="16">
        <v>0</v>
      </c>
      <c r="BE2932" s="16">
        <v>0</v>
      </c>
      <c r="BF2932" s="16">
        <v>0</v>
      </c>
      <c r="BG2932" s="16">
        <v>76</v>
      </c>
      <c r="BH2932" s="16">
        <v>0</v>
      </c>
    </row>
    <row r="2933" spans="1:60" x14ac:dyDescent="0.3">
      <c r="A2933" s="81" t="s">
        <v>606</v>
      </c>
      <c r="B2933" s="81" t="s">
        <v>29</v>
      </c>
      <c r="C2933" s="16" t="s">
        <v>2275</v>
      </c>
      <c r="D2933" s="16" t="s">
        <v>2276</v>
      </c>
      <c r="E2933" s="16" t="s">
        <v>38</v>
      </c>
      <c r="F2933" s="81">
        <v>999930184</v>
      </c>
      <c r="G2933" s="1">
        <f t="shared" si="504"/>
        <v>117</v>
      </c>
      <c r="H2933" s="16"/>
      <c r="I2933" s="28"/>
      <c r="J2933" s="1">
        <f t="shared" si="495"/>
        <v>0</v>
      </c>
      <c r="K2933" s="1">
        <f t="shared" si="496"/>
        <v>0</v>
      </c>
      <c r="L2933" s="1">
        <v>0</v>
      </c>
      <c r="M2933" s="1">
        <v>0</v>
      </c>
      <c r="N2933" s="1">
        <v>0</v>
      </c>
      <c r="O2933" s="1"/>
      <c r="P2933" s="1">
        <v>0</v>
      </c>
      <c r="Q2933" s="1">
        <v>0</v>
      </c>
      <c r="R2933" s="1">
        <v>0</v>
      </c>
      <c r="S2933" s="31"/>
      <c r="T2933" s="1">
        <f t="shared" si="497"/>
        <v>117</v>
      </c>
      <c r="U2933" s="1">
        <f t="shared" si="498"/>
        <v>0</v>
      </c>
      <c r="V2933" s="1">
        <f t="shared" si="499"/>
        <v>60</v>
      </c>
      <c r="W2933" s="1">
        <f t="shared" si="500"/>
        <v>1</v>
      </c>
      <c r="X2933" s="1">
        <f t="shared" si="501"/>
        <v>0</v>
      </c>
      <c r="Y2933" s="1">
        <f t="shared" si="502"/>
        <v>57</v>
      </c>
      <c r="Z2933" s="1">
        <f t="shared" si="505"/>
        <v>0</v>
      </c>
      <c r="AA2933" s="1">
        <f t="shared" si="503"/>
        <v>0</v>
      </c>
      <c r="AB2933" s="31"/>
      <c r="AC2933" s="16">
        <v>0</v>
      </c>
      <c r="AD2933" s="28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60</v>
      </c>
      <c r="AO2933" s="16">
        <v>0</v>
      </c>
      <c r="AP2933" s="16">
        <v>0</v>
      </c>
      <c r="AQ2933" s="16">
        <v>0</v>
      </c>
      <c r="AR2933" s="16">
        <v>0</v>
      </c>
      <c r="AS2933" s="16">
        <v>0</v>
      </c>
      <c r="AT2933" s="16">
        <v>0</v>
      </c>
      <c r="AU2933" s="16">
        <v>0</v>
      </c>
      <c r="AV2933" s="16">
        <v>0</v>
      </c>
      <c r="AW2933" s="16">
        <v>0</v>
      </c>
      <c r="AX2933" s="16">
        <v>0</v>
      </c>
      <c r="AY2933" s="16">
        <v>0</v>
      </c>
      <c r="AZ2933" s="16">
        <v>0</v>
      </c>
      <c r="BA2933" s="16">
        <v>0</v>
      </c>
      <c r="BB2933" s="16">
        <v>0</v>
      </c>
      <c r="BC2933" s="16">
        <v>0</v>
      </c>
      <c r="BD2933" s="16">
        <v>0</v>
      </c>
      <c r="BE2933" s="16">
        <v>0</v>
      </c>
      <c r="BF2933" s="16">
        <v>0</v>
      </c>
      <c r="BG2933" s="16">
        <v>57</v>
      </c>
      <c r="BH2933" s="16">
        <v>0</v>
      </c>
    </row>
    <row r="2934" spans="1:60" x14ac:dyDescent="0.3">
      <c r="A2934" s="81" t="s">
        <v>606</v>
      </c>
      <c r="B2934" s="81" t="s">
        <v>29</v>
      </c>
      <c r="C2934" s="16" t="s">
        <v>2871</v>
      </c>
      <c r="D2934" s="16" t="s">
        <v>1308</v>
      </c>
      <c r="E2934" s="16" t="s">
        <v>38</v>
      </c>
      <c r="F2934" s="81">
        <v>999929974</v>
      </c>
      <c r="G2934" s="1">
        <f t="shared" si="504"/>
        <v>113</v>
      </c>
      <c r="H2934" s="16"/>
      <c r="I2934" s="28"/>
      <c r="J2934" s="1">
        <f t="shared" si="495"/>
        <v>0</v>
      </c>
      <c r="K2934" s="1">
        <f t="shared" si="496"/>
        <v>0</v>
      </c>
      <c r="L2934" s="1">
        <v>0</v>
      </c>
      <c r="M2934" s="1">
        <v>0</v>
      </c>
      <c r="N2934" s="1">
        <v>0</v>
      </c>
      <c r="O2934" s="1"/>
      <c r="P2934" s="1">
        <v>0</v>
      </c>
      <c r="Q2934" s="1">
        <v>0</v>
      </c>
      <c r="R2934" s="1">
        <v>0</v>
      </c>
      <c r="S2934" s="28"/>
      <c r="T2934" s="1">
        <f t="shared" si="497"/>
        <v>113</v>
      </c>
      <c r="U2934" s="1">
        <f t="shared" si="498"/>
        <v>0</v>
      </c>
      <c r="V2934" s="1">
        <f t="shared" si="499"/>
        <v>30</v>
      </c>
      <c r="W2934" s="1">
        <f t="shared" si="500"/>
        <v>1</v>
      </c>
      <c r="X2934" s="1">
        <f t="shared" si="501"/>
        <v>0</v>
      </c>
      <c r="Y2934" s="1">
        <f t="shared" si="502"/>
        <v>83</v>
      </c>
      <c r="Z2934" s="1">
        <f t="shared" si="505"/>
        <v>0</v>
      </c>
      <c r="AA2934" s="1">
        <f t="shared" si="503"/>
        <v>0</v>
      </c>
      <c r="AB2934" s="28"/>
      <c r="AC2934" s="16">
        <v>0</v>
      </c>
      <c r="AD2934" s="28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30</v>
      </c>
      <c r="AM2934" s="16">
        <v>0</v>
      </c>
      <c r="AN2934" s="16">
        <v>0</v>
      </c>
      <c r="AO2934" s="16">
        <v>0</v>
      </c>
      <c r="AP2934" s="16">
        <v>0</v>
      </c>
      <c r="AQ2934" s="16">
        <v>0</v>
      </c>
      <c r="AR2934" s="16">
        <v>0</v>
      </c>
      <c r="AS2934" s="16">
        <v>0</v>
      </c>
      <c r="AT2934" s="16">
        <v>0</v>
      </c>
      <c r="AU2934" s="16">
        <v>0</v>
      </c>
      <c r="AV2934" s="16">
        <v>0</v>
      </c>
      <c r="AW2934" s="16">
        <v>0</v>
      </c>
      <c r="AX2934" s="16">
        <v>0</v>
      </c>
      <c r="AY2934" s="16">
        <v>0</v>
      </c>
      <c r="AZ2934" s="16">
        <v>0</v>
      </c>
      <c r="BA2934" s="16">
        <v>0</v>
      </c>
      <c r="BB2934" s="16">
        <v>0</v>
      </c>
      <c r="BC2934" s="16">
        <v>0</v>
      </c>
      <c r="BD2934" s="16">
        <v>0</v>
      </c>
      <c r="BE2934" s="16">
        <v>0</v>
      </c>
      <c r="BF2934" s="16">
        <v>0</v>
      </c>
      <c r="BG2934" s="16">
        <v>83</v>
      </c>
      <c r="BH2934" s="16">
        <v>0</v>
      </c>
    </row>
    <row r="2935" spans="1:60" x14ac:dyDescent="0.3">
      <c r="A2935" s="81" t="s">
        <v>606</v>
      </c>
      <c r="B2935" s="81" t="s">
        <v>29</v>
      </c>
      <c r="C2935" s="16" t="s">
        <v>2373</v>
      </c>
      <c r="D2935" s="16" t="s">
        <v>2374</v>
      </c>
      <c r="E2935" s="16" t="s">
        <v>38</v>
      </c>
      <c r="F2935" s="81">
        <v>999929144</v>
      </c>
      <c r="G2935" s="1">
        <f t="shared" si="504"/>
        <v>108</v>
      </c>
      <c r="H2935" s="16"/>
      <c r="I2935" s="28"/>
      <c r="J2935" s="1">
        <f t="shared" si="495"/>
        <v>0</v>
      </c>
      <c r="K2935" s="1">
        <f t="shared" si="496"/>
        <v>0</v>
      </c>
      <c r="L2935" s="1">
        <v>0</v>
      </c>
      <c r="M2935" s="1">
        <v>0</v>
      </c>
      <c r="N2935" s="1">
        <v>0</v>
      </c>
      <c r="O2935" s="1"/>
      <c r="P2935" s="1">
        <v>0</v>
      </c>
      <c r="Q2935" s="1">
        <v>0</v>
      </c>
      <c r="R2935" s="1">
        <v>0</v>
      </c>
      <c r="S2935" s="31"/>
      <c r="T2935" s="1">
        <f t="shared" si="497"/>
        <v>108</v>
      </c>
      <c r="U2935" s="1">
        <f t="shared" si="498"/>
        <v>0</v>
      </c>
      <c r="V2935" s="1">
        <f t="shared" si="499"/>
        <v>51</v>
      </c>
      <c r="W2935" s="1">
        <f t="shared" si="500"/>
        <v>1</v>
      </c>
      <c r="X2935" s="1">
        <f t="shared" si="501"/>
        <v>0</v>
      </c>
      <c r="Y2935" s="1">
        <f t="shared" si="502"/>
        <v>57</v>
      </c>
      <c r="Z2935" s="1">
        <f t="shared" si="505"/>
        <v>0</v>
      </c>
      <c r="AA2935" s="1">
        <f t="shared" si="503"/>
        <v>0</v>
      </c>
      <c r="AB2935" s="31"/>
      <c r="AC2935" s="16">
        <v>0</v>
      </c>
      <c r="AD2935" s="28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0</v>
      </c>
      <c r="AO2935" s="16">
        <v>0</v>
      </c>
      <c r="AP2935" s="16">
        <v>51</v>
      </c>
      <c r="AQ2935" s="16">
        <v>0</v>
      </c>
      <c r="AR2935" s="16">
        <v>0</v>
      </c>
      <c r="AS2935" s="16">
        <v>0</v>
      </c>
      <c r="AT2935" s="16">
        <v>0</v>
      </c>
      <c r="AU2935" s="16">
        <v>0</v>
      </c>
      <c r="AV2935" s="16">
        <v>0</v>
      </c>
      <c r="AW2935" s="16">
        <v>0</v>
      </c>
      <c r="AX2935" s="16">
        <v>0</v>
      </c>
      <c r="AY2935" s="16">
        <v>0</v>
      </c>
      <c r="AZ2935" s="16">
        <v>0</v>
      </c>
      <c r="BA2935" s="16">
        <v>0</v>
      </c>
      <c r="BB2935" s="16">
        <v>0</v>
      </c>
      <c r="BC2935" s="16">
        <v>0</v>
      </c>
      <c r="BD2935" s="16">
        <v>0</v>
      </c>
      <c r="BE2935" s="16">
        <v>0</v>
      </c>
      <c r="BF2935" s="16">
        <v>0</v>
      </c>
      <c r="BG2935" s="16">
        <v>57</v>
      </c>
      <c r="BH2935" s="16">
        <v>0</v>
      </c>
    </row>
    <row r="2936" spans="1:60" x14ac:dyDescent="0.3">
      <c r="A2936" s="90" t="s">
        <v>606</v>
      </c>
      <c r="B2936" s="90" t="s">
        <v>29</v>
      </c>
      <c r="C2936" s="34" t="s">
        <v>3078</v>
      </c>
      <c r="D2936" s="34" t="s">
        <v>3079</v>
      </c>
      <c r="E2936" s="34" t="s">
        <v>38</v>
      </c>
      <c r="F2936" s="81">
        <v>999929695</v>
      </c>
      <c r="G2936" s="1">
        <f t="shared" si="504"/>
        <v>87</v>
      </c>
      <c r="H2936" s="16"/>
      <c r="I2936" s="28"/>
      <c r="J2936" s="1">
        <f t="shared" si="495"/>
        <v>0</v>
      </c>
      <c r="K2936" s="1">
        <f t="shared" si="496"/>
        <v>0</v>
      </c>
      <c r="L2936" s="1">
        <v>0</v>
      </c>
      <c r="M2936" s="1">
        <v>0</v>
      </c>
      <c r="N2936" s="1">
        <v>0</v>
      </c>
      <c r="O2936" s="1"/>
      <c r="P2936" s="1">
        <v>0</v>
      </c>
      <c r="Q2936" s="1">
        <v>0</v>
      </c>
      <c r="R2936" s="1">
        <v>0</v>
      </c>
      <c r="S2936" s="28"/>
      <c r="T2936" s="1">
        <f t="shared" si="497"/>
        <v>87</v>
      </c>
      <c r="U2936" s="1">
        <f t="shared" si="498"/>
        <v>0</v>
      </c>
      <c r="V2936" s="1">
        <f t="shared" si="499"/>
        <v>30</v>
      </c>
      <c r="W2936" s="1">
        <f t="shared" si="500"/>
        <v>1</v>
      </c>
      <c r="X2936" s="1">
        <f t="shared" si="501"/>
        <v>0</v>
      </c>
      <c r="Y2936" s="1">
        <f t="shared" si="502"/>
        <v>57</v>
      </c>
      <c r="Z2936" s="1">
        <f t="shared" si="505"/>
        <v>0</v>
      </c>
      <c r="AA2936" s="1">
        <f t="shared" si="503"/>
        <v>0</v>
      </c>
      <c r="AB2936" s="28"/>
      <c r="AC2936" s="16">
        <v>0</v>
      </c>
      <c r="AD2936" s="28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0</v>
      </c>
      <c r="AO2936" s="16">
        <v>0</v>
      </c>
      <c r="AP2936" s="16">
        <v>0</v>
      </c>
      <c r="AQ2936" s="16">
        <v>0</v>
      </c>
      <c r="AR2936" s="16">
        <v>0</v>
      </c>
      <c r="AS2936" s="16">
        <v>0</v>
      </c>
      <c r="AT2936" s="16">
        <v>0</v>
      </c>
      <c r="AU2936" s="16">
        <v>30</v>
      </c>
      <c r="AV2936" s="16">
        <v>0</v>
      </c>
      <c r="AW2936" s="16">
        <v>0</v>
      </c>
      <c r="AX2936" s="16">
        <v>0</v>
      </c>
      <c r="AY2936" s="16">
        <v>0</v>
      </c>
      <c r="AZ2936" s="16">
        <v>0</v>
      </c>
      <c r="BA2936" s="16">
        <v>0</v>
      </c>
      <c r="BB2936" s="16">
        <v>0</v>
      </c>
      <c r="BC2936" s="16">
        <v>0</v>
      </c>
      <c r="BD2936" s="16">
        <v>0</v>
      </c>
      <c r="BE2936" s="16">
        <v>0</v>
      </c>
      <c r="BF2936" s="16">
        <v>0</v>
      </c>
      <c r="BG2936" s="16">
        <v>57</v>
      </c>
      <c r="BH2936" s="16">
        <v>0</v>
      </c>
    </row>
    <row r="2937" spans="1:60" x14ac:dyDescent="0.3">
      <c r="A2937" s="81" t="s">
        <v>606</v>
      </c>
      <c r="B2937" s="81" t="s">
        <v>29</v>
      </c>
      <c r="C2937" s="81" t="s">
        <v>697</v>
      </c>
      <c r="D2937" s="81" t="s">
        <v>258</v>
      </c>
      <c r="E2937" s="81" t="s">
        <v>38</v>
      </c>
      <c r="F2937" s="81">
        <v>999931788</v>
      </c>
      <c r="G2937" s="1">
        <f t="shared" si="504"/>
        <v>60</v>
      </c>
      <c r="H2937" s="16"/>
      <c r="I2937" s="28"/>
      <c r="J2937" s="1">
        <f t="shared" si="495"/>
        <v>0</v>
      </c>
      <c r="K2937" s="1">
        <f t="shared" si="496"/>
        <v>0</v>
      </c>
      <c r="L2937" s="1">
        <v>0</v>
      </c>
      <c r="M2937" s="1">
        <v>0</v>
      </c>
      <c r="N2937" s="1">
        <v>0</v>
      </c>
      <c r="O2937" s="1"/>
      <c r="P2937" s="1">
        <v>0</v>
      </c>
      <c r="Q2937" s="1">
        <v>0</v>
      </c>
      <c r="R2937" s="1">
        <v>0</v>
      </c>
      <c r="S2937" s="28"/>
      <c r="T2937" s="1">
        <f t="shared" si="497"/>
        <v>60</v>
      </c>
      <c r="U2937" s="1">
        <f t="shared" si="498"/>
        <v>0</v>
      </c>
      <c r="V2937" s="1">
        <f t="shared" si="499"/>
        <v>60</v>
      </c>
      <c r="W2937" s="1">
        <f t="shared" si="500"/>
        <v>1</v>
      </c>
      <c r="X2937" s="1">
        <f t="shared" si="501"/>
        <v>0</v>
      </c>
      <c r="Y2937" s="1">
        <f t="shared" si="502"/>
        <v>0</v>
      </c>
      <c r="Z2937" s="1">
        <f t="shared" si="505"/>
        <v>0</v>
      </c>
      <c r="AA2937" s="1">
        <f t="shared" si="503"/>
        <v>0</v>
      </c>
      <c r="AB2937" s="28"/>
      <c r="AC2937" s="16">
        <v>0</v>
      </c>
      <c r="AD2937" s="28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0</v>
      </c>
      <c r="AO2937" s="16">
        <v>0</v>
      </c>
      <c r="AP2937" s="16">
        <v>0</v>
      </c>
      <c r="AQ2937" s="16">
        <v>0</v>
      </c>
      <c r="AR2937" s="16">
        <v>0</v>
      </c>
      <c r="AS2937" s="16">
        <v>0</v>
      </c>
      <c r="AT2937" s="16">
        <v>0</v>
      </c>
      <c r="AU2937" s="16">
        <v>0</v>
      </c>
      <c r="AV2937" s="16">
        <v>0</v>
      </c>
      <c r="AW2937" s="16">
        <v>0</v>
      </c>
      <c r="AX2937" s="16">
        <v>0</v>
      </c>
      <c r="AY2937" s="16">
        <v>0</v>
      </c>
      <c r="AZ2937" s="16">
        <v>0</v>
      </c>
      <c r="BA2937" s="16">
        <v>60</v>
      </c>
      <c r="BB2937" s="16">
        <v>0</v>
      </c>
      <c r="BC2937" s="16">
        <v>0</v>
      </c>
      <c r="BD2937" s="16">
        <v>0</v>
      </c>
      <c r="BE2937" s="16">
        <v>0</v>
      </c>
      <c r="BF2937" s="16">
        <v>0</v>
      </c>
      <c r="BG2937" s="16">
        <v>0</v>
      </c>
      <c r="BH2937" s="16">
        <v>0</v>
      </c>
    </row>
    <row r="2938" spans="1:60" x14ac:dyDescent="0.3">
      <c r="A2938" s="81" t="s">
        <v>606</v>
      </c>
      <c r="B2938" s="81" t="s">
        <v>29</v>
      </c>
      <c r="C2938" s="16" t="s">
        <v>2372</v>
      </c>
      <c r="D2938" s="16" t="s">
        <v>1577</v>
      </c>
      <c r="E2938" s="16" t="s">
        <v>38</v>
      </c>
      <c r="F2938" s="81">
        <v>999929963</v>
      </c>
      <c r="G2938" s="1">
        <f t="shared" si="504"/>
        <v>51</v>
      </c>
      <c r="H2938" s="16"/>
      <c r="I2938" s="28"/>
      <c r="J2938" s="1">
        <f t="shared" si="495"/>
        <v>0</v>
      </c>
      <c r="K2938" s="1">
        <f t="shared" si="496"/>
        <v>0</v>
      </c>
      <c r="L2938" s="1">
        <v>0</v>
      </c>
      <c r="M2938" s="1">
        <v>0</v>
      </c>
      <c r="N2938" s="1">
        <v>0</v>
      </c>
      <c r="O2938" s="1"/>
      <c r="P2938" s="1">
        <v>0</v>
      </c>
      <c r="Q2938" s="1">
        <v>0</v>
      </c>
      <c r="R2938" s="1">
        <v>0</v>
      </c>
      <c r="S2938" s="31"/>
      <c r="T2938" s="1">
        <f t="shared" si="497"/>
        <v>51</v>
      </c>
      <c r="U2938" s="1">
        <f t="shared" si="498"/>
        <v>0</v>
      </c>
      <c r="V2938" s="1">
        <f t="shared" si="499"/>
        <v>51</v>
      </c>
      <c r="W2938" s="1">
        <f t="shared" si="500"/>
        <v>1</v>
      </c>
      <c r="X2938" s="1">
        <f t="shared" si="501"/>
        <v>0</v>
      </c>
      <c r="Y2938" s="1">
        <f t="shared" si="502"/>
        <v>0</v>
      </c>
      <c r="Z2938" s="1">
        <f t="shared" si="505"/>
        <v>0</v>
      </c>
      <c r="AA2938" s="1">
        <f t="shared" si="503"/>
        <v>0</v>
      </c>
      <c r="AB2938" s="31"/>
      <c r="AC2938" s="16">
        <v>0</v>
      </c>
      <c r="AD2938" s="28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0</v>
      </c>
      <c r="AO2938" s="16">
        <v>0</v>
      </c>
      <c r="AP2938" s="16">
        <v>51</v>
      </c>
      <c r="AQ2938" s="16">
        <v>0</v>
      </c>
      <c r="AR2938" s="16">
        <v>0</v>
      </c>
      <c r="AS2938" s="16">
        <v>0</v>
      </c>
      <c r="AT2938" s="16">
        <v>0</v>
      </c>
      <c r="AU2938" s="16">
        <v>0</v>
      </c>
      <c r="AV2938" s="16">
        <v>0</v>
      </c>
      <c r="AW2938" s="16">
        <v>0</v>
      </c>
      <c r="AX2938" s="16">
        <v>0</v>
      </c>
      <c r="AY2938" s="16">
        <v>0</v>
      </c>
      <c r="AZ2938" s="16">
        <v>0</v>
      </c>
      <c r="BA2938" s="16">
        <v>0</v>
      </c>
      <c r="BB2938" s="16">
        <v>0</v>
      </c>
      <c r="BC2938" s="16">
        <v>0</v>
      </c>
      <c r="BD2938" s="16">
        <v>0</v>
      </c>
      <c r="BE2938" s="16">
        <v>0</v>
      </c>
      <c r="BF2938" s="16">
        <v>0</v>
      </c>
      <c r="BG2938" s="16">
        <v>0</v>
      </c>
      <c r="BH2938" s="16">
        <v>0</v>
      </c>
    </row>
    <row r="2939" spans="1:60" x14ac:dyDescent="0.3">
      <c r="A2939" s="81" t="s">
        <v>606</v>
      </c>
      <c r="B2939" s="81" t="s">
        <v>29</v>
      </c>
      <c r="C2939" s="16" t="s">
        <v>2262</v>
      </c>
      <c r="D2939" s="16" t="s">
        <v>2263</v>
      </c>
      <c r="E2939" s="16" t="s">
        <v>38</v>
      </c>
      <c r="F2939" s="81">
        <v>999929811</v>
      </c>
      <c r="G2939" s="1">
        <f t="shared" si="504"/>
        <v>45</v>
      </c>
      <c r="H2939" s="16"/>
      <c r="I2939" s="28"/>
      <c r="J2939" s="1">
        <f t="shared" si="495"/>
        <v>0</v>
      </c>
      <c r="K2939" s="1">
        <f t="shared" si="496"/>
        <v>0</v>
      </c>
      <c r="L2939" s="1">
        <v>0</v>
      </c>
      <c r="M2939" s="1">
        <v>0</v>
      </c>
      <c r="N2939" s="1">
        <v>0</v>
      </c>
      <c r="O2939" s="1"/>
      <c r="P2939" s="1">
        <v>0</v>
      </c>
      <c r="Q2939" s="1">
        <v>0</v>
      </c>
      <c r="R2939" s="1">
        <v>0</v>
      </c>
      <c r="S2939" s="31"/>
      <c r="T2939" s="1">
        <f t="shared" si="497"/>
        <v>45</v>
      </c>
      <c r="U2939" s="1">
        <f t="shared" si="498"/>
        <v>0</v>
      </c>
      <c r="V2939" s="1">
        <f t="shared" si="499"/>
        <v>45</v>
      </c>
      <c r="W2939" s="1">
        <f t="shared" si="500"/>
        <v>1</v>
      </c>
      <c r="X2939" s="1">
        <f t="shared" si="501"/>
        <v>0</v>
      </c>
      <c r="Y2939" s="1">
        <f t="shared" si="502"/>
        <v>0</v>
      </c>
      <c r="Z2939" s="1">
        <f t="shared" si="505"/>
        <v>0</v>
      </c>
      <c r="AA2939" s="1">
        <f t="shared" si="503"/>
        <v>0</v>
      </c>
      <c r="AB2939" s="31"/>
      <c r="AC2939" s="16">
        <v>0</v>
      </c>
      <c r="AD2939" s="28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45</v>
      </c>
      <c r="AN2939" s="16">
        <v>0</v>
      </c>
      <c r="AO2939" s="16">
        <v>0</v>
      </c>
      <c r="AP2939" s="16">
        <v>0</v>
      </c>
      <c r="AQ2939" s="16">
        <v>0</v>
      </c>
      <c r="AR2939" s="16">
        <v>0</v>
      </c>
      <c r="AS2939" s="16">
        <v>0</v>
      </c>
      <c r="AT2939" s="16">
        <v>0</v>
      </c>
      <c r="AU2939" s="16">
        <v>0</v>
      </c>
      <c r="AV2939" s="16">
        <v>0</v>
      </c>
      <c r="AW2939" s="16">
        <v>0</v>
      </c>
      <c r="AX2939" s="16">
        <v>0</v>
      </c>
      <c r="AY2939" s="16">
        <v>0</v>
      </c>
      <c r="AZ2939" s="16">
        <v>0</v>
      </c>
      <c r="BA2939" s="16">
        <v>0</v>
      </c>
      <c r="BB2939" s="16">
        <v>0</v>
      </c>
      <c r="BC2939" s="16">
        <v>0</v>
      </c>
      <c r="BD2939" s="16">
        <v>0</v>
      </c>
      <c r="BE2939" s="16">
        <v>0</v>
      </c>
      <c r="BF2939" s="16">
        <v>0</v>
      </c>
      <c r="BG2939" s="16">
        <v>0</v>
      </c>
      <c r="BH2939" s="16">
        <v>0</v>
      </c>
    </row>
    <row r="2940" spans="1:60" x14ac:dyDescent="0.3">
      <c r="A2940" s="81" t="s">
        <v>606</v>
      </c>
      <c r="B2940" s="81" t="s">
        <v>29</v>
      </c>
      <c r="C2940" s="16" t="s">
        <v>2989</v>
      </c>
      <c r="D2940" s="16" t="s">
        <v>2475</v>
      </c>
      <c r="E2940" s="16" t="s">
        <v>38</v>
      </c>
      <c r="F2940" s="81">
        <v>999930639</v>
      </c>
      <c r="G2940" s="1">
        <f t="shared" si="504"/>
        <v>45</v>
      </c>
      <c r="H2940" s="16"/>
      <c r="I2940" s="28"/>
      <c r="J2940" s="1">
        <f t="shared" si="495"/>
        <v>0</v>
      </c>
      <c r="K2940" s="1">
        <f t="shared" si="496"/>
        <v>0</v>
      </c>
      <c r="L2940" s="1">
        <v>0</v>
      </c>
      <c r="M2940" s="1">
        <v>0</v>
      </c>
      <c r="N2940" s="1">
        <v>0</v>
      </c>
      <c r="O2940" s="1"/>
      <c r="P2940" s="1">
        <v>0</v>
      </c>
      <c r="Q2940" s="1">
        <v>0</v>
      </c>
      <c r="R2940" s="1">
        <v>0</v>
      </c>
      <c r="S2940" s="28"/>
      <c r="T2940" s="1">
        <f t="shared" si="497"/>
        <v>45</v>
      </c>
      <c r="U2940" s="1">
        <f t="shared" si="498"/>
        <v>0</v>
      </c>
      <c r="V2940" s="1">
        <f t="shared" si="499"/>
        <v>45</v>
      </c>
      <c r="W2940" s="1">
        <f t="shared" si="500"/>
        <v>1</v>
      </c>
      <c r="X2940" s="1">
        <f t="shared" si="501"/>
        <v>0</v>
      </c>
      <c r="Y2940" s="1">
        <f t="shared" si="502"/>
        <v>0</v>
      </c>
      <c r="Z2940" s="1">
        <f t="shared" si="505"/>
        <v>0</v>
      </c>
      <c r="AA2940" s="1">
        <f t="shared" si="503"/>
        <v>0</v>
      </c>
      <c r="AB2940" s="28"/>
      <c r="AC2940" s="16">
        <v>0</v>
      </c>
      <c r="AD2940" s="28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0</v>
      </c>
      <c r="AO2940" s="16">
        <v>0</v>
      </c>
      <c r="AP2940" s="16">
        <v>0</v>
      </c>
      <c r="AQ2940" s="16">
        <v>0</v>
      </c>
      <c r="AR2940" s="16">
        <v>0</v>
      </c>
      <c r="AS2940" s="16">
        <v>0</v>
      </c>
      <c r="AT2940" s="16">
        <v>45</v>
      </c>
      <c r="AU2940" s="16">
        <v>0</v>
      </c>
      <c r="AV2940" s="16">
        <v>0</v>
      </c>
      <c r="AW2940" s="16">
        <v>0</v>
      </c>
      <c r="AX2940" s="16">
        <v>0</v>
      </c>
      <c r="AY2940" s="16">
        <v>0</v>
      </c>
      <c r="AZ2940" s="16">
        <v>0</v>
      </c>
      <c r="BA2940" s="16">
        <v>0</v>
      </c>
      <c r="BB2940" s="16">
        <v>0</v>
      </c>
      <c r="BC2940" s="16">
        <v>0</v>
      </c>
      <c r="BD2940" s="16">
        <v>0</v>
      </c>
      <c r="BE2940" s="16">
        <v>0</v>
      </c>
      <c r="BF2940" s="16">
        <v>0</v>
      </c>
      <c r="BG2940" s="16">
        <v>0</v>
      </c>
      <c r="BH2940" s="16">
        <v>0</v>
      </c>
    </row>
    <row r="2941" spans="1:60" x14ac:dyDescent="0.3">
      <c r="A2941" s="81" t="s">
        <v>606</v>
      </c>
      <c r="B2941" s="81" t="s">
        <v>29</v>
      </c>
      <c r="C2941" s="81" t="s">
        <v>1165</v>
      </c>
      <c r="D2941" s="81" t="s">
        <v>3379</v>
      </c>
      <c r="E2941" s="81" t="s">
        <v>38</v>
      </c>
      <c r="F2941" s="81">
        <v>999932236</v>
      </c>
      <c r="G2941" s="1">
        <f t="shared" si="504"/>
        <v>45</v>
      </c>
      <c r="H2941" s="16"/>
      <c r="I2941" s="28"/>
      <c r="J2941" s="1">
        <f t="shared" si="495"/>
        <v>0</v>
      </c>
      <c r="K2941" s="1">
        <f t="shared" si="496"/>
        <v>0</v>
      </c>
      <c r="L2941" s="1">
        <v>0</v>
      </c>
      <c r="M2941" s="1">
        <v>0</v>
      </c>
      <c r="N2941" s="1">
        <v>0</v>
      </c>
      <c r="O2941" s="1"/>
      <c r="P2941" s="1">
        <v>0</v>
      </c>
      <c r="Q2941" s="1">
        <v>0</v>
      </c>
      <c r="R2941" s="1">
        <v>0</v>
      </c>
      <c r="S2941" s="28"/>
      <c r="T2941" s="1">
        <f t="shared" si="497"/>
        <v>45</v>
      </c>
      <c r="U2941" s="1">
        <f t="shared" si="498"/>
        <v>0</v>
      </c>
      <c r="V2941" s="1">
        <f t="shared" si="499"/>
        <v>45</v>
      </c>
      <c r="W2941" s="1">
        <f t="shared" si="500"/>
        <v>1</v>
      </c>
      <c r="X2941" s="1">
        <f t="shared" si="501"/>
        <v>0</v>
      </c>
      <c r="Y2941" s="1">
        <f t="shared" si="502"/>
        <v>0</v>
      </c>
      <c r="Z2941" s="1">
        <f t="shared" si="505"/>
        <v>0</v>
      </c>
      <c r="AA2941" s="1">
        <f t="shared" si="503"/>
        <v>0</v>
      </c>
      <c r="AB2941" s="28"/>
      <c r="AC2941" s="16">
        <v>0</v>
      </c>
      <c r="AD2941" s="28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0</v>
      </c>
      <c r="AO2941" s="16">
        <v>0</v>
      </c>
      <c r="AP2941" s="16">
        <v>0</v>
      </c>
      <c r="AQ2941" s="16">
        <v>0</v>
      </c>
      <c r="AR2941" s="16">
        <v>0</v>
      </c>
      <c r="AS2941" s="16">
        <v>0</v>
      </c>
      <c r="AT2941" s="16">
        <v>0</v>
      </c>
      <c r="AU2941" s="16">
        <v>0</v>
      </c>
      <c r="AV2941" s="16">
        <v>0</v>
      </c>
      <c r="AW2941" s="16">
        <v>0</v>
      </c>
      <c r="AX2941" s="16">
        <v>0</v>
      </c>
      <c r="AY2941" s="16">
        <v>0</v>
      </c>
      <c r="AZ2941" s="16">
        <v>0</v>
      </c>
      <c r="BA2941" s="16">
        <v>45</v>
      </c>
      <c r="BB2941" s="16">
        <v>0</v>
      </c>
      <c r="BC2941" s="16">
        <v>0</v>
      </c>
      <c r="BD2941" s="16">
        <v>0</v>
      </c>
      <c r="BE2941" s="16">
        <v>0</v>
      </c>
      <c r="BF2941" s="16">
        <v>0</v>
      </c>
      <c r="BG2941" s="16">
        <v>0</v>
      </c>
      <c r="BH2941" s="16">
        <v>0</v>
      </c>
    </row>
    <row r="2942" spans="1:60" x14ac:dyDescent="0.3">
      <c r="A2942" s="81" t="s">
        <v>606</v>
      </c>
      <c r="B2942" s="81" t="s">
        <v>29</v>
      </c>
      <c r="C2942" s="16" t="s">
        <v>2990</v>
      </c>
      <c r="D2942" s="16" t="s">
        <v>2991</v>
      </c>
      <c r="E2942" s="16" t="s">
        <v>38</v>
      </c>
      <c r="F2942" s="81">
        <v>999930578</v>
      </c>
      <c r="G2942" s="1">
        <f t="shared" si="504"/>
        <v>34</v>
      </c>
      <c r="H2942" s="16"/>
      <c r="I2942" s="28"/>
      <c r="J2942" s="1">
        <f t="shared" ref="J2942:J3005" si="506">SUM(K2942,L2942,N2942,O2942,P2942,Q2942)</f>
        <v>0</v>
      </c>
      <c r="K2942" s="1">
        <f t="shared" ref="K2942:K3005" si="507">SUM(AC2942)</f>
        <v>0</v>
      </c>
      <c r="L2942" s="1">
        <v>0</v>
      </c>
      <c r="M2942" s="1">
        <v>0</v>
      </c>
      <c r="N2942" s="1">
        <v>0</v>
      </c>
      <c r="O2942" s="1"/>
      <c r="P2942" s="1">
        <v>0</v>
      </c>
      <c r="Q2942" s="1">
        <v>0</v>
      </c>
      <c r="R2942" s="1">
        <v>0</v>
      </c>
      <c r="S2942" s="28"/>
      <c r="T2942" s="1">
        <f t="shared" ref="T2942:T3005" si="508">SUM(U2942,V2942,X2942,Y2942,Z2942,AA2942)</f>
        <v>34</v>
      </c>
      <c r="U2942" s="1">
        <f t="shared" ref="U2942:U3005" si="509">SUM(AE2942,BD2942)</f>
        <v>0</v>
      </c>
      <c r="V2942" s="1">
        <f t="shared" ref="V2942:V3005" si="510">SUM(AH2942,AI2942,AJ2942,AK2942,AM2942,AN2942,AO2942,AP2942,AQ2942,AR2942,AS2942,AL2942,AT2942,AU2942,AV2942,AW2942,AX2942,AY2942,BA2942,BB2942,BC2942,AZ2942)</f>
        <v>34</v>
      </c>
      <c r="W2942" s="1">
        <f t="shared" ref="W2942:W3005" si="511">COUNTIF(AH2942:BC2942, "&gt;0")</f>
        <v>1</v>
      </c>
      <c r="X2942" s="1">
        <f t="shared" ref="X2942:X3005" si="512">SUM(BE2942,BF2942)</f>
        <v>0</v>
      </c>
      <c r="Y2942" s="1">
        <f t="shared" ref="Y2942:Y3005" si="513">BG2942</f>
        <v>0</v>
      </c>
      <c r="Z2942" s="1">
        <f t="shared" si="505"/>
        <v>0</v>
      </c>
      <c r="AA2942" s="1">
        <f t="shared" ref="AA2942:AA3005" si="514">AF2942</f>
        <v>0</v>
      </c>
      <c r="AB2942" s="28"/>
      <c r="AC2942" s="16">
        <v>0</v>
      </c>
      <c r="AD2942" s="28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0</v>
      </c>
      <c r="AO2942" s="16">
        <v>0</v>
      </c>
      <c r="AP2942" s="16">
        <v>0</v>
      </c>
      <c r="AQ2942" s="16">
        <v>0</v>
      </c>
      <c r="AR2942" s="16">
        <v>0</v>
      </c>
      <c r="AS2942" s="16">
        <v>0</v>
      </c>
      <c r="AT2942" s="16">
        <v>34</v>
      </c>
      <c r="AU2942" s="16">
        <v>0</v>
      </c>
      <c r="AV2942" s="16">
        <v>0</v>
      </c>
      <c r="AW2942" s="16">
        <v>0</v>
      </c>
      <c r="AX2942" s="16">
        <v>0</v>
      </c>
      <c r="AY2942" s="16">
        <v>0</v>
      </c>
      <c r="AZ2942" s="16">
        <v>0</v>
      </c>
      <c r="BA2942" s="16">
        <v>0</v>
      </c>
      <c r="BB2942" s="16">
        <v>0</v>
      </c>
      <c r="BC2942" s="16">
        <v>0</v>
      </c>
      <c r="BD2942" s="16">
        <v>0</v>
      </c>
      <c r="BE2942" s="16">
        <v>0</v>
      </c>
      <c r="BF2942" s="16">
        <v>0</v>
      </c>
      <c r="BG2942" s="16">
        <v>0</v>
      </c>
      <c r="BH2942" s="16">
        <v>0</v>
      </c>
    </row>
    <row r="2943" spans="1:60" x14ac:dyDescent="0.3">
      <c r="A2943" s="81" t="s">
        <v>606</v>
      </c>
      <c r="B2943" s="81" t="s">
        <v>29</v>
      </c>
      <c r="C2943" s="16" t="s">
        <v>71</v>
      </c>
      <c r="D2943" s="16" t="s">
        <v>2136</v>
      </c>
      <c r="E2943" s="16" t="s">
        <v>38</v>
      </c>
      <c r="F2943" s="81">
        <v>999929428</v>
      </c>
      <c r="G2943" s="1">
        <f t="shared" si="504"/>
        <v>30</v>
      </c>
      <c r="H2943" s="16"/>
      <c r="I2943" s="28"/>
      <c r="J2943" s="1">
        <f t="shared" si="506"/>
        <v>0</v>
      </c>
      <c r="K2943" s="1">
        <f t="shared" si="507"/>
        <v>0</v>
      </c>
      <c r="L2943" s="1">
        <v>0</v>
      </c>
      <c r="M2943" s="1">
        <v>0</v>
      </c>
      <c r="N2943" s="1">
        <v>0</v>
      </c>
      <c r="O2943" s="1"/>
      <c r="P2943" s="1">
        <v>0</v>
      </c>
      <c r="Q2943" s="1">
        <v>0</v>
      </c>
      <c r="R2943" s="1">
        <v>0</v>
      </c>
      <c r="S2943" s="31"/>
      <c r="T2943" s="1">
        <f t="shared" si="508"/>
        <v>30</v>
      </c>
      <c r="U2943" s="1">
        <f t="shared" si="509"/>
        <v>0</v>
      </c>
      <c r="V2943" s="1">
        <f t="shared" si="510"/>
        <v>30</v>
      </c>
      <c r="W2943" s="1">
        <f t="shared" si="511"/>
        <v>1</v>
      </c>
      <c r="X2943" s="1">
        <f t="shared" si="512"/>
        <v>0</v>
      </c>
      <c r="Y2943" s="1">
        <f t="shared" si="513"/>
        <v>0</v>
      </c>
      <c r="Z2943" s="1">
        <f t="shared" si="505"/>
        <v>0</v>
      </c>
      <c r="AA2943" s="1">
        <f t="shared" si="514"/>
        <v>0</v>
      </c>
      <c r="AB2943" s="31"/>
      <c r="AC2943" s="16">
        <v>0</v>
      </c>
      <c r="AD2943" s="28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30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0</v>
      </c>
      <c r="AO2943" s="16">
        <v>0</v>
      </c>
      <c r="AP2943" s="16">
        <v>0</v>
      </c>
      <c r="AQ2943" s="16">
        <v>0</v>
      </c>
      <c r="AR2943" s="16">
        <v>0</v>
      </c>
      <c r="AS2943" s="16">
        <v>0</v>
      </c>
      <c r="AT2943" s="16">
        <v>0</v>
      </c>
      <c r="AU2943" s="16">
        <v>0</v>
      </c>
      <c r="AV2943" s="16">
        <v>0</v>
      </c>
      <c r="AW2943" s="16">
        <v>0</v>
      </c>
      <c r="AX2943" s="16">
        <v>0</v>
      </c>
      <c r="AY2943" s="16">
        <v>0</v>
      </c>
      <c r="AZ2943" s="16">
        <v>0</v>
      </c>
      <c r="BA2943" s="16">
        <v>0</v>
      </c>
      <c r="BB2943" s="16">
        <v>0</v>
      </c>
      <c r="BC2943" s="16">
        <v>0</v>
      </c>
      <c r="BD2943" s="16">
        <v>0</v>
      </c>
      <c r="BE2943" s="16">
        <v>0</v>
      </c>
      <c r="BF2943" s="16">
        <v>0</v>
      </c>
      <c r="BG2943" s="16">
        <v>0</v>
      </c>
      <c r="BH2943" s="16">
        <v>0</v>
      </c>
    </row>
    <row r="2944" spans="1:60" x14ac:dyDescent="0.3">
      <c r="A2944" s="81" t="s">
        <v>606</v>
      </c>
      <c r="B2944" s="81" t="s">
        <v>29</v>
      </c>
      <c r="C2944" s="16" t="s">
        <v>2674</v>
      </c>
      <c r="D2944" s="16" t="s">
        <v>2675</v>
      </c>
      <c r="E2944" s="16" t="s">
        <v>38</v>
      </c>
      <c r="F2944" s="81">
        <v>999931639</v>
      </c>
      <c r="G2944" s="1">
        <f t="shared" si="504"/>
        <v>30</v>
      </c>
      <c r="H2944" s="16"/>
      <c r="I2944" s="28"/>
      <c r="J2944" s="1">
        <f t="shared" si="506"/>
        <v>0</v>
      </c>
      <c r="K2944" s="1">
        <f t="shared" si="507"/>
        <v>0</v>
      </c>
      <c r="L2944" s="1">
        <v>0</v>
      </c>
      <c r="M2944" s="1">
        <v>0</v>
      </c>
      <c r="N2944" s="1">
        <v>0</v>
      </c>
      <c r="O2944" s="1"/>
      <c r="P2944" s="1">
        <v>0</v>
      </c>
      <c r="Q2944" s="1">
        <v>0</v>
      </c>
      <c r="R2944" s="1">
        <v>0</v>
      </c>
      <c r="S2944" s="31"/>
      <c r="T2944" s="1">
        <f t="shared" si="508"/>
        <v>30</v>
      </c>
      <c r="U2944" s="1">
        <f t="shared" si="509"/>
        <v>0</v>
      </c>
      <c r="V2944" s="1">
        <f t="shared" si="510"/>
        <v>30</v>
      </c>
      <c r="W2944" s="1">
        <f t="shared" si="511"/>
        <v>1</v>
      </c>
      <c r="X2944" s="1">
        <f t="shared" si="512"/>
        <v>0</v>
      </c>
      <c r="Y2944" s="1">
        <f t="shared" si="513"/>
        <v>0</v>
      </c>
      <c r="Z2944" s="1">
        <f t="shared" si="505"/>
        <v>0</v>
      </c>
      <c r="AA2944" s="1">
        <f t="shared" si="514"/>
        <v>0</v>
      </c>
      <c r="AB2944" s="31"/>
      <c r="AC2944" s="16">
        <v>0</v>
      </c>
      <c r="AD2944" s="28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0</v>
      </c>
      <c r="AO2944" s="16">
        <v>0</v>
      </c>
      <c r="AP2944" s="16">
        <v>0</v>
      </c>
      <c r="AQ2944" s="16">
        <v>30</v>
      </c>
      <c r="AR2944" s="16">
        <v>0</v>
      </c>
      <c r="AS2944" s="16">
        <v>0</v>
      </c>
      <c r="AT2944" s="16">
        <v>0</v>
      </c>
      <c r="AU2944" s="16">
        <v>0</v>
      </c>
      <c r="AV2944" s="16">
        <v>0</v>
      </c>
      <c r="AW2944" s="16">
        <v>0</v>
      </c>
      <c r="AX2944" s="16">
        <v>0</v>
      </c>
      <c r="AY2944" s="16">
        <v>0</v>
      </c>
      <c r="AZ2944" s="16">
        <v>0</v>
      </c>
      <c r="BA2944" s="16">
        <v>0</v>
      </c>
      <c r="BB2944" s="16">
        <v>0</v>
      </c>
      <c r="BC2944" s="16">
        <v>0</v>
      </c>
      <c r="BD2944" s="16">
        <v>0</v>
      </c>
      <c r="BE2944" s="16">
        <v>0</v>
      </c>
      <c r="BF2944" s="16">
        <v>0</v>
      </c>
      <c r="BG2944" s="16">
        <v>0</v>
      </c>
      <c r="BH2944" s="16">
        <v>0</v>
      </c>
    </row>
    <row r="2945" spans="1:60" x14ac:dyDescent="0.3">
      <c r="A2945" s="16" t="s">
        <v>606</v>
      </c>
      <c r="B2945" s="16" t="s">
        <v>29</v>
      </c>
      <c r="C2945" s="16" t="s">
        <v>3534</v>
      </c>
      <c r="D2945" s="16" t="s">
        <v>3535</v>
      </c>
      <c r="E2945" s="16" t="s">
        <v>38</v>
      </c>
      <c r="F2945" s="16">
        <v>999931721</v>
      </c>
      <c r="G2945" s="1">
        <f t="shared" si="504"/>
        <v>30</v>
      </c>
      <c r="H2945" s="16"/>
      <c r="I2945" s="28"/>
      <c r="J2945" s="1">
        <f t="shared" si="506"/>
        <v>0</v>
      </c>
      <c r="K2945" s="1">
        <f t="shared" si="507"/>
        <v>0</v>
      </c>
      <c r="L2945" s="1">
        <v>0</v>
      </c>
      <c r="M2945" s="1">
        <v>0</v>
      </c>
      <c r="N2945" s="1">
        <v>0</v>
      </c>
      <c r="O2945" s="1"/>
      <c r="P2945" s="1">
        <v>0</v>
      </c>
      <c r="Q2945" s="1">
        <v>0</v>
      </c>
      <c r="R2945" s="1">
        <v>0</v>
      </c>
      <c r="S2945" s="28"/>
      <c r="T2945" s="1">
        <f t="shared" si="508"/>
        <v>30</v>
      </c>
      <c r="U2945" s="1">
        <f t="shared" si="509"/>
        <v>0</v>
      </c>
      <c r="V2945" s="1">
        <f t="shared" si="510"/>
        <v>30</v>
      </c>
      <c r="W2945" s="1">
        <f t="shared" si="511"/>
        <v>1</v>
      </c>
      <c r="X2945" s="1">
        <f t="shared" si="512"/>
        <v>0</v>
      </c>
      <c r="Y2945" s="1">
        <f t="shared" si="513"/>
        <v>0</v>
      </c>
      <c r="Z2945" s="1">
        <f t="shared" si="505"/>
        <v>0</v>
      </c>
      <c r="AA2945" s="1">
        <f t="shared" si="514"/>
        <v>0</v>
      </c>
      <c r="AB2945" s="28"/>
      <c r="AC2945" s="16">
        <v>0</v>
      </c>
      <c r="AD2945" s="28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0</v>
      </c>
      <c r="AO2945" s="16">
        <v>0</v>
      </c>
      <c r="AP2945" s="16">
        <v>0</v>
      </c>
      <c r="AQ2945" s="16">
        <v>0</v>
      </c>
      <c r="AR2945" s="16">
        <v>0</v>
      </c>
      <c r="AS2945" s="16">
        <v>0</v>
      </c>
      <c r="AT2945" s="16">
        <v>0</v>
      </c>
      <c r="AU2945" s="16">
        <v>0</v>
      </c>
      <c r="AV2945" s="16">
        <v>0</v>
      </c>
      <c r="AW2945" s="16">
        <v>0</v>
      </c>
      <c r="AX2945" s="16">
        <v>0</v>
      </c>
      <c r="AY2945" s="16">
        <v>0</v>
      </c>
      <c r="AZ2945" s="16">
        <v>30</v>
      </c>
      <c r="BA2945" s="16">
        <v>0</v>
      </c>
      <c r="BB2945" s="16">
        <v>0</v>
      </c>
      <c r="BC2945" s="16">
        <v>0</v>
      </c>
      <c r="BD2945" s="16">
        <v>0</v>
      </c>
      <c r="BE2945" s="16">
        <v>0</v>
      </c>
      <c r="BF2945" s="16">
        <v>0</v>
      </c>
      <c r="BG2945" s="16">
        <v>0</v>
      </c>
      <c r="BH2945" s="16">
        <v>0</v>
      </c>
    </row>
    <row r="2946" spans="1:60" x14ac:dyDescent="0.3">
      <c r="A2946" s="81" t="s">
        <v>117</v>
      </c>
      <c r="B2946" s="81" t="s">
        <v>29</v>
      </c>
      <c r="C2946" s="16" t="s">
        <v>595</v>
      </c>
      <c r="D2946" s="16" t="s">
        <v>3138</v>
      </c>
      <c r="E2946" s="1" t="s">
        <v>38</v>
      </c>
      <c r="F2946" s="81">
        <v>999931177</v>
      </c>
      <c r="G2946" s="1">
        <f t="shared" si="504"/>
        <v>75</v>
      </c>
      <c r="H2946" s="16"/>
      <c r="I2946" s="28"/>
      <c r="J2946" s="1">
        <f t="shared" si="506"/>
        <v>0</v>
      </c>
      <c r="K2946" s="1">
        <f t="shared" si="507"/>
        <v>0</v>
      </c>
      <c r="L2946" s="1">
        <v>0</v>
      </c>
      <c r="M2946" s="1">
        <v>0</v>
      </c>
      <c r="N2946" s="1">
        <v>0</v>
      </c>
      <c r="O2946" s="1"/>
      <c r="P2946" s="1">
        <v>0</v>
      </c>
      <c r="Q2946" s="1">
        <v>0</v>
      </c>
      <c r="R2946" s="1">
        <v>0</v>
      </c>
      <c r="S2946" s="31"/>
      <c r="T2946" s="1">
        <f t="shared" si="508"/>
        <v>75</v>
      </c>
      <c r="U2946" s="1">
        <f t="shared" si="509"/>
        <v>0</v>
      </c>
      <c r="V2946" s="1">
        <f t="shared" si="510"/>
        <v>30</v>
      </c>
      <c r="W2946" s="1">
        <f t="shared" si="511"/>
        <v>1</v>
      </c>
      <c r="X2946" s="1">
        <f t="shared" si="512"/>
        <v>0</v>
      </c>
      <c r="Y2946" s="1">
        <f t="shared" si="513"/>
        <v>45</v>
      </c>
      <c r="Z2946" s="1">
        <f t="shared" si="505"/>
        <v>0</v>
      </c>
      <c r="AA2946" s="1">
        <f t="shared" si="514"/>
        <v>0</v>
      </c>
      <c r="AB2946" s="31"/>
      <c r="AC2946" s="16">
        <v>0</v>
      </c>
      <c r="AD2946" s="28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0</v>
      </c>
      <c r="AO2946" s="16">
        <v>0</v>
      </c>
      <c r="AP2946" s="16">
        <v>0</v>
      </c>
      <c r="AQ2946" s="16">
        <v>0</v>
      </c>
      <c r="AR2946" s="16">
        <v>0</v>
      </c>
      <c r="AS2946" s="16">
        <v>0</v>
      </c>
      <c r="AT2946" s="16">
        <v>0</v>
      </c>
      <c r="AU2946" s="16">
        <v>0</v>
      </c>
      <c r="AV2946" s="16">
        <v>0</v>
      </c>
      <c r="AW2946" s="16">
        <v>30</v>
      </c>
      <c r="AX2946" s="16">
        <v>0</v>
      </c>
      <c r="AY2946" s="16">
        <v>0</v>
      </c>
      <c r="AZ2946" s="16">
        <v>0</v>
      </c>
      <c r="BA2946" s="16">
        <v>0</v>
      </c>
      <c r="BB2946" s="16">
        <v>0</v>
      </c>
      <c r="BC2946" s="16">
        <v>0</v>
      </c>
      <c r="BD2946" s="16">
        <v>0</v>
      </c>
      <c r="BE2946" s="16">
        <v>0</v>
      </c>
      <c r="BF2946" s="16">
        <v>0</v>
      </c>
      <c r="BG2946" s="16">
        <v>45</v>
      </c>
      <c r="BH2946" s="16">
        <v>0</v>
      </c>
    </row>
    <row r="2947" spans="1:60" x14ac:dyDescent="0.3">
      <c r="A2947" s="81" t="s">
        <v>117</v>
      </c>
      <c r="B2947" s="81" t="s">
        <v>29</v>
      </c>
      <c r="C2947" s="16" t="s">
        <v>2054</v>
      </c>
      <c r="D2947" s="16" t="s">
        <v>188</v>
      </c>
      <c r="E2947" s="16" t="s">
        <v>38</v>
      </c>
      <c r="F2947" s="81">
        <v>999929644</v>
      </c>
      <c r="G2947" s="1">
        <f t="shared" si="504"/>
        <v>60</v>
      </c>
      <c r="H2947" s="16"/>
      <c r="I2947" s="28"/>
      <c r="J2947" s="1">
        <f t="shared" si="506"/>
        <v>0</v>
      </c>
      <c r="K2947" s="1">
        <f t="shared" si="507"/>
        <v>0</v>
      </c>
      <c r="L2947" s="1">
        <v>0</v>
      </c>
      <c r="M2947" s="1">
        <v>0</v>
      </c>
      <c r="N2947" s="1">
        <v>0</v>
      </c>
      <c r="O2947" s="1"/>
      <c r="P2947" s="1">
        <v>0</v>
      </c>
      <c r="Q2947" s="1">
        <v>0</v>
      </c>
      <c r="R2947" s="1">
        <v>0</v>
      </c>
      <c r="S2947" s="31"/>
      <c r="T2947" s="1">
        <f t="shared" si="508"/>
        <v>60</v>
      </c>
      <c r="U2947" s="1">
        <f t="shared" si="509"/>
        <v>0</v>
      </c>
      <c r="V2947" s="1">
        <f t="shared" si="510"/>
        <v>60</v>
      </c>
      <c r="W2947" s="1">
        <f t="shared" si="511"/>
        <v>2</v>
      </c>
      <c r="X2947" s="1">
        <f t="shared" si="512"/>
        <v>0</v>
      </c>
      <c r="Y2947" s="1">
        <f t="shared" si="513"/>
        <v>0</v>
      </c>
      <c r="Z2947" s="1">
        <f t="shared" si="505"/>
        <v>0</v>
      </c>
      <c r="AA2947" s="1">
        <f t="shared" si="514"/>
        <v>0</v>
      </c>
      <c r="AB2947" s="31"/>
      <c r="AC2947" s="16">
        <v>0</v>
      </c>
      <c r="AD2947" s="28">
        <v>0</v>
      </c>
      <c r="AE2947" s="16">
        <v>0</v>
      </c>
      <c r="AF2947" s="16">
        <v>0</v>
      </c>
      <c r="AG2947" s="16">
        <v>0</v>
      </c>
      <c r="AH2947" s="16">
        <v>30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0</v>
      </c>
      <c r="AO2947" s="16">
        <v>0</v>
      </c>
      <c r="AP2947" s="16">
        <v>0</v>
      </c>
      <c r="AQ2947" s="16">
        <v>0</v>
      </c>
      <c r="AR2947" s="16">
        <v>0</v>
      </c>
      <c r="AS2947" s="16">
        <v>0</v>
      </c>
      <c r="AT2947" s="16">
        <v>30</v>
      </c>
      <c r="AU2947" s="16">
        <v>0</v>
      </c>
      <c r="AV2947" s="16">
        <v>0</v>
      </c>
      <c r="AW2947" s="16">
        <v>0</v>
      </c>
      <c r="AX2947" s="16">
        <v>0</v>
      </c>
      <c r="AY2947" s="16">
        <v>0</v>
      </c>
      <c r="AZ2947" s="16">
        <v>0</v>
      </c>
      <c r="BA2947" s="16">
        <v>0</v>
      </c>
      <c r="BB2947" s="16">
        <v>0</v>
      </c>
      <c r="BC2947" s="16">
        <v>0</v>
      </c>
      <c r="BD2947" s="16">
        <v>0</v>
      </c>
      <c r="BE2947" s="16">
        <v>0</v>
      </c>
      <c r="BF2947" s="16">
        <v>0</v>
      </c>
      <c r="BG2947" s="16">
        <v>0</v>
      </c>
      <c r="BH2947" s="16">
        <v>0</v>
      </c>
    </row>
    <row r="2948" spans="1:60" x14ac:dyDescent="0.3">
      <c r="A2948" s="81" t="s">
        <v>117</v>
      </c>
      <c r="B2948" s="81" t="s">
        <v>29</v>
      </c>
      <c r="C2948" s="16" t="s">
        <v>395</v>
      </c>
      <c r="D2948" s="16" t="s">
        <v>2401</v>
      </c>
      <c r="E2948" s="16" t="s">
        <v>38</v>
      </c>
      <c r="F2948" s="81">
        <v>999929955</v>
      </c>
      <c r="G2948" s="1">
        <f t="shared" si="504"/>
        <v>30</v>
      </c>
      <c r="H2948" s="16"/>
      <c r="I2948" s="28"/>
      <c r="J2948" s="1">
        <f t="shared" si="506"/>
        <v>0</v>
      </c>
      <c r="K2948" s="1">
        <f t="shared" si="507"/>
        <v>0</v>
      </c>
      <c r="L2948" s="1">
        <v>0</v>
      </c>
      <c r="M2948" s="1">
        <v>0</v>
      </c>
      <c r="N2948" s="1">
        <v>0</v>
      </c>
      <c r="O2948" s="1"/>
      <c r="P2948" s="1">
        <v>0</v>
      </c>
      <c r="Q2948" s="1">
        <v>0</v>
      </c>
      <c r="R2948" s="1">
        <v>0</v>
      </c>
      <c r="S2948" s="31"/>
      <c r="T2948" s="1">
        <f t="shared" si="508"/>
        <v>30</v>
      </c>
      <c r="U2948" s="1">
        <f t="shared" si="509"/>
        <v>0</v>
      </c>
      <c r="V2948" s="1">
        <f t="shared" si="510"/>
        <v>30</v>
      </c>
      <c r="W2948" s="1">
        <f t="shared" si="511"/>
        <v>1</v>
      </c>
      <c r="X2948" s="1">
        <f t="shared" si="512"/>
        <v>0</v>
      </c>
      <c r="Y2948" s="1">
        <f t="shared" si="513"/>
        <v>0</v>
      </c>
      <c r="Z2948" s="1">
        <f t="shared" si="505"/>
        <v>0</v>
      </c>
      <c r="AA2948" s="1">
        <f t="shared" si="514"/>
        <v>0</v>
      </c>
      <c r="AB2948" s="31"/>
      <c r="AC2948" s="16">
        <v>0</v>
      </c>
      <c r="AD2948" s="28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0</v>
      </c>
      <c r="AO2948" s="16">
        <v>0</v>
      </c>
      <c r="AP2948" s="16">
        <v>30</v>
      </c>
      <c r="AQ2948" s="16">
        <v>0</v>
      </c>
      <c r="AR2948" s="16">
        <v>0</v>
      </c>
      <c r="AS2948" s="16">
        <v>0</v>
      </c>
      <c r="AT2948" s="16">
        <v>0</v>
      </c>
      <c r="AU2948" s="16">
        <v>0</v>
      </c>
      <c r="AV2948" s="16">
        <v>0</v>
      </c>
      <c r="AW2948" s="16">
        <v>0</v>
      </c>
      <c r="AX2948" s="16">
        <v>0</v>
      </c>
      <c r="AY2948" s="16">
        <v>0</v>
      </c>
      <c r="AZ2948" s="16">
        <v>0</v>
      </c>
      <c r="BA2948" s="16">
        <v>0</v>
      </c>
      <c r="BB2948" s="16">
        <v>0</v>
      </c>
      <c r="BC2948" s="16">
        <v>0</v>
      </c>
      <c r="BD2948" s="16">
        <v>0</v>
      </c>
      <c r="BE2948" s="16">
        <v>0</v>
      </c>
      <c r="BF2948" s="16">
        <v>0</v>
      </c>
      <c r="BG2948" s="16">
        <v>0</v>
      </c>
      <c r="BH2948" s="16">
        <v>0</v>
      </c>
    </row>
    <row r="2949" spans="1:60" x14ac:dyDescent="0.3">
      <c r="A2949" s="81" t="s">
        <v>117</v>
      </c>
      <c r="B2949" s="81" t="s">
        <v>29</v>
      </c>
      <c r="C2949" s="16" t="s">
        <v>2264</v>
      </c>
      <c r="D2949" s="16" t="s">
        <v>2228</v>
      </c>
      <c r="E2949" s="16" t="s">
        <v>38</v>
      </c>
      <c r="F2949" s="81">
        <v>999930530</v>
      </c>
      <c r="G2949" s="1">
        <f t="shared" si="504"/>
        <v>30</v>
      </c>
      <c r="H2949" s="16"/>
      <c r="I2949" s="28"/>
      <c r="J2949" s="1">
        <f t="shared" si="506"/>
        <v>0</v>
      </c>
      <c r="K2949" s="1">
        <f t="shared" si="507"/>
        <v>0</v>
      </c>
      <c r="L2949" s="1">
        <v>0</v>
      </c>
      <c r="M2949" s="1">
        <v>0</v>
      </c>
      <c r="N2949" s="1">
        <v>0</v>
      </c>
      <c r="O2949" s="1"/>
      <c r="P2949" s="1">
        <v>0</v>
      </c>
      <c r="Q2949" s="1">
        <v>0</v>
      </c>
      <c r="R2949" s="1">
        <v>0</v>
      </c>
      <c r="S2949" s="31"/>
      <c r="T2949" s="1">
        <f t="shared" si="508"/>
        <v>30</v>
      </c>
      <c r="U2949" s="1">
        <f t="shared" si="509"/>
        <v>0</v>
      </c>
      <c r="V2949" s="1">
        <f t="shared" si="510"/>
        <v>30</v>
      </c>
      <c r="W2949" s="1">
        <f t="shared" si="511"/>
        <v>1</v>
      </c>
      <c r="X2949" s="1">
        <f t="shared" si="512"/>
        <v>0</v>
      </c>
      <c r="Y2949" s="1">
        <f t="shared" si="513"/>
        <v>0</v>
      </c>
      <c r="Z2949" s="1">
        <f t="shared" si="505"/>
        <v>0</v>
      </c>
      <c r="AA2949" s="1">
        <f t="shared" si="514"/>
        <v>0</v>
      </c>
      <c r="AB2949" s="31"/>
      <c r="AC2949" s="16">
        <v>0</v>
      </c>
      <c r="AD2949" s="28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30</v>
      </c>
      <c r="AN2949" s="16">
        <v>0</v>
      </c>
      <c r="AO2949" s="16">
        <v>0</v>
      </c>
      <c r="AP2949" s="16">
        <v>0</v>
      </c>
      <c r="AQ2949" s="16">
        <v>0</v>
      </c>
      <c r="AR2949" s="16">
        <v>0</v>
      </c>
      <c r="AS2949" s="16">
        <v>0</v>
      </c>
      <c r="AT2949" s="16">
        <v>0</v>
      </c>
      <c r="AU2949" s="16">
        <v>0</v>
      </c>
      <c r="AV2949" s="16">
        <v>0</v>
      </c>
      <c r="AW2949" s="16">
        <v>0</v>
      </c>
      <c r="AX2949" s="16">
        <v>0</v>
      </c>
      <c r="AY2949" s="16">
        <v>0</v>
      </c>
      <c r="AZ2949" s="16">
        <v>0</v>
      </c>
      <c r="BA2949" s="16">
        <v>0</v>
      </c>
      <c r="BB2949" s="16">
        <v>0</v>
      </c>
      <c r="BC2949" s="16">
        <v>0</v>
      </c>
      <c r="BD2949" s="16">
        <v>0</v>
      </c>
      <c r="BE2949" s="16">
        <v>0</v>
      </c>
      <c r="BF2949" s="16">
        <v>0</v>
      </c>
      <c r="BG2949" s="16">
        <v>0</v>
      </c>
      <c r="BH2949" s="16">
        <v>0</v>
      </c>
    </row>
    <row r="2950" spans="1:60" x14ac:dyDescent="0.3">
      <c r="A2950" s="81" t="s">
        <v>117</v>
      </c>
      <c r="B2950" s="81" t="s">
        <v>29</v>
      </c>
      <c r="C2950" s="16" t="s">
        <v>3244</v>
      </c>
      <c r="D2950" s="16" t="s">
        <v>3245</v>
      </c>
      <c r="E2950" s="16" t="s">
        <v>38</v>
      </c>
      <c r="F2950" s="81">
        <v>999932136</v>
      </c>
      <c r="G2950" s="1">
        <f t="shared" ref="G2950:G3013" si="515">(J2950+T2950)-H2950</f>
        <v>30</v>
      </c>
      <c r="H2950" s="16"/>
      <c r="I2950" s="28"/>
      <c r="J2950" s="1">
        <f t="shared" si="506"/>
        <v>0</v>
      </c>
      <c r="K2950" s="1">
        <f t="shared" si="507"/>
        <v>0</v>
      </c>
      <c r="L2950" s="1">
        <v>0</v>
      </c>
      <c r="M2950" s="1">
        <v>0</v>
      </c>
      <c r="N2950" s="1">
        <v>0</v>
      </c>
      <c r="O2950" s="1"/>
      <c r="P2950" s="1">
        <v>0</v>
      </c>
      <c r="Q2950" s="1">
        <v>0</v>
      </c>
      <c r="R2950" s="1">
        <v>0</v>
      </c>
      <c r="S2950" s="31"/>
      <c r="T2950" s="1">
        <f t="shared" si="508"/>
        <v>30</v>
      </c>
      <c r="U2950" s="1">
        <f t="shared" si="509"/>
        <v>0</v>
      </c>
      <c r="V2950" s="1">
        <f t="shared" si="510"/>
        <v>30</v>
      </c>
      <c r="W2950" s="1">
        <f t="shared" si="511"/>
        <v>1</v>
      </c>
      <c r="X2950" s="1">
        <f t="shared" si="512"/>
        <v>0</v>
      </c>
      <c r="Y2950" s="1">
        <f t="shared" si="513"/>
        <v>0</v>
      </c>
      <c r="Z2950" s="1">
        <f t="shared" ref="Z2950:Z3013" si="516">AG2950+BH2950</f>
        <v>0</v>
      </c>
      <c r="AA2950" s="1">
        <f t="shared" si="514"/>
        <v>0</v>
      </c>
      <c r="AB2950" s="31"/>
      <c r="AC2950" s="16">
        <v>0</v>
      </c>
      <c r="AD2950" s="28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0</v>
      </c>
      <c r="AO2950" s="16">
        <v>0</v>
      </c>
      <c r="AP2950" s="16">
        <v>0</v>
      </c>
      <c r="AQ2950" s="16">
        <v>0</v>
      </c>
      <c r="AR2950" s="16">
        <v>0</v>
      </c>
      <c r="AS2950" s="16">
        <v>0</v>
      </c>
      <c r="AT2950" s="16">
        <v>0</v>
      </c>
      <c r="AU2950" s="16">
        <v>0</v>
      </c>
      <c r="AV2950" s="16">
        <v>0</v>
      </c>
      <c r="AW2950" s="16">
        <v>0</v>
      </c>
      <c r="AX2950" s="16">
        <v>30</v>
      </c>
      <c r="AY2950" s="16">
        <v>0</v>
      </c>
      <c r="AZ2950" s="16">
        <v>0</v>
      </c>
      <c r="BA2950" s="16">
        <v>0</v>
      </c>
      <c r="BB2950" s="16">
        <v>0</v>
      </c>
      <c r="BC2950" s="16">
        <v>0</v>
      </c>
      <c r="BD2950" s="16">
        <v>0</v>
      </c>
      <c r="BE2950" s="16">
        <v>0</v>
      </c>
      <c r="BF2950" s="16">
        <v>0</v>
      </c>
      <c r="BG2950" s="16">
        <v>0</v>
      </c>
      <c r="BH2950" s="16">
        <v>0</v>
      </c>
    </row>
    <row r="2951" spans="1:60" x14ac:dyDescent="0.3">
      <c r="A2951" s="81" t="s">
        <v>28</v>
      </c>
      <c r="B2951" s="81" t="s">
        <v>29</v>
      </c>
      <c r="C2951" s="16" t="s">
        <v>722</v>
      </c>
      <c r="D2951" s="16" t="s">
        <v>2021</v>
      </c>
      <c r="E2951" s="16" t="s">
        <v>38</v>
      </c>
      <c r="F2951" s="81">
        <v>999929901</v>
      </c>
      <c r="G2951" s="1">
        <f t="shared" si="515"/>
        <v>321</v>
      </c>
      <c r="H2951" s="1">
        <f>(K2951+L2951+N2951+O2951+P2951+Q2951+R2951)*0.5</f>
        <v>0</v>
      </c>
      <c r="I2951" s="28"/>
      <c r="J2951" s="1">
        <f t="shared" si="506"/>
        <v>0</v>
      </c>
      <c r="K2951" s="1">
        <f t="shared" si="507"/>
        <v>0</v>
      </c>
      <c r="L2951" s="1">
        <v>0</v>
      </c>
      <c r="M2951" s="1">
        <v>0</v>
      </c>
      <c r="N2951" s="1">
        <v>0</v>
      </c>
      <c r="O2951" s="1"/>
      <c r="P2951" s="1">
        <v>0</v>
      </c>
      <c r="Q2951" s="1">
        <v>0</v>
      </c>
      <c r="R2951" s="1">
        <v>0</v>
      </c>
      <c r="S2951" s="31"/>
      <c r="T2951" s="1">
        <f t="shared" si="508"/>
        <v>321</v>
      </c>
      <c r="U2951" s="1">
        <f t="shared" si="509"/>
        <v>0</v>
      </c>
      <c r="V2951" s="1">
        <f t="shared" si="510"/>
        <v>158</v>
      </c>
      <c r="W2951" s="1">
        <f t="shared" si="511"/>
        <v>2</v>
      </c>
      <c r="X2951" s="1">
        <f t="shared" si="512"/>
        <v>80</v>
      </c>
      <c r="Y2951" s="1">
        <f t="shared" si="513"/>
        <v>83</v>
      </c>
      <c r="Z2951" s="1">
        <f t="shared" si="516"/>
        <v>0</v>
      </c>
      <c r="AA2951" s="1">
        <f t="shared" si="514"/>
        <v>0</v>
      </c>
      <c r="AB2951" s="31"/>
      <c r="AC2951" s="16">
        <v>0</v>
      </c>
      <c r="AD2951" s="28">
        <v>0</v>
      </c>
      <c r="AE2951" s="16">
        <v>0</v>
      </c>
      <c r="AF2951" s="16">
        <v>0</v>
      </c>
      <c r="AG2951" s="16">
        <v>0</v>
      </c>
      <c r="AH2951" s="16">
        <v>90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0</v>
      </c>
      <c r="AO2951" s="16">
        <v>0</v>
      </c>
      <c r="AP2951" s="16">
        <v>0</v>
      </c>
      <c r="AQ2951" s="16">
        <v>0</v>
      </c>
      <c r="AR2951" s="16">
        <v>0</v>
      </c>
      <c r="AS2951" s="16">
        <v>0</v>
      </c>
      <c r="AT2951" s="16">
        <v>68</v>
      </c>
      <c r="AU2951" s="16">
        <v>0</v>
      </c>
      <c r="AV2951" s="16">
        <v>0</v>
      </c>
      <c r="AW2951" s="16">
        <v>0</v>
      </c>
      <c r="AX2951" s="16">
        <v>0</v>
      </c>
      <c r="AY2951" s="16">
        <v>0</v>
      </c>
      <c r="AZ2951" s="16">
        <v>0</v>
      </c>
      <c r="BA2951" s="16">
        <v>0</v>
      </c>
      <c r="BB2951" s="16">
        <v>0</v>
      </c>
      <c r="BC2951" s="16">
        <v>0</v>
      </c>
      <c r="BD2951" s="16">
        <v>0</v>
      </c>
      <c r="BE2951" s="16">
        <v>0</v>
      </c>
      <c r="BF2951" s="16">
        <v>80</v>
      </c>
      <c r="BG2951" s="16">
        <v>83</v>
      </c>
      <c r="BH2951" s="16">
        <v>0</v>
      </c>
    </row>
    <row r="2952" spans="1:60" x14ac:dyDescent="0.3">
      <c r="A2952" s="81" t="s">
        <v>28</v>
      </c>
      <c r="B2952" s="81" t="s">
        <v>29</v>
      </c>
      <c r="C2952" s="16" t="s">
        <v>2387</v>
      </c>
      <c r="D2952" s="16" t="s">
        <v>2388</v>
      </c>
      <c r="E2952" s="16" t="s">
        <v>38</v>
      </c>
      <c r="F2952" s="81">
        <v>999929385</v>
      </c>
      <c r="G2952" s="1">
        <f t="shared" si="515"/>
        <v>315</v>
      </c>
      <c r="H2952" s="16"/>
      <c r="I2952" s="28"/>
      <c r="J2952" s="1">
        <f t="shared" si="506"/>
        <v>0</v>
      </c>
      <c r="K2952" s="1">
        <f t="shared" si="507"/>
        <v>0</v>
      </c>
      <c r="L2952" s="1">
        <v>0</v>
      </c>
      <c r="M2952" s="1">
        <v>0</v>
      </c>
      <c r="N2952" s="1">
        <v>0</v>
      </c>
      <c r="O2952" s="1"/>
      <c r="P2952" s="1">
        <v>0</v>
      </c>
      <c r="Q2952" s="1">
        <v>0</v>
      </c>
      <c r="R2952" s="1">
        <v>0</v>
      </c>
      <c r="S2952" s="31"/>
      <c r="T2952" s="1">
        <f t="shared" si="508"/>
        <v>315</v>
      </c>
      <c r="U2952" s="1">
        <f t="shared" si="509"/>
        <v>0</v>
      </c>
      <c r="V2952" s="1">
        <f t="shared" si="510"/>
        <v>38</v>
      </c>
      <c r="W2952" s="1">
        <f t="shared" si="511"/>
        <v>1</v>
      </c>
      <c r="X2952" s="1">
        <f t="shared" si="512"/>
        <v>120</v>
      </c>
      <c r="Y2952" s="1">
        <f t="shared" si="513"/>
        <v>57</v>
      </c>
      <c r="Z2952" s="1">
        <f t="shared" si="516"/>
        <v>100</v>
      </c>
      <c r="AA2952" s="1">
        <f t="shared" si="514"/>
        <v>0</v>
      </c>
      <c r="AB2952" s="31"/>
      <c r="AC2952" s="16">
        <v>0</v>
      </c>
      <c r="AD2952" s="28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0</v>
      </c>
      <c r="AO2952" s="16">
        <v>0</v>
      </c>
      <c r="AP2952" s="16">
        <v>38</v>
      </c>
      <c r="AQ2952" s="16">
        <v>0</v>
      </c>
      <c r="AR2952" s="16">
        <v>0</v>
      </c>
      <c r="AS2952" s="16">
        <v>0</v>
      </c>
      <c r="AT2952" s="16">
        <v>0</v>
      </c>
      <c r="AU2952" s="16">
        <v>0</v>
      </c>
      <c r="AV2952" s="16">
        <v>0</v>
      </c>
      <c r="AW2952" s="16">
        <v>0</v>
      </c>
      <c r="AX2952" s="16">
        <v>0</v>
      </c>
      <c r="AY2952" s="16">
        <v>0</v>
      </c>
      <c r="AZ2952" s="16">
        <v>0</v>
      </c>
      <c r="BA2952" s="16">
        <v>0</v>
      </c>
      <c r="BB2952" s="16">
        <v>0</v>
      </c>
      <c r="BC2952" s="16">
        <v>0</v>
      </c>
      <c r="BD2952" s="16">
        <v>0</v>
      </c>
      <c r="BE2952" s="16">
        <v>120</v>
      </c>
      <c r="BF2952" s="16">
        <v>0</v>
      </c>
      <c r="BG2952" s="16">
        <v>57</v>
      </c>
      <c r="BH2952" s="16">
        <v>100</v>
      </c>
    </row>
    <row r="2953" spans="1:60" x14ac:dyDescent="0.3">
      <c r="A2953" s="81" t="s">
        <v>28</v>
      </c>
      <c r="B2953" s="81" t="s">
        <v>29</v>
      </c>
      <c r="C2953" s="16" t="s">
        <v>2267</v>
      </c>
      <c r="D2953" s="16" t="s">
        <v>2268</v>
      </c>
      <c r="E2953" s="16" t="s">
        <v>38</v>
      </c>
      <c r="F2953" s="81">
        <v>999929137</v>
      </c>
      <c r="G2953" s="1">
        <f t="shared" si="515"/>
        <v>313</v>
      </c>
      <c r="H2953" s="16"/>
      <c r="I2953" s="28"/>
      <c r="J2953" s="1">
        <f t="shared" si="506"/>
        <v>0</v>
      </c>
      <c r="K2953" s="1">
        <f t="shared" si="507"/>
        <v>0</v>
      </c>
      <c r="L2953" s="1">
        <v>0</v>
      </c>
      <c r="M2953" s="1">
        <v>0</v>
      </c>
      <c r="N2953" s="1">
        <v>0</v>
      </c>
      <c r="O2953" s="1"/>
      <c r="P2953" s="1">
        <v>0</v>
      </c>
      <c r="Q2953" s="1">
        <v>0</v>
      </c>
      <c r="R2953" s="1">
        <v>0</v>
      </c>
      <c r="S2953" s="31"/>
      <c r="T2953" s="1">
        <f t="shared" si="508"/>
        <v>313</v>
      </c>
      <c r="U2953" s="1">
        <f t="shared" si="509"/>
        <v>0</v>
      </c>
      <c r="V2953" s="1">
        <f t="shared" si="510"/>
        <v>210</v>
      </c>
      <c r="W2953" s="1">
        <f t="shared" si="511"/>
        <v>2</v>
      </c>
      <c r="X2953" s="1">
        <f t="shared" si="512"/>
        <v>60</v>
      </c>
      <c r="Y2953" s="1">
        <f t="shared" si="513"/>
        <v>43</v>
      </c>
      <c r="Z2953" s="1">
        <f t="shared" si="516"/>
        <v>0</v>
      </c>
      <c r="AA2953" s="1">
        <f t="shared" si="514"/>
        <v>0</v>
      </c>
      <c r="AB2953" s="31"/>
      <c r="AC2953" s="16">
        <v>0</v>
      </c>
      <c r="AD2953" s="28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120</v>
      </c>
      <c r="AN2953" s="16">
        <v>0</v>
      </c>
      <c r="AO2953" s="16">
        <v>0</v>
      </c>
      <c r="AP2953" s="16">
        <v>0</v>
      </c>
      <c r="AQ2953" s="16">
        <v>0</v>
      </c>
      <c r="AR2953" s="16">
        <v>0</v>
      </c>
      <c r="AS2953" s="16">
        <v>0</v>
      </c>
      <c r="AT2953" s="16">
        <v>0</v>
      </c>
      <c r="AU2953" s="16">
        <v>0</v>
      </c>
      <c r="AV2953" s="16">
        <v>0</v>
      </c>
      <c r="AW2953" s="16">
        <v>0</v>
      </c>
      <c r="AX2953" s="16">
        <v>0</v>
      </c>
      <c r="AY2953" s="16">
        <v>0</v>
      </c>
      <c r="AZ2953" s="16">
        <v>90</v>
      </c>
      <c r="BA2953" s="16">
        <v>0</v>
      </c>
      <c r="BB2953" s="16">
        <v>0</v>
      </c>
      <c r="BC2953" s="16">
        <v>0</v>
      </c>
      <c r="BD2953" s="16">
        <v>0</v>
      </c>
      <c r="BE2953" s="16">
        <v>0</v>
      </c>
      <c r="BF2953" s="16">
        <v>60</v>
      </c>
      <c r="BG2953" s="16">
        <v>43</v>
      </c>
      <c r="BH2953" s="16">
        <v>0</v>
      </c>
    </row>
    <row r="2954" spans="1:60" x14ac:dyDescent="0.3">
      <c r="A2954" s="81" t="s">
        <v>28</v>
      </c>
      <c r="B2954" s="81" t="s">
        <v>29</v>
      </c>
      <c r="C2954" s="16" t="s">
        <v>954</v>
      </c>
      <c r="D2954" s="16" t="s">
        <v>2377</v>
      </c>
      <c r="E2954" s="16" t="s">
        <v>38</v>
      </c>
      <c r="F2954" s="81">
        <v>999929071</v>
      </c>
      <c r="G2954" s="1">
        <f t="shared" si="515"/>
        <v>285</v>
      </c>
      <c r="H2954" s="16"/>
      <c r="I2954" s="28"/>
      <c r="J2954" s="1">
        <f t="shared" si="506"/>
        <v>0</v>
      </c>
      <c r="K2954" s="1">
        <f t="shared" si="507"/>
        <v>0</v>
      </c>
      <c r="L2954" s="1">
        <v>0</v>
      </c>
      <c r="M2954" s="1">
        <v>0</v>
      </c>
      <c r="N2954" s="1">
        <v>0</v>
      </c>
      <c r="O2954" s="1"/>
      <c r="P2954" s="1">
        <v>0</v>
      </c>
      <c r="Q2954" s="1">
        <v>0</v>
      </c>
      <c r="R2954" s="1">
        <v>0</v>
      </c>
      <c r="S2954" s="31"/>
      <c r="T2954" s="1">
        <f t="shared" si="508"/>
        <v>285</v>
      </c>
      <c r="U2954" s="1">
        <f t="shared" si="509"/>
        <v>0</v>
      </c>
      <c r="V2954" s="1">
        <f t="shared" si="510"/>
        <v>68</v>
      </c>
      <c r="W2954" s="1">
        <f t="shared" si="511"/>
        <v>1</v>
      </c>
      <c r="X2954" s="1">
        <f t="shared" si="512"/>
        <v>160</v>
      </c>
      <c r="Y2954" s="1">
        <f t="shared" si="513"/>
        <v>57</v>
      </c>
      <c r="Z2954" s="1">
        <f t="shared" si="516"/>
        <v>0</v>
      </c>
      <c r="AA2954" s="1">
        <f t="shared" si="514"/>
        <v>0</v>
      </c>
      <c r="AB2954" s="31"/>
      <c r="AC2954" s="16">
        <v>0</v>
      </c>
      <c r="AD2954" s="28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0</v>
      </c>
      <c r="AO2954" s="16">
        <v>0</v>
      </c>
      <c r="AP2954" s="16">
        <v>68</v>
      </c>
      <c r="AQ2954" s="16">
        <v>0</v>
      </c>
      <c r="AR2954" s="16">
        <v>0</v>
      </c>
      <c r="AS2954" s="16">
        <v>0</v>
      </c>
      <c r="AT2954" s="16">
        <v>0</v>
      </c>
      <c r="AU2954" s="16">
        <v>0</v>
      </c>
      <c r="AV2954" s="16">
        <v>0</v>
      </c>
      <c r="AW2954" s="16">
        <v>0</v>
      </c>
      <c r="AX2954" s="16">
        <v>0</v>
      </c>
      <c r="AY2954" s="16">
        <v>0</v>
      </c>
      <c r="AZ2954" s="16">
        <v>0</v>
      </c>
      <c r="BA2954" s="16">
        <v>0</v>
      </c>
      <c r="BB2954" s="16">
        <v>0</v>
      </c>
      <c r="BC2954" s="16">
        <v>0</v>
      </c>
      <c r="BD2954" s="16">
        <v>0</v>
      </c>
      <c r="BE2954" s="16">
        <v>160</v>
      </c>
      <c r="BF2954" s="16">
        <v>0</v>
      </c>
      <c r="BG2954" s="16">
        <v>57</v>
      </c>
      <c r="BH2954" s="16">
        <v>0</v>
      </c>
    </row>
    <row r="2955" spans="1:60" x14ac:dyDescent="0.3">
      <c r="A2955" s="81" t="s">
        <v>28</v>
      </c>
      <c r="B2955" s="81" t="s">
        <v>29</v>
      </c>
      <c r="C2955" s="16" t="s">
        <v>643</v>
      </c>
      <c r="D2955" s="16" t="s">
        <v>108</v>
      </c>
      <c r="E2955" s="16" t="s">
        <v>38</v>
      </c>
      <c r="F2955" s="81">
        <v>999930561</v>
      </c>
      <c r="G2955" s="1">
        <f t="shared" si="515"/>
        <v>225</v>
      </c>
      <c r="H2955" s="16"/>
      <c r="I2955" s="28"/>
      <c r="J2955" s="1">
        <f t="shared" si="506"/>
        <v>0</v>
      </c>
      <c r="K2955" s="1">
        <f t="shared" si="507"/>
        <v>0</v>
      </c>
      <c r="L2955" s="1">
        <v>0</v>
      </c>
      <c r="M2955" s="1">
        <v>0</v>
      </c>
      <c r="N2955" s="1">
        <v>0</v>
      </c>
      <c r="O2955" s="1"/>
      <c r="P2955" s="1">
        <v>0</v>
      </c>
      <c r="Q2955" s="1">
        <v>0</v>
      </c>
      <c r="R2955" s="1">
        <v>0</v>
      </c>
      <c r="S2955" s="31"/>
      <c r="T2955" s="1">
        <f t="shared" si="508"/>
        <v>225</v>
      </c>
      <c r="U2955" s="1">
        <f t="shared" si="509"/>
        <v>0</v>
      </c>
      <c r="V2955" s="1">
        <f t="shared" si="510"/>
        <v>90</v>
      </c>
      <c r="W2955" s="1">
        <f t="shared" si="511"/>
        <v>1</v>
      </c>
      <c r="X2955" s="1">
        <f t="shared" si="512"/>
        <v>0</v>
      </c>
      <c r="Y2955" s="1">
        <f t="shared" si="513"/>
        <v>135</v>
      </c>
      <c r="Z2955" s="1">
        <f t="shared" si="516"/>
        <v>0</v>
      </c>
      <c r="AA2955" s="1">
        <f t="shared" si="514"/>
        <v>0</v>
      </c>
      <c r="AB2955" s="31"/>
      <c r="AC2955" s="16">
        <v>0</v>
      </c>
      <c r="AD2955" s="28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0</v>
      </c>
      <c r="AO2955" s="16">
        <v>0</v>
      </c>
      <c r="AP2955" s="16">
        <v>90</v>
      </c>
      <c r="AQ2955" s="16">
        <v>0</v>
      </c>
      <c r="AR2955" s="16">
        <v>0</v>
      </c>
      <c r="AS2955" s="16">
        <v>0</v>
      </c>
      <c r="AT2955" s="16">
        <v>0</v>
      </c>
      <c r="AU2955" s="16">
        <v>0</v>
      </c>
      <c r="AV2955" s="16">
        <v>0</v>
      </c>
      <c r="AW2955" s="16">
        <v>0</v>
      </c>
      <c r="AX2955" s="16">
        <v>0</v>
      </c>
      <c r="AY2955" s="16">
        <v>0</v>
      </c>
      <c r="AZ2955" s="16">
        <v>0</v>
      </c>
      <c r="BA2955" s="16">
        <v>0</v>
      </c>
      <c r="BB2955" s="16">
        <v>0</v>
      </c>
      <c r="BC2955" s="16">
        <v>0</v>
      </c>
      <c r="BD2955" s="16">
        <v>0</v>
      </c>
      <c r="BE2955" s="16">
        <v>0</v>
      </c>
      <c r="BF2955" s="16">
        <v>0</v>
      </c>
      <c r="BG2955" s="16">
        <v>135</v>
      </c>
      <c r="BH2955" s="16">
        <v>0</v>
      </c>
    </row>
    <row r="2956" spans="1:60" x14ac:dyDescent="0.3">
      <c r="A2956" s="81" t="s">
        <v>28</v>
      </c>
      <c r="B2956" s="81" t="s">
        <v>29</v>
      </c>
      <c r="C2956" s="16" t="s">
        <v>1393</v>
      </c>
      <c r="D2956" s="16" t="s">
        <v>2992</v>
      </c>
      <c r="E2956" s="16" t="s">
        <v>38</v>
      </c>
      <c r="F2956" s="81">
        <v>999929613</v>
      </c>
      <c r="G2956" s="1">
        <f t="shared" si="515"/>
        <v>215</v>
      </c>
      <c r="H2956" s="16"/>
      <c r="I2956" s="28"/>
      <c r="J2956" s="1">
        <f t="shared" si="506"/>
        <v>0</v>
      </c>
      <c r="K2956" s="1">
        <f t="shared" si="507"/>
        <v>0</v>
      </c>
      <c r="L2956" s="1">
        <v>0</v>
      </c>
      <c r="M2956" s="1">
        <v>0</v>
      </c>
      <c r="N2956" s="1">
        <v>0</v>
      </c>
      <c r="O2956" s="1"/>
      <c r="P2956" s="1">
        <v>0</v>
      </c>
      <c r="Q2956" s="1">
        <v>0</v>
      </c>
      <c r="R2956" s="1">
        <v>0</v>
      </c>
      <c r="S2956" s="28"/>
      <c r="T2956" s="1">
        <f t="shared" si="508"/>
        <v>215</v>
      </c>
      <c r="U2956" s="1">
        <f t="shared" si="509"/>
        <v>0</v>
      </c>
      <c r="V2956" s="1">
        <f t="shared" si="510"/>
        <v>120</v>
      </c>
      <c r="W2956" s="1">
        <f t="shared" si="511"/>
        <v>1</v>
      </c>
      <c r="X2956" s="1">
        <f t="shared" si="512"/>
        <v>0</v>
      </c>
      <c r="Y2956" s="1">
        <f t="shared" si="513"/>
        <v>95</v>
      </c>
      <c r="Z2956" s="1">
        <f t="shared" si="516"/>
        <v>0</v>
      </c>
      <c r="AA2956" s="1">
        <f t="shared" si="514"/>
        <v>0</v>
      </c>
      <c r="AB2956" s="28"/>
      <c r="AC2956" s="16">
        <v>0</v>
      </c>
      <c r="AD2956" s="28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0</v>
      </c>
      <c r="AO2956" s="16">
        <v>0</v>
      </c>
      <c r="AP2956" s="16">
        <v>0</v>
      </c>
      <c r="AQ2956" s="16">
        <v>0</v>
      </c>
      <c r="AR2956" s="16">
        <v>0</v>
      </c>
      <c r="AS2956" s="16">
        <v>0</v>
      </c>
      <c r="AT2956" s="16">
        <v>120</v>
      </c>
      <c r="AU2956" s="16">
        <v>0</v>
      </c>
      <c r="AV2956" s="16">
        <v>0</v>
      </c>
      <c r="AW2956" s="16">
        <v>0</v>
      </c>
      <c r="AX2956" s="16">
        <v>0</v>
      </c>
      <c r="AY2956" s="16">
        <v>0</v>
      </c>
      <c r="AZ2956" s="16">
        <v>0</v>
      </c>
      <c r="BA2956" s="16">
        <v>0</v>
      </c>
      <c r="BB2956" s="16">
        <v>0</v>
      </c>
      <c r="BC2956" s="16">
        <v>0</v>
      </c>
      <c r="BD2956" s="16">
        <v>0</v>
      </c>
      <c r="BE2956" s="16">
        <v>0</v>
      </c>
      <c r="BF2956" s="16">
        <v>0</v>
      </c>
      <c r="BG2956" s="16">
        <v>95</v>
      </c>
      <c r="BH2956" s="16">
        <v>0</v>
      </c>
    </row>
    <row r="2957" spans="1:60" x14ac:dyDescent="0.3">
      <c r="A2957" s="90" t="s">
        <v>28</v>
      </c>
      <c r="B2957" s="90" t="s">
        <v>29</v>
      </c>
      <c r="C2957" s="34" t="s">
        <v>680</v>
      </c>
      <c r="D2957" s="34" t="s">
        <v>3075</v>
      </c>
      <c r="E2957" s="34" t="s">
        <v>38</v>
      </c>
      <c r="F2957" s="81">
        <v>999930597</v>
      </c>
      <c r="G2957" s="1">
        <f t="shared" si="515"/>
        <v>210</v>
      </c>
      <c r="H2957" s="16"/>
      <c r="I2957" s="28"/>
      <c r="J2957" s="1">
        <f t="shared" si="506"/>
        <v>0</v>
      </c>
      <c r="K2957" s="1">
        <f t="shared" si="507"/>
        <v>0</v>
      </c>
      <c r="L2957" s="1">
        <v>0</v>
      </c>
      <c r="M2957" s="1">
        <v>0</v>
      </c>
      <c r="N2957" s="1">
        <v>0</v>
      </c>
      <c r="O2957" s="1"/>
      <c r="P2957" s="1">
        <v>0</v>
      </c>
      <c r="Q2957" s="1">
        <v>0</v>
      </c>
      <c r="R2957" s="1">
        <v>0</v>
      </c>
      <c r="S2957" s="28"/>
      <c r="T2957" s="1">
        <f t="shared" si="508"/>
        <v>210</v>
      </c>
      <c r="U2957" s="1">
        <f t="shared" si="509"/>
        <v>0</v>
      </c>
      <c r="V2957" s="1">
        <f t="shared" si="510"/>
        <v>30</v>
      </c>
      <c r="W2957" s="1">
        <f t="shared" si="511"/>
        <v>1</v>
      </c>
      <c r="X2957" s="1">
        <f t="shared" si="512"/>
        <v>0</v>
      </c>
      <c r="Y2957" s="1">
        <f t="shared" si="513"/>
        <v>180</v>
      </c>
      <c r="Z2957" s="1">
        <f t="shared" si="516"/>
        <v>0</v>
      </c>
      <c r="AA2957" s="1">
        <f t="shared" si="514"/>
        <v>0</v>
      </c>
      <c r="AB2957" s="28"/>
      <c r="AC2957" s="16">
        <v>0</v>
      </c>
      <c r="AD2957" s="28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0</v>
      </c>
      <c r="AO2957" s="16">
        <v>0</v>
      </c>
      <c r="AP2957" s="16">
        <v>0</v>
      </c>
      <c r="AQ2957" s="16">
        <v>0</v>
      </c>
      <c r="AR2957" s="16">
        <v>0</v>
      </c>
      <c r="AS2957" s="16">
        <v>0</v>
      </c>
      <c r="AT2957" s="16">
        <v>0</v>
      </c>
      <c r="AU2957" s="16">
        <v>30</v>
      </c>
      <c r="AV2957" s="16">
        <v>0</v>
      </c>
      <c r="AW2957" s="16">
        <v>0</v>
      </c>
      <c r="AX2957" s="16">
        <v>0</v>
      </c>
      <c r="AY2957" s="16">
        <v>0</v>
      </c>
      <c r="AZ2957" s="16">
        <v>0</v>
      </c>
      <c r="BA2957" s="16">
        <v>0</v>
      </c>
      <c r="BB2957" s="16">
        <v>0</v>
      </c>
      <c r="BC2957" s="16">
        <v>0</v>
      </c>
      <c r="BD2957" s="16">
        <v>0</v>
      </c>
      <c r="BE2957" s="16">
        <v>0</v>
      </c>
      <c r="BF2957" s="16">
        <v>0</v>
      </c>
      <c r="BG2957" s="16">
        <v>180</v>
      </c>
      <c r="BH2957" s="16">
        <v>0</v>
      </c>
    </row>
    <row r="2958" spans="1:60" x14ac:dyDescent="0.3">
      <c r="A2958" s="81" t="s">
        <v>28</v>
      </c>
      <c r="B2958" s="81" t="s">
        <v>29</v>
      </c>
      <c r="C2958" s="16" t="s">
        <v>1091</v>
      </c>
      <c r="D2958" s="16" t="s">
        <v>2377</v>
      </c>
      <c r="E2958" s="16" t="s">
        <v>38</v>
      </c>
      <c r="F2958" s="81">
        <v>999929072</v>
      </c>
      <c r="G2958" s="1">
        <f t="shared" si="515"/>
        <v>204</v>
      </c>
      <c r="H2958" s="16"/>
      <c r="I2958" s="28"/>
      <c r="J2958" s="1">
        <f t="shared" si="506"/>
        <v>0</v>
      </c>
      <c r="K2958" s="1">
        <f t="shared" si="507"/>
        <v>0</v>
      </c>
      <c r="L2958" s="1">
        <v>0</v>
      </c>
      <c r="M2958" s="1">
        <v>0</v>
      </c>
      <c r="N2958" s="1">
        <v>0</v>
      </c>
      <c r="O2958" s="1"/>
      <c r="P2958" s="1">
        <v>0</v>
      </c>
      <c r="Q2958" s="1">
        <v>0</v>
      </c>
      <c r="R2958" s="1">
        <v>0</v>
      </c>
      <c r="S2958" s="31"/>
      <c r="T2958" s="1">
        <f t="shared" si="508"/>
        <v>204</v>
      </c>
      <c r="U2958" s="1">
        <f t="shared" si="509"/>
        <v>0</v>
      </c>
      <c r="V2958" s="1">
        <f t="shared" si="510"/>
        <v>38</v>
      </c>
      <c r="W2958" s="1">
        <f t="shared" si="511"/>
        <v>1</v>
      </c>
      <c r="X2958" s="1">
        <f t="shared" si="512"/>
        <v>90</v>
      </c>
      <c r="Y2958" s="1">
        <f t="shared" si="513"/>
        <v>76</v>
      </c>
      <c r="Z2958" s="1">
        <f t="shared" si="516"/>
        <v>0</v>
      </c>
      <c r="AA2958" s="1">
        <f t="shared" si="514"/>
        <v>0</v>
      </c>
      <c r="AB2958" s="31"/>
      <c r="AC2958" s="16">
        <v>0</v>
      </c>
      <c r="AD2958" s="28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0</v>
      </c>
      <c r="AO2958" s="16">
        <v>0</v>
      </c>
      <c r="AP2958" s="16">
        <v>38</v>
      </c>
      <c r="AQ2958" s="16">
        <v>0</v>
      </c>
      <c r="AR2958" s="16">
        <v>0</v>
      </c>
      <c r="AS2958" s="16">
        <v>0</v>
      </c>
      <c r="AT2958" s="16">
        <v>0</v>
      </c>
      <c r="AU2958" s="16">
        <v>0</v>
      </c>
      <c r="AV2958" s="16">
        <v>0</v>
      </c>
      <c r="AW2958" s="16">
        <v>0</v>
      </c>
      <c r="AX2958" s="16">
        <v>0</v>
      </c>
      <c r="AY2958" s="16">
        <v>0</v>
      </c>
      <c r="AZ2958" s="16">
        <v>0</v>
      </c>
      <c r="BA2958" s="16">
        <v>0</v>
      </c>
      <c r="BB2958" s="16">
        <v>0</v>
      </c>
      <c r="BC2958" s="16">
        <v>0</v>
      </c>
      <c r="BD2958" s="16">
        <v>0</v>
      </c>
      <c r="BE2958" s="16">
        <v>90</v>
      </c>
      <c r="BF2958" s="16">
        <v>0</v>
      </c>
      <c r="BG2958" s="16">
        <v>76</v>
      </c>
      <c r="BH2958" s="16">
        <v>0</v>
      </c>
    </row>
    <row r="2959" spans="1:60" x14ac:dyDescent="0.3">
      <c r="A2959" s="81" t="s">
        <v>28</v>
      </c>
      <c r="B2959" s="81" t="s">
        <v>29</v>
      </c>
      <c r="C2959" s="16" t="s">
        <v>3390</v>
      </c>
      <c r="D2959" s="16" t="s">
        <v>3391</v>
      </c>
      <c r="E2959" s="16" t="s">
        <v>38</v>
      </c>
      <c r="F2959" s="81">
        <v>999932338</v>
      </c>
      <c r="G2959" s="1">
        <f t="shared" si="515"/>
        <v>161</v>
      </c>
      <c r="H2959" s="16"/>
      <c r="I2959" s="28"/>
      <c r="J2959" s="1">
        <f t="shared" si="506"/>
        <v>0</v>
      </c>
      <c r="K2959" s="1">
        <f t="shared" si="507"/>
        <v>0</v>
      </c>
      <c r="L2959" s="1">
        <v>0</v>
      </c>
      <c r="M2959" s="1">
        <v>0</v>
      </c>
      <c r="N2959" s="1">
        <v>0</v>
      </c>
      <c r="O2959" s="1"/>
      <c r="P2959" s="1">
        <v>0</v>
      </c>
      <c r="Q2959" s="1">
        <v>0</v>
      </c>
      <c r="R2959" s="1">
        <v>0</v>
      </c>
      <c r="S2959" s="28"/>
      <c r="T2959" s="1">
        <f t="shared" si="508"/>
        <v>161</v>
      </c>
      <c r="U2959" s="1">
        <f t="shared" si="509"/>
        <v>0</v>
      </c>
      <c r="V2959" s="1">
        <f t="shared" si="510"/>
        <v>60</v>
      </c>
      <c r="W2959" s="1">
        <f t="shared" si="511"/>
        <v>1</v>
      </c>
      <c r="X2959" s="1">
        <f t="shared" si="512"/>
        <v>0</v>
      </c>
      <c r="Y2959" s="1">
        <f t="shared" si="513"/>
        <v>101</v>
      </c>
      <c r="Z2959" s="1">
        <f t="shared" si="516"/>
        <v>0</v>
      </c>
      <c r="AA2959" s="1">
        <f t="shared" si="514"/>
        <v>0</v>
      </c>
      <c r="AB2959" s="28"/>
      <c r="AC2959" s="16">
        <v>0</v>
      </c>
      <c r="AD2959" s="28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0</v>
      </c>
      <c r="AO2959" s="16">
        <v>0</v>
      </c>
      <c r="AP2959" s="16">
        <v>0</v>
      </c>
      <c r="AQ2959" s="16">
        <v>0</v>
      </c>
      <c r="AR2959" s="16">
        <v>0</v>
      </c>
      <c r="AS2959" s="16">
        <v>0</v>
      </c>
      <c r="AT2959" s="16">
        <v>0</v>
      </c>
      <c r="AU2959" s="16">
        <v>0</v>
      </c>
      <c r="AV2959" s="16">
        <v>0</v>
      </c>
      <c r="AW2959" s="16">
        <v>0</v>
      </c>
      <c r="AX2959" s="16">
        <v>0</v>
      </c>
      <c r="AY2959" s="16">
        <v>0</v>
      </c>
      <c r="AZ2959" s="16">
        <v>0</v>
      </c>
      <c r="BA2959" s="16">
        <v>0</v>
      </c>
      <c r="BB2959" s="16">
        <v>0</v>
      </c>
      <c r="BC2959" s="16">
        <v>60</v>
      </c>
      <c r="BD2959" s="16">
        <v>0</v>
      </c>
      <c r="BE2959" s="16">
        <v>0</v>
      </c>
      <c r="BF2959" s="16">
        <v>0</v>
      </c>
      <c r="BG2959" s="16">
        <v>101</v>
      </c>
      <c r="BH2959" s="16">
        <v>0</v>
      </c>
    </row>
    <row r="2960" spans="1:60" x14ac:dyDescent="0.3">
      <c r="A2960" s="81" t="s">
        <v>28</v>
      </c>
      <c r="B2960" s="81" t="s">
        <v>29</v>
      </c>
      <c r="C2960" s="16" t="s">
        <v>592</v>
      </c>
      <c r="D2960" s="16" t="s">
        <v>423</v>
      </c>
      <c r="E2960" s="16" t="s">
        <v>38</v>
      </c>
      <c r="F2960" s="81">
        <v>999931357</v>
      </c>
      <c r="G2960" s="1">
        <f t="shared" si="515"/>
        <v>150</v>
      </c>
      <c r="H2960" s="16"/>
      <c r="I2960" s="28"/>
      <c r="J2960" s="1">
        <f t="shared" si="506"/>
        <v>0</v>
      </c>
      <c r="K2960" s="1">
        <f t="shared" si="507"/>
        <v>0</v>
      </c>
      <c r="L2960" s="1">
        <v>0</v>
      </c>
      <c r="M2960" s="1">
        <v>0</v>
      </c>
      <c r="N2960" s="1">
        <v>0</v>
      </c>
      <c r="O2960" s="1"/>
      <c r="P2960" s="1">
        <v>0</v>
      </c>
      <c r="Q2960" s="1">
        <v>0</v>
      </c>
      <c r="R2960" s="1">
        <v>0</v>
      </c>
      <c r="S2960" s="28"/>
      <c r="T2960" s="1">
        <f t="shared" si="508"/>
        <v>150</v>
      </c>
      <c r="U2960" s="1">
        <f t="shared" si="509"/>
        <v>0</v>
      </c>
      <c r="V2960" s="1">
        <f t="shared" si="510"/>
        <v>150</v>
      </c>
      <c r="W2960" s="1">
        <f t="shared" si="511"/>
        <v>2</v>
      </c>
      <c r="X2960" s="1">
        <f t="shared" si="512"/>
        <v>0</v>
      </c>
      <c r="Y2960" s="1">
        <f t="shared" si="513"/>
        <v>0</v>
      </c>
      <c r="Z2960" s="1">
        <f t="shared" si="516"/>
        <v>0</v>
      </c>
      <c r="AA2960" s="1">
        <f t="shared" si="514"/>
        <v>0</v>
      </c>
      <c r="AB2960" s="28"/>
      <c r="AC2960" s="16">
        <v>0</v>
      </c>
      <c r="AD2960" s="28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0</v>
      </c>
      <c r="AO2960" s="16">
        <v>0</v>
      </c>
      <c r="AP2960" s="16">
        <v>0</v>
      </c>
      <c r="AQ2960" s="16">
        <v>0</v>
      </c>
      <c r="AR2960" s="16">
        <v>0</v>
      </c>
      <c r="AS2960" s="16">
        <v>0</v>
      </c>
      <c r="AT2960" s="16">
        <v>90</v>
      </c>
      <c r="AU2960" s="16">
        <v>0</v>
      </c>
      <c r="AV2960" s="16">
        <v>0</v>
      </c>
      <c r="AW2960" s="16">
        <v>0</v>
      </c>
      <c r="AX2960" s="16">
        <v>60</v>
      </c>
      <c r="AY2960" s="16">
        <v>0</v>
      </c>
      <c r="AZ2960" s="16">
        <v>0</v>
      </c>
      <c r="BA2960" s="16">
        <v>0</v>
      </c>
      <c r="BB2960" s="16">
        <v>0</v>
      </c>
      <c r="BC2960" s="16">
        <v>0</v>
      </c>
      <c r="BD2960" s="16">
        <v>0</v>
      </c>
      <c r="BE2960" s="16">
        <v>0</v>
      </c>
      <c r="BF2960" s="16">
        <v>0</v>
      </c>
      <c r="BG2960" s="16">
        <v>0</v>
      </c>
      <c r="BH2960" s="16">
        <v>0</v>
      </c>
    </row>
    <row r="2961" spans="1:60" x14ac:dyDescent="0.3">
      <c r="A2961" s="81" t="s">
        <v>28</v>
      </c>
      <c r="B2961" s="81" t="s">
        <v>29</v>
      </c>
      <c r="C2961" s="16" t="s">
        <v>2872</v>
      </c>
      <c r="D2961" s="16" t="s">
        <v>2873</v>
      </c>
      <c r="E2961" s="16" t="s">
        <v>38</v>
      </c>
      <c r="F2961" s="81">
        <v>999930067</v>
      </c>
      <c r="G2961" s="1">
        <f t="shared" si="515"/>
        <v>149</v>
      </c>
      <c r="H2961" s="16"/>
      <c r="I2961" s="28"/>
      <c r="J2961" s="1">
        <f t="shared" si="506"/>
        <v>0</v>
      </c>
      <c r="K2961" s="1">
        <f t="shared" si="507"/>
        <v>0</v>
      </c>
      <c r="L2961" s="1">
        <v>0</v>
      </c>
      <c r="M2961" s="1">
        <v>0</v>
      </c>
      <c r="N2961" s="1">
        <v>0</v>
      </c>
      <c r="O2961" s="1"/>
      <c r="P2961" s="1">
        <v>0</v>
      </c>
      <c r="Q2961" s="1">
        <v>0</v>
      </c>
      <c r="R2961" s="1">
        <v>0</v>
      </c>
      <c r="S2961" s="28"/>
      <c r="T2961" s="1">
        <f t="shared" si="508"/>
        <v>149</v>
      </c>
      <c r="U2961" s="1">
        <f t="shared" si="509"/>
        <v>0</v>
      </c>
      <c r="V2961" s="1">
        <f t="shared" si="510"/>
        <v>60</v>
      </c>
      <c r="W2961" s="1">
        <f t="shared" si="511"/>
        <v>1</v>
      </c>
      <c r="X2961" s="1">
        <f t="shared" si="512"/>
        <v>0</v>
      </c>
      <c r="Y2961" s="1">
        <f t="shared" si="513"/>
        <v>89</v>
      </c>
      <c r="Z2961" s="1">
        <f t="shared" si="516"/>
        <v>0</v>
      </c>
      <c r="AA2961" s="1">
        <f t="shared" si="514"/>
        <v>0</v>
      </c>
      <c r="AB2961" s="28"/>
      <c r="AC2961" s="16">
        <v>0</v>
      </c>
      <c r="AD2961" s="28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60</v>
      </c>
      <c r="AM2961" s="16">
        <v>0</v>
      </c>
      <c r="AN2961" s="16">
        <v>0</v>
      </c>
      <c r="AO2961" s="16">
        <v>0</v>
      </c>
      <c r="AP2961" s="16">
        <v>0</v>
      </c>
      <c r="AQ2961" s="16">
        <v>0</v>
      </c>
      <c r="AR2961" s="16">
        <v>0</v>
      </c>
      <c r="AS2961" s="16">
        <v>0</v>
      </c>
      <c r="AT2961" s="16">
        <v>0</v>
      </c>
      <c r="AU2961" s="16">
        <v>0</v>
      </c>
      <c r="AV2961" s="16">
        <v>0</v>
      </c>
      <c r="AW2961" s="16">
        <v>0</v>
      </c>
      <c r="AX2961" s="16">
        <v>0</v>
      </c>
      <c r="AY2961" s="16">
        <v>0</v>
      </c>
      <c r="AZ2961" s="16">
        <v>0</v>
      </c>
      <c r="BA2961" s="16">
        <v>0</v>
      </c>
      <c r="BB2961" s="16">
        <v>0</v>
      </c>
      <c r="BC2961" s="16">
        <v>0</v>
      </c>
      <c r="BD2961" s="16">
        <v>0</v>
      </c>
      <c r="BE2961" s="16">
        <v>0</v>
      </c>
      <c r="BF2961" s="16">
        <v>0</v>
      </c>
      <c r="BG2961" s="16">
        <v>89</v>
      </c>
      <c r="BH2961" s="16">
        <v>0</v>
      </c>
    </row>
    <row r="2962" spans="1:60" x14ac:dyDescent="0.3">
      <c r="A2962" s="81" t="s">
        <v>28</v>
      </c>
      <c r="B2962" s="81" t="s">
        <v>29</v>
      </c>
      <c r="C2962" s="16" t="s">
        <v>2679</v>
      </c>
      <c r="D2962" s="16" t="s">
        <v>2680</v>
      </c>
      <c r="E2962" s="16" t="s">
        <v>38</v>
      </c>
      <c r="F2962" s="81">
        <v>999931672</v>
      </c>
      <c r="G2962" s="1">
        <f t="shared" si="515"/>
        <v>148</v>
      </c>
      <c r="H2962" s="16"/>
      <c r="I2962" s="28"/>
      <c r="J2962" s="1">
        <f t="shared" si="506"/>
        <v>0</v>
      </c>
      <c r="K2962" s="1">
        <f t="shared" si="507"/>
        <v>0</v>
      </c>
      <c r="L2962" s="1">
        <v>0</v>
      </c>
      <c r="M2962" s="1">
        <v>0</v>
      </c>
      <c r="N2962" s="1">
        <v>0</v>
      </c>
      <c r="O2962" s="1"/>
      <c r="P2962" s="1">
        <v>0</v>
      </c>
      <c r="Q2962" s="1">
        <v>0</v>
      </c>
      <c r="R2962" s="1">
        <v>0</v>
      </c>
      <c r="S2962" s="31"/>
      <c r="T2962" s="1">
        <f t="shared" si="508"/>
        <v>148</v>
      </c>
      <c r="U2962" s="1">
        <f t="shared" si="509"/>
        <v>0</v>
      </c>
      <c r="V2962" s="1">
        <f t="shared" si="510"/>
        <v>30</v>
      </c>
      <c r="W2962" s="1">
        <f t="shared" si="511"/>
        <v>1</v>
      </c>
      <c r="X2962" s="1">
        <f t="shared" si="512"/>
        <v>0</v>
      </c>
      <c r="Y2962" s="1">
        <f t="shared" si="513"/>
        <v>43</v>
      </c>
      <c r="Z2962" s="1">
        <f t="shared" si="516"/>
        <v>75</v>
      </c>
      <c r="AA2962" s="1">
        <f t="shared" si="514"/>
        <v>0</v>
      </c>
      <c r="AB2962" s="31"/>
      <c r="AC2962" s="16">
        <v>0</v>
      </c>
      <c r="AD2962" s="28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6">
        <v>0</v>
      </c>
      <c r="AO2962" s="16">
        <v>0</v>
      </c>
      <c r="AP2962" s="16">
        <v>0</v>
      </c>
      <c r="AQ2962" s="16">
        <v>30</v>
      </c>
      <c r="AR2962" s="16">
        <v>0</v>
      </c>
      <c r="AS2962" s="16">
        <v>0</v>
      </c>
      <c r="AT2962" s="16">
        <v>0</v>
      </c>
      <c r="AU2962" s="16">
        <v>0</v>
      </c>
      <c r="AV2962" s="16">
        <v>0</v>
      </c>
      <c r="AW2962" s="16">
        <v>0</v>
      </c>
      <c r="AX2962" s="16">
        <v>0</v>
      </c>
      <c r="AY2962" s="16">
        <v>0</v>
      </c>
      <c r="AZ2962" s="16">
        <v>0</v>
      </c>
      <c r="BA2962" s="16">
        <v>0</v>
      </c>
      <c r="BB2962" s="16">
        <v>0</v>
      </c>
      <c r="BC2962" s="16">
        <v>0</v>
      </c>
      <c r="BD2962" s="16">
        <v>0</v>
      </c>
      <c r="BE2962" s="16">
        <v>0</v>
      </c>
      <c r="BF2962" s="16">
        <v>0</v>
      </c>
      <c r="BG2962" s="16">
        <v>43</v>
      </c>
      <c r="BH2962" s="16">
        <v>75</v>
      </c>
    </row>
    <row r="2963" spans="1:60" x14ac:dyDescent="0.3">
      <c r="A2963" s="81" t="s">
        <v>28</v>
      </c>
      <c r="B2963" s="81" t="s">
        <v>29</v>
      </c>
      <c r="C2963" s="16" t="s">
        <v>3392</v>
      </c>
      <c r="D2963" s="16" t="s">
        <v>3393</v>
      </c>
      <c r="E2963" s="16" t="s">
        <v>38</v>
      </c>
      <c r="F2963" s="81">
        <v>999932073</v>
      </c>
      <c r="G2963" s="1">
        <f t="shared" si="515"/>
        <v>146</v>
      </c>
      <c r="H2963" s="16"/>
      <c r="I2963" s="28"/>
      <c r="J2963" s="1">
        <f t="shared" si="506"/>
        <v>0</v>
      </c>
      <c r="K2963" s="1">
        <f t="shared" si="507"/>
        <v>0</v>
      </c>
      <c r="L2963" s="1">
        <v>0</v>
      </c>
      <c r="M2963" s="1">
        <v>0</v>
      </c>
      <c r="N2963" s="1">
        <v>0</v>
      </c>
      <c r="O2963" s="1"/>
      <c r="P2963" s="1">
        <v>0</v>
      </c>
      <c r="Q2963" s="1">
        <v>0</v>
      </c>
      <c r="R2963" s="1">
        <v>0</v>
      </c>
      <c r="S2963" s="28"/>
      <c r="T2963" s="1">
        <f t="shared" si="508"/>
        <v>146</v>
      </c>
      <c r="U2963" s="1">
        <f t="shared" si="509"/>
        <v>0</v>
      </c>
      <c r="V2963" s="1">
        <f t="shared" si="510"/>
        <v>45</v>
      </c>
      <c r="W2963" s="1">
        <f t="shared" si="511"/>
        <v>1</v>
      </c>
      <c r="X2963" s="1">
        <f t="shared" si="512"/>
        <v>0</v>
      </c>
      <c r="Y2963" s="1">
        <f t="shared" si="513"/>
        <v>101</v>
      </c>
      <c r="Z2963" s="1">
        <f t="shared" si="516"/>
        <v>0</v>
      </c>
      <c r="AA2963" s="1">
        <f t="shared" si="514"/>
        <v>0</v>
      </c>
      <c r="AB2963" s="28"/>
      <c r="AC2963" s="16">
        <v>0</v>
      </c>
      <c r="AD2963" s="28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0</v>
      </c>
      <c r="AO2963" s="16">
        <v>0</v>
      </c>
      <c r="AP2963" s="16">
        <v>0</v>
      </c>
      <c r="AQ2963" s="16">
        <v>0</v>
      </c>
      <c r="AR2963" s="16">
        <v>0</v>
      </c>
      <c r="AS2963" s="16">
        <v>0</v>
      </c>
      <c r="AT2963" s="16">
        <v>0</v>
      </c>
      <c r="AU2963" s="16">
        <v>0</v>
      </c>
      <c r="AV2963" s="16">
        <v>0</v>
      </c>
      <c r="AW2963" s="16">
        <v>0</v>
      </c>
      <c r="AX2963" s="16">
        <v>0</v>
      </c>
      <c r="AY2963" s="16">
        <v>0</v>
      </c>
      <c r="AZ2963" s="16">
        <v>0</v>
      </c>
      <c r="BA2963" s="16">
        <v>0</v>
      </c>
      <c r="BB2963" s="16">
        <v>0</v>
      </c>
      <c r="BC2963" s="16">
        <v>45</v>
      </c>
      <c r="BD2963" s="16">
        <v>0</v>
      </c>
      <c r="BE2963" s="16">
        <v>0</v>
      </c>
      <c r="BF2963" s="16">
        <v>0</v>
      </c>
      <c r="BG2963" s="16">
        <v>101</v>
      </c>
      <c r="BH2963" s="16">
        <v>0</v>
      </c>
    </row>
    <row r="2964" spans="1:60" x14ac:dyDescent="0.3">
      <c r="A2964" s="81" t="s">
        <v>28</v>
      </c>
      <c r="B2964" s="81" t="s">
        <v>29</v>
      </c>
      <c r="C2964" s="16" t="s">
        <v>594</v>
      </c>
      <c r="D2964" s="16" t="s">
        <v>98</v>
      </c>
      <c r="E2964" s="16" t="s">
        <v>38</v>
      </c>
      <c r="F2964" s="81">
        <v>999929611</v>
      </c>
      <c r="G2964" s="1">
        <f t="shared" si="515"/>
        <v>136</v>
      </c>
      <c r="H2964" s="1">
        <f>(K2964+L2964+N2964+O2964+P2964+Q2964+R2964)*0.5</f>
        <v>0</v>
      </c>
      <c r="I2964" s="28"/>
      <c r="J2964" s="1">
        <f t="shared" si="506"/>
        <v>0</v>
      </c>
      <c r="K2964" s="1">
        <f t="shared" si="507"/>
        <v>0</v>
      </c>
      <c r="L2964" s="1">
        <v>0</v>
      </c>
      <c r="M2964" s="1">
        <v>0</v>
      </c>
      <c r="N2964" s="1">
        <v>0</v>
      </c>
      <c r="O2964" s="1"/>
      <c r="P2964" s="1">
        <v>0</v>
      </c>
      <c r="Q2964" s="1">
        <v>0</v>
      </c>
      <c r="R2964" s="1">
        <v>0</v>
      </c>
      <c r="S2964" s="31"/>
      <c r="T2964" s="1">
        <f t="shared" si="508"/>
        <v>136</v>
      </c>
      <c r="U2964" s="1">
        <f t="shared" si="509"/>
        <v>0</v>
      </c>
      <c r="V2964" s="1">
        <f t="shared" si="510"/>
        <v>136</v>
      </c>
      <c r="W2964" s="1">
        <f t="shared" si="511"/>
        <v>2</v>
      </c>
      <c r="X2964" s="1">
        <f t="shared" si="512"/>
        <v>0</v>
      </c>
      <c r="Y2964" s="1">
        <f t="shared" si="513"/>
        <v>0</v>
      </c>
      <c r="Z2964" s="1">
        <f t="shared" si="516"/>
        <v>0</v>
      </c>
      <c r="AA2964" s="1">
        <f t="shared" si="514"/>
        <v>0</v>
      </c>
      <c r="AB2964" s="31"/>
      <c r="AC2964" s="16">
        <v>0</v>
      </c>
      <c r="AD2964" s="28">
        <v>0</v>
      </c>
      <c r="AE2964" s="16">
        <v>0</v>
      </c>
      <c r="AF2964" s="16">
        <v>0</v>
      </c>
      <c r="AG2964" s="16">
        <v>0</v>
      </c>
      <c r="AH2964" s="16">
        <v>68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0</v>
      </c>
      <c r="AO2964" s="16">
        <v>0</v>
      </c>
      <c r="AP2964" s="16">
        <v>0</v>
      </c>
      <c r="AQ2964" s="16">
        <v>0</v>
      </c>
      <c r="AR2964" s="16">
        <v>0</v>
      </c>
      <c r="AS2964" s="16">
        <v>0</v>
      </c>
      <c r="AT2964" s="16">
        <v>68</v>
      </c>
      <c r="AU2964" s="16">
        <v>0</v>
      </c>
      <c r="AV2964" s="16">
        <v>0</v>
      </c>
      <c r="AW2964" s="16">
        <v>0</v>
      </c>
      <c r="AX2964" s="16">
        <v>0</v>
      </c>
      <c r="AY2964" s="16">
        <v>0</v>
      </c>
      <c r="AZ2964" s="16">
        <v>0</v>
      </c>
      <c r="BA2964" s="16">
        <v>0</v>
      </c>
      <c r="BB2964" s="16">
        <v>0</v>
      </c>
      <c r="BC2964" s="16">
        <v>0</v>
      </c>
      <c r="BD2964" s="16">
        <v>0</v>
      </c>
      <c r="BE2964" s="16">
        <v>0</v>
      </c>
      <c r="BF2964" s="16">
        <v>0</v>
      </c>
      <c r="BG2964" s="16">
        <v>0</v>
      </c>
      <c r="BH2964" s="16">
        <v>0</v>
      </c>
    </row>
    <row r="2965" spans="1:60" x14ac:dyDescent="0.3">
      <c r="A2965" s="16" t="s">
        <v>28</v>
      </c>
      <c r="B2965" s="16" t="s">
        <v>29</v>
      </c>
      <c r="C2965" s="16" t="s">
        <v>1306</v>
      </c>
      <c r="D2965" s="16" t="s">
        <v>3453</v>
      </c>
      <c r="E2965" s="16" t="s">
        <v>38</v>
      </c>
      <c r="F2965" s="16">
        <v>999932315</v>
      </c>
      <c r="G2965" s="1">
        <f t="shared" si="515"/>
        <v>133</v>
      </c>
      <c r="H2965" s="16"/>
      <c r="I2965" s="28"/>
      <c r="J2965" s="1">
        <f t="shared" si="506"/>
        <v>0</v>
      </c>
      <c r="K2965" s="1">
        <f t="shared" si="507"/>
        <v>0</v>
      </c>
      <c r="L2965" s="1">
        <v>0</v>
      </c>
      <c r="M2965" s="1">
        <v>0</v>
      </c>
      <c r="N2965" s="1">
        <v>0</v>
      </c>
      <c r="O2965" s="1"/>
      <c r="P2965" s="1">
        <v>0</v>
      </c>
      <c r="Q2965" s="1">
        <v>0</v>
      </c>
      <c r="R2965" s="1">
        <v>0</v>
      </c>
      <c r="S2965" s="31"/>
      <c r="T2965" s="1">
        <f t="shared" si="508"/>
        <v>133</v>
      </c>
      <c r="U2965" s="1">
        <f t="shared" si="509"/>
        <v>0</v>
      </c>
      <c r="V2965" s="1">
        <f t="shared" si="510"/>
        <v>0</v>
      </c>
      <c r="W2965" s="1">
        <f t="shared" si="511"/>
        <v>0</v>
      </c>
      <c r="X2965" s="1">
        <f t="shared" si="512"/>
        <v>90</v>
      </c>
      <c r="Y2965" s="1">
        <f t="shared" si="513"/>
        <v>43</v>
      </c>
      <c r="Z2965" s="1">
        <f t="shared" si="516"/>
        <v>0</v>
      </c>
      <c r="AA2965" s="1">
        <f t="shared" si="514"/>
        <v>0</v>
      </c>
      <c r="AB2965" s="31"/>
      <c r="AC2965" s="16">
        <v>0</v>
      </c>
      <c r="AD2965" s="28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0</v>
      </c>
      <c r="AO2965" s="16">
        <v>0</v>
      </c>
      <c r="AP2965" s="16">
        <v>0</v>
      </c>
      <c r="AQ2965" s="16">
        <v>0</v>
      </c>
      <c r="AR2965" s="16">
        <v>0</v>
      </c>
      <c r="AS2965" s="16">
        <v>0</v>
      </c>
      <c r="AT2965" s="16">
        <v>0</v>
      </c>
      <c r="AU2965" s="16">
        <v>0</v>
      </c>
      <c r="AV2965" s="16">
        <v>0</v>
      </c>
      <c r="AW2965" s="16">
        <v>0</v>
      </c>
      <c r="AX2965" s="16">
        <v>0</v>
      </c>
      <c r="AY2965" s="16">
        <v>0</v>
      </c>
      <c r="AZ2965" s="16">
        <v>0</v>
      </c>
      <c r="BA2965" s="16">
        <v>0</v>
      </c>
      <c r="BB2965" s="16">
        <v>0</v>
      </c>
      <c r="BC2965" s="16">
        <v>0</v>
      </c>
      <c r="BD2965" s="16">
        <v>0</v>
      </c>
      <c r="BE2965" s="16">
        <v>90</v>
      </c>
      <c r="BF2965" s="16">
        <v>0</v>
      </c>
      <c r="BG2965" s="16">
        <v>43</v>
      </c>
      <c r="BH2965" s="16">
        <v>0</v>
      </c>
    </row>
    <row r="2966" spans="1:60" x14ac:dyDescent="0.3">
      <c r="A2966" s="81" t="s">
        <v>28</v>
      </c>
      <c r="B2966" s="81" t="s">
        <v>29</v>
      </c>
      <c r="C2966" s="16" t="s">
        <v>1617</v>
      </c>
      <c r="D2966" s="16" t="s">
        <v>1616</v>
      </c>
      <c r="E2966" s="16" t="s">
        <v>38</v>
      </c>
      <c r="F2966" s="81">
        <v>999926158</v>
      </c>
      <c r="G2966" s="1">
        <f t="shared" si="515"/>
        <v>120</v>
      </c>
      <c r="H2966" s="1">
        <f>(K2966+L2966+N2966+O2966+P2966+Q2966+R2966)*0.5</f>
        <v>0</v>
      </c>
      <c r="I2966" s="15"/>
      <c r="J2966" s="1">
        <f t="shared" si="506"/>
        <v>0</v>
      </c>
      <c r="K2966" s="1">
        <f t="shared" si="507"/>
        <v>0</v>
      </c>
      <c r="L2966" s="1">
        <v>0</v>
      </c>
      <c r="M2966" s="1">
        <v>0</v>
      </c>
      <c r="N2966" s="1">
        <v>0</v>
      </c>
      <c r="O2966" s="1"/>
      <c r="P2966" s="1">
        <v>0</v>
      </c>
      <c r="Q2966" s="1">
        <v>0</v>
      </c>
      <c r="R2966" s="1">
        <v>0</v>
      </c>
      <c r="S2966" s="31"/>
      <c r="T2966" s="1">
        <f t="shared" si="508"/>
        <v>120</v>
      </c>
      <c r="U2966" s="1">
        <f t="shared" si="509"/>
        <v>0</v>
      </c>
      <c r="V2966" s="1">
        <f t="shared" si="510"/>
        <v>120</v>
      </c>
      <c r="W2966" s="1">
        <f t="shared" si="511"/>
        <v>1</v>
      </c>
      <c r="X2966" s="1">
        <f t="shared" si="512"/>
        <v>0</v>
      </c>
      <c r="Y2966" s="1">
        <f t="shared" si="513"/>
        <v>0</v>
      </c>
      <c r="Z2966" s="1">
        <f t="shared" si="516"/>
        <v>0</v>
      </c>
      <c r="AA2966" s="1">
        <f t="shared" si="514"/>
        <v>0</v>
      </c>
      <c r="AB2966" s="31"/>
      <c r="AC2966" s="16">
        <v>0</v>
      </c>
      <c r="AD2966" s="28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0</v>
      </c>
      <c r="AO2966" s="16">
        <v>0</v>
      </c>
      <c r="AP2966" s="16">
        <v>0</v>
      </c>
      <c r="AQ2966" s="16">
        <v>0</v>
      </c>
      <c r="AR2966" s="16">
        <v>0</v>
      </c>
      <c r="AS2966" s="16">
        <v>0</v>
      </c>
      <c r="AT2966" s="16">
        <v>0</v>
      </c>
      <c r="AU2966" s="16">
        <v>0</v>
      </c>
      <c r="AV2966" s="16">
        <v>0</v>
      </c>
      <c r="AW2966" s="16">
        <v>0</v>
      </c>
      <c r="AX2966" s="16">
        <v>0</v>
      </c>
      <c r="AY2966" s="16">
        <v>0</v>
      </c>
      <c r="AZ2966" s="16">
        <v>120</v>
      </c>
      <c r="BA2966" s="16">
        <v>0</v>
      </c>
      <c r="BB2966" s="16">
        <v>0</v>
      </c>
      <c r="BC2966" s="16">
        <v>0</v>
      </c>
      <c r="BD2966" s="16">
        <v>0</v>
      </c>
      <c r="BE2966" s="16">
        <v>0</v>
      </c>
      <c r="BF2966" s="16">
        <v>0</v>
      </c>
      <c r="BG2966" s="16">
        <v>0</v>
      </c>
      <c r="BH2966" s="16">
        <v>0</v>
      </c>
    </row>
    <row r="2967" spans="1:60" x14ac:dyDescent="0.3">
      <c r="A2967" s="81" t="s">
        <v>28</v>
      </c>
      <c r="B2967" s="81" t="s">
        <v>29</v>
      </c>
      <c r="C2967" s="16" t="s">
        <v>71</v>
      </c>
      <c r="D2967" s="16" t="s">
        <v>141</v>
      </c>
      <c r="E2967" s="16" t="s">
        <v>38</v>
      </c>
      <c r="F2967" s="81">
        <v>999929149</v>
      </c>
      <c r="G2967" s="1">
        <f t="shared" si="515"/>
        <v>120</v>
      </c>
      <c r="H2967" s="16"/>
      <c r="I2967" s="28"/>
      <c r="J2967" s="1">
        <f t="shared" si="506"/>
        <v>0</v>
      </c>
      <c r="K2967" s="1">
        <f t="shared" si="507"/>
        <v>0</v>
      </c>
      <c r="L2967" s="1">
        <v>0</v>
      </c>
      <c r="M2967" s="1">
        <v>0</v>
      </c>
      <c r="N2967" s="1">
        <v>0</v>
      </c>
      <c r="O2967" s="1"/>
      <c r="P2967" s="1">
        <v>0</v>
      </c>
      <c r="Q2967" s="1">
        <v>0</v>
      </c>
      <c r="R2967" s="1">
        <v>0</v>
      </c>
      <c r="S2967" s="31"/>
      <c r="T2967" s="1">
        <f t="shared" si="508"/>
        <v>120</v>
      </c>
      <c r="U2967" s="1">
        <f t="shared" si="509"/>
        <v>0</v>
      </c>
      <c r="V2967" s="1">
        <f t="shared" si="510"/>
        <v>120</v>
      </c>
      <c r="W2967" s="1">
        <f t="shared" si="511"/>
        <v>1</v>
      </c>
      <c r="X2967" s="1">
        <f t="shared" si="512"/>
        <v>0</v>
      </c>
      <c r="Y2967" s="1">
        <f t="shared" si="513"/>
        <v>0</v>
      </c>
      <c r="Z2967" s="1">
        <f t="shared" si="516"/>
        <v>0</v>
      </c>
      <c r="AA2967" s="1">
        <f t="shared" si="514"/>
        <v>0</v>
      </c>
      <c r="AB2967" s="31"/>
      <c r="AC2967" s="16">
        <v>0</v>
      </c>
      <c r="AD2967" s="28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0</v>
      </c>
      <c r="AO2967" s="16">
        <v>0</v>
      </c>
      <c r="AP2967" s="16">
        <v>120</v>
      </c>
      <c r="AQ2967" s="16">
        <v>0</v>
      </c>
      <c r="AR2967" s="16">
        <v>0</v>
      </c>
      <c r="AS2967" s="16">
        <v>0</v>
      </c>
      <c r="AT2967" s="16">
        <v>0</v>
      </c>
      <c r="AU2967" s="16">
        <v>0</v>
      </c>
      <c r="AV2967" s="16">
        <v>0</v>
      </c>
      <c r="AW2967" s="16">
        <v>0</v>
      </c>
      <c r="AX2967" s="16">
        <v>0</v>
      </c>
      <c r="AY2967" s="16">
        <v>0</v>
      </c>
      <c r="AZ2967" s="16">
        <v>0</v>
      </c>
      <c r="BA2967" s="16">
        <v>0</v>
      </c>
      <c r="BB2967" s="16">
        <v>0</v>
      </c>
      <c r="BC2967" s="16">
        <v>0</v>
      </c>
      <c r="BD2967" s="16">
        <v>0</v>
      </c>
      <c r="BE2967" s="16">
        <v>0</v>
      </c>
      <c r="BF2967" s="16">
        <v>0</v>
      </c>
      <c r="BG2967" s="16">
        <v>0</v>
      </c>
      <c r="BH2967" s="16">
        <v>0</v>
      </c>
    </row>
    <row r="2968" spans="1:60" x14ac:dyDescent="0.3">
      <c r="A2968" s="81" t="s">
        <v>28</v>
      </c>
      <c r="B2968" s="81" t="s">
        <v>29</v>
      </c>
      <c r="C2968" s="16" t="s">
        <v>769</v>
      </c>
      <c r="D2968" s="16" t="s">
        <v>3142</v>
      </c>
      <c r="E2968" s="1" t="s">
        <v>38</v>
      </c>
      <c r="F2968" s="81">
        <v>999931148</v>
      </c>
      <c r="G2968" s="1">
        <f t="shared" si="515"/>
        <v>117</v>
      </c>
      <c r="H2968" s="16"/>
      <c r="I2968" s="28"/>
      <c r="J2968" s="1">
        <f t="shared" si="506"/>
        <v>0</v>
      </c>
      <c r="K2968" s="1">
        <f t="shared" si="507"/>
        <v>0</v>
      </c>
      <c r="L2968" s="1">
        <v>0</v>
      </c>
      <c r="M2968" s="1">
        <v>0</v>
      </c>
      <c r="N2968" s="1">
        <v>0</v>
      </c>
      <c r="O2968" s="1"/>
      <c r="P2968" s="1">
        <v>0</v>
      </c>
      <c r="Q2968" s="1">
        <v>0</v>
      </c>
      <c r="R2968" s="1">
        <v>0</v>
      </c>
      <c r="S2968" s="31"/>
      <c r="T2968" s="1">
        <f t="shared" si="508"/>
        <v>117</v>
      </c>
      <c r="U2968" s="1">
        <f t="shared" si="509"/>
        <v>0</v>
      </c>
      <c r="V2968" s="1">
        <f t="shared" si="510"/>
        <v>60</v>
      </c>
      <c r="W2968" s="1">
        <f t="shared" si="511"/>
        <v>1</v>
      </c>
      <c r="X2968" s="1">
        <f t="shared" si="512"/>
        <v>0</v>
      </c>
      <c r="Y2968" s="1">
        <f t="shared" si="513"/>
        <v>57</v>
      </c>
      <c r="Z2968" s="1">
        <f t="shared" si="516"/>
        <v>0</v>
      </c>
      <c r="AA2968" s="1">
        <f t="shared" si="514"/>
        <v>0</v>
      </c>
      <c r="AB2968" s="31"/>
      <c r="AC2968" s="16">
        <v>0</v>
      </c>
      <c r="AD2968" s="28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0</v>
      </c>
      <c r="AO2968" s="16">
        <v>0</v>
      </c>
      <c r="AP2968" s="16">
        <v>0</v>
      </c>
      <c r="AQ2968" s="16">
        <v>0</v>
      </c>
      <c r="AR2968" s="16">
        <v>0</v>
      </c>
      <c r="AS2968" s="16">
        <v>0</v>
      </c>
      <c r="AT2968" s="16">
        <v>0</v>
      </c>
      <c r="AU2968" s="16">
        <v>0</v>
      </c>
      <c r="AV2968" s="16">
        <v>0</v>
      </c>
      <c r="AW2968" s="16">
        <v>60</v>
      </c>
      <c r="AX2968" s="16">
        <v>0</v>
      </c>
      <c r="AY2968" s="16">
        <v>0</v>
      </c>
      <c r="AZ2968" s="16">
        <v>0</v>
      </c>
      <c r="BA2968" s="16">
        <v>0</v>
      </c>
      <c r="BB2968" s="16">
        <v>0</v>
      </c>
      <c r="BC2968" s="16">
        <v>0</v>
      </c>
      <c r="BD2968" s="16">
        <v>0</v>
      </c>
      <c r="BE2968" s="16">
        <v>0</v>
      </c>
      <c r="BF2968" s="16">
        <v>0</v>
      </c>
      <c r="BG2968" s="16">
        <v>57</v>
      </c>
      <c r="BH2968" s="16">
        <v>0</v>
      </c>
    </row>
    <row r="2969" spans="1:60" x14ac:dyDescent="0.3">
      <c r="A2969" s="81" t="s">
        <v>28</v>
      </c>
      <c r="B2969" s="81" t="s">
        <v>29</v>
      </c>
      <c r="C2969" s="16" t="s">
        <v>2269</v>
      </c>
      <c r="D2969" s="16" t="s">
        <v>402</v>
      </c>
      <c r="E2969" s="16" t="s">
        <v>38</v>
      </c>
      <c r="F2969" s="81">
        <v>999930556</v>
      </c>
      <c r="G2969" s="1">
        <f t="shared" si="515"/>
        <v>113</v>
      </c>
      <c r="H2969" s="16"/>
      <c r="I2969" s="28"/>
      <c r="J2969" s="1">
        <f t="shared" si="506"/>
        <v>0</v>
      </c>
      <c r="K2969" s="1">
        <f t="shared" si="507"/>
        <v>0</v>
      </c>
      <c r="L2969" s="1">
        <v>0</v>
      </c>
      <c r="M2969" s="1">
        <v>0</v>
      </c>
      <c r="N2969" s="1">
        <v>0</v>
      </c>
      <c r="O2969" s="1"/>
      <c r="P2969" s="1">
        <v>0</v>
      </c>
      <c r="Q2969" s="1">
        <v>0</v>
      </c>
      <c r="R2969" s="1">
        <v>0</v>
      </c>
      <c r="S2969" s="31"/>
      <c r="T2969" s="1">
        <f t="shared" si="508"/>
        <v>113</v>
      </c>
      <c r="U2969" s="1">
        <f t="shared" si="509"/>
        <v>0</v>
      </c>
      <c r="V2969" s="1">
        <f t="shared" si="510"/>
        <v>68</v>
      </c>
      <c r="W2969" s="1">
        <f t="shared" si="511"/>
        <v>1</v>
      </c>
      <c r="X2969" s="1">
        <f t="shared" si="512"/>
        <v>45</v>
      </c>
      <c r="Y2969" s="1">
        <f t="shared" si="513"/>
        <v>0</v>
      </c>
      <c r="Z2969" s="1">
        <f t="shared" si="516"/>
        <v>0</v>
      </c>
      <c r="AA2969" s="1">
        <f t="shared" si="514"/>
        <v>0</v>
      </c>
      <c r="AB2969" s="31"/>
      <c r="AC2969" s="16">
        <v>0</v>
      </c>
      <c r="AD2969" s="28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68</v>
      </c>
      <c r="AN2969" s="16">
        <v>0</v>
      </c>
      <c r="AO2969" s="16">
        <v>0</v>
      </c>
      <c r="AP2969" s="16">
        <v>0</v>
      </c>
      <c r="AQ2969" s="16">
        <v>0</v>
      </c>
      <c r="AR2969" s="16">
        <v>0</v>
      </c>
      <c r="AS2969" s="16">
        <v>0</v>
      </c>
      <c r="AT2969" s="16">
        <v>0</v>
      </c>
      <c r="AU2969" s="16">
        <v>0</v>
      </c>
      <c r="AV2969" s="16">
        <v>0</v>
      </c>
      <c r="AW2969" s="16">
        <v>0</v>
      </c>
      <c r="AX2969" s="16">
        <v>0</v>
      </c>
      <c r="AY2969" s="16">
        <v>0</v>
      </c>
      <c r="AZ2969" s="16">
        <v>0</v>
      </c>
      <c r="BA2969" s="16">
        <v>0</v>
      </c>
      <c r="BB2969" s="16">
        <v>0</v>
      </c>
      <c r="BC2969" s="16">
        <v>0</v>
      </c>
      <c r="BD2969" s="16">
        <v>0</v>
      </c>
      <c r="BE2969" s="16">
        <v>0</v>
      </c>
      <c r="BF2969" s="16">
        <v>45</v>
      </c>
      <c r="BG2969" s="16">
        <v>0</v>
      </c>
      <c r="BH2969" s="16">
        <v>0</v>
      </c>
    </row>
    <row r="2970" spans="1:60" x14ac:dyDescent="0.3">
      <c r="A2970" s="81" t="s">
        <v>28</v>
      </c>
      <c r="B2970" s="81" t="s">
        <v>29</v>
      </c>
      <c r="C2970" s="16" t="s">
        <v>2383</v>
      </c>
      <c r="D2970" s="16" t="s">
        <v>2384</v>
      </c>
      <c r="E2970" s="16" t="s">
        <v>38</v>
      </c>
      <c r="F2970" s="81">
        <v>999930316</v>
      </c>
      <c r="G2970" s="1">
        <f t="shared" si="515"/>
        <v>108</v>
      </c>
      <c r="H2970" s="16"/>
      <c r="I2970" s="28"/>
      <c r="J2970" s="1">
        <f t="shared" si="506"/>
        <v>0</v>
      </c>
      <c r="K2970" s="1">
        <f t="shared" si="507"/>
        <v>0</v>
      </c>
      <c r="L2970" s="1">
        <v>0</v>
      </c>
      <c r="M2970" s="1">
        <v>0</v>
      </c>
      <c r="N2970" s="1">
        <v>0</v>
      </c>
      <c r="O2970" s="1"/>
      <c r="P2970" s="1">
        <v>0</v>
      </c>
      <c r="Q2970" s="1">
        <v>0</v>
      </c>
      <c r="R2970" s="1">
        <v>0</v>
      </c>
      <c r="S2970" s="31"/>
      <c r="T2970" s="1">
        <f t="shared" si="508"/>
        <v>108</v>
      </c>
      <c r="U2970" s="1">
        <f t="shared" si="509"/>
        <v>0</v>
      </c>
      <c r="V2970" s="1">
        <f t="shared" si="510"/>
        <v>51</v>
      </c>
      <c r="W2970" s="1">
        <f t="shared" si="511"/>
        <v>1</v>
      </c>
      <c r="X2970" s="1">
        <f t="shared" si="512"/>
        <v>0</v>
      </c>
      <c r="Y2970" s="1">
        <f t="shared" si="513"/>
        <v>57</v>
      </c>
      <c r="Z2970" s="1">
        <f t="shared" si="516"/>
        <v>0</v>
      </c>
      <c r="AA2970" s="1">
        <f t="shared" si="514"/>
        <v>0</v>
      </c>
      <c r="AB2970" s="31"/>
      <c r="AC2970" s="16">
        <v>0</v>
      </c>
      <c r="AD2970" s="28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0</v>
      </c>
      <c r="AO2970" s="16">
        <v>0</v>
      </c>
      <c r="AP2970" s="16">
        <v>51</v>
      </c>
      <c r="AQ2970" s="16">
        <v>0</v>
      </c>
      <c r="AR2970" s="16">
        <v>0</v>
      </c>
      <c r="AS2970" s="16">
        <v>0</v>
      </c>
      <c r="AT2970" s="16">
        <v>0</v>
      </c>
      <c r="AU2970" s="16">
        <v>0</v>
      </c>
      <c r="AV2970" s="16">
        <v>0</v>
      </c>
      <c r="AW2970" s="16">
        <v>0</v>
      </c>
      <c r="AX2970" s="16">
        <v>0</v>
      </c>
      <c r="AY2970" s="16">
        <v>0</v>
      </c>
      <c r="AZ2970" s="16">
        <v>0</v>
      </c>
      <c r="BA2970" s="16">
        <v>0</v>
      </c>
      <c r="BB2970" s="16">
        <v>0</v>
      </c>
      <c r="BC2970" s="16">
        <v>0</v>
      </c>
      <c r="BD2970" s="16">
        <v>0</v>
      </c>
      <c r="BE2970" s="16">
        <v>0</v>
      </c>
      <c r="BF2970" s="16">
        <v>0</v>
      </c>
      <c r="BG2970" s="16">
        <v>57</v>
      </c>
      <c r="BH2970" s="16">
        <v>0</v>
      </c>
    </row>
    <row r="2971" spans="1:60" x14ac:dyDescent="0.3">
      <c r="A2971" s="81" t="s">
        <v>28</v>
      </c>
      <c r="B2971" s="81" t="s">
        <v>29</v>
      </c>
      <c r="C2971" s="16" t="s">
        <v>3347</v>
      </c>
      <c r="D2971" s="16" t="s">
        <v>3348</v>
      </c>
      <c r="E2971" s="16" t="s">
        <v>38</v>
      </c>
      <c r="F2971" s="81">
        <v>999930562</v>
      </c>
      <c r="G2971" s="1">
        <f t="shared" si="515"/>
        <v>103</v>
      </c>
      <c r="H2971" s="16"/>
      <c r="I2971" s="28"/>
      <c r="J2971" s="1">
        <f t="shared" si="506"/>
        <v>0</v>
      </c>
      <c r="K2971" s="1">
        <f t="shared" si="507"/>
        <v>0</v>
      </c>
      <c r="L2971" s="1">
        <v>0</v>
      </c>
      <c r="M2971" s="1">
        <v>0</v>
      </c>
      <c r="N2971" s="1">
        <v>0</v>
      </c>
      <c r="O2971" s="1"/>
      <c r="P2971" s="1">
        <v>0</v>
      </c>
      <c r="Q2971" s="1">
        <v>0</v>
      </c>
      <c r="R2971" s="1">
        <v>0</v>
      </c>
      <c r="S2971" s="28"/>
      <c r="T2971" s="1">
        <f t="shared" si="508"/>
        <v>103</v>
      </c>
      <c r="U2971" s="1">
        <f t="shared" si="509"/>
        <v>0</v>
      </c>
      <c r="V2971" s="1">
        <f t="shared" si="510"/>
        <v>60</v>
      </c>
      <c r="W2971" s="1">
        <f t="shared" si="511"/>
        <v>1</v>
      </c>
      <c r="X2971" s="1">
        <f t="shared" si="512"/>
        <v>0</v>
      </c>
      <c r="Y2971" s="1">
        <f t="shared" si="513"/>
        <v>43</v>
      </c>
      <c r="Z2971" s="1">
        <f t="shared" si="516"/>
        <v>0</v>
      </c>
      <c r="AA2971" s="1">
        <f t="shared" si="514"/>
        <v>0</v>
      </c>
      <c r="AB2971" s="28"/>
      <c r="AC2971" s="16">
        <v>0</v>
      </c>
      <c r="AD2971" s="28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0</v>
      </c>
      <c r="AO2971" s="16">
        <v>0</v>
      </c>
      <c r="AP2971" s="16">
        <v>0</v>
      </c>
      <c r="AQ2971" s="16">
        <v>0</v>
      </c>
      <c r="AR2971" s="16">
        <v>0</v>
      </c>
      <c r="AS2971" s="16">
        <v>0</v>
      </c>
      <c r="AT2971" s="16">
        <v>0</v>
      </c>
      <c r="AU2971" s="16">
        <v>0</v>
      </c>
      <c r="AV2971" s="16">
        <v>0</v>
      </c>
      <c r="AW2971" s="16">
        <v>0</v>
      </c>
      <c r="AX2971" s="16">
        <v>0</v>
      </c>
      <c r="AY2971" s="16">
        <v>60</v>
      </c>
      <c r="AZ2971" s="16">
        <v>0</v>
      </c>
      <c r="BA2971" s="16">
        <v>0</v>
      </c>
      <c r="BB2971" s="16">
        <v>0</v>
      </c>
      <c r="BC2971" s="16">
        <v>0</v>
      </c>
      <c r="BD2971" s="16">
        <v>0</v>
      </c>
      <c r="BE2971" s="16">
        <v>0</v>
      </c>
      <c r="BF2971" s="16">
        <v>0</v>
      </c>
      <c r="BG2971" s="16">
        <v>43</v>
      </c>
      <c r="BH2971" s="16">
        <v>0</v>
      </c>
    </row>
    <row r="2972" spans="1:60" x14ac:dyDescent="0.3">
      <c r="A2972" s="81" t="s">
        <v>28</v>
      </c>
      <c r="B2972" s="81" t="s">
        <v>29</v>
      </c>
      <c r="C2972" s="16" t="s">
        <v>2381</v>
      </c>
      <c r="D2972" s="16" t="s">
        <v>2382</v>
      </c>
      <c r="E2972" s="16" t="s">
        <v>38</v>
      </c>
      <c r="F2972" s="81">
        <v>999929041</v>
      </c>
      <c r="G2972" s="1">
        <f t="shared" si="515"/>
        <v>94</v>
      </c>
      <c r="H2972" s="16"/>
      <c r="I2972" s="28"/>
      <c r="J2972" s="1">
        <f t="shared" si="506"/>
        <v>0</v>
      </c>
      <c r="K2972" s="1">
        <f t="shared" si="507"/>
        <v>0</v>
      </c>
      <c r="L2972" s="1">
        <v>0</v>
      </c>
      <c r="M2972" s="1">
        <v>0</v>
      </c>
      <c r="N2972" s="1">
        <v>0</v>
      </c>
      <c r="O2972" s="1"/>
      <c r="P2972" s="1">
        <v>0</v>
      </c>
      <c r="Q2972" s="1">
        <v>0</v>
      </c>
      <c r="R2972" s="1">
        <v>0</v>
      </c>
      <c r="S2972" s="31"/>
      <c r="T2972" s="1">
        <f t="shared" si="508"/>
        <v>94</v>
      </c>
      <c r="U2972" s="1">
        <f t="shared" si="509"/>
        <v>0</v>
      </c>
      <c r="V2972" s="1">
        <f t="shared" si="510"/>
        <v>51</v>
      </c>
      <c r="W2972" s="1">
        <f t="shared" si="511"/>
        <v>1</v>
      </c>
      <c r="X2972" s="1">
        <f t="shared" si="512"/>
        <v>0</v>
      </c>
      <c r="Y2972" s="1">
        <f t="shared" si="513"/>
        <v>43</v>
      </c>
      <c r="Z2972" s="1">
        <f t="shared" si="516"/>
        <v>0</v>
      </c>
      <c r="AA2972" s="1">
        <f t="shared" si="514"/>
        <v>0</v>
      </c>
      <c r="AB2972" s="31"/>
      <c r="AC2972" s="16">
        <v>0</v>
      </c>
      <c r="AD2972" s="28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0</v>
      </c>
      <c r="AO2972" s="16">
        <v>0</v>
      </c>
      <c r="AP2972" s="16">
        <v>51</v>
      </c>
      <c r="AQ2972" s="16">
        <v>0</v>
      </c>
      <c r="AR2972" s="16">
        <v>0</v>
      </c>
      <c r="AS2972" s="16">
        <v>0</v>
      </c>
      <c r="AT2972" s="16">
        <v>0</v>
      </c>
      <c r="AU2972" s="16">
        <v>0</v>
      </c>
      <c r="AV2972" s="16">
        <v>0</v>
      </c>
      <c r="AW2972" s="16">
        <v>0</v>
      </c>
      <c r="AX2972" s="16">
        <v>0</v>
      </c>
      <c r="AY2972" s="16">
        <v>0</v>
      </c>
      <c r="AZ2972" s="16">
        <v>0</v>
      </c>
      <c r="BA2972" s="16">
        <v>0</v>
      </c>
      <c r="BB2972" s="16">
        <v>0</v>
      </c>
      <c r="BC2972" s="16">
        <v>0</v>
      </c>
      <c r="BD2972" s="16">
        <v>0</v>
      </c>
      <c r="BE2972" s="16">
        <v>0</v>
      </c>
      <c r="BF2972" s="16">
        <v>0</v>
      </c>
      <c r="BG2972" s="16">
        <v>43</v>
      </c>
      <c r="BH2972" s="16">
        <v>0</v>
      </c>
    </row>
    <row r="2973" spans="1:60" x14ac:dyDescent="0.3">
      <c r="A2973" s="81" t="s">
        <v>28</v>
      </c>
      <c r="B2973" s="81" t="s">
        <v>29</v>
      </c>
      <c r="C2973" s="16" t="s">
        <v>327</v>
      </c>
      <c r="D2973" s="16" t="s">
        <v>2266</v>
      </c>
      <c r="E2973" s="16" t="s">
        <v>38</v>
      </c>
      <c r="F2973" s="81">
        <v>999930888</v>
      </c>
      <c r="G2973" s="1">
        <f t="shared" si="515"/>
        <v>90</v>
      </c>
      <c r="H2973" s="16"/>
      <c r="I2973" s="28"/>
      <c r="J2973" s="1">
        <f t="shared" si="506"/>
        <v>0</v>
      </c>
      <c r="K2973" s="1">
        <f t="shared" si="507"/>
        <v>0</v>
      </c>
      <c r="L2973" s="1">
        <v>0</v>
      </c>
      <c r="M2973" s="1">
        <v>0</v>
      </c>
      <c r="N2973" s="1">
        <v>0</v>
      </c>
      <c r="O2973" s="1"/>
      <c r="P2973" s="1">
        <v>0</v>
      </c>
      <c r="Q2973" s="1">
        <v>0</v>
      </c>
      <c r="R2973" s="1">
        <v>0</v>
      </c>
      <c r="S2973" s="31"/>
      <c r="T2973" s="1">
        <f t="shared" si="508"/>
        <v>90</v>
      </c>
      <c r="U2973" s="1">
        <f t="shared" si="509"/>
        <v>0</v>
      </c>
      <c r="V2973" s="1">
        <f t="shared" si="510"/>
        <v>90</v>
      </c>
      <c r="W2973" s="1">
        <f t="shared" si="511"/>
        <v>1</v>
      </c>
      <c r="X2973" s="1">
        <f t="shared" si="512"/>
        <v>0</v>
      </c>
      <c r="Y2973" s="1">
        <f t="shared" si="513"/>
        <v>0</v>
      </c>
      <c r="Z2973" s="1">
        <f t="shared" si="516"/>
        <v>0</v>
      </c>
      <c r="AA2973" s="1">
        <f t="shared" si="514"/>
        <v>0</v>
      </c>
      <c r="AB2973" s="31"/>
      <c r="AC2973" s="16">
        <v>0</v>
      </c>
      <c r="AD2973" s="28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90</v>
      </c>
      <c r="AN2973" s="16">
        <v>0</v>
      </c>
      <c r="AO2973" s="16">
        <v>0</v>
      </c>
      <c r="AP2973" s="16">
        <v>0</v>
      </c>
      <c r="AQ2973" s="16">
        <v>0</v>
      </c>
      <c r="AR2973" s="16">
        <v>0</v>
      </c>
      <c r="AS2973" s="16">
        <v>0</v>
      </c>
      <c r="AT2973" s="16">
        <v>0</v>
      </c>
      <c r="AU2973" s="16">
        <v>0</v>
      </c>
      <c r="AV2973" s="16">
        <v>0</v>
      </c>
      <c r="AW2973" s="16">
        <v>0</v>
      </c>
      <c r="AX2973" s="16">
        <v>0</v>
      </c>
      <c r="AY2973" s="16">
        <v>0</v>
      </c>
      <c r="AZ2973" s="16">
        <v>0</v>
      </c>
      <c r="BA2973" s="16">
        <v>0</v>
      </c>
      <c r="BB2973" s="16">
        <v>0</v>
      </c>
      <c r="BC2973" s="16">
        <v>0</v>
      </c>
      <c r="BD2973" s="16">
        <v>0</v>
      </c>
      <c r="BE2973" s="16">
        <v>0</v>
      </c>
      <c r="BF2973" s="16">
        <v>0</v>
      </c>
      <c r="BG2973" s="16">
        <v>0</v>
      </c>
      <c r="BH2973" s="16">
        <v>0</v>
      </c>
    </row>
    <row r="2974" spans="1:60" x14ac:dyDescent="0.3">
      <c r="A2974" s="81" t="s">
        <v>28</v>
      </c>
      <c r="B2974" s="81" t="s">
        <v>29</v>
      </c>
      <c r="C2974" s="16" t="s">
        <v>2283</v>
      </c>
      <c r="D2974" s="16" t="s">
        <v>2284</v>
      </c>
      <c r="E2974" s="16" t="s">
        <v>38</v>
      </c>
      <c r="F2974" s="81">
        <v>999928616</v>
      </c>
      <c r="G2974" s="1">
        <f t="shared" si="515"/>
        <v>88</v>
      </c>
      <c r="H2974" s="16"/>
      <c r="I2974" s="28"/>
      <c r="J2974" s="1">
        <f t="shared" si="506"/>
        <v>0</v>
      </c>
      <c r="K2974" s="1">
        <f t="shared" si="507"/>
        <v>0</v>
      </c>
      <c r="L2974" s="1">
        <v>0</v>
      </c>
      <c r="M2974" s="1">
        <v>0</v>
      </c>
      <c r="N2974" s="1">
        <v>0</v>
      </c>
      <c r="O2974" s="1"/>
      <c r="P2974" s="1">
        <v>0</v>
      </c>
      <c r="Q2974" s="1">
        <v>0</v>
      </c>
      <c r="R2974" s="1">
        <v>0</v>
      </c>
      <c r="S2974" s="31"/>
      <c r="T2974" s="1">
        <f t="shared" si="508"/>
        <v>88</v>
      </c>
      <c r="U2974" s="1">
        <f t="shared" si="509"/>
        <v>0</v>
      </c>
      <c r="V2974" s="1">
        <f t="shared" si="510"/>
        <v>45</v>
      </c>
      <c r="W2974" s="1">
        <f t="shared" si="511"/>
        <v>1</v>
      </c>
      <c r="X2974" s="1">
        <f t="shared" si="512"/>
        <v>0</v>
      </c>
      <c r="Y2974" s="1">
        <f t="shared" si="513"/>
        <v>43</v>
      </c>
      <c r="Z2974" s="1">
        <f t="shared" si="516"/>
        <v>0</v>
      </c>
      <c r="AA2974" s="1">
        <f t="shared" si="514"/>
        <v>0</v>
      </c>
      <c r="AB2974" s="31"/>
      <c r="AC2974" s="16">
        <v>0</v>
      </c>
      <c r="AD2974" s="28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45</v>
      </c>
      <c r="AO2974" s="16">
        <v>0</v>
      </c>
      <c r="AP2974" s="16">
        <v>0</v>
      </c>
      <c r="AQ2974" s="16">
        <v>0</v>
      </c>
      <c r="AR2974" s="16">
        <v>0</v>
      </c>
      <c r="AS2974" s="16">
        <v>0</v>
      </c>
      <c r="AT2974" s="16">
        <v>0</v>
      </c>
      <c r="AU2974" s="16">
        <v>0</v>
      </c>
      <c r="AV2974" s="16">
        <v>0</v>
      </c>
      <c r="AW2974" s="16">
        <v>0</v>
      </c>
      <c r="AX2974" s="16">
        <v>0</v>
      </c>
      <c r="AY2974" s="16">
        <v>0</v>
      </c>
      <c r="AZ2974" s="16">
        <v>0</v>
      </c>
      <c r="BA2974" s="16">
        <v>0</v>
      </c>
      <c r="BB2974" s="16">
        <v>0</v>
      </c>
      <c r="BC2974" s="16">
        <v>0</v>
      </c>
      <c r="BD2974" s="16">
        <v>0</v>
      </c>
      <c r="BE2974" s="16">
        <v>0</v>
      </c>
      <c r="BF2974" s="16">
        <v>0</v>
      </c>
      <c r="BG2974" s="16">
        <v>43</v>
      </c>
      <c r="BH2974" s="16">
        <v>0</v>
      </c>
    </row>
    <row r="2975" spans="1:60" x14ac:dyDescent="0.3">
      <c r="A2975" s="81" t="s">
        <v>28</v>
      </c>
      <c r="B2975" s="81" t="s">
        <v>29</v>
      </c>
      <c r="C2975" s="16" t="s">
        <v>2874</v>
      </c>
      <c r="D2975" s="16" t="s">
        <v>2875</v>
      </c>
      <c r="E2975" s="16" t="s">
        <v>38</v>
      </c>
      <c r="F2975" s="81">
        <v>999929818</v>
      </c>
      <c r="G2975" s="1">
        <f t="shared" si="515"/>
        <v>88</v>
      </c>
      <c r="H2975" s="16"/>
      <c r="I2975" s="28"/>
      <c r="J2975" s="1">
        <f t="shared" si="506"/>
        <v>0</v>
      </c>
      <c r="K2975" s="1">
        <f t="shared" si="507"/>
        <v>0</v>
      </c>
      <c r="L2975" s="1">
        <v>0</v>
      </c>
      <c r="M2975" s="1">
        <v>0</v>
      </c>
      <c r="N2975" s="1">
        <v>0</v>
      </c>
      <c r="O2975" s="1"/>
      <c r="P2975" s="1">
        <v>0</v>
      </c>
      <c r="Q2975" s="1">
        <v>0</v>
      </c>
      <c r="R2975" s="1">
        <v>0</v>
      </c>
      <c r="S2975" s="28"/>
      <c r="T2975" s="1">
        <f t="shared" si="508"/>
        <v>88</v>
      </c>
      <c r="U2975" s="1">
        <f t="shared" si="509"/>
        <v>0</v>
      </c>
      <c r="V2975" s="1">
        <f t="shared" si="510"/>
        <v>45</v>
      </c>
      <c r="W2975" s="1">
        <f t="shared" si="511"/>
        <v>1</v>
      </c>
      <c r="X2975" s="1">
        <f t="shared" si="512"/>
        <v>0</v>
      </c>
      <c r="Y2975" s="1">
        <f t="shared" si="513"/>
        <v>43</v>
      </c>
      <c r="Z2975" s="1">
        <f t="shared" si="516"/>
        <v>0</v>
      </c>
      <c r="AA2975" s="1">
        <f t="shared" si="514"/>
        <v>0</v>
      </c>
      <c r="AB2975" s="28"/>
      <c r="AC2975" s="16">
        <v>0</v>
      </c>
      <c r="AD2975" s="28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45</v>
      </c>
      <c r="AM2975" s="16">
        <v>0</v>
      </c>
      <c r="AN2975" s="16">
        <v>0</v>
      </c>
      <c r="AO2975" s="16">
        <v>0</v>
      </c>
      <c r="AP2975" s="16">
        <v>0</v>
      </c>
      <c r="AQ2975" s="16">
        <v>0</v>
      </c>
      <c r="AR2975" s="16">
        <v>0</v>
      </c>
      <c r="AS2975" s="16">
        <v>0</v>
      </c>
      <c r="AT2975" s="16">
        <v>0</v>
      </c>
      <c r="AU2975" s="16">
        <v>0</v>
      </c>
      <c r="AV2975" s="16">
        <v>0</v>
      </c>
      <c r="AW2975" s="16">
        <v>0</v>
      </c>
      <c r="AX2975" s="16">
        <v>0</v>
      </c>
      <c r="AY2975" s="16">
        <v>0</v>
      </c>
      <c r="AZ2975" s="16">
        <v>0</v>
      </c>
      <c r="BA2975" s="16">
        <v>0</v>
      </c>
      <c r="BB2975" s="16">
        <v>0</v>
      </c>
      <c r="BC2975" s="16">
        <v>0</v>
      </c>
      <c r="BD2975" s="16">
        <v>0</v>
      </c>
      <c r="BE2975" s="16">
        <v>0</v>
      </c>
      <c r="BF2975" s="16">
        <v>0</v>
      </c>
      <c r="BG2975" s="16">
        <v>43</v>
      </c>
      <c r="BH2975" s="16">
        <v>0</v>
      </c>
    </row>
    <row r="2976" spans="1:60" x14ac:dyDescent="0.3">
      <c r="A2976" s="81" t="s">
        <v>28</v>
      </c>
      <c r="B2976" s="81" t="s">
        <v>29</v>
      </c>
      <c r="C2976" s="16" t="s">
        <v>3143</v>
      </c>
      <c r="D2976" s="16" t="s">
        <v>3144</v>
      </c>
      <c r="E2976" s="1" t="s">
        <v>38</v>
      </c>
      <c r="F2976" s="81">
        <v>999931773</v>
      </c>
      <c r="G2976" s="1">
        <f t="shared" si="515"/>
        <v>88</v>
      </c>
      <c r="H2976" s="16"/>
      <c r="I2976" s="28"/>
      <c r="J2976" s="1">
        <f t="shared" si="506"/>
        <v>0</v>
      </c>
      <c r="K2976" s="1">
        <f t="shared" si="507"/>
        <v>0</v>
      </c>
      <c r="L2976" s="1">
        <v>0</v>
      </c>
      <c r="M2976" s="1">
        <v>0</v>
      </c>
      <c r="N2976" s="1">
        <v>0</v>
      </c>
      <c r="O2976" s="1"/>
      <c r="P2976" s="1">
        <v>0</v>
      </c>
      <c r="Q2976" s="1">
        <v>0</v>
      </c>
      <c r="R2976" s="1">
        <v>0</v>
      </c>
      <c r="S2976" s="31"/>
      <c r="T2976" s="1">
        <f t="shared" si="508"/>
        <v>88</v>
      </c>
      <c r="U2976" s="1">
        <f t="shared" si="509"/>
        <v>0</v>
      </c>
      <c r="V2976" s="1">
        <f t="shared" si="510"/>
        <v>45</v>
      </c>
      <c r="W2976" s="1">
        <f t="shared" si="511"/>
        <v>1</v>
      </c>
      <c r="X2976" s="1">
        <f t="shared" si="512"/>
        <v>0</v>
      </c>
      <c r="Y2976" s="1">
        <f t="shared" si="513"/>
        <v>43</v>
      </c>
      <c r="Z2976" s="1">
        <f t="shared" si="516"/>
        <v>0</v>
      </c>
      <c r="AA2976" s="1">
        <f t="shared" si="514"/>
        <v>0</v>
      </c>
      <c r="AB2976" s="31"/>
      <c r="AC2976" s="16">
        <v>0</v>
      </c>
      <c r="AD2976" s="28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0</v>
      </c>
      <c r="AO2976" s="16">
        <v>0</v>
      </c>
      <c r="AP2976" s="16">
        <v>0</v>
      </c>
      <c r="AQ2976" s="16">
        <v>0</v>
      </c>
      <c r="AR2976" s="16">
        <v>0</v>
      </c>
      <c r="AS2976" s="16">
        <v>0</v>
      </c>
      <c r="AT2976" s="16">
        <v>0</v>
      </c>
      <c r="AU2976" s="16">
        <v>0</v>
      </c>
      <c r="AV2976" s="16">
        <v>0</v>
      </c>
      <c r="AW2976" s="16">
        <v>45</v>
      </c>
      <c r="AX2976" s="16">
        <v>0</v>
      </c>
      <c r="AY2976" s="16">
        <v>0</v>
      </c>
      <c r="AZ2976" s="16">
        <v>0</v>
      </c>
      <c r="BA2976" s="16">
        <v>0</v>
      </c>
      <c r="BB2976" s="16">
        <v>0</v>
      </c>
      <c r="BC2976" s="16">
        <v>0</v>
      </c>
      <c r="BD2976" s="16">
        <v>0</v>
      </c>
      <c r="BE2976" s="16">
        <v>0</v>
      </c>
      <c r="BF2976" s="16">
        <v>0</v>
      </c>
      <c r="BG2976" s="16">
        <v>43</v>
      </c>
      <c r="BH2976" s="16">
        <v>0</v>
      </c>
    </row>
    <row r="2977" spans="1:60" x14ac:dyDescent="0.3">
      <c r="A2977" s="81" t="s">
        <v>28</v>
      </c>
      <c r="B2977" s="81" t="s">
        <v>29</v>
      </c>
      <c r="C2977" s="16" t="s">
        <v>3349</v>
      </c>
      <c r="D2977" s="16" t="s">
        <v>3350</v>
      </c>
      <c r="E2977" s="16" t="s">
        <v>38</v>
      </c>
      <c r="F2977" s="81">
        <v>999932200</v>
      </c>
      <c r="G2977" s="1">
        <f t="shared" si="515"/>
        <v>88</v>
      </c>
      <c r="H2977" s="16"/>
      <c r="I2977" s="28"/>
      <c r="J2977" s="1">
        <f t="shared" si="506"/>
        <v>0</v>
      </c>
      <c r="K2977" s="1">
        <f t="shared" si="507"/>
        <v>0</v>
      </c>
      <c r="L2977" s="1">
        <v>0</v>
      </c>
      <c r="M2977" s="1">
        <v>0</v>
      </c>
      <c r="N2977" s="1">
        <v>0</v>
      </c>
      <c r="O2977" s="1"/>
      <c r="P2977" s="1">
        <v>0</v>
      </c>
      <c r="Q2977" s="1">
        <v>0</v>
      </c>
      <c r="R2977" s="1">
        <v>0</v>
      </c>
      <c r="S2977" s="28"/>
      <c r="T2977" s="1">
        <f t="shared" si="508"/>
        <v>88</v>
      </c>
      <c r="U2977" s="1">
        <f t="shared" si="509"/>
        <v>0</v>
      </c>
      <c r="V2977" s="1">
        <f t="shared" si="510"/>
        <v>45</v>
      </c>
      <c r="W2977" s="1">
        <f t="shared" si="511"/>
        <v>1</v>
      </c>
      <c r="X2977" s="1">
        <f t="shared" si="512"/>
        <v>0</v>
      </c>
      <c r="Y2977" s="1">
        <f t="shared" si="513"/>
        <v>43</v>
      </c>
      <c r="Z2977" s="1">
        <f t="shared" si="516"/>
        <v>0</v>
      </c>
      <c r="AA2977" s="1">
        <f t="shared" si="514"/>
        <v>0</v>
      </c>
      <c r="AB2977" s="28"/>
      <c r="AC2977" s="16">
        <v>0</v>
      </c>
      <c r="AD2977" s="28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0</v>
      </c>
      <c r="AO2977" s="16">
        <v>0</v>
      </c>
      <c r="AP2977" s="16">
        <v>0</v>
      </c>
      <c r="AQ2977" s="16">
        <v>0</v>
      </c>
      <c r="AR2977" s="16">
        <v>0</v>
      </c>
      <c r="AS2977" s="16">
        <v>0</v>
      </c>
      <c r="AT2977" s="16">
        <v>0</v>
      </c>
      <c r="AU2977" s="16">
        <v>0</v>
      </c>
      <c r="AV2977" s="16">
        <v>0</v>
      </c>
      <c r="AW2977" s="16">
        <v>0</v>
      </c>
      <c r="AX2977" s="16">
        <v>0</v>
      </c>
      <c r="AY2977" s="16">
        <v>45</v>
      </c>
      <c r="AZ2977" s="16">
        <v>0</v>
      </c>
      <c r="BA2977" s="16">
        <v>0</v>
      </c>
      <c r="BB2977" s="16">
        <v>0</v>
      </c>
      <c r="BC2977" s="16">
        <v>0</v>
      </c>
      <c r="BD2977" s="16">
        <v>0</v>
      </c>
      <c r="BE2977" s="16">
        <v>0</v>
      </c>
      <c r="BF2977" s="16">
        <v>0</v>
      </c>
      <c r="BG2977" s="16">
        <v>43</v>
      </c>
      <c r="BH2977" s="16">
        <v>0</v>
      </c>
    </row>
    <row r="2978" spans="1:60" x14ac:dyDescent="0.3">
      <c r="A2978" s="81" t="s">
        <v>28</v>
      </c>
      <c r="B2978" s="81" t="s">
        <v>29</v>
      </c>
      <c r="C2978" s="16" t="s">
        <v>1643</v>
      </c>
      <c r="D2978" s="16" t="s">
        <v>2382</v>
      </c>
      <c r="E2978" s="16" t="s">
        <v>38</v>
      </c>
      <c r="F2978" s="81">
        <v>999929042</v>
      </c>
      <c r="G2978" s="1">
        <f t="shared" si="515"/>
        <v>81</v>
      </c>
      <c r="H2978" s="16"/>
      <c r="I2978" s="28"/>
      <c r="J2978" s="1">
        <f t="shared" si="506"/>
        <v>0</v>
      </c>
      <c r="K2978" s="1">
        <f t="shared" si="507"/>
        <v>0</v>
      </c>
      <c r="L2978" s="1">
        <v>0</v>
      </c>
      <c r="M2978" s="1">
        <v>0</v>
      </c>
      <c r="N2978" s="1">
        <v>0</v>
      </c>
      <c r="O2978" s="1"/>
      <c r="P2978" s="1">
        <v>0</v>
      </c>
      <c r="Q2978" s="1">
        <v>0</v>
      </c>
      <c r="R2978" s="1">
        <v>0</v>
      </c>
      <c r="S2978" s="31"/>
      <c r="T2978" s="1">
        <f t="shared" si="508"/>
        <v>81</v>
      </c>
      <c r="U2978" s="1">
        <f t="shared" si="509"/>
        <v>0</v>
      </c>
      <c r="V2978" s="1">
        <f t="shared" si="510"/>
        <v>38</v>
      </c>
      <c r="W2978" s="1">
        <f t="shared" si="511"/>
        <v>1</v>
      </c>
      <c r="X2978" s="1">
        <f t="shared" si="512"/>
        <v>0</v>
      </c>
      <c r="Y2978" s="1">
        <f t="shared" si="513"/>
        <v>43</v>
      </c>
      <c r="Z2978" s="1">
        <f t="shared" si="516"/>
        <v>0</v>
      </c>
      <c r="AA2978" s="1">
        <f t="shared" si="514"/>
        <v>0</v>
      </c>
      <c r="AB2978" s="31"/>
      <c r="AC2978" s="16">
        <v>0</v>
      </c>
      <c r="AD2978" s="28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0</v>
      </c>
      <c r="AO2978" s="16">
        <v>0</v>
      </c>
      <c r="AP2978" s="16">
        <v>38</v>
      </c>
      <c r="AQ2978" s="16">
        <v>0</v>
      </c>
      <c r="AR2978" s="16">
        <v>0</v>
      </c>
      <c r="AS2978" s="16">
        <v>0</v>
      </c>
      <c r="AT2978" s="16">
        <v>0</v>
      </c>
      <c r="AU2978" s="16">
        <v>0</v>
      </c>
      <c r="AV2978" s="16">
        <v>0</v>
      </c>
      <c r="AW2978" s="16">
        <v>0</v>
      </c>
      <c r="AX2978" s="16">
        <v>0</v>
      </c>
      <c r="AY2978" s="16">
        <v>0</v>
      </c>
      <c r="AZ2978" s="16">
        <v>0</v>
      </c>
      <c r="BA2978" s="16">
        <v>0</v>
      </c>
      <c r="BB2978" s="16">
        <v>0</v>
      </c>
      <c r="BC2978" s="16">
        <v>0</v>
      </c>
      <c r="BD2978" s="16">
        <v>0</v>
      </c>
      <c r="BE2978" s="16">
        <v>0</v>
      </c>
      <c r="BF2978" s="16">
        <v>0</v>
      </c>
      <c r="BG2978" s="16">
        <v>43</v>
      </c>
      <c r="BH2978" s="16">
        <v>0</v>
      </c>
    </row>
    <row r="2979" spans="1:60" x14ac:dyDescent="0.3">
      <c r="A2979" s="81" t="s">
        <v>28</v>
      </c>
      <c r="B2979" s="81" t="s">
        <v>29</v>
      </c>
      <c r="C2979" s="16" t="s">
        <v>3253</v>
      </c>
      <c r="D2979" s="16" t="s">
        <v>3254</v>
      </c>
      <c r="E2979" s="16" t="s">
        <v>38</v>
      </c>
      <c r="F2979" s="81">
        <v>999932364</v>
      </c>
      <c r="G2979" s="1">
        <f t="shared" si="515"/>
        <v>73</v>
      </c>
      <c r="H2979" s="16"/>
      <c r="I2979" s="28"/>
      <c r="J2979" s="1">
        <f t="shared" si="506"/>
        <v>0</v>
      </c>
      <c r="K2979" s="1">
        <f t="shared" si="507"/>
        <v>0</v>
      </c>
      <c r="L2979" s="1">
        <v>0</v>
      </c>
      <c r="M2979" s="1">
        <v>0</v>
      </c>
      <c r="N2979" s="1">
        <v>0</v>
      </c>
      <c r="O2979" s="1"/>
      <c r="P2979" s="1">
        <v>0</v>
      </c>
      <c r="Q2979" s="1">
        <v>0</v>
      </c>
      <c r="R2979" s="1">
        <v>0</v>
      </c>
      <c r="S2979" s="31"/>
      <c r="T2979" s="1">
        <f t="shared" si="508"/>
        <v>73</v>
      </c>
      <c r="U2979" s="1">
        <f t="shared" si="509"/>
        <v>0</v>
      </c>
      <c r="V2979" s="1">
        <f t="shared" si="510"/>
        <v>30</v>
      </c>
      <c r="W2979" s="1">
        <f t="shared" si="511"/>
        <v>1</v>
      </c>
      <c r="X2979" s="1">
        <f t="shared" si="512"/>
        <v>0</v>
      </c>
      <c r="Y2979" s="1">
        <f t="shared" si="513"/>
        <v>43</v>
      </c>
      <c r="Z2979" s="1">
        <f t="shared" si="516"/>
        <v>0</v>
      </c>
      <c r="AA2979" s="1">
        <f t="shared" si="514"/>
        <v>0</v>
      </c>
      <c r="AB2979" s="31"/>
      <c r="AC2979" s="16">
        <v>0</v>
      </c>
      <c r="AD2979" s="28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0</v>
      </c>
      <c r="AO2979" s="16">
        <v>0</v>
      </c>
      <c r="AP2979" s="16">
        <v>0</v>
      </c>
      <c r="AQ2979" s="16">
        <v>0</v>
      </c>
      <c r="AR2979" s="16">
        <v>0</v>
      </c>
      <c r="AS2979" s="16">
        <v>0</v>
      </c>
      <c r="AT2979" s="16">
        <v>0</v>
      </c>
      <c r="AU2979" s="16">
        <v>0</v>
      </c>
      <c r="AV2979" s="16">
        <v>0</v>
      </c>
      <c r="AW2979" s="16">
        <v>0</v>
      </c>
      <c r="AX2979" s="16">
        <v>0</v>
      </c>
      <c r="AY2979" s="16">
        <v>0</v>
      </c>
      <c r="AZ2979" s="16">
        <v>0</v>
      </c>
      <c r="BA2979" s="16">
        <v>0</v>
      </c>
      <c r="BB2979" s="16">
        <v>30</v>
      </c>
      <c r="BC2979" s="16">
        <v>0</v>
      </c>
      <c r="BD2979" s="16">
        <v>0</v>
      </c>
      <c r="BE2979" s="16">
        <v>0</v>
      </c>
      <c r="BF2979" s="16">
        <v>0</v>
      </c>
      <c r="BG2979" s="16">
        <v>43</v>
      </c>
      <c r="BH2979" s="16">
        <v>0</v>
      </c>
    </row>
    <row r="2980" spans="1:60" x14ac:dyDescent="0.3">
      <c r="A2980" s="92" t="s">
        <v>28</v>
      </c>
      <c r="B2980" s="92" t="s">
        <v>29</v>
      </c>
      <c r="C2980" s="50" t="s">
        <v>2217</v>
      </c>
      <c r="D2980" s="50" t="s">
        <v>1793</v>
      </c>
      <c r="E2980" s="50" t="s">
        <v>38</v>
      </c>
      <c r="F2980" s="92">
        <v>999928942</v>
      </c>
      <c r="G2980" s="1">
        <f t="shared" si="515"/>
        <v>68</v>
      </c>
      <c r="H2980" s="16"/>
      <c r="I2980" s="28"/>
      <c r="J2980" s="1">
        <f t="shared" si="506"/>
        <v>0</v>
      </c>
      <c r="K2980" s="1">
        <f t="shared" si="507"/>
        <v>0</v>
      </c>
      <c r="L2980" s="1">
        <v>0</v>
      </c>
      <c r="M2980" s="1">
        <v>0</v>
      </c>
      <c r="N2980" s="1">
        <v>0</v>
      </c>
      <c r="O2980" s="1"/>
      <c r="P2980" s="1">
        <v>0</v>
      </c>
      <c r="Q2980" s="1">
        <v>0</v>
      </c>
      <c r="R2980" s="1">
        <v>0</v>
      </c>
      <c r="S2980" s="31"/>
      <c r="T2980" s="1">
        <f t="shared" si="508"/>
        <v>68</v>
      </c>
      <c r="U2980" s="1">
        <f t="shared" si="509"/>
        <v>0</v>
      </c>
      <c r="V2980" s="1">
        <f t="shared" si="510"/>
        <v>68</v>
      </c>
      <c r="W2980" s="1">
        <f t="shared" si="511"/>
        <v>2</v>
      </c>
      <c r="X2980" s="1">
        <f t="shared" si="512"/>
        <v>0</v>
      </c>
      <c r="Y2980" s="1">
        <f t="shared" si="513"/>
        <v>0</v>
      </c>
      <c r="Z2980" s="1">
        <f t="shared" si="516"/>
        <v>0</v>
      </c>
      <c r="AA2980" s="1">
        <f t="shared" si="514"/>
        <v>0</v>
      </c>
      <c r="AB2980" s="31"/>
      <c r="AC2980" s="16">
        <v>0</v>
      </c>
      <c r="AD2980" s="28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30</v>
      </c>
      <c r="AL2980" s="16">
        <v>0</v>
      </c>
      <c r="AM2980" s="16">
        <v>0</v>
      </c>
      <c r="AN2980" s="16">
        <v>0</v>
      </c>
      <c r="AO2980" s="16">
        <v>0</v>
      </c>
      <c r="AP2980" s="16">
        <v>38</v>
      </c>
      <c r="AQ2980" s="16">
        <v>0</v>
      </c>
      <c r="AR2980" s="16">
        <v>0</v>
      </c>
      <c r="AS2980" s="16">
        <v>0</v>
      </c>
      <c r="AT2980" s="16">
        <v>0</v>
      </c>
      <c r="AU2980" s="16">
        <v>0</v>
      </c>
      <c r="AV2980" s="16">
        <v>0</v>
      </c>
      <c r="AW2980" s="16">
        <v>0</v>
      </c>
      <c r="AX2980" s="16">
        <v>0</v>
      </c>
      <c r="AY2980" s="16">
        <v>0</v>
      </c>
      <c r="AZ2980" s="16">
        <v>0</v>
      </c>
      <c r="BA2980" s="16">
        <v>0</v>
      </c>
      <c r="BB2980" s="16">
        <v>0</v>
      </c>
      <c r="BC2980" s="16">
        <v>0</v>
      </c>
      <c r="BD2980" s="16">
        <v>0</v>
      </c>
      <c r="BE2980" s="16">
        <v>0</v>
      </c>
      <c r="BF2980" s="16">
        <v>0</v>
      </c>
      <c r="BG2980" s="16">
        <v>0</v>
      </c>
      <c r="BH2980" s="16">
        <v>0</v>
      </c>
    </row>
    <row r="2981" spans="1:60" x14ac:dyDescent="0.3">
      <c r="A2981" s="81" t="s">
        <v>28</v>
      </c>
      <c r="B2981" s="81" t="s">
        <v>29</v>
      </c>
      <c r="C2981" s="16" t="s">
        <v>2375</v>
      </c>
      <c r="D2981" s="16" t="s">
        <v>2376</v>
      </c>
      <c r="E2981" s="16" t="s">
        <v>38</v>
      </c>
      <c r="F2981" s="81">
        <v>999929943</v>
      </c>
      <c r="G2981" s="1">
        <f t="shared" si="515"/>
        <v>68</v>
      </c>
      <c r="H2981" s="16"/>
      <c r="I2981" s="28"/>
      <c r="J2981" s="1">
        <f t="shared" si="506"/>
        <v>0</v>
      </c>
      <c r="K2981" s="1">
        <f t="shared" si="507"/>
        <v>0</v>
      </c>
      <c r="L2981" s="1">
        <v>0</v>
      </c>
      <c r="M2981" s="1">
        <v>0</v>
      </c>
      <c r="N2981" s="1">
        <v>0</v>
      </c>
      <c r="O2981" s="1"/>
      <c r="P2981" s="1">
        <v>0</v>
      </c>
      <c r="Q2981" s="1">
        <v>0</v>
      </c>
      <c r="R2981" s="1">
        <v>0</v>
      </c>
      <c r="S2981" s="31"/>
      <c r="T2981" s="1">
        <f t="shared" si="508"/>
        <v>68</v>
      </c>
      <c r="U2981" s="1">
        <f t="shared" si="509"/>
        <v>0</v>
      </c>
      <c r="V2981" s="1">
        <f t="shared" si="510"/>
        <v>68</v>
      </c>
      <c r="W2981" s="1">
        <f t="shared" si="511"/>
        <v>1</v>
      </c>
      <c r="X2981" s="1">
        <f t="shared" si="512"/>
        <v>0</v>
      </c>
      <c r="Y2981" s="1">
        <f t="shared" si="513"/>
        <v>0</v>
      </c>
      <c r="Z2981" s="1">
        <f t="shared" si="516"/>
        <v>0</v>
      </c>
      <c r="AA2981" s="1">
        <f t="shared" si="514"/>
        <v>0</v>
      </c>
      <c r="AB2981" s="31"/>
      <c r="AC2981" s="16">
        <v>0</v>
      </c>
      <c r="AD2981" s="28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0</v>
      </c>
      <c r="AO2981" s="16">
        <v>0</v>
      </c>
      <c r="AP2981" s="16">
        <v>68</v>
      </c>
      <c r="AQ2981" s="16">
        <v>0</v>
      </c>
      <c r="AR2981" s="16">
        <v>0</v>
      </c>
      <c r="AS2981" s="16">
        <v>0</v>
      </c>
      <c r="AT2981" s="16">
        <v>0</v>
      </c>
      <c r="AU2981" s="16">
        <v>0</v>
      </c>
      <c r="AV2981" s="16">
        <v>0</v>
      </c>
      <c r="AW2981" s="16">
        <v>0</v>
      </c>
      <c r="AX2981" s="16">
        <v>0</v>
      </c>
      <c r="AY2981" s="16">
        <v>0</v>
      </c>
      <c r="AZ2981" s="16">
        <v>0</v>
      </c>
      <c r="BA2981" s="16">
        <v>0</v>
      </c>
      <c r="BB2981" s="16">
        <v>0</v>
      </c>
      <c r="BC2981" s="16">
        <v>0</v>
      </c>
      <c r="BD2981" s="16">
        <v>0</v>
      </c>
      <c r="BE2981" s="16">
        <v>0</v>
      </c>
      <c r="BF2981" s="16">
        <v>0</v>
      </c>
      <c r="BG2981" s="16">
        <v>0</v>
      </c>
      <c r="BH2981" s="16">
        <v>0</v>
      </c>
    </row>
    <row r="2982" spans="1:60" x14ac:dyDescent="0.3">
      <c r="A2982" s="81" t="s">
        <v>28</v>
      </c>
      <c r="B2982" s="81" t="s">
        <v>29</v>
      </c>
      <c r="C2982" s="16" t="s">
        <v>2022</v>
      </c>
      <c r="D2982" s="16" t="s">
        <v>2023</v>
      </c>
      <c r="E2982" s="16" t="s">
        <v>38</v>
      </c>
      <c r="F2982" s="81">
        <v>999930212</v>
      </c>
      <c r="G2982" s="1">
        <f t="shared" si="515"/>
        <v>68</v>
      </c>
      <c r="H2982" s="16"/>
      <c r="I2982" s="28"/>
      <c r="J2982" s="1">
        <f t="shared" si="506"/>
        <v>0</v>
      </c>
      <c r="K2982" s="1">
        <f t="shared" si="507"/>
        <v>0</v>
      </c>
      <c r="L2982" s="1">
        <v>0</v>
      </c>
      <c r="M2982" s="1">
        <v>0</v>
      </c>
      <c r="N2982" s="1">
        <v>0</v>
      </c>
      <c r="O2982" s="1"/>
      <c r="P2982" s="1">
        <v>0</v>
      </c>
      <c r="Q2982" s="1">
        <v>0</v>
      </c>
      <c r="R2982" s="1">
        <v>0</v>
      </c>
      <c r="S2982" s="31"/>
      <c r="T2982" s="1">
        <f t="shared" si="508"/>
        <v>68</v>
      </c>
      <c r="U2982" s="1">
        <f t="shared" si="509"/>
        <v>0</v>
      </c>
      <c r="V2982" s="1">
        <f t="shared" si="510"/>
        <v>68</v>
      </c>
      <c r="W2982" s="1">
        <f t="shared" si="511"/>
        <v>1</v>
      </c>
      <c r="X2982" s="1">
        <f t="shared" si="512"/>
        <v>0</v>
      </c>
      <c r="Y2982" s="1">
        <f t="shared" si="513"/>
        <v>0</v>
      </c>
      <c r="Z2982" s="1">
        <f t="shared" si="516"/>
        <v>0</v>
      </c>
      <c r="AA2982" s="1">
        <f t="shared" si="514"/>
        <v>0</v>
      </c>
      <c r="AB2982" s="31"/>
      <c r="AC2982" s="16">
        <v>0</v>
      </c>
      <c r="AD2982" s="28">
        <v>0</v>
      </c>
      <c r="AE2982" s="16">
        <v>0</v>
      </c>
      <c r="AF2982" s="16">
        <v>0</v>
      </c>
      <c r="AG2982" s="16">
        <v>0</v>
      </c>
      <c r="AH2982" s="16">
        <v>68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0</v>
      </c>
      <c r="AO2982" s="16">
        <v>0</v>
      </c>
      <c r="AP2982" s="16">
        <v>0</v>
      </c>
      <c r="AQ2982" s="16">
        <v>0</v>
      </c>
      <c r="AR2982" s="16">
        <v>0</v>
      </c>
      <c r="AS2982" s="16">
        <v>0</v>
      </c>
      <c r="AT2982" s="16">
        <v>0</v>
      </c>
      <c r="AU2982" s="16">
        <v>0</v>
      </c>
      <c r="AV2982" s="16">
        <v>0</v>
      </c>
      <c r="AW2982" s="16">
        <v>0</v>
      </c>
      <c r="AX2982" s="16">
        <v>0</v>
      </c>
      <c r="AY2982" s="16">
        <v>0</v>
      </c>
      <c r="AZ2982" s="16">
        <v>0</v>
      </c>
      <c r="BA2982" s="16">
        <v>0</v>
      </c>
      <c r="BB2982" s="16">
        <v>0</v>
      </c>
      <c r="BC2982" s="16">
        <v>0</v>
      </c>
      <c r="BD2982" s="16">
        <v>0</v>
      </c>
      <c r="BE2982" s="16">
        <v>0</v>
      </c>
      <c r="BF2982" s="16">
        <v>0</v>
      </c>
      <c r="BG2982" s="16">
        <v>0</v>
      </c>
      <c r="BH2982" s="16">
        <v>0</v>
      </c>
    </row>
    <row r="2983" spans="1:60" x14ac:dyDescent="0.3">
      <c r="A2983" s="81" t="s">
        <v>28</v>
      </c>
      <c r="B2983" s="81" t="s">
        <v>29</v>
      </c>
      <c r="C2983" s="16" t="s">
        <v>2196</v>
      </c>
      <c r="D2983" s="16" t="s">
        <v>2265</v>
      </c>
      <c r="E2983" s="16" t="s">
        <v>38</v>
      </c>
      <c r="F2983" s="81">
        <v>999930512</v>
      </c>
      <c r="G2983" s="1">
        <f t="shared" si="515"/>
        <v>68</v>
      </c>
      <c r="H2983" s="16"/>
      <c r="I2983" s="28"/>
      <c r="J2983" s="1">
        <f t="shared" si="506"/>
        <v>0</v>
      </c>
      <c r="K2983" s="1">
        <f t="shared" si="507"/>
        <v>0</v>
      </c>
      <c r="L2983" s="1">
        <v>0</v>
      </c>
      <c r="M2983" s="1">
        <v>0</v>
      </c>
      <c r="N2983" s="1">
        <v>0</v>
      </c>
      <c r="O2983" s="1"/>
      <c r="P2983" s="1">
        <v>0</v>
      </c>
      <c r="Q2983" s="1">
        <v>0</v>
      </c>
      <c r="R2983" s="1">
        <v>0</v>
      </c>
      <c r="S2983" s="31"/>
      <c r="T2983" s="1">
        <f t="shared" si="508"/>
        <v>68</v>
      </c>
      <c r="U2983" s="1">
        <f t="shared" si="509"/>
        <v>0</v>
      </c>
      <c r="V2983" s="1">
        <f t="shared" si="510"/>
        <v>68</v>
      </c>
      <c r="W2983" s="1">
        <f t="shared" si="511"/>
        <v>1</v>
      </c>
      <c r="X2983" s="1">
        <f t="shared" si="512"/>
        <v>0</v>
      </c>
      <c r="Y2983" s="1">
        <f t="shared" si="513"/>
        <v>0</v>
      </c>
      <c r="Z2983" s="1">
        <f t="shared" si="516"/>
        <v>0</v>
      </c>
      <c r="AA2983" s="1">
        <f t="shared" si="514"/>
        <v>0</v>
      </c>
      <c r="AB2983" s="31"/>
      <c r="AC2983" s="16">
        <v>0</v>
      </c>
      <c r="AD2983" s="28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68</v>
      </c>
      <c r="AN2983" s="16">
        <v>0</v>
      </c>
      <c r="AO2983" s="16">
        <v>0</v>
      </c>
      <c r="AP2983" s="16">
        <v>0</v>
      </c>
      <c r="AQ2983" s="16">
        <v>0</v>
      </c>
      <c r="AR2983" s="16">
        <v>0</v>
      </c>
      <c r="AS2983" s="16">
        <v>0</v>
      </c>
      <c r="AT2983" s="16">
        <v>0</v>
      </c>
      <c r="AU2983" s="16">
        <v>0</v>
      </c>
      <c r="AV2983" s="16">
        <v>0</v>
      </c>
      <c r="AW2983" s="16">
        <v>0</v>
      </c>
      <c r="AX2983" s="16">
        <v>0</v>
      </c>
      <c r="AY2983" s="16">
        <v>0</v>
      </c>
      <c r="AZ2983" s="16">
        <v>0</v>
      </c>
      <c r="BA2983" s="16">
        <v>0</v>
      </c>
      <c r="BB2983" s="16">
        <v>0</v>
      </c>
      <c r="BC2983" s="16">
        <v>0</v>
      </c>
      <c r="BD2983" s="16">
        <v>0</v>
      </c>
      <c r="BE2983" s="16">
        <v>0</v>
      </c>
      <c r="BF2983" s="16">
        <v>0</v>
      </c>
      <c r="BG2983" s="16">
        <v>0</v>
      </c>
      <c r="BH2983" s="16">
        <v>0</v>
      </c>
    </row>
    <row r="2984" spans="1:60" x14ac:dyDescent="0.3">
      <c r="A2984" s="16" t="s">
        <v>28</v>
      </c>
      <c r="B2984" s="16" t="s">
        <v>29</v>
      </c>
      <c r="C2984" s="16" t="s">
        <v>3552</v>
      </c>
      <c r="D2984" s="16" t="s">
        <v>3553</v>
      </c>
      <c r="E2984" s="16" t="s">
        <v>38</v>
      </c>
      <c r="F2984" s="16">
        <v>999931045</v>
      </c>
      <c r="G2984" s="1">
        <f t="shared" si="515"/>
        <v>68</v>
      </c>
      <c r="H2984" s="16"/>
      <c r="I2984" s="28"/>
      <c r="J2984" s="1">
        <f t="shared" si="506"/>
        <v>0</v>
      </c>
      <c r="K2984" s="1">
        <f t="shared" si="507"/>
        <v>0</v>
      </c>
      <c r="L2984" s="1">
        <v>0</v>
      </c>
      <c r="M2984" s="1">
        <v>0</v>
      </c>
      <c r="N2984" s="1">
        <v>0</v>
      </c>
      <c r="O2984" s="1"/>
      <c r="P2984" s="1">
        <v>0</v>
      </c>
      <c r="Q2984" s="1">
        <v>0</v>
      </c>
      <c r="R2984" s="1">
        <v>0</v>
      </c>
      <c r="S2984" s="28"/>
      <c r="T2984" s="1">
        <f t="shared" si="508"/>
        <v>68</v>
      </c>
      <c r="U2984" s="1">
        <f t="shared" si="509"/>
        <v>0</v>
      </c>
      <c r="V2984" s="1">
        <f t="shared" si="510"/>
        <v>68</v>
      </c>
      <c r="W2984" s="1">
        <f t="shared" si="511"/>
        <v>1</v>
      </c>
      <c r="X2984" s="1">
        <f t="shared" si="512"/>
        <v>0</v>
      </c>
      <c r="Y2984" s="1">
        <f t="shared" si="513"/>
        <v>0</v>
      </c>
      <c r="Z2984" s="1">
        <f t="shared" si="516"/>
        <v>0</v>
      </c>
      <c r="AA2984" s="1">
        <f t="shared" si="514"/>
        <v>0</v>
      </c>
      <c r="AB2984" s="28"/>
      <c r="AC2984" s="16">
        <v>0</v>
      </c>
      <c r="AD2984" s="28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6">
        <v>0</v>
      </c>
      <c r="AO2984" s="16">
        <v>0</v>
      </c>
      <c r="AP2984" s="16">
        <v>0</v>
      </c>
      <c r="AQ2984" s="16">
        <v>0</v>
      </c>
      <c r="AR2984" s="16">
        <v>0</v>
      </c>
      <c r="AS2984" s="16">
        <v>0</v>
      </c>
      <c r="AT2984" s="16">
        <v>0</v>
      </c>
      <c r="AU2984" s="16">
        <v>0</v>
      </c>
      <c r="AV2984" s="16">
        <v>0</v>
      </c>
      <c r="AW2984" s="16">
        <v>0</v>
      </c>
      <c r="AX2984" s="16">
        <v>0</v>
      </c>
      <c r="AY2984" s="16">
        <v>0</v>
      </c>
      <c r="AZ2984" s="16">
        <v>68</v>
      </c>
      <c r="BA2984" s="16">
        <v>0</v>
      </c>
      <c r="BB2984" s="16">
        <v>0</v>
      </c>
      <c r="BC2984" s="16">
        <v>0</v>
      </c>
      <c r="BD2984" s="16">
        <v>0</v>
      </c>
      <c r="BE2984" s="16">
        <v>0</v>
      </c>
      <c r="BF2984" s="16">
        <v>0</v>
      </c>
      <c r="BG2984" s="16">
        <v>0</v>
      </c>
      <c r="BH2984" s="16">
        <v>0</v>
      </c>
    </row>
    <row r="2985" spans="1:60" x14ac:dyDescent="0.3">
      <c r="A2985" s="16" t="s">
        <v>28</v>
      </c>
      <c r="B2985" s="16" t="s">
        <v>29</v>
      </c>
      <c r="C2985" s="16" t="s">
        <v>1670</v>
      </c>
      <c r="D2985" s="16" t="s">
        <v>3551</v>
      </c>
      <c r="E2985" s="16" t="s">
        <v>38</v>
      </c>
      <c r="F2985" s="16">
        <v>999932271</v>
      </c>
      <c r="G2985" s="1">
        <f t="shared" si="515"/>
        <v>68</v>
      </c>
      <c r="H2985" s="16"/>
      <c r="I2985" s="28"/>
      <c r="J2985" s="1">
        <f t="shared" si="506"/>
        <v>0</v>
      </c>
      <c r="K2985" s="1">
        <f t="shared" si="507"/>
        <v>0</v>
      </c>
      <c r="L2985" s="1">
        <v>0</v>
      </c>
      <c r="M2985" s="1">
        <v>0</v>
      </c>
      <c r="N2985" s="1">
        <v>0</v>
      </c>
      <c r="O2985" s="1"/>
      <c r="P2985" s="1">
        <v>0</v>
      </c>
      <c r="Q2985" s="1">
        <v>0</v>
      </c>
      <c r="R2985" s="1">
        <v>0</v>
      </c>
      <c r="S2985" s="28"/>
      <c r="T2985" s="1">
        <f t="shared" si="508"/>
        <v>68</v>
      </c>
      <c r="U2985" s="1">
        <f t="shared" si="509"/>
        <v>0</v>
      </c>
      <c r="V2985" s="1">
        <f t="shared" si="510"/>
        <v>68</v>
      </c>
      <c r="W2985" s="1">
        <f t="shared" si="511"/>
        <v>1</v>
      </c>
      <c r="X2985" s="1">
        <f t="shared" si="512"/>
        <v>0</v>
      </c>
      <c r="Y2985" s="1">
        <f t="shared" si="513"/>
        <v>0</v>
      </c>
      <c r="Z2985" s="1">
        <f t="shared" si="516"/>
        <v>0</v>
      </c>
      <c r="AA2985" s="1">
        <f t="shared" si="514"/>
        <v>0</v>
      </c>
      <c r="AB2985" s="28"/>
      <c r="AC2985" s="16">
        <v>0</v>
      </c>
      <c r="AD2985" s="28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6">
        <v>0</v>
      </c>
      <c r="AO2985" s="16">
        <v>0</v>
      </c>
      <c r="AP2985" s="16">
        <v>0</v>
      </c>
      <c r="AQ2985" s="16">
        <v>0</v>
      </c>
      <c r="AR2985" s="16">
        <v>0</v>
      </c>
      <c r="AS2985" s="16">
        <v>0</v>
      </c>
      <c r="AT2985" s="16">
        <v>0</v>
      </c>
      <c r="AU2985" s="16">
        <v>0</v>
      </c>
      <c r="AV2985" s="16">
        <v>0</v>
      </c>
      <c r="AW2985" s="16">
        <v>0</v>
      </c>
      <c r="AX2985" s="16">
        <v>0</v>
      </c>
      <c r="AY2985" s="16">
        <v>0</v>
      </c>
      <c r="AZ2985" s="16">
        <v>68</v>
      </c>
      <c r="BA2985" s="16">
        <v>0</v>
      </c>
      <c r="BB2985" s="16">
        <v>0</v>
      </c>
      <c r="BC2985" s="16">
        <v>0</v>
      </c>
      <c r="BD2985" s="16">
        <v>0</v>
      </c>
      <c r="BE2985" s="16">
        <v>0</v>
      </c>
      <c r="BF2985" s="16">
        <v>0</v>
      </c>
      <c r="BG2985" s="16">
        <v>0</v>
      </c>
      <c r="BH2985" s="16">
        <v>0</v>
      </c>
    </row>
    <row r="2986" spans="1:60" x14ac:dyDescent="0.3">
      <c r="A2986" s="81" t="s">
        <v>28</v>
      </c>
      <c r="B2986" s="81" t="s">
        <v>29</v>
      </c>
      <c r="C2986" s="16" t="s">
        <v>2024</v>
      </c>
      <c r="D2986" s="16" t="s">
        <v>132</v>
      </c>
      <c r="E2986" s="16" t="s">
        <v>38</v>
      </c>
      <c r="F2986" s="81">
        <v>999929234</v>
      </c>
      <c r="G2986" s="1">
        <f t="shared" si="515"/>
        <v>63</v>
      </c>
      <c r="H2986" s="16"/>
      <c r="I2986" s="28"/>
      <c r="J2986" s="1">
        <f t="shared" si="506"/>
        <v>0</v>
      </c>
      <c r="K2986" s="1">
        <f t="shared" si="507"/>
        <v>0</v>
      </c>
      <c r="L2986" s="1">
        <v>0</v>
      </c>
      <c r="M2986" s="1">
        <v>0</v>
      </c>
      <c r="N2986" s="1">
        <v>0</v>
      </c>
      <c r="O2986" s="1"/>
      <c r="P2986" s="1">
        <v>0</v>
      </c>
      <c r="Q2986" s="1">
        <v>0</v>
      </c>
      <c r="R2986" s="1">
        <v>0</v>
      </c>
      <c r="S2986" s="31"/>
      <c r="T2986" s="1">
        <f t="shared" si="508"/>
        <v>63</v>
      </c>
      <c r="U2986" s="1">
        <f t="shared" si="509"/>
        <v>0</v>
      </c>
      <c r="V2986" s="1">
        <f t="shared" si="510"/>
        <v>63</v>
      </c>
      <c r="W2986" s="1">
        <f t="shared" si="511"/>
        <v>1</v>
      </c>
      <c r="X2986" s="1">
        <f t="shared" si="512"/>
        <v>0</v>
      </c>
      <c r="Y2986" s="1">
        <f t="shared" si="513"/>
        <v>0</v>
      </c>
      <c r="Z2986" s="1">
        <f t="shared" si="516"/>
        <v>0</v>
      </c>
      <c r="AA2986" s="1">
        <f t="shared" si="514"/>
        <v>0</v>
      </c>
      <c r="AB2986" s="31"/>
      <c r="AC2986" s="16">
        <v>0</v>
      </c>
      <c r="AD2986" s="28">
        <v>0</v>
      </c>
      <c r="AE2986" s="16">
        <v>0</v>
      </c>
      <c r="AF2986" s="16">
        <v>0</v>
      </c>
      <c r="AG2986" s="16">
        <v>0</v>
      </c>
      <c r="AH2986" s="16">
        <v>63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0</v>
      </c>
      <c r="AO2986" s="16">
        <v>0</v>
      </c>
      <c r="AP2986" s="16">
        <v>0</v>
      </c>
      <c r="AQ2986" s="16">
        <v>0</v>
      </c>
      <c r="AR2986" s="16">
        <v>0</v>
      </c>
      <c r="AS2986" s="16">
        <v>0</v>
      </c>
      <c r="AT2986" s="16">
        <v>0</v>
      </c>
      <c r="AU2986" s="16">
        <v>0</v>
      </c>
      <c r="AV2986" s="16">
        <v>0</v>
      </c>
      <c r="AW2986" s="16">
        <v>0</v>
      </c>
      <c r="AX2986" s="16">
        <v>0</v>
      </c>
      <c r="AY2986" s="16">
        <v>0</v>
      </c>
      <c r="AZ2986" s="16">
        <v>0</v>
      </c>
      <c r="BA2986" s="16">
        <v>0</v>
      </c>
      <c r="BB2986" s="16">
        <v>0</v>
      </c>
      <c r="BC2986" s="16">
        <v>0</v>
      </c>
      <c r="BD2986" s="16">
        <v>0</v>
      </c>
      <c r="BE2986" s="16">
        <v>0</v>
      </c>
      <c r="BF2986" s="16">
        <v>0</v>
      </c>
      <c r="BG2986" s="16">
        <v>0</v>
      </c>
      <c r="BH2986" s="16">
        <v>0</v>
      </c>
    </row>
    <row r="2987" spans="1:60" x14ac:dyDescent="0.3">
      <c r="A2987" s="81" t="s">
        <v>28</v>
      </c>
      <c r="B2987" s="81" t="s">
        <v>29</v>
      </c>
      <c r="C2987" s="16" t="s">
        <v>2993</v>
      </c>
      <c r="D2987" s="16" t="s">
        <v>2994</v>
      </c>
      <c r="E2987" s="16" t="s">
        <v>38</v>
      </c>
      <c r="F2987" s="81">
        <v>999930959</v>
      </c>
      <c r="G2987" s="1">
        <f t="shared" si="515"/>
        <v>63</v>
      </c>
      <c r="H2987" s="16"/>
      <c r="I2987" s="28"/>
      <c r="J2987" s="1">
        <f t="shared" si="506"/>
        <v>0</v>
      </c>
      <c r="K2987" s="1">
        <f t="shared" si="507"/>
        <v>0</v>
      </c>
      <c r="L2987" s="1">
        <v>0</v>
      </c>
      <c r="M2987" s="1">
        <v>0</v>
      </c>
      <c r="N2987" s="1">
        <v>0</v>
      </c>
      <c r="O2987" s="1"/>
      <c r="P2987" s="1">
        <v>0</v>
      </c>
      <c r="Q2987" s="1">
        <v>0</v>
      </c>
      <c r="R2987" s="1">
        <v>0</v>
      </c>
      <c r="S2987" s="28"/>
      <c r="T2987" s="1">
        <f t="shared" si="508"/>
        <v>63</v>
      </c>
      <c r="U2987" s="1">
        <f t="shared" si="509"/>
        <v>0</v>
      </c>
      <c r="V2987" s="1">
        <f t="shared" si="510"/>
        <v>63</v>
      </c>
      <c r="W2987" s="1">
        <f t="shared" si="511"/>
        <v>1</v>
      </c>
      <c r="X2987" s="1">
        <f t="shared" si="512"/>
        <v>0</v>
      </c>
      <c r="Y2987" s="1">
        <f t="shared" si="513"/>
        <v>0</v>
      </c>
      <c r="Z2987" s="1">
        <f t="shared" si="516"/>
        <v>0</v>
      </c>
      <c r="AA2987" s="1">
        <f t="shared" si="514"/>
        <v>0</v>
      </c>
      <c r="AB2987" s="28"/>
      <c r="AC2987" s="16">
        <v>0</v>
      </c>
      <c r="AD2987" s="28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0</v>
      </c>
      <c r="AO2987" s="16">
        <v>0</v>
      </c>
      <c r="AP2987" s="16">
        <v>0</v>
      </c>
      <c r="AQ2987" s="16">
        <v>0</v>
      </c>
      <c r="AR2987" s="16">
        <v>0</v>
      </c>
      <c r="AS2987" s="16">
        <v>0</v>
      </c>
      <c r="AT2987" s="16">
        <v>63</v>
      </c>
      <c r="AU2987" s="16">
        <v>0</v>
      </c>
      <c r="AV2987" s="16">
        <v>0</v>
      </c>
      <c r="AW2987" s="16">
        <v>0</v>
      </c>
      <c r="AX2987" s="16">
        <v>0</v>
      </c>
      <c r="AY2987" s="16">
        <v>0</v>
      </c>
      <c r="AZ2987" s="16">
        <v>0</v>
      </c>
      <c r="BA2987" s="16">
        <v>0</v>
      </c>
      <c r="BB2987" s="16">
        <v>0</v>
      </c>
      <c r="BC2987" s="16">
        <v>0</v>
      </c>
      <c r="BD2987" s="16">
        <v>0</v>
      </c>
      <c r="BE2987" s="16">
        <v>0</v>
      </c>
      <c r="BF2987" s="16">
        <v>0</v>
      </c>
      <c r="BG2987" s="16">
        <v>0</v>
      </c>
      <c r="BH2987" s="16">
        <v>0</v>
      </c>
    </row>
    <row r="2988" spans="1:60" x14ac:dyDescent="0.3">
      <c r="A2988" s="16" t="s">
        <v>28</v>
      </c>
      <c r="B2988" s="16" t="s">
        <v>29</v>
      </c>
      <c r="C2988" s="16" t="s">
        <v>3554</v>
      </c>
      <c r="D2988" s="16" t="s">
        <v>3555</v>
      </c>
      <c r="E2988" s="16" t="s">
        <v>38</v>
      </c>
      <c r="F2988" s="16">
        <v>999931958</v>
      </c>
      <c r="G2988" s="1">
        <f t="shared" si="515"/>
        <v>63</v>
      </c>
      <c r="H2988" s="16"/>
      <c r="I2988" s="28"/>
      <c r="J2988" s="1">
        <f t="shared" si="506"/>
        <v>0</v>
      </c>
      <c r="K2988" s="1">
        <f t="shared" si="507"/>
        <v>0</v>
      </c>
      <c r="L2988" s="1">
        <v>0</v>
      </c>
      <c r="M2988" s="1">
        <v>0</v>
      </c>
      <c r="N2988" s="1">
        <v>0</v>
      </c>
      <c r="O2988" s="1"/>
      <c r="P2988" s="1">
        <v>0</v>
      </c>
      <c r="Q2988" s="1">
        <v>0</v>
      </c>
      <c r="R2988" s="1">
        <v>0</v>
      </c>
      <c r="S2988" s="28"/>
      <c r="T2988" s="1">
        <f t="shared" si="508"/>
        <v>63</v>
      </c>
      <c r="U2988" s="1">
        <f t="shared" si="509"/>
        <v>0</v>
      </c>
      <c r="V2988" s="1">
        <f t="shared" si="510"/>
        <v>63</v>
      </c>
      <c r="W2988" s="1">
        <f t="shared" si="511"/>
        <v>1</v>
      </c>
      <c r="X2988" s="1">
        <f t="shared" si="512"/>
        <v>0</v>
      </c>
      <c r="Y2988" s="1">
        <f t="shared" si="513"/>
        <v>0</v>
      </c>
      <c r="Z2988" s="1">
        <f t="shared" si="516"/>
        <v>0</v>
      </c>
      <c r="AA2988" s="1">
        <f t="shared" si="514"/>
        <v>0</v>
      </c>
      <c r="AB2988" s="28"/>
      <c r="AC2988" s="16">
        <v>0</v>
      </c>
      <c r="AD2988" s="28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0</v>
      </c>
      <c r="AO2988" s="16">
        <v>0</v>
      </c>
      <c r="AP2988" s="16">
        <v>0</v>
      </c>
      <c r="AQ2988" s="16">
        <v>0</v>
      </c>
      <c r="AR2988" s="16">
        <v>0</v>
      </c>
      <c r="AS2988" s="16">
        <v>0</v>
      </c>
      <c r="AT2988" s="16">
        <v>0</v>
      </c>
      <c r="AU2988" s="16">
        <v>0</v>
      </c>
      <c r="AV2988" s="16">
        <v>0</v>
      </c>
      <c r="AW2988" s="16">
        <v>0</v>
      </c>
      <c r="AX2988" s="16">
        <v>0</v>
      </c>
      <c r="AY2988" s="16">
        <v>0</v>
      </c>
      <c r="AZ2988" s="16">
        <v>63</v>
      </c>
      <c r="BA2988" s="16">
        <v>0</v>
      </c>
      <c r="BB2988" s="16">
        <v>0</v>
      </c>
      <c r="BC2988" s="16">
        <v>0</v>
      </c>
      <c r="BD2988" s="16">
        <v>0</v>
      </c>
      <c r="BE2988" s="16">
        <v>0</v>
      </c>
      <c r="BF2988" s="16">
        <v>0</v>
      </c>
      <c r="BG2988" s="16">
        <v>0</v>
      </c>
      <c r="BH2988" s="16">
        <v>0</v>
      </c>
    </row>
    <row r="2989" spans="1:60" x14ac:dyDescent="0.3">
      <c r="A2989" s="81" t="s">
        <v>28</v>
      </c>
      <c r="B2989" s="81" t="s">
        <v>29</v>
      </c>
      <c r="C2989" s="16" t="s">
        <v>2281</v>
      </c>
      <c r="D2989" s="16" t="s">
        <v>2282</v>
      </c>
      <c r="E2989" s="16" t="s">
        <v>38</v>
      </c>
      <c r="F2989" s="81">
        <v>999931092</v>
      </c>
      <c r="G2989" s="1">
        <f t="shared" si="515"/>
        <v>60</v>
      </c>
      <c r="H2989" s="16"/>
      <c r="I2989" s="28"/>
      <c r="J2989" s="1">
        <f t="shared" si="506"/>
        <v>0</v>
      </c>
      <c r="K2989" s="1">
        <f t="shared" si="507"/>
        <v>0</v>
      </c>
      <c r="L2989" s="1">
        <v>0</v>
      </c>
      <c r="M2989" s="1">
        <v>0</v>
      </c>
      <c r="N2989" s="1">
        <v>0</v>
      </c>
      <c r="O2989" s="1"/>
      <c r="P2989" s="1">
        <v>0</v>
      </c>
      <c r="Q2989" s="1">
        <v>0</v>
      </c>
      <c r="R2989" s="1">
        <v>0</v>
      </c>
      <c r="S2989" s="31"/>
      <c r="T2989" s="1">
        <f t="shared" si="508"/>
        <v>60</v>
      </c>
      <c r="U2989" s="1">
        <f t="shared" si="509"/>
        <v>0</v>
      </c>
      <c r="V2989" s="1">
        <f t="shared" si="510"/>
        <v>60</v>
      </c>
      <c r="W2989" s="1">
        <f t="shared" si="511"/>
        <v>1</v>
      </c>
      <c r="X2989" s="1">
        <f t="shared" si="512"/>
        <v>0</v>
      </c>
      <c r="Y2989" s="1">
        <f t="shared" si="513"/>
        <v>0</v>
      </c>
      <c r="Z2989" s="1">
        <f t="shared" si="516"/>
        <v>0</v>
      </c>
      <c r="AA2989" s="1">
        <f t="shared" si="514"/>
        <v>0</v>
      </c>
      <c r="AB2989" s="31"/>
      <c r="AC2989" s="16">
        <v>0</v>
      </c>
      <c r="AD2989" s="28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60</v>
      </c>
      <c r="AO2989" s="16">
        <v>0</v>
      </c>
      <c r="AP2989" s="16">
        <v>0</v>
      </c>
      <c r="AQ2989" s="16">
        <v>0</v>
      </c>
      <c r="AR2989" s="16">
        <v>0</v>
      </c>
      <c r="AS2989" s="16">
        <v>0</v>
      </c>
      <c r="AT2989" s="16">
        <v>0</v>
      </c>
      <c r="AU2989" s="16">
        <v>0</v>
      </c>
      <c r="AV2989" s="16">
        <v>0</v>
      </c>
      <c r="AW2989" s="16">
        <v>0</v>
      </c>
      <c r="AX2989" s="16">
        <v>0</v>
      </c>
      <c r="AY2989" s="16">
        <v>0</v>
      </c>
      <c r="AZ2989" s="16">
        <v>0</v>
      </c>
      <c r="BA2989" s="16">
        <v>0</v>
      </c>
      <c r="BB2989" s="16">
        <v>0</v>
      </c>
      <c r="BC2989" s="16">
        <v>0</v>
      </c>
      <c r="BD2989" s="16">
        <v>0</v>
      </c>
      <c r="BE2989" s="16">
        <v>0</v>
      </c>
      <c r="BF2989" s="16">
        <v>0</v>
      </c>
      <c r="BG2989" s="16">
        <v>0</v>
      </c>
      <c r="BH2989" s="16">
        <v>0</v>
      </c>
    </row>
    <row r="2990" spans="1:60" x14ac:dyDescent="0.3">
      <c r="A2990" s="81" t="s">
        <v>28</v>
      </c>
      <c r="B2990" s="81" t="s">
        <v>29</v>
      </c>
      <c r="C2990" s="16" t="s">
        <v>2378</v>
      </c>
      <c r="D2990" s="16" t="s">
        <v>2379</v>
      </c>
      <c r="E2990" s="16" t="s">
        <v>38</v>
      </c>
      <c r="F2990" s="81">
        <v>999929558</v>
      </c>
      <c r="G2990" s="1">
        <f t="shared" si="515"/>
        <v>51</v>
      </c>
      <c r="H2990" s="16"/>
      <c r="I2990" s="28"/>
      <c r="J2990" s="1">
        <f t="shared" si="506"/>
        <v>0</v>
      </c>
      <c r="K2990" s="1">
        <f t="shared" si="507"/>
        <v>0</v>
      </c>
      <c r="L2990" s="1">
        <v>0</v>
      </c>
      <c r="M2990" s="1">
        <v>0</v>
      </c>
      <c r="N2990" s="1">
        <v>0</v>
      </c>
      <c r="O2990" s="1"/>
      <c r="P2990" s="1">
        <v>0</v>
      </c>
      <c r="Q2990" s="1">
        <v>0</v>
      </c>
      <c r="R2990" s="1">
        <v>0</v>
      </c>
      <c r="S2990" s="31"/>
      <c r="T2990" s="1">
        <f t="shared" si="508"/>
        <v>51</v>
      </c>
      <c r="U2990" s="1">
        <f t="shared" si="509"/>
        <v>0</v>
      </c>
      <c r="V2990" s="1">
        <f t="shared" si="510"/>
        <v>51</v>
      </c>
      <c r="W2990" s="1">
        <f t="shared" si="511"/>
        <v>1</v>
      </c>
      <c r="X2990" s="1">
        <f t="shared" si="512"/>
        <v>0</v>
      </c>
      <c r="Y2990" s="1">
        <f t="shared" si="513"/>
        <v>0</v>
      </c>
      <c r="Z2990" s="1">
        <f t="shared" si="516"/>
        <v>0</v>
      </c>
      <c r="AA2990" s="1">
        <f t="shared" si="514"/>
        <v>0</v>
      </c>
      <c r="AB2990" s="31"/>
      <c r="AC2990" s="16">
        <v>0</v>
      </c>
      <c r="AD2990" s="28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0</v>
      </c>
      <c r="AO2990" s="16">
        <v>0</v>
      </c>
      <c r="AP2990" s="16">
        <v>51</v>
      </c>
      <c r="AQ2990" s="16">
        <v>0</v>
      </c>
      <c r="AR2990" s="16">
        <v>0</v>
      </c>
      <c r="AS2990" s="16">
        <v>0</v>
      </c>
      <c r="AT2990" s="16">
        <v>0</v>
      </c>
      <c r="AU2990" s="16">
        <v>0</v>
      </c>
      <c r="AV2990" s="16">
        <v>0</v>
      </c>
      <c r="AW2990" s="16">
        <v>0</v>
      </c>
      <c r="AX2990" s="16">
        <v>0</v>
      </c>
      <c r="AY2990" s="16">
        <v>0</v>
      </c>
      <c r="AZ2990" s="16">
        <v>0</v>
      </c>
      <c r="BA2990" s="16">
        <v>0</v>
      </c>
      <c r="BB2990" s="16">
        <v>0</v>
      </c>
      <c r="BC2990" s="16">
        <v>0</v>
      </c>
      <c r="BD2990" s="16">
        <v>0</v>
      </c>
      <c r="BE2990" s="16">
        <v>0</v>
      </c>
      <c r="BF2990" s="16">
        <v>0</v>
      </c>
      <c r="BG2990" s="16">
        <v>0</v>
      </c>
      <c r="BH2990" s="16">
        <v>0</v>
      </c>
    </row>
    <row r="2991" spans="1:60" x14ac:dyDescent="0.3">
      <c r="A2991" s="81" t="s">
        <v>28</v>
      </c>
      <c r="B2991" s="81" t="s">
        <v>29</v>
      </c>
      <c r="C2991" s="16" t="s">
        <v>2380</v>
      </c>
      <c r="D2991" s="16" t="s">
        <v>2376</v>
      </c>
      <c r="E2991" s="16" t="s">
        <v>38</v>
      </c>
      <c r="F2991" s="81">
        <v>999929944</v>
      </c>
      <c r="G2991" s="1">
        <f t="shared" si="515"/>
        <v>51</v>
      </c>
      <c r="H2991" s="16"/>
      <c r="I2991" s="28"/>
      <c r="J2991" s="1">
        <f t="shared" si="506"/>
        <v>0</v>
      </c>
      <c r="K2991" s="1">
        <f t="shared" si="507"/>
        <v>0</v>
      </c>
      <c r="L2991" s="1">
        <v>0</v>
      </c>
      <c r="M2991" s="1">
        <v>0</v>
      </c>
      <c r="N2991" s="1">
        <v>0</v>
      </c>
      <c r="O2991" s="1"/>
      <c r="P2991" s="1">
        <v>0</v>
      </c>
      <c r="Q2991" s="1">
        <v>0</v>
      </c>
      <c r="R2991" s="1">
        <v>0</v>
      </c>
      <c r="S2991" s="31"/>
      <c r="T2991" s="1">
        <f t="shared" si="508"/>
        <v>51</v>
      </c>
      <c r="U2991" s="1">
        <f t="shared" si="509"/>
        <v>0</v>
      </c>
      <c r="V2991" s="1">
        <f t="shared" si="510"/>
        <v>51</v>
      </c>
      <c r="W2991" s="1">
        <f t="shared" si="511"/>
        <v>1</v>
      </c>
      <c r="X2991" s="1">
        <f t="shared" si="512"/>
        <v>0</v>
      </c>
      <c r="Y2991" s="1">
        <f t="shared" si="513"/>
        <v>0</v>
      </c>
      <c r="Z2991" s="1">
        <f t="shared" si="516"/>
        <v>0</v>
      </c>
      <c r="AA2991" s="1">
        <f t="shared" si="514"/>
        <v>0</v>
      </c>
      <c r="AB2991" s="31"/>
      <c r="AC2991" s="16">
        <v>0</v>
      </c>
      <c r="AD2991" s="28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0</v>
      </c>
      <c r="AO2991" s="16">
        <v>0</v>
      </c>
      <c r="AP2991" s="16">
        <v>51</v>
      </c>
      <c r="AQ2991" s="16">
        <v>0</v>
      </c>
      <c r="AR2991" s="16">
        <v>0</v>
      </c>
      <c r="AS2991" s="16">
        <v>0</v>
      </c>
      <c r="AT2991" s="16">
        <v>0</v>
      </c>
      <c r="AU2991" s="16">
        <v>0</v>
      </c>
      <c r="AV2991" s="16">
        <v>0</v>
      </c>
      <c r="AW2991" s="16">
        <v>0</v>
      </c>
      <c r="AX2991" s="16">
        <v>0</v>
      </c>
      <c r="AY2991" s="16">
        <v>0</v>
      </c>
      <c r="AZ2991" s="16">
        <v>0</v>
      </c>
      <c r="BA2991" s="16">
        <v>0</v>
      </c>
      <c r="BB2991" s="16">
        <v>0</v>
      </c>
      <c r="BC2991" s="16">
        <v>0</v>
      </c>
      <c r="BD2991" s="16">
        <v>0</v>
      </c>
      <c r="BE2991" s="16">
        <v>0</v>
      </c>
      <c r="BF2991" s="16">
        <v>0</v>
      </c>
      <c r="BG2991" s="16">
        <v>0</v>
      </c>
      <c r="BH2991" s="16">
        <v>0</v>
      </c>
    </row>
    <row r="2992" spans="1:60" x14ac:dyDescent="0.3">
      <c r="A2992" s="81" t="s">
        <v>28</v>
      </c>
      <c r="B2992" s="81" t="s">
        <v>29</v>
      </c>
      <c r="C2992" s="16" t="s">
        <v>327</v>
      </c>
      <c r="D2992" s="16" t="s">
        <v>541</v>
      </c>
      <c r="E2992" s="16" t="s">
        <v>38</v>
      </c>
      <c r="F2992" s="81">
        <v>999931648</v>
      </c>
      <c r="G2992" s="1">
        <f t="shared" si="515"/>
        <v>45</v>
      </c>
      <c r="H2992" s="16"/>
      <c r="I2992" s="28"/>
      <c r="J2992" s="1">
        <f t="shared" si="506"/>
        <v>0</v>
      </c>
      <c r="K2992" s="1">
        <f t="shared" si="507"/>
        <v>0</v>
      </c>
      <c r="L2992" s="1">
        <v>0</v>
      </c>
      <c r="M2992" s="1">
        <v>0</v>
      </c>
      <c r="N2992" s="1">
        <v>0</v>
      </c>
      <c r="O2992" s="1"/>
      <c r="P2992" s="1">
        <v>0</v>
      </c>
      <c r="Q2992" s="1">
        <v>0</v>
      </c>
      <c r="R2992" s="1">
        <v>0</v>
      </c>
      <c r="S2992" s="31"/>
      <c r="T2992" s="1">
        <f t="shared" si="508"/>
        <v>45</v>
      </c>
      <c r="U2992" s="1">
        <f t="shared" si="509"/>
        <v>0</v>
      </c>
      <c r="V2992" s="1">
        <f t="shared" si="510"/>
        <v>45</v>
      </c>
      <c r="W2992" s="1">
        <f t="shared" si="511"/>
        <v>1</v>
      </c>
      <c r="X2992" s="1">
        <f t="shared" si="512"/>
        <v>0</v>
      </c>
      <c r="Y2992" s="1">
        <f t="shared" si="513"/>
        <v>0</v>
      </c>
      <c r="Z2992" s="1">
        <f t="shared" si="516"/>
        <v>0</v>
      </c>
      <c r="AA2992" s="1">
        <f t="shared" si="514"/>
        <v>0</v>
      </c>
      <c r="AB2992" s="31"/>
      <c r="AC2992" s="16">
        <v>0</v>
      </c>
      <c r="AD2992" s="28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0</v>
      </c>
      <c r="AO2992" s="16">
        <v>0</v>
      </c>
      <c r="AP2992" s="16">
        <v>0</v>
      </c>
      <c r="AQ2992" s="16">
        <v>0</v>
      </c>
      <c r="AR2992" s="16">
        <v>0</v>
      </c>
      <c r="AS2992" s="16">
        <v>0</v>
      </c>
      <c r="AT2992" s="16">
        <v>0</v>
      </c>
      <c r="AU2992" s="16">
        <v>0</v>
      </c>
      <c r="AV2992" s="16">
        <v>0</v>
      </c>
      <c r="AW2992" s="16">
        <v>0</v>
      </c>
      <c r="AX2992" s="16">
        <v>45</v>
      </c>
      <c r="AY2992" s="16">
        <v>0</v>
      </c>
      <c r="AZ2992" s="16">
        <v>0</v>
      </c>
      <c r="BA2992" s="16">
        <v>0</v>
      </c>
      <c r="BB2992" s="16">
        <v>0</v>
      </c>
      <c r="BC2992" s="16">
        <v>0</v>
      </c>
      <c r="BD2992" s="16">
        <v>0</v>
      </c>
      <c r="BE2992" s="16">
        <v>0</v>
      </c>
      <c r="BF2992" s="16">
        <v>0</v>
      </c>
      <c r="BG2992" s="16">
        <v>0</v>
      </c>
      <c r="BH2992" s="16">
        <v>0</v>
      </c>
    </row>
    <row r="2993" spans="1:60" ht="14.5" x14ac:dyDescent="0.3">
      <c r="A2993" s="46" t="s">
        <v>28</v>
      </c>
      <c r="B2993" s="46" t="s">
        <v>29</v>
      </c>
      <c r="C2993" s="46" t="s">
        <v>4131</v>
      </c>
      <c r="D2993" s="46" t="s">
        <v>4132</v>
      </c>
      <c r="E2993" s="46" t="s">
        <v>38</v>
      </c>
      <c r="F2993" s="46">
        <v>999932298</v>
      </c>
      <c r="G2993" s="1">
        <f t="shared" si="515"/>
        <v>43</v>
      </c>
      <c r="H2993" s="16"/>
      <c r="I2993" s="28"/>
      <c r="J2993" s="1">
        <f t="shared" si="506"/>
        <v>0</v>
      </c>
      <c r="K2993" s="1">
        <f t="shared" si="507"/>
        <v>0</v>
      </c>
      <c r="L2993" s="1">
        <v>0</v>
      </c>
      <c r="M2993" s="1">
        <v>0</v>
      </c>
      <c r="N2993" s="1">
        <v>0</v>
      </c>
      <c r="O2993" s="1"/>
      <c r="P2993" s="1">
        <v>0</v>
      </c>
      <c r="Q2993" s="1">
        <v>0</v>
      </c>
      <c r="R2993" s="1">
        <v>0</v>
      </c>
      <c r="S2993" s="31"/>
      <c r="T2993" s="1">
        <f t="shared" si="508"/>
        <v>43</v>
      </c>
      <c r="U2993" s="1">
        <f t="shared" si="509"/>
        <v>0</v>
      </c>
      <c r="V2993" s="1">
        <f t="shared" si="510"/>
        <v>0</v>
      </c>
      <c r="W2993" s="1">
        <f t="shared" si="511"/>
        <v>0</v>
      </c>
      <c r="X2993" s="1">
        <f t="shared" si="512"/>
        <v>0</v>
      </c>
      <c r="Y2993" s="1">
        <f t="shared" si="513"/>
        <v>43</v>
      </c>
      <c r="Z2993" s="1">
        <f t="shared" si="516"/>
        <v>0</v>
      </c>
      <c r="AA2993" s="1">
        <f t="shared" si="514"/>
        <v>0</v>
      </c>
      <c r="AB2993" s="31"/>
      <c r="AC2993" s="16">
        <v>0</v>
      </c>
      <c r="AD2993" s="28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0</v>
      </c>
      <c r="AO2993" s="16">
        <v>0</v>
      </c>
      <c r="AP2993" s="16">
        <v>0</v>
      </c>
      <c r="AQ2993" s="16">
        <v>0</v>
      </c>
      <c r="AR2993" s="16">
        <v>0</v>
      </c>
      <c r="AS2993" s="16">
        <v>0</v>
      </c>
      <c r="AT2993" s="16">
        <v>0</v>
      </c>
      <c r="AU2993" s="16">
        <v>0</v>
      </c>
      <c r="AV2993" s="16">
        <v>0</v>
      </c>
      <c r="AW2993" s="16">
        <v>0</v>
      </c>
      <c r="AX2993" s="16">
        <v>0</v>
      </c>
      <c r="AY2993" s="16">
        <v>0</v>
      </c>
      <c r="AZ2993" s="16">
        <v>0</v>
      </c>
      <c r="BA2993" s="16">
        <v>0</v>
      </c>
      <c r="BB2993" s="16">
        <v>0</v>
      </c>
      <c r="BC2993" s="16">
        <v>0</v>
      </c>
      <c r="BD2993" s="16">
        <v>0</v>
      </c>
      <c r="BE2993" s="16">
        <v>0</v>
      </c>
      <c r="BF2993" s="16">
        <v>0</v>
      </c>
      <c r="BG2993" s="16">
        <v>43</v>
      </c>
      <c r="BH2993" s="16">
        <v>0</v>
      </c>
    </row>
    <row r="2994" spans="1:60" x14ac:dyDescent="0.3">
      <c r="A2994" s="81" t="s">
        <v>28</v>
      </c>
      <c r="B2994" s="81" t="s">
        <v>29</v>
      </c>
      <c r="C2994" s="16" t="s">
        <v>2385</v>
      </c>
      <c r="D2994" s="16" t="s">
        <v>2386</v>
      </c>
      <c r="E2994" s="16" t="s">
        <v>38</v>
      </c>
      <c r="F2994" s="81">
        <v>999929331</v>
      </c>
      <c r="G2994" s="1">
        <f t="shared" si="515"/>
        <v>38</v>
      </c>
      <c r="H2994" s="16"/>
      <c r="I2994" s="28"/>
      <c r="J2994" s="1">
        <f t="shared" si="506"/>
        <v>0</v>
      </c>
      <c r="K2994" s="1">
        <f t="shared" si="507"/>
        <v>0</v>
      </c>
      <c r="L2994" s="1">
        <v>0</v>
      </c>
      <c r="M2994" s="1">
        <v>0</v>
      </c>
      <c r="N2994" s="1">
        <v>0</v>
      </c>
      <c r="O2994" s="1"/>
      <c r="P2994" s="1">
        <v>0</v>
      </c>
      <c r="Q2994" s="1">
        <v>0</v>
      </c>
      <c r="R2994" s="1">
        <v>0</v>
      </c>
      <c r="S2994" s="31"/>
      <c r="T2994" s="1">
        <f t="shared" si="508"/>
        <v>38</v>
      </c>
      <c r="U2994" s="1">
        <f t="shared" si="509"/>
        <v>0</v>
      </c>
      <c r="V2994" s="1">
        <f t="shared" si="510"/>
        <v>38</v>
      </c>
      <c r="W2994" s="1">
        <f t="shared" si="511"/>
        <v>1</v>
      </c>
      <c r="X2994" s="1">
        <f t="shared" si="512"/>
        <v>0</v>
      </c>
      <c r="Y2994" s="1">
        <f t="shared" si="513"/>
        <v>0</v>
      </c>
      <c r="Z2994" s="1">
        <f t="shared" si="516"/>
        <v>0</v>
      </c>
      <c r="AA2994" s="1">
        <f t="shared" si="514"/>
        <v>0</v>
      </c>
      <c r="AB2994" s="31"/>
      <c r="AC2994" s="16">
        <v>0</v>
      </c>
      <c r="AD2994" s="28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0</v>
      </c>
      <c r="AO2994" s="16">
        <v>0</v>
      </c>
      <c r="AP2994" s="16">
        <v>38</v>
      </c>
      <c r="AQ2994" s="16">
        <v>0</v>
      </c>
      <c r="AR2994" s="16">
        <v>0</v>
      </c>
      <c r="AS2994" s="16">
        <v>0</v>
      </c>
      <c r="AT2994" s="16">
        <v>0</v>
      </c>
      <c r="AU2994" s="16">
        <v>0</v>
      </c>
      <c r="AV2994" s="16">
        <v>0</v>
      </c>
      <c r="AW2994" s="16">
        <v>0</v>
      </c>
      <c r="AX2994" s="16">
        <v>0</v>
      </c>
      <c r="AY2994" s="16">
        <v>0</v>
      </c>
      <c r="AZ2994" s="16">
        <v>0</v>
      </c>
      <c r="BA2994" s="16">
        <v>0</v>
      </c>
      <c r="BB2994" s="16">
        <v>0</v>
      </c>
      <c r="BC2994" s="16">
        <v>0</v>
      </c>
      <c r="BD2994" s="16">
        <v>0</v>
      </c>
      <c r="BE2994" s="16">
        <v>0</v>
      </c>
      <c r="BF2994" s="16">
        <v>0</v>
      </c>
      <c r="BG2994" s="16">
        <v>0</v>
      </c>
      <c r="BH2994" s="16">
        <v>0</v>
      </c>
    </row>
    <row r="2995" spans="1:60" x14ac:dyDescent="0.3">
      <c r="A2995" s="81" t="s">
        <v>28</v>
      </c>
      <c r="B2995" s="81" t="s">
        <v>29</v>
      </c>
      <c r="C2995" s="16" t="s">
        <v>526</v>
      </c>
      <c r="D2995" s="16" t="s">
        <v>232</v>
      </c>
      <c r="E2995" s="16" t="s">
        <v>38</v>
      </c>
      <c r="F2995" s="81">
        <v>999931032</v>
      </c>
      <c r="G2995" s="1">
        <f t="shared" si="515"/>
        <v>38</v>
      </c>
      <c r="H2995" s="16"/>
      <c r="I2995" s="28"/>
      <c r="J2995" s="1">
        <f t="shared" si="506"/>
        <v>0</v>
      </c>
      <c r="K2995" s="1">
        <f t="shared" si="507"/>
        <v>0</v>
      </c>
      <c r="L2995" s="1">
        <v>0</v>
      </c>
      <c r="M2995" s="1">
        <v>0</v>
      </c>
      <c r="N2995" s="1">
        <v>0</v>
      </c>
      <c r="O2995" s="1"/>
      <c r="P2995" s="1">
        <v>0</v>
      </c>
      <c r="Q2995" s="1">
        <v>0</v>
      </c>
      <c r="R2995" s="1">
        <v>0</v>
      </c>
      <c r="S2995" s="31"/>
      <c r="T2995" s="1">
        <f t="shared" si="508"/>
        <v>38</v>
      </c>
      <c r="U2995" s="1">
        <f t="shared" si="509"/>
        <v>0</v>
      </c>
      <c r="V2995" s="1">
        <f t="shared" si="510"/>
        <v>38</v>
      </c>
      <c r="W2995" s="1">
        <f t="shared" si="511"/>
        <v>1</v>
      </c>
      <c r="X2995" s="1">
        <f t="shared" si="512"/>
        <v>0</v>
      </c>
      <c r="Y2995" s="1">
        <f t="shared" si="513"/>
        <v>0</v>
      </c>
      <c r="Z2995" s="1">
        <f t="shared" si="516"/>
        <v>0</v>
      </c>
      <c r="AA2995" s="1">
        <f t="shared" si="514"/>
        <v>0</v>
      </c>
      <c r="AB2995" s="31"/>
      <c r="AC2995" s="16">
        <v>0</v>
      </c>
      <c r="AD2995" s="28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0</v>
      </c>
      <c r="AO2995" s="16">
        <v>0</v>
      </c>
      <c r="AP2995" s="16">
        <v>38</v>
      </c>
      <c r="AQ2995" s="16">
        <v>0</v>
      </c>
      <c r="AR2995" s="16">
        <v>0</v>
      </c>
      <c r="AS2995" s="16">
        <v>0</v>
      </c>
      <c r="AT2995" s="16">
        <v>0</v>
      </c>
      <c r="AU2995" s="16">
        <v>0</v>
      </c>
      <c r="AV2995" s="16">
        <v>0</v>
      </c>
      <c r="AW2995" s="16">
        <v>0</v>
      </c>
      <c r="AX2995" s="16">
        <v>0</v>
      </c>
      <c r="AY2995" s="16">
        <v>0</v>
      </c>
      <c r="AZ2995" s="16">
        <v>0</v>
      </c>
      <c r="BA2995" s="16">
        <v>0</v>
      </c>
      <c r="BB2995" s="16">
        <v>0</v>
      </c>
      <c r="BC2995" s="16">
        <v>0</v>
      </c>
      <c r="BD2995" s="16">
        <v>0</v>
      </c>
      <c r="BE2995" s="16">
        <v>0</v>
      </c>
      <c r="BF2995" s="16">
        <v>0</v>
      </c>
      <c r="BG2995" s="16">
        <v>0</v>
      </c>
      <c r="BH2995" s="16">
        <v>0</v>
      </c>
    </row>
    <row r="2996" spans="1:60" x14ac:dyDescent="0.3">
      <c r="A2996" s="81" t="s">
        <v>28</v>
      </c>
      <c r="B2996" s="81" t="s">
        <v>29</v>
      </c>
      <c r="C2996" s="16" t="s">
        <v>643</v>
      </c>
      <c r="D2996" s="16" t="s">
        <v>2701</v>
      </c>
      <c r="E2996" s="16" t="s">
        <v>38</v>
      </c>
      <c r="F2996" s="81">
        <v>999929562</v>
      </c>
      <c r="G2996" s="1">
        <f t="shared" si="515"/>
        <v>30</v>
      </c>
      <c r="H2996" s="16"/>
      <c r="I2996" s="28"/>
      <c r="J2996" s="1">
        <f t="shared" si="506"/>
        <v>0</v>
      </c>
      <c r="K2996" s="1">
        <f t="shared" si="507"/>
        <v>0</v>
      </c>
      <c r="L2996" s="1">
        <v>0</v>
      </c>
      <c r="M2996" s="1">
        <v>0</v>
      </c>
      <c r="N2996" s="1">
        <v>0</v>
      </c>
      <c r="O2996" s="1"/>
      <c r="P2996" s="1">
        <v>0</v>
      </c>
      <c r="Q2996" s="1">
        <v>0</v>
      </c>
      <c r="R2996" s="1">
        <v>0</v>
      </c>
      <c r="S2996" s="31"/>
      <c r="T2996" s="1">
        <f t="shared" si="508"/>
        <v>30</v>
      </c>
      <c r="U2996" s="1">
        <f t="shared" si="509"/>
        <v>0</v>
      </c>
      <c r="V2996" s="1">
        <f t="shared" si="510"/>
        <v>30</v>
      </c>
      <c r="W2996" s="1">
        <f t="shared" si="511"/>
        <v>1</v>
      </c>
      <c r="X2996" s="1">
        <f t="shared" si="512"/>
        <v>0</v>
      </c>
      <c r="Y2996" s="1">
        <f t="shared" si="513"/>
        <v>0</v>
      </c>
      <c r="Z2996" s="1">
        <f t="shared" si="516"/>
        <v>0</v>
      </c>
      <c r="AA2996" s="1">
        <f t="shared" si="514"/>
        <v>0</v>
      </c>
      <c r="AB2996" s="31"/>
      <c r="AC2996" s="16">
        <v>0</v>
      </c>
      <c r="AD2996" s="28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0</v>
      </c>
      <c r="AO2996" s="16">
        <v>0</v>
      </c>
      <c r="AP2996" s="16">
        <v>0</v>
      </c>
      <c r="AQ2996" s="16">
        <v>0</v>
      </c>
      <c r="AR2996" s="16">
        <v>30</v>
      </c>
      <c r="AS2996" s="16">
        <v>0</v>
      </c>
      <c r="AT2996" s="16">
        <v>0</v>
      </c>
      <c r="AU2996" s="16">
        <v>0</v>
      </c>
      <c r="AV2996" s="16">
        <v>0</v>
      </c>
      <c r="AW2996" s="16">
        <v>0</v>
      </c>
      <c r="AX2996" s="16">
        <v>0</v>
      </c>
      <c r="AY2996" s="16">
        <v>0</v>
      </c>
      <c r="AZ2996" s="16">
        <v>0</v>
      </c>
      <c r="BA2996" s="16">
        <v>0</v>
      </c>
      <c r="BB2996" s="16">
        <v>0</v>
      </c>
      <c r="BC2996" s="16">
        <v>0</v>
      </c>
      <c r="BD2996" s="16">
        <v>0</v>
      </c>
      <c r="BE2996" s="16">
        <v>0</v>
      </c>
      <c r="BF2996" s="16">
        <v>0</v>
      </c>
      <c r="BG2996" s="16">
        <v>0</v>
      </c>
      <c r="BH2996" s="16">
        <v>0</v>
      </c>
    </row>
    <row r="2997" spans="1:60" x14ac:dyDescent="0.3">
      <c r="A2997" s="16" t="s">
        <v>57</v>
      </c>
      <c r="B2997" s="16" t="s">
        <v>4102</v>
      </c>
      <c r="C2997" s="16" t="s">
        <v>4089</v>
      </c>
      <c r="D2997" s="16" t="s">
        <v>4090</v>
      </c>
      <c r="E2997" s="16" t="s">
        <v>38</v>
      </c>
      <c r="F2997" s="16">
        <v>999931899</v>
      </c>
      <c r="G2997" s="1">
        <f t="shared" si="515"/>
        <v>120</v>
      </c>
      <c r="H2997" s="16"/>
      <c r="I2997" s="28"/>
      <c r="J2997" s="1">
        <f t="shared" si="506"/>
        <v>0</v>
      </c>
      <c r="K2997" s="1">
        <f t="shared" si="507"/>
        <v>0</v>
      </c>
      <c r="L2997" s="1">
        <v>0</v>
      </c>
      <c r="M2997" s="1">
        <v>0</v>
      </c>
      <c r="N2997" s="1">
        <v>0</v>
      </c>
      <c r="O2997" s="1"/>
      <c r="P2997" s="1">
        <v>0</v>
      </c>
      <c r="Q2997" s="1">
        <v>0</v>
      </c>
      <c r="R2997" s="1">
        <v>0</v>
      </c>
      <c r="S2997" s="28"/>
      <c r="T2997" s="1">
        <f t="shared" si="508"/>
        <v>120</v>
      </c>
      <c r="U2997" s="1">
        <f t="shared" si="509"/>
        <v>75</v>
      </c>
      <c r="V2997" s="1">
        <f t="shared" si="510"/>
        <v>0</v>
      </c>
      <c r="W2997" s="1">
        <f t="shared" si="511"/>
        <v>0</v>
      </c>
      <c r="X2997" s="1">
        <f t="shared" si="512"/>
        <v>0</v>
      </c>
      <c r="Y2997" s="1">
        <f t="shared" si="513"/>
        <v>45</v>
      </c>
      <c r="Z2997" s="1">
        <f t="shared" si="516"/>
        <v>0</v>
      </c>
      <c r="AA2997" s="1">
        <f t="shared" si="514"/>
        <v>0</v>
      </c>
      <c r="AB2997" s="28"/>
      <c r="AC2997" s="16">
        <v>0</v>
      </c>
      <c r="AD2997" s="28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0</v>
      </c>
      <c r="AO2997" s="16">
        <v>0</v>
      </c>
      <c r="AP2997" s="16">
        <v>0</v>
      </c>
      <c r="AQ2997" s="16">
        <v>0</v>
      </c>
      <c r="AR2997" s="16">
        <v>0</v>
      </c>
      <c r="AS2997" s="16">
        <v>0</v>
      </c>
      <c r="AT2997" s="16">
        <v>0</v>
      </c>
      <c r="AU2997" s="16">
        <v>0</v>
      </c>
      <c r="AV2997" s="16">
        <v>0</v>
      </c>
      <c r="AW2997" s="16">
        <v>0</v>
      </c>
      <c r="AX2997" s="16">
        <v>0</v>
      </c>
      <c r="AY2997" s="16">
        <v>0</v>
      </c>
      <c r="AZ2997" s="16">
        <v>0</v>
      </c>
      <c r="BA2997" s="16">
        <v>0</v>
      </c>
      <c r="BB2997" s="16">
        <v>0</v>
      </c>
      <c r="BC2997" s="16">
        <v>0</v>
      </c>
      <c r="BD2997" s="16">
        <v>75</v>
      </c>
      <c r="BE2997" s="16">
        <v>0</v>
      </c>
      <c r="BF2997" s="16">
        <v>0</v>
      </c>
      <c r="BG2997" s="16">
        <v>45</v>
      </c>
      <c r="BH2997" s="16">
        <v>0</v>
      </c>
    </row>
    <row r="2998" spans="1:60" x14ac:dyDescent="0.3">
      <c r="A2998" s="16" t="s">
        <v>57</v>
      </c>
      <c r="B2998" s="16" t="s">
        <v>4102</v>
      </c>
      <c r="C2998" s="16" t="s">
        <v>4099</v>
      </c>
      <c r="D2998" s="16" t="s">
        <v>3749</v>
      </c>
      <c r="E2998" s="16" t="s">
        <v>38</v>
      </c>
      <c r="F2998" s="16">
        <v>999931807</v>
      </c>
      <c r="G2998" s="1">
        <f t="shared" si="515"/>
        <v>100</v>
      </c>
      <c r="H2998" s="16"/>
      <c r="I2998" s="28"/>
      <c r="J2998" s="1">
        <f t="shared" si="506"/>
        <v>0</v>
      </c>
      <c r="K2998" s="1">
        <f t="shared" si="507"/>
        <v>0</v>
      </c>
      <c r="L2998" s="1">
        <v>0</v>
      </c>
      <c r="M2998" s="1">
        <v>0</v>
      </c>
      <c r="N2998" s="1">
        <v>0</v>
      </c>
      <c r="O2998" s="1"/>
      <c r="P2998" s="1">
        <v>0</v>
      </c>
      <c r="Q2998" s="1">
        <v>0</v>
      </c>
      <c r="R2998" s="1">
        <v>0</v>
      </c>
      <c r="S2998" s="28"/>
      <c r="T2998" s="1">
        <f t="shared" si="508"/>
        <v>100</v>
      </c>
      <c r="U2998" s="1">
        <f t="shared" si="509"/>
        <v>100</v>
      </c>
      <c r="V2998" s="1">
        <f t="shared" si="510"/>
        <v>0</v>
      </c>
      <c r="W2998" s="1">
        <f t="shared" si="511"/>
        <v>0</v>
      </c>
      <c r="X2998" s="1">
        <f t="shared" si="512"/>
        <v>0</v>
      </c>
      <c r="Y2998" s="1">
        <f t="shared" si="513"/>
        <v>0</v>
      </c>
      <c r="Z2998" s="1">
        <f t="shared" si="516"/>
        <v>0</v>
      </c>
      <c r="AA2998" s="1">
        <f t="shared" si="514"/>
        <v>0</v>
      </c>
      <c r="AB2998" s="28"/>
      <c r="AC2998" s="16">
        <v>0</v>
      </c>
      <c r="AD2998" s="28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0</v>
      </c>
      <c r="AO2998" s="16">
        <v>0</v>
      </c>
      <c r="AP2998" s="16">
        <v>0</v>
      </c>
      <c r="AQ2998" s="16">
        <v>0</v>
      </c>
      <c r="AR2998" s="16">
        <v>0</v>
      </c>
      <c r="AS2998" s="16">
        <v>0</v>
      </c>
      <c r="AT2998" s="16">
        <v>0</v>
      </c>
      <c r="AU2998" s="16">
        <v>0</v>
      </c>
      <c r="AV2998" s="16">
        <v>0</v>
      </c>
      <c r="AW2998" s="16">
        <v>0</v>
      </c>
      <c r="AX2998" s="16">
        <v>0</v>
      </c>
      <c r="AY2998" s="16">
        <v>0</v>
      </c>
      <c r="AZ2998" s="16">
        <v>0</v>
      </c>
      <c r="BA2998" s="16">
        <v>0</v>
      </c>
      <c r="BB2998" s="16">
        <v>0</v>
      </c>
      <c r="BC2998" s="16">
        <v>0</v>
      </c>
      <c r="BD2998" s="16">
        <v>100</v>
      </c>
      <c r="BE2998" s="16">
        <v>0</v>
      </c>
      <c r="BF2998" s="16">
        <v>0</v>
      </c>
      <c r="BG2998" s="16">
        <v>0</v>
      </c>
      <c r="BH2998" s="16">
        <v>0</v>
      </c>
    </row>
    <row r="2999" spans="1:60" x14ac:dyDescent="0.3">
      <c r="A2999" s="16" t="s">
        <v>57</v>
      </c>
      <c r="B2999" s="16" t="s">
        <v>4102</v>
      </c>
      <c r="C2999" s="16" t="s">
        <v>4083</v>
      </c>
      <c r="D2999" s="16" t="s">
        <v>4084</v>
      </c>
      <c r="E2999" s="16" t="s">
        <v>38</v>
      </c>
      <c r="F2999" s="16">
        <v>999929656</v>
      </c>
      <c r="G2999" s="1">
        <f t="shared" si="515"/>
        <v>56</v>
      </c>
      <c r="H2999" s="16"/>
      <c r="I2999" s="28"/>
      <c r="J2999" s="1">
        <f t="shared" si="506"/>
        <v>0</v>
      </c>
      <c r="K2999" s="1">
        <f t="shared" si="507"/>
        <v>0</v>
      </c>
      <c r="L2999" s="1">
        <v>0</v>
      </c>
      <c r="M2999" s="1">
        <v>0</v>
      </c>
      <c r="N2999" s="1">
        <v>0</v>
      </c>
      <c r="O2999" s="1"/>
      <c r="P2999" s="1">
        <v>0</v>
      </c>
      <c r="Q2999" s="1">
        <v>0</v>
      </c>
      <c r="R2999" s="1">
        <v>0</v>
      </c>
      <c r="S2999" s="28"/>
      <c r="T2999" s="1">
        <f t="shared" si="508"/>
        <v>56</v>
      </c>
      <c r="U2999" s="1">
        <f t="shared" si="509"/>
        <v>56</v>
      </c>
      <c r="V2999" s="1">
        <f t="shared" si="510"/>
        <v>0</v>
      </c>
      <c r="W2999" s="1">
        <f t="shared" si="511"/>
        <v>0</v>
      </c>
      <c r="X2999" s="1">
        <f t="shared" si="512"/>
        <v>0</v>
      </c>
      <c r="Y2999" s="1">
        <f t="shared" si="513"/>
        <v>0</v>
      </c>
      <c r="Z2999" s="1">
        <f t="shared" si="516"/>
        <v>0</v>
      </c>
      <c r="AA2999" s="1">
        <f t="shared" si="514"/>
        <v>0</v>
      </c>
      <c r="AB2999" s="28"/>
      <c r="AC2999" s="16">
        <v>0</v>
      </c>
      <c r="AD2999" s="28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0</v>
      </c>
      <c r="AO2999" s="16">
        <v>0</v>
      </c>
      <c r="AP2999" s="16">
        <v>0</v>
      </c>
      <c r="AQ2999" s="16">
        <v>0</v>
      </c>
      <c r="AR2999" s="16">
        <v>0</v>
      </c>
      <c r="AS2999" s="16">
        <v>0</v>
      </c>
      <c r="AT2999" s="16">
        <v>0</v>
      </c>
      <c r="AU2999" s="16">
        <v>0</v>
      </c>
      <c r="AV2999" s="16">
        <v>0</v>
      </c>
      <c r="AW2999" s="16">
        <v>0</v>
      </c>
      <c r="AX2999" s="16">
        <v>0</v>
      </c>
      <c r="AY2999" s="16">
        <v>0</v>
      </c>
      <c r="AZ2999" s="16">
        <v>0</v>
      </c>
      <c r="BA2999" s="16">
        <v>0</v>
      </c>
      <c r="BB2999" s="16">
        <v>0</v>
      </c>
      <c r="BC2999" s="16">
        <v>0</v>
      </c>
      <c r="BD2999" s="16">
        <v>56</v>
      </c>
      <c r="BE2999" s="16">
        <v>0</v>
      </c>
      <c r="BF2999" s="16">
        <v>0</v>
      </c>
      <c r="BG2999" s="16">
        <v>0</v>
      </c>
      <c r="BH2999" s="16">
        <v>0</v>
      </c>
    </row>
    <row r="3000" spans="1:60" x14ac:dyDescent="0.3">
      <c r="A3000" s="16" t="s">
        <v>57</v>
      </c>
      <c r="B3000" s="16" t="s">
        <v>4102</v>
      </c>
      <c r="C3000" s="16" t="s">
        <v>4079</v>
      </c>
      <c r="D3000" s="16" t="s">
        <v>141</v>
      </c>
      <c r="E3000" s="16" t="s">
        <v>38</v>
      </c>
      <c r="F3000" s="16">
        <v>999932211</v>
      </c>
      <c r="G3000" s="1">
        <f t="shared" si="515"/>
        <v>56</v>
      </c>
      <c r="H3000" s="16"/>
      <c r="I3000" s="28"/>
      <c r="J3000" s="1">
        <f t="shared" si="506"/>
        <v>0</v>
      </c>
      <c r="K3000" s="1">
        <f t="shared" si="507"/>
        <v>0</v>
      </c>
      <c r="L3000" s="1">
        <v>0</v>
      </c>
      <c r="M3000" s="1">
        <v>0</v>
      </c>
      <c r="N3000" s="1">
        <v>0</v>
      </c>
      <c r="O3000" s="1"/>
      <c r="P3000" s="1">
        <v>0</v>
      </c>
      <c r="Q3000" s="1">
        <v>0</v>
      </c>
      <c r="R3000" s="1">
        <v>0</v>
      </c>
      <c r="S3000" s="28"/>
      <c r="T3000" s="1">
        <f t="shared" si="508"/>
        <v>56</v>
      </c>
      <c r="U3000" s="1">
        <f t="shared" si="509"/>
        <v>56</v>
      </c>
      <c r="V3000" s="1">
        <f t="shared" si="510"/>
        <v>0</v>
      </c>
      <c r="W3000" s="1">
        <f t="shared" si="511"/>
        <v>0</v>
      </c>
      <c r="X3000" s="1">
        <f t="shared" si="512"/>
        <v>0</v>
      </c>
      <c r="Y3000" s="1">
        <f t="shared" si="513"/>
        <v>0</v>
      </c>
      <c r="Z3000" s="1">
        <f t="shared" si="516"/>
        <v>0</v>
      </c>
      <c r="AA3000" s="1">
        <f t="shared" si="514"/>
        <v>0</v>
      </c>
      <c r="AB3000" s="28"/>
      <c r="AC3000" s="16">
        <v>0</v>
      </c>
      <c r="AD3000" s="28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6">
        <v>0</v>
      </c>
      <c r="AO3000" s="16">
        <v>0</v>
      </c>
      <c r="AP3000" s="16">
        <v>0</v>
      </c>
      <c r="AQ3000" s="16">
        <v>0</v>
      </c>
      <c r="AR3000" s="16">
        <v>0</v>
      </c>
      <c r="AS3000" s="16">
        <v>0</v>
      </c>
      <c r="AT3000" s="16">
        <v>0</v>
      </c>
      <c r="AU3000" s="16">
        <v>0</v>
      </c>
      <c r="AV3000" s="16">
        <v>0</v>
      </c>
      <c r="AW3000" s="16">
        <v>0</v>
      </c>
      <c r="AX3000" s="16">
        <v>0</v>
      </c>
      <c r="AY3000" s="16">
        <v>0</v>
      </c>
      <c r="AZ3000" s="16">
        <v>0</v>
      </c>
      <c r="BA3000" s="16">
        <v>0</v>
      </c>
      <c r="BB3000" s="16">
        <v>0</v>
      </c>
      <c r="BC3000" s="16">
        <v>0</v>
      </c>
      <c r="BD3000" s="16">
        <v>56</v>
      </c>
      <c r="BE3000" s="16">
        <v>0</v>
      </c>
      <c r="BF3000" s="16">
        <v>0</v>
      </c>
      <c r="BG3000" s="16">
        <v>0</v>
      </c>
      <c r="BH3000" s="16">
        <v>0</v>
      </c>
    </row>
    <row r="3001" spans="1:60" x14ac:dyDescent="0.3">
      <c r="A3001" s="81" t="s">
        <v>57</v>
      </c>
      <c r="B3001" s="81" t="s">
        <v>29</v>
      </c>
      <c r="C3001" s="16" t="s">
        <v>2876</v>
      </c>
      <c r="D3001" s="16" t="s">
        <v>2877</v>
      </c>
      <c r="E3001" s="16" t="s">
        <v>38</v>
      </c>
      <c r="F3001" s="81">
        <v>999930637</v>
      </c>
      <c r="G3001" s="1">
        <f t="shared" si="515"/>
        <v>54</v>
      </c>
      <c r="H3001" s="16"/>
      <c r="I3001" s="28"/>
      <c r="J3001" s="1">
        <f t="shared" si="506"/>
        <v>0</v>
      </c>
      <c r="K3001" s="1">
        <f t="shared" si="507"/>
        <v>0</v>
      </c>
      <c r="L3001" s="1">
        <v>0</v>
      </c>
      <c r="M3001" s="1">
        <v>0</v>
      </c>
      <c r="N3001" s="1">
        <v>0</v>
      </c>
      <c r="O3001" s="1"/>
      <c r="P3001" s="1">
        <v>0</v>
      </c>
      <c r="Q3001" s="1">
        <v>0</v>
      </c>
      <c r="R3001" s="1">
        <v>0</v>
      </c>
      <c r="S3001" s="28"/>
      <c r="T3001" s="1">
        <f t="shared" si="508"/>
        <v>54</v>
      </c>
      <c r="U3001" s="1">
        <f t="shared" si="509"/>
        <v>24</v>
      </c>
      <c r="V3001" s="1">
        <f t="shared" si="510"/>
        <v>30</v>
      </c>
      <c r="W3001" s="1">
        <f t="shared" si="511"/>
        <v>1</v>
      </c>
      <c r="X3001" s="1">
        <f t="shared" si="512"/>
        <v>0</v>
      </c>
      <c r="Y3001" s="1">
        <f t="shared" si="513"/>
        <v>0</v>
      </c>
      <c r="Z3001" s="1">
        <f t="shared" si="516"/>
        <v>0</v>
      </c>
      <c r="AA3001" s="1">
        <f t="shared" si="514"/>
        <v>0</v>
      </c>
      <c r="AB3001" s="28"/>
      <c r="AC3001" s="16">
        <v>0</v>
      </c>
      <c r="AD3001" s="28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30</v>
      </c>
      <c r="AM3001" s="16">
        <v>0</v>
      </c>
      <c r="AN3001" s="16">
        <v>0</v>
      </c>
      <c r="AO3001" s="16">
        <v>0</v>
      </c>
      <c r="AP3001" s="16">
        <v>0</v>
      </c>
      <c r="AQ3001" s="16">
        <v>0</v>
      </c>
      <c r="AR3001" s="16">
        <v>0</v>
      </c>
      <c r="AS3001" s="16">
        <v>0</v>
      </c>
      <c r="AT3001" s="16">
        <v>0</v>
      </c>
      <c r="AU3001" s="16">
        <v>0</v>
      </c>
      <c r="AV3001" s="16">
        <v>0</v>
      </c>
      <c r="AW3001" s="16">
        <v>0</v>
      </c>
      <c r="AX3001" s="16">
        <v>0</v>
      </c>
      <c r="AY3001" s="16">
        <v>0</v>
      </c>
      <c r="AZ3001" s="16">
        <v>0</v>
      </c>
      <c r="BA3001" s="16">
        <v>0</v>
      </c>
      <c r="BB3001" s="16">
        <v>0</v>
      </c>
      <c r="BC3001" s="16">
        <v>0</v>
      </c>
      <c r="BD3001" s="16">
        <v>24</v>
      </c>
      <c r="BE3001" s="16">
        <v>0</v>
      </c>
      <c r="BF3001" s="16">
        <v>0</v>
      </c>
      <c r="BG3001" s="16">
        <v>0</v>
      </c>
      <c r="BH3001" s="16">
        <v>0</v>
      </c>
    </row>
    <row r="3002" spans="1:60" x14ac:dyDescent="0.3">
      <c r="A3002" s="16" t="s">
        <v>57</v>
      </c>
      <c r="B3002" s="16" t="s">
        <v>4102</v>
      </c>
      <c r="C3002" s="16" t="s">
        <v>3857</v>
      </c>
      <c r="D3002" s="16" t="s">
        <v>1741</v>
      </c>
      <c r="E3002" s="16" t="s">
        <v>38</v>
      </c>
      <c r="F3002" s="16">
        <v>999931812</v>
      </c>
      <c r="G3002" s="1">
        <f t="shared" si="515"/>
        <v>52</v>
      </c>
      <c r="H3002" s="16"/>
      <c r="I3002" s="28"/>
      <c r="J3002" s="1">
        <f t="shared" si="506"/>
        <v>0</v>
      </c>
      <c r="K3002" s="1">
        <f t="shared" si="507"/>
        <v>0</v>
      </c>
      <c r="L3002" s="1">
        <v>0</v>
      </c>
      <c r="M3002" s="1">
        <v>0</v>
      </c>
      <c r="N3002" s="1">
        <v>0</v>
      </c>
      <c r="O3002" s="1"/>
      <c r="P3002" s="1">
        <v>0</v>
      </c>
      <c r="Q3002" s="1">
        <v>0</v>
      </c>
      <c r="R3002" s="1">
        <v>0</v>
      </c>
      <c r="S3002" s="28"/>
      <c r="T3002" s="1">
        <f t="shared" si="508"/>
        <v>52</v>
      </c>
      <c r="U3002" s="1">
        <f t="shared" si="509"/>
        <v>52</v>
      </c>
      <c r="V3002" s="1">
        <f t="shared" si="510"/>
        <v>0</v>
      </c>
      <c r="W3002" s="1">
        <f t="shared" si="511"/>
        <v>0</v>
      </c>
      <c r="X3002" s="1">
        <f t="shared" si="512"/>
        <v>0</v>
      </c>
      <c r="Y3002" s="1">
        <f t="shared" si="513"/>
        <v>0</v>
      </c>
      <c r="Z3002" s="1">
        <f t="shared" si="516"/>
        <v>0</v>
      </c>
      <c r="AA3002" s="1">
        <f t="shared" si="514"/>
        <v>0</v>
      </c>
      <c r="AB3002" s="28"/>
      <c r="AC3002" s="16">
        <v>0</v>
      </c>
      <c r="AD3002" s="28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0</v>
      </c>
      <c r="AO3002" s="16">
        <v>0</v>
      </c>
      <c r="AP3002" s="16">
        <v>0</v>
      </c>
      <c r="AQ3002" s="16">
        <v>0</v>
      </c>
      <c r="AR3002" s="16">
        <v>0</v>
      </c>
      <c r="AS3002" s="16">
        <v>0</v>
      </c>
      <c r="AT3002" s="16">
        <v>0</v>
      </c>
      <c r="AU3002" s="16">
        <v>0</v>
      </c>
      <c r="AV3002" s="16">
        <v>0</v>
      </c>
      <c r="AW3002" s="16">
        <v>0</v>
      </c>
      <c r="AX3002" s="16">
        <v>0</v>
      </c>
      <c r="AY3002" s="16">
        <v>0</v>
      </c>
      <c r="AZ3002" s="16">
        <v>0</v>
      </c>
      <c r="BA3002" s="16">
        <v>0</v>
      </c>
      <c r="BB3002" s="16">
        <v>0</v>
      </c>
      <c r="BC3002" s="16">
        <v>0</v>
      </c>
      <c r="BD3002" s="16">
        <v>52</v>
      </c>
      <c r="BE3002" s="16">
        <v>0</v>
      </c>
      <c r="BF3002" s="16">
        <v>0</v>
      </c>
      <c r="BG3002" s="16">
        <v>0</v>
      </c>
      <c r="BH3002" s="16">
        <v>0</v>
      </c>
    </row>
    <row r="3003" spans="1:60" x14ac:dyDescent="0.3">
      <c r="A3003" s="16" t="s">
        <v>57</v>
      </c>
      <c r="B3003" s="16" t="s">
        <v>4102</v>
      </c>
      <c r="C3003" s="16" t="s">
        <v>3982</v>
      </c>
      <c r="D3003" s="16" t="s">
        <v>4065</v>
      </c>
      <c r="E3003" s="16" t="s">
        <v>38</v>
      </c>
      <c r="F3003" s="16">
        <v>999932081</v>
      </c>
      <c r="G3003" s="1">
        <f t="shared" si="515"/>
        <v>48</v>
      </c>
      <c r="H3003" s="16"/>
      <c r="I3003" s="28"/>
      <c r="J3003" s="1">
        <f t="shared" si="506"/>
        <v>0</v>
      </c>
      <c r="K3003" s="1">
        <f t="shared" si="507"/>
        <v>0</v>
      </c>
      <c r="L3003" s="1">
        <v>0</v>
      </c>
      <c r="M3003" s="1">
        <v>0</v>
      </c>
      <c r="N3003" s="1">
        <v>0</v>
      </c>
      <c r="O3003" s="1"/>
      <c r="P3003" s="1">
        <v>0</v>
      </c>
      <c r="Q3003" s="1">
        <v>0</v>
      </c>
      <c r="R3003" s="1">
        <v>0</v>
      </c>
      <c r="S3003" s="28"/>
      <c r="T3003" s="1">
        <f t="shared" si="508"/>
        <v>48</v>
      </c>
      <c r="U3003" s="1">
        <f t="shared" si="509"/>
        <v>48</v>
      </c>
      <c r="V3003" s="1">
        <f t="shared" si="510"/>
        <v>0</v>
      </c>
      <c r="W3003" s="1">
        <f t="shared" si="511"/>
        <v>0</v>
      </c>
      <c r="X3003" s="1">
        <f t="shared" si="512"/>
        <v>0</v>
      </c>
      <c r="Y3003" s="1">
        <f t="shared" si="513"/>
        <v>0</v>
      </c>
      <c r="Z3003" s="1">
        <f t="shared" si="516"/>
        <v>0</v>
      </c>
      <c r="AA3003" s="1">
        <f t="shared" si="514"/>
        <v>0</v>
      </c>
      <c r="AB3003" s="28"/>
      <c r="AC3003" s="16">
        <v>0</v>
      </c>
      <c r="AD3003" s="28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0</v>
      </c>
      <c r="AO3003" s="16">
        <v>0</v>
      </c>
      <c r="AP3003" s="16">
        <v>0</v>
      </c>
      <c r="AQ3003" s="16">
        <v>0</v>
      </c>
      <c r="AR3003" s="16">
        <v>0</v>
      </c>
      <c r="AS3003" s="16">
        <v>0</v>
      </c>
      <c r="AT3003" s="16">
        <v>0</v>
      </c>
      <c r="AU3003" s="16">
        <v>0</v>
      </c>
      <c r="AV3003" s="16">
        <v>0</v>
      </c>
      <c r="AW3003" s="16">
        <v>0</v>
      </c>
      <c r="AX3003" s="16">
        <v>0</v>
      </c>
      <c r="AY3003" s="16">
        <v>0</v>
      </c>
      <c r="AZ3003" s="16">
        <v>0</v>
      </c>
      <c r="BA3003" s="16">
        <v>0</v>
      </c>
      <c r="BB3003" s="16">
        <v>0</v>
      </c>
      <c r="BC3003" s="16">
        <v>0</v>
      </c>
      <c r="BD3003" s="16">
        <v>48</v>
      </c>
      <c r="BE3003" s="16">
        <v>0</v>
      </c>
      <c r="BF3003" s="16">
        <v>0</v>
      </c>
      <c r="BG3003" s="16">
        <v>0</v>
      </c>
      <c r="BH3003" s="16">
        <v>0</v>
      </c>
    </row>
    <row r="3004" spans="1:60" x14ac:dyDescent="0.3">
      <c r="A3004" s="16" t="s">
        <v>57</v>
      </c>
      <c r="B3004" s="16" t="s">
        <v>4102</v>
      </c>
      <c r="C3004" s="16" t="s">
        <v>4088</v>
      </c>
      <c r="D3004" s="16" t="s">
        <v>3834</v>
      </c>
      <c r="E3004" s="16" t="s">
        <v>38</v>
      </c>
      <c r="F3004" s="16">
        <v>999932075</v>
      </c>
      <c r="G3004" s="1">
        <f t="shared" si="515"/>
        <v>44</v>
      </c>
      <c r="H3004" s="16"/>
      <c r="I3004" s="28"/>
      <c r="J3004" s="1">
        <f t="shared" si="506"/>
        <v>0</v>
      </c>
      <c r="K3004" s="1">
        <f t="shared" si="507"/>
        <v>0</v>
      </c>
      <c r="L3004" s="1">
        <v>0</v>
      </c>
      <c r="M3004" s="1">
        <v>0</v>
      </c>
      <c r="N3004" s="1">
        <v>0</v>
      </c>
      <c r="O3004" s="1"/>
      <c r="P3004" s="1">
        <v>0</v>
      </c>
      <c r="Q3004" s="1">
        <v>0</v>
      </c>
      <c r="R3004" s="1">
        <v>0</v>
      </c>
      <c r="S3004" s="28"/>
      <c r="T3004" s="1">
        <f t="shared" si="508"/>
        <v>44</v>
      </c>
      <c r="U3004" s="1">
        <f t="shared" si="509"/>
        <v>44</v>
      </c>
      <c r="V3004" s="1">
        <f t="shared" si="510"/>
        <v>0</v>
      </c>
      <c r="W3004" s="1">
        <f t="shared" si="511"/>
        <v>0</v>
      </c>
      <c r="X3004" s="1">
        <f t="shared" si="512"/>
        <v>0</v>
      </c>
      <c r="Y3004" s="1">
        <f t="shared" si="513"/>
        <v>0</v>
      </c>
      <c r="Z3004" s="1">
        <f t="shared" si="516"/>
        <v>0</v>
      </c>
      <c r="AA3004" s="1">
        <f t="shared" si="514"/>
        <v>0</v>
      </c>
      <c r="AB3004" s="28"/>
      <c r="AC3004" s="16">
        <v>0</v>
      </c>
      <c r="AD3004" s="28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0</v>
      </c>
      <c r="AO3004" s="16">
        <v>0</v>
      </c>
      <c r="AP3004" s="16">
        <v>0</v>
      </c>
      <c r="AQ3004" s="16">
        <v>0</v>
      </c>
      <c r="AR3004" s="16">
        <v>0</v>
      </c>
      <c r="AS3004" s="16">
        <v>0</v>
      </c>
      <c r="AT3004" s="16">
        <v>0</v>
      </c>
      <c r="AU3004" s="16">
        <v>0</v>
      </c>
      <c r="AV3004" s="16">
        <v>0</v>
      </c>
      <c r="AW3004" s="16">
        <v>0</v>
      </c>
      <c r="AX3004" s="16">
        <v>0</v>
      </c>
      <c r="AY3004" s="16">
        <v>0</v>
      </c>
      <c r="AZ3004" s="16">
        <v>0</v>
      </c>
      <c r="BA3004" s="16">
        <v>0</v>
      </c>
      <c r="BB3004" s="16">
        <v>0</v>
      </c>
      <c r="BC3004" s="16">
        <v>0</v>
      </c>
      <c r="BD3004" s="16">
        <v>44</v>
      </c>
      <c r="BE3004" s="16">
        <v>0</v>
      </c>
      <c r="BF3004" s="16">
        <v>0</v>
      </c>
      <c r="BG3004" s="16">
        <v>0</v>
      </c>
      <c r="BH3004" s="16">
        <v>0</v>
      </c>
    </row>
    <row r="3005" spans="1:60" x14ac:dyDescent="0.3">
      <c r="A3005" s="16" t="s">
        <v>57</v>
      </c>
      <c r="B3005" s="16" t="s">
        <v>4102</v>
      </c>
      <c r="C3005" s="16" t="s">
        <v>4068</v>
      </c>
      <c r="D3005" s="16" t="s">
        <v>1584</v>
      </c>
      <c r="E3005" s="16" t="s">
        <v>38</v>
      </c>
      <c r="F3005" s="16">
        <v>999931801</v>
      </c>
      <c r="G3005" s="1">
        <f t="shared" si="515"/>
        <v>42</v>
      </c>
      <c r="H3005" s="16"/>
      <c r="I3005" s="28"/>
      <c r="J3005" s="1">
        <f t="shared" si="506"/>
        <v>0</v>
      </c>
      <c r="K3005" s="1">
        <f t="shared" si="507"/>
        <v>0</v>
      </c>
      <c r="L3005" s="1">
        <v>0</v>
      </c>
      <c r="M3005" s="1">
        <v>0</v>
      </c>
      <c r="N3005" s="1">
        <v>0</v>
      </c>
      <c r="O3005" s="1"/>
      <c r="P3005" s="1">
        <v>0</v>
      </c>
      <c r="Q3005" s="1">
        <v>0</v>
      </c>
      <c r="R3005" s="1">
        <v>0</v>
      </c>
      <c r="S3005" s="28"/>
      <c r="T3005" s="1">
        <f t="shared" si="508"/>
        <v>42</v>
      </c>
      <c r="U3005" s="1">
        <f t="shared" si="509"/>
        <v>42</v>
      </c>
      <c r="V3005" s="1">
        <f t="shared" si="510"/>
        <v>0</v>
      </c>
      <c r="W3005" s="1">
        <f t="shared" si="511"/>
        <v>0</v>
      </c>
      <c r="X3005" s="1">
        <f t="shared" si="512"/>
        <v>0</v>
      </c>
      <c r="Y3005" s="1">
        <f t="shared" si="513"/>
        <v>0</v>
      </c>
      <c r="Z3005" s="1">
        <f t="shared" si="516"/>
        <v>0</v>
      </c>
      <c r="AA3005" s="1">
        <f t="shared" si="514"/>
        <v>0</v>
      </c>
      <c r="AB3005" s="28"/>
      <c r="AC3005" s="16">
        <v>0</v>
      </c>
      <c r="AD3005" s="28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0</v>
      </c>
      <c r="AO3005" s="16">
        <v>0</v>
      </c>
      <c r="AP3005" s="16">
        <v>0</v>
      </c>
      <c r="AQ3005" s="16">
        <v>0</v>
      </c>
      <c r="AR3005" s="16">
        <v>0</v>
      </c>
      <c r="AS3005" s="16">
        <v>0</v>
      </c>
      <c r="AT3005" s="16">
        <v>0</v>
      </c>
      <c r="AU3005" s="16">
        <v>0</v>
      </c>
      <c r="AV3005" s="16">
        <v>0</v>
      </c>
      <c r="AW3005" s="16">
        <v>0</v>
      </c>
      <c r="AX3005" s="16">
        <v>0</v>
      </c>
      <c r="AY3005" s="16">
        <v>0</v>
      </c>
      <c r="AZ3005" s="16">
        <v>0</v>
      </c>
      <c r="BA3005" s="16">
        <v>0</v>
      </c>
      <c r="BB3005" s="16">
        <v>0</v>
      </c>
      <c r="BC3005" s="16">
        <v>0</v>
      </c>
      <c r="BD3005" s="16">
        <v>42</v>
      </c>
      <c r="BE3005" s="16">
        <v>0</v>
      </c>
      <c r="BF3005" s="16">
        <v>0</v>
      </c>
      <c r="BG3005" s="16">
        <v>0</v>
      </c>
      <c r="BH3005" s="16">
        <v>0</v>
      </c>
    </row>
    <row r="3006" spans="1:60" x14ac:dyDescent="0.3">
      <c r="A3006" s="16" t="s">
        <v>57</v>
      </c>
      <c r="B3006" s="16" t="s">
        <v>4102</v>
      </c>
      <c r="C3006" s="16" t="s">
        <v>3045</v>
      </c>
      <c r="D3006" s="16" t="s">
        <v>4080</v>
      </c>
      <c r="E3006" s="16" t="s">
        <v>38</v>
      </c>
      <c r="F3006" s="16">
        <v>999925661</v>
      </c>
      <c r="G3006" s="1">
        <f t="shared" si="515"/>
        <v>24</v>
      </c>
      <c r="H3006" s="16"/>
      <c r="I3006" s="28"/>
      <c r="J3006" s="1">
        <f t="shared" ref="J3006:J3069" si="517">SUM(K3006,L3006,N3006,O3006,P3006,Q3006)</f>
        <v>0</v>
      </c>
      <c r="K3006" s="1">
        <f t="shared" ref="K3006:K3069" si="518">SUM(AC3006)</f>
        <v>0</v>
      </c>
      <c r="L3006" s="1">
        <v>0</v>
      </c>
      <c r="M3006" s="1">
        <v>0</v>
      </c>
      <c r="N3006" s="1">
        <v>0</v>
      </c>
      <c r="O3006" s="1"/>
      <c r="P3006" s="1">
        <v>0</v>
      </c>
      <c r="Q3006" s="1">
        <v>0</v>
      </c>
      <c r="R3006" s="1">
        <v>0</v>
      </c>
      <c r="S3006" s="28"/>
      <c r="T3006" s="1">
        <f t="shared" ref="T3006:T3069" si="519">SUM(U3006,V3006,X3006,Y3006,Z3006,AA3006)</f>
        <v>24</v>
      </c>
      <c r="U3006" s="1">
        <f t="shared" ref="U3006:U3069" si="520">SUM(AE3006,BD3006)</f>
        <v>24</v>
      </c>
      <c r="V3006" s="1">
        <f t="shared" ref="V3006:V3069" si="521">SUM(AH3006,AI3006,AJ3006,AK3006,AM3006,AN3006,AO3006,AP3006,AQ3006,AR3006,AS3006,AL3006,AT3006,AU3006,AV3006,AW3006,AX3006,AY3006,BA3006,BB3006,BC3006,AZ3006)</f>
        <v>0</v>
      </c>
      <c r="W3006" s="1">
        <f t="shared" ref="W3006:W3069" si="522">COUNTIF(AH3006:BC3006, "&gt;0")</f>
        <v>0</v>
      </c>
      <c r="X3006" s="1">
        <f t="shared" ref="X3006:X3069" si="523">SUM(BE3006,BF3006)</f>
        <v>0</v>
      </c>
      <c r="Y3006" s="1">
        <f t="shared" ref="Y3006:Y3069" si="524">BG3006</f>
        <v>0</v>
      </c>
      <c r="Z3006" s="1">
        <f t="shared" si="516"/>
        <v>0</v>
      </c>
      <c r="AA3006" s="1">
        <f t="shared" ref="AA3006:AA3069" si="525">AF3006</f>
        <v>0</v>
      </c>
      <c r="AB3006" s="28"/>
      <c r="AC3006" s="16">
        <v>0</v>
      </c>
      <c r="AD3006" s="28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0</v>
      </c>
      <c r="AO3006" s="16">
        <v>0</v>
      </c>
      <c r="AP3006" s="16">
        <v>0</v>
      </c>
      <c r="AQ3006" s="16">
        <v>0</v>
      </c>
      <c r="AR3006" s="16">
        <v>0</v>
      </c>
      <c r="AS3006" s="16">
        <v>0</v>
      </c>
      <c r="AT3006" s="16">
        <v>0</v>
      </c>
      <c r="AU3006" s="16">
        <v>0</v>
      </c>
      <c r="AV3006" s="16">
        <v>0</v>
      </c>
      <c r="AW3006" s="16">
        <v>0</v>
      </c>
      <c r="AX3006" s="16">
        <v>0</v>
      </c>
      <c r="AY3006" s="16">
        <v>0</v>
      </c>
      <c r="AZ3006" s="16">
        <v>0</v>
      </c>
      <c r="BA3006" s="16">
        <v>0</v>
      </c>
      <c r="BB3006" s="16">
        <v>0</v>
      </c>
      <c r="BC3006" s="16">
        <v>0</v>
      </c>
      <c r="BD3006" s="16">
        <v>24</v>
      </c>
      <c r="BE3006" s="16">
        <v>0</v>
      </c>
      <c r="BF3006" s="16">
        <v>0</v>
      </c>
      <c r="BG3006" s="16">
        <v>0</v>
      </c>
      <c r="BH3006" s="16">
        <v>0</v>
      </c>
    </row>
    <row r="3007" spans="1:60" x14ac:dyDescent="0.3">
      <c r="A3007" s="16" t="s">
        <v>57</v>
      </c>
      <c r="B3007" s="16" t="s">
        <v>4102</v>
      </c>
      <c r="C3007" s="16" t="s">
        <v>3758</v>
      </c>
      <c r="D3007" s="16" t="s">
        <v>4081</v>
      </c>
      <c r="E3007" s="16" t="s">
        <v>38</v>
      </c>
      <c r="F3007" s="16">
        <v>999930110</v>
      </c>
      <c r="G3007" s="1">
        <f t="shared" si="515"/>
        <v>24</v>
      </c>
      <c r="H3007" s="16"/>
      <c r="I3007" s="28"/>
      <c r="J3007" s="1">
        <f t="shared" si="517"/>
        <v>0</v>
      </c>
      <c r="K3007" s="1">
        <f t="shared" si="518"/>
        <v>0</v>
      </c>
      <c r="L3007" s="1">
        <v>0</v>
      </c>
      <c r="M3007" s="1">
        <v>0</v>
      </c>
      <c r="N3007" s="1">
        <v>0</v>
      </c>
      <c r="O3007" s="1"/>
      <c r="P3007" s="1">
        <v>0</v>
      </c>
      <c r="Q3007" s="1">
        <v>0</v>
      </c>
      <c r="R3007" s="1">
        <v>0</v>
      </c>
      <c r="S3007" s="28"/>
      <c r="T3007" s="1">
        <f t="shared" si="519"/>
        <v>24</v>
      </c>
      <c r="U3007" s="1">
        <f t="shared" si="520"/>
        <v>24</v>
      </c>
      <c r="V3007" s="1">
        <f t="shared" si="521"/>
        <v>0</v>
      </c>
      <c r="W3007" s="1">
        <f t="shared" si="522"/>
        <v>0</v>
      </c>
      <c r="X3007" s="1">
        <f t="shared" si="523"/>
        <v>0</v>
      </c>
      <c r="Y3007" s="1">
        <f t="shared" si="524"/>
        <v>0</v>
      </c>
      <c r="Z3007" s="1">
        <f t="shared" si="516"/>
        <v>0</v>
      </c>
      <c r="AA3007" s="1">
        <f t="shared" si="525"/>
        <v>0</v>
      </c>
      <c r="AB3007" s="28"/>
      <c r="AC3007" s="16">
        <v>0</v>
      </c>
      <c r="AD3007" s="28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0</v>
      </c>
      <c r="AO3007" s="16">
        <v>0</v>
      </c>
      <c r="AP3007" s="16">
        <v>0</v>
      </c>
      <c r="AQ3007" s="16">
        <v>0</v>
      </c>
      <c r="AR3007" s="16">
        <v>0</v>
      </c>
      <c r="AS3007" s="16">
        <v>0</v>
      </c>
      <c r="AT3007" s="16">
        <v>0</v>
      </c>
      <c r="AU3007" s="16">
        <v>0</v>
      </c>
      <c r="AV3007" s="16">
        <v>0</v>
      </c>
      <c r="AW3007" s="16">
        <v>0</v>
      </c>
      <c r="AX3007" s="16">
        <v>0</v>
      </c>
      <c r="AY3007" s="16">
        <v>0</v>
      </c>
      <c r="AZ3007" s="16">
        <v>0</v>
      </c>
      <c r="BA3007" s="16">
        <v>0</v>
      </c>
      <c r="BB3007" s="16">
        <v>0</v>
      </c>
      <c r="BC3007" s="16">
        <v>0</v>
      </c>
      <c r="BD3007" s="16">
        <v>24</v>
      </c>
      <c r="BE3007" s="16">
        <v>0</v>
      </c>
      <c r="BF3007" s="16">
        <v>0</v>
      </c>
      <c r="BG3007" s="16">
        <v>0</v>
      </c>
      <c r="BH3007" s="16">
        <v>0</v>
      </c>
    </row>
    <row r="3008" spans="1:60" x14ac:dyDescent="0.3">
      <c r="A3008" s="16" t="s">
        <v>57</v>
      </c>
      <c r="B3008" s="16" t="s">
        <v>4102</v>
      </c>
      <c r="C3008" s="16" t="s">
        <v>4059</v>
      </c>
      <c r="D3008" s="16" t="s">
        <v>4060</v>
      </c>
      <c r="E3008" s="16" t="s">
        <v>38</v>
      </c>
      <c r="F3008" s="16">
        <v>999930546</v>
      </c>
      <c r="G3008" s="1">
        <f t="shared" si="515"/>
        <v>24</v>
      </c>
      <c r="H3008" s="16"/>
      <c r="I3008" s="28"/>
      <c r="J3008" s="1">
        <f t="shared" si="517"/>
        <v>0</v>
      </c>
      <c r="K3008" s="1">
        <f t="shared" si="518"/>
        <v>0</v>
      </c>
      <c r="L3008" s="1">
        <v>0</v>
      </c>
      <c r="M3008" s="1">
        <v>0</v>
      </c>
      <c r="N3008" s="1">
        <v>0</v>
      </c>
      <c r="O3008" s="1"/>
      <c r="P3008" s="1">
        <v>0</v>
      </c>
      <c r="Q3008" s="1">
        <v>0</v>
      </c>
      <c r="R3008" s="1">
        <v>0</v>
      </c>
      <c r="S3008" s="28"/>
      <c r="T3008" s="1">
        <f t="shared" si="519"/>
        <v>24</v>
      </c>
      <c r="U3008" s="1">
        <f t="shared" si="520"/>
        <v>24</v>
      </c>
      <c r="V3008" s="1">
        <f t="shared" si="521"/>
        <v>0</v>
      </c>
      <c r="W3008" s="1">
        <f t="shared" si="522"/>
        <v>0</v>
      </c>
      <c r="X3008" s="1">
        <f t="shared" si="523"/>
        <v>0</v>
      </c>
      <c r="Y3008" s="1">
        <f t="shared" si="524"/>
        <v>0</v>
      </c>
      <c r="Z3008" s="1">
        <f t="shared" si="516"/>
        <v>0</v>
      </c>
      <c r="AA3008" s="1">
        <f t="shared" si="525"/>
        <v>0</v>
      </c>
      <c r="AB3008" s="28"/>
      <c r="AC3008" s="16">
        <v>0</v>
      </c>
      <c r="AD3008" s="28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0</v>
      </c>
      <c r="AO3008" s="16">
        <v>0</v>
      </c>
      <c r="AP3008" s="16">
        <v>0</v>
      </c>
      <c r="AQ3008" s="16">
        <v>0</v>
      </c>
      <c r="AR3008" s="16">
        <v>0</v>
      </c>
      <c r="AS3008" s="16">
        <v>0</v>
      </c>
      <c r="AT3008" s="16">
        <v>0</v>
      </c>
      <c r="AU3008" s="16">
        <v>0</v>
      </c>
      <c r="AV3008" s="16">
        <v>0</v>
      </c>
      <c r="AW3008" s="16">
        <v>0</v>
      </c>
      <c r="AX3008" s="16">
        <v>0</v>
      </c>
      <c r="AY3008" s="16">
        <v>0</v>
      </c>
      <c r="AZ3008" s="16">
        <v>0</v>
      </c>
      <c r="BA3008" s="16">
        <v>0</v>
      </c>
      <c r="BB3008" s="16">
        <v>0</v>
      </c>
      <c r="BC3008" s="16">
        <v>0</v>
      </c>
      <c r="BD3008" s="16">
        <v>24</v>
      </c>
      <c r="BE3008" s="16">
        <v>0</v>
      </c>
      <c r="BF3008" s="16">
        <v>0</v>
      </c>
      <c r="BG3008" s="16">
        <v>0</v>
      </c>
      <c r="BH3008" s="16">
        <v>0</v>
      </c>
    </row>
    <row r="3009" spans="1:60" x14ac:dyDescent="0.3">
      <c r="A3009" s="16" t="s">
        <v>57</v>
      </c>
      <c r="B3009" s="16" t="s">
        <v>4102</v>
      </c>
      <c r="C3009" s="16" t="s">
        <v>4072</v>
      </c>
      <c r="D3009" s="16" t="s">
        <v>2254</v>
      </c>
      <c r="E3009" s="16" t="s">
        <v>38</v>
      </c>
      <c r="F3009" s="16">
        <v>999930976</v>
      </c>
      <c r="G3009" s="1">
        <f t="shared" si="515"/>
        <v>24</v>
      </c>
      <c r="H3009" s="16"/>
      <c r="I3009" s="28"/>
      <c r="J3009" s="1">
        <f t="shared" si="517"/>
        <v>0</v>
      </c>
      <c r="K3009" s="1">
        <f t="shared" si="518"/>
        <v>0</v>
      </c>
      <c r="L3009" s="1">
        <v>0</v>
      </c>
      <c r="M3009" s="1">
        <v>0</v>
      </c>
      <c r="N3009" s="1">
        <v>0</v>
      </c>
      <c r="O3009" s="1"/>
      <c r="P3009" s="1">
        <v>0</v>
      </c>
      <c r="Q3009" s="1">
        <v>0</v>
      </c>
      <c r="R3009" s="1">
        <v>0</v>
      </c>
      <c r="S3009" s="28"/>
      <c r="T3009" s="1">
        <f t="shared" si="519"/>
        <v>24</v>
      </c>
      <c r="U3009" s="1">
        <f t="shared" si="520"/>
        <v>24</v>
      </c>
      <c r="V3009" s="1">
        <f t="shared" si="521"/>
        <v>0</v>
      </c>
      <c r="W3009" s="1">
        <f t="shared" si="522"/>
        <v>0</v>
      </c>
      <c r="X3009" s="1">
        <f t="shared" si="523"/>
        <v>0</v>
      </c>
      <c r="Y3009" s="1">
        <f t="shared" si="524"/>
        <v>0</v>
      </c>
      <c r="Z3009" s="1">
        <f t="shared" si="516"/>
        <v>0</v>
      </c>
      <c r="AA3009" s="1">
        <f t="shared" si="525"/>
        <v>0</v>
      </c>
      <c r="AB3009" s="28"/>
      <c r="AC3009" s="16">
        <v>0</v>
      </c>
      <c r="AD3009" s="28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0</v>
      </c>
      <c r="AO3009" s="16">
        <v>0</v>
      </c>
      <c r="AP3009" s="16">
        <v>0</v>
      </c>
      <c r="AQ3009" s="16">
        <v>0</v>
      </c>
      <c r="AR3009" s="16">
        <v>0</v>
      </c>
      <c r="AS3009" s="16">
        <v>0</v>
      </c>
      <c r="AT3009" s="16">
        <v>0</v>
      </c>
      <c r="AU3009" s="16">
        <v>0</v>
      </c>
      <c r="AV3009" s="16">
        <v>0</v>
      </c>
      <c r="AW3009" s="16">
        <v>0</v>
      </c>
      <c r="AX3009" s="16">
        <v>0</v>
      </c>
      <c r="AY3009" s="16">
        <v>0</v>
      </c>
      <c r="AZ3009" s="16">
        <v>0</v>
      </c>
      <c r="BA3009" s="16">
        <v>0</v>
      </c>
      <c r="BB3009" s="16">
        <v>0</v>
      </c>
      <c r="BC3009" s="16">
        <v>0</v>
      </c>
      <c r="BD3009" s="16">
        <v>24</v>
      </c>
      <c r="BE3009" s="16">
        <v>0</v>
      </c>
      <c r="BF3009" s="16">
        <v>0</v>
      </c>
      <c r="BG3009" s="16">
        <v>0</v>
      </c>
      <c r="BH3009" s="16">
        <v>0</v>
      </c>
    </row>
    <row r="3010" spans="1:60" x14ac:dyDescent="0.3">
      <c r="A3010" s="16" t="s">
        <v>57</v>
      </c>
      <c r="B3010" s="16" t="s">
        <v>4102</v>
      </c>
      <c r="C3010" s="16" t="s">
        <v>4077</v>
      </c>
      <c r="D3010" s="16" t="s">
        <v>4078</v>
      </c>
      <c r="E3010" s="16" t="s">
        <v>38</v>
      </c>
      <c r="F3010" s="16">
        <v>999931059</v>
      </c>
      <c r="G3010" s="1">
        <f t="shared" si="515"/>
        <v>24</v>
      </c>
      <c r="H3010" s="16"/>
      <c r="I3010" s="28"/>
      <c r="J3010" s="1">
        <f t="shared" si="517"/>
        <v>0</v>
      </c>
      <c r="K3010" s="1">
        <f t="shared" si="518"/>
        <v>0</v>
      </c>
      <c r="L3010" s="1">
        <v>0</v>
      </c>
      <c r="M3010" s="1">
        <v>0</v>
      </c>
      <c r="N3010" s="1">
        <v>0</v>
      </c>
      <c r="O3010" s="1"/>
      <c r="P3010" s="1">
        <v>0</v>
      </c>
      <c r="Q3010" s="1">
        <v>0</v>
      </c>
      <c r="R3010" s="1">
        <v>0</v>
      </c>
      <c r="S3010" s="28"/>
      <c r="T3010" s="1">
        <f t="shared" si="519"/>
        <v>24</v>
      </c>
      <c r="U3010" s="1">
        <f t="shared" si="520"/>
        <v>24</v>
      </c>
      <c r="V3010" s="1">
        <f t="shared" si="521"/>
        <v>0</v>
      </c>
      <c r="W3010" s="1">
        <f t="shared" si="522"/>
        <v>0</v>
      </c>
      <c r="X3010" s="1">
        <f t="shared" si="523"/>
        <v>0</v>
      </c>
      <c r="Y3010" s="1">
        <f t="shared" si="524"/>
        <v>0</v>
      </c>
      <c r="Z3010" s="1">
        <f t="shared" si="516"/>
        <v>0</v>
      </c>
      <c r="AA3010" s="1">
        <f t="shared" si="525"/>
        <v>0</v>
      </c>
      <c r="AB3010" s="28"/>
      <c r="AC3010" s="16">
        <v>0</v>
      </c>
      <c r="AD3010" s="28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0</v>
      </c>
      <c r="AO3010" s="16">
        <v>0</v>
      </c>
      <c r="AP3010" s="16">
        <v>0</v>
      </c>
      <c r="AQ3010" s="16">
        <v>0</v>
      </c>
      <c r="AR3010" s="16">
        <v>0</v>
      </c>
      <c r="AS3010" s="16">
        <v>0</v>
      </c>
      <c r="AT3010" s="16">
        <v>0</v>
      </c>
      <c r="AU3010" s="16">
        <v>0</v>
      </c>
      <c r="AV3010" s="16">
        <v>0</v>
      </c>
      <c r="AW3010" s="16">
        <v>0</v>
      </c>
      <c r="AX3010" s="16">
        <v>0</v>
      </c>
      <c r="AY3010" s="16">
        <v>0</v>
      </c>
      <c r="AZ3010" s="16">
        <v>0</v>
      </c>
      <c r="BA3010" s="16">
        <v>0</v>
      </c>
      <c r="BB3010" s="16">
        <v>0</v>
      </c>
      <c r="BC3010" s="16">
        <v>0</v>
      </c>
      <c r="BD3010" s="16">
        <v>24</v>
      </c>
      <c r="BE3010" s="16">
        <v>0</v>
      </c>
      <c r="BF3010" s="16">
        <v>0</v>
      </c>
      <c r="BG3010" s="16">
        <v>0</v>
      </c>
      <c r="BH3010" s="16">
        <v>0</v>
      </c>
    </row>
    <row r="3011" spans="1:60" x14ac:dyDescent="0.3">
      <c r="A3011" s="16" t="s">
        <v>57</v>
      </c>
      <c r="B3011" s="16" t="s">
        <v>4102</v>
      </c>
      <c r="C3011" s="16" t="s">
        <v>4058</v>
      </c>
      <c r="D3011" s="16" t="s">
        <v>3523</v>
      </c>
      <c r="E3011" s="16" t="s">
        <v>38</v>
      </c>
      <c r="F3011" s="16">
        <v>999931393</v>
      </c>
      <c r="G3011" s="1">
        <f t="shared" si="515"/>
        <v>24</v>
      </c>
      <c r="H3011" s="16"/>
      <c r="I3011" s="28"/>
      <c r="J3011" s="1">
        <f t="shared" si="517"/>
        <v>0</v>
      </c>
      <c r="K3011" s="1">
        <f t="shared" si="518"/>
        <v>0</v>
      </c>
      <c r="L3011" s="1">
        <v>0</v>
      </c>
      <c r="M3011" s="1">
        <v>0</v>
      </c>
      <c r="N3011" s="1">
        <v>0</v>
      </c>
      <c r="O3011" s="1"/>
      <c r="P3011" s="1">
        <v>0</v>
      </c>
      <c r="Q3011" s="1">
        <v>0</v>
      </c>
      <c r="R3011" s="1">
        <v>0</v>
      </c>
      <c r="S3011" s="28"/>
      <c r="T3011" s="1">
        <f t="shared" si="519"/>
        <v>24</v>
      </c>
      <c r="U3011" s="1">
        <f t="shared" si="520"/>
        <v>24</v>
      </c>
      <c r="V3011" s="1">
        <f t="shared" si="521"/>
        <v>0</v>
      </c>
      <c r="W3011" s="1">
        <f t="shared" si="522"/>
        <v>0</v>
      </c>
      <c r="X3011" s="1">
        <f t="shared" si="523"/>
        <v>0</v>
      </c>
      <c r="Y3011" s="1">
        <f t="shared" si="524"/>
        <v>0</v>
      </c>
      <c r="Z3011" s="1">
        <f t="shared" si="516"/>
        <v>0</v>
      </c>
      <c r="AA3011" s="1">
        <f t="shared" si="525"/>
        <v>0</v>
      </c>
      <c r="AB3011" s="28"/>
      <c r="AC3011" s="16">
        <v>0</v>
      </c>
      <c r="AD3011" s="28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0</v>
      </c>
      <c r="AO3011" s="16">
        <v>0</v>
      </c>
      <c r="AP3011" s="16">
        <v>0</v>
      </c>
      <c r="AQ3011" s="16">
        <v>0</v>
      </c>
      <c r="AR3011" s="16">
        <v>0</v>
      </c>
      <c r="AS3011" s="16">
        <v>0</v>
      </c>
      <c r="AT3011" s="16">
        <v>0</v>
      </c>
      <c r="AU3011" s="16">
        <v>0</v>
      </c>
      <c r="AV3011" s="16">
        <v>0</v>
      </c>
      <c r="AW3011" s="16">
        <v>0</v>
      </c>
      <c r="AX3011" s="16">
        <v>0</v>
      </c>
      <c r="AY3011" s="16">
        <v>0</v>
      </c>
      <c r="AZ3011" s="16">
        <v>0</v>
      </c>
      <c r="BA3011" s="16">
        <v>0</v>
      </c>
      <c r="BB3011" s="16">
        <v>0</v>
      </c>
      <c r="BC3011" s="16">
        <v>0</v>
      </c>
      <c r="BD3011" s="16">
        <v>24</v>
      </c>
      <c r="BE3011" s="16">
        <v>0</v>
      </c>
      <c r="BF3011" s="16">
        <v>0</v>
      </c>
      <c r="BG3011" s="16">
        <v>0</v>
      </c>
      <c r="BH3011" s="16">
        <v>0</v>
      </c>
    </row>
    <row r="3012" spans="1:60" x14ac:dyDescent="0.3">
      <c r="A3012" s="16" t="s">
        <v>57</v>
      </c>
      <c r="B3012" s="16" t="s">
        <v>4102</v>
      </c>
      <c r="C3012" s="16" t="s">
        <v>2841</v>
      </c>
      <c r="D3012" s="16" t="s">
        <v>208</v>
      </c>
      <c r="E3012" s="16" t="s">
        <v>38</v>
      </c>
      <c r="F3012" s="16">
        <v>999931641</v>
      </c>
      <c r="G3012" s="1">
        <f t="shared" si="515"/>
        <v>24</v>
      </c>
      <c r="H3012" s="16"/>
      <c r="I3012" s="28"/>
      <c r="J3012" s="1">
        <f t="shared" si="517"/>
        <v>0</v>
      </c>
      <c r="K3012" s="1">
        <f t="shared" si="518"/>
        <v>0</v>
      </c>
      <c r="L3012" s="1">
        <v>0</v>
      </c>
      <c r="M3012" s="1">
        <v>0</v>
      </c>
      <c r="N3012" s="1">
        <v>0</v>
      </c>
      <c r="O3012" s="1"/>
      <c r="P3012" s="1">
        <v>0</v>
      </c>
      <c r="Q3012" s="1">
        <v>0</v>
      </c>
      <c r="R3012" s="1">
        <v>0</v>
      </c>
      <c r="S3012" s="28"/>
      <c r="T3012" s="1">
        <f t="shared" si="519"/>
        <v>24</v>
      </c>
      <c r="U3012" s="1">
        <f t="shared" si="520"/>
        <v>24</v>
      </c>
      <c r="V3012" s="1">
        <f t="shared" si="521"/>
        <v>0</v>
      </c>
      <c r="W3012" s="1">
        <f t="shared" si="522"/>
        <v>0</v>
      </c>
      <c r="X3012" s="1">
        <f t="shared" si="523"/>
        <v>0</v>
      </c>
      <c r="Y3012" s="1">
        <f t="shared" si="524"/>
        <v>0</v>
      </c>
      <c r="Z3012" s="1">
        <f t="shared" si="516"/>
        <v>0</v>
      </c>
      <c r="AA3012" s="1">
        <f t="shared" si="525"/>
        <v>0</v>
      </c>
      <c r="AB3012" s="28"/>
      <c r="AC3012" s="16">
        <v>0</v>
      </c>
      <c r="AD3012" s="28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0</v>
      </c>
      <c r="AO3012" s="16">
        <v>0</v>
      </c>
      <c r="AP3012" s="16">
        <v>0</v>
      </c>
      <c r="AQ3012" s="16">
        <v>0</v>
      </c>
      <c r="AR3012" s="16">
        <v>0</v>
      </c>
      <c r="AS3012" s="16">
        <v>0</v>
      </c>
      <c r="AT3012" s="16">
        <v>0</v>
      </c>
      <c r="AU3012" s="16">
        <v>0</v>
      </c>
      <c r="AV3012" s="16">
        <v>0</v>
      </c>
      <c r="AW3012" s="16">
        <v>0</v>
      </c>
      <c r="AX3012" s="16">
        <v>0</v>
      </c>
      <c r="AY3012" s="16">
        <v>0</v>
      </c>
      <c r="AZ3012" s="16">
        <v>0</v>
      </c>
      <c r="BA3012" s="16">
        <v>0</v>
      </c>
      <c r="BB3012" s="16">
        <v>0</v>
      </c>
      <c r="BC3012" s="16">
        <v>0</v>
      </c>
      <c r="BD3012" s="16">
        <v>24</v>
      </c>
      <c r="BE3012" s="16">
        <v>0</v>
      </c>
      <c r="BF3012" s="16">
        <v>0</v>
      </c>
      <c r="BG3012" s="16">
        <v>0</v>
      </c>
      <c r="BH3012" s="16">
        <v>0</v>
      </c>
    </row>
    <row r="3013" spans="1:60" x14ac:dyDescent="0.3">
      <c r="A3013" s="16" t="s">
        <v>57</v>
      </c>
      <c r="B3013" s="16" t="s">
        <v>4102</v>
      </c>
      <c r="C3013" s="16" t="s">
        <v>3394</v>
      </c>
      <c r="D3013" s="16" t="s">
        <v>4082</v>
      </c>
      <c r="E3013" s="16" t="s">
        <v>38</v>
      </c>
      <c r="F3013" s="16">
        <v>999931643</v>
      </c>
      <c r="G3013" s="1">
        <f t="shared" si="515"/>
        <v>24</v>
      </c>
      <c r="H3013" s="16"/>
      <c r="I3013" s="28"/>
      <c r="J3013" s="1">
        <f t="shared" si="517"/>
        <v>0</v>
      </c>
      <c r="K3013" s="1">
        <f t="shared" si="518"/>
        <v>0</v>
      </c>
      <c r="L3013" s="1">
        <v>0</v>
      </c>
      <c r="M3013" s="1">
        <v>0</v>
      </c>
      <c r="N3013" s="1">
        <v>0</v>
      </c>
      <c r="O3013" s="1"/>
      <c r="P3013" s="1">
        <v>0</v>
      </c>
      <c r="Q3013" s="1">
        <v>0</v>
      </c>
      <c r="R3013" s="1">
        <v>0</v>
      </c>
      <c r="S3013" s="28"/>
      <c r="T3013" s="1">
        <f t="shared" si="519"/>
        <v>24</v>
      </c>
      <c r="U3013" s="1">
        <f t="shared" si="520"/>
        <v>24</v>
      </c>
      <c r="V3013" s="1">
        <f t="shared" si="521"/>
        <v>0</v>
      </c>
      <c r="W3013" s="1">
        <f t="shared" si="522"/>
        <v>0</v>
      </c>
      <c r="X3013" s="1">
        <f t="shared" si="523"/>
        <v>0</v>
      </c>
      <c r="Y3013" s="1">
        <f t="shared" si="524"/>
        <v>0</v>
      </c>
      <c r="Z3013" s="1">
        <f t="shared" si="516"/>
        <v>0</v>
      </c>
      <c r="AA3013" s="1">
        <f t="shared" si="525"/>
        <v>0</v>
      </c>
      <c r="AB3013" s="28"/>
      <c r="AC3013" s="16">
        <v>0</v>
      </c>
      <c r="AD3013" s="28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0</v>
      </c>
      <c r="AO3013" s="16">
        <v>0</v>
      </c>
      <c r="AP3013" s="16">
        <v>0</v>
      </c>
      <c r="AQ3013" s="16">
        <v>0</v>
      </c>
      <c r="AR3013" s="16">
        <v>0</v>
      </c>
      <c r="AS3013" s="16">
        <v>0</v>
      </c>
      <c r="AT3013" s="16">
        <v>0</v>
      </c>
      <c r="AU3013" s="16">
        <v>0</v>
      </c>
      <c r="AV3013" s="16">
        <v>0</v>
      </c>
      <c r="AW3013" s="16">
        <v>0</v>
      </c>
      <c r="AX3013" s="16">
        <v>0</v>
      </c>
      <c r="AY3013" s="16">
        <v>0</v>
      </c>
      <c r="AZ3013" s="16">
        <v>0</v>
      </c>
      <c r="BA3013" s="16">
        <v>0</v>
      </c>
      <c r="BB3013" s="16">
        <v>0</v>
      </c>
      <c r="BC3013" s="16">
        <v>0</v>
      </c>
      <c r="BD3013" s="16">
        <v>24</v>
      </c>
      <c r="BE3013" s="16">
        <v>0</v>
      </c>
      <c r="BF3013" s="16">
        <v>0</v>
      </c>
      <c r="BG3013" s="16">
        <v>0</v>
      </c>
      <c r="BH3013" s="16">
        <v>0</v>
      </c>
    </row>
    <row r="3014" spans="1:60" x14ac:dyDescent="0.3">
      <c r="A3014" s="16" t="s">
        <v>57</v>
      </c>
      <c r="B3014" s="16" t="s">
        <v>4102</v>
      </c>
      <c r="C3014" s="16" t="s">
        <v>4073</v>
      </c>
      <c r="D3014" s="16" t="s">
        <v>4074</v>
      </c>
      <c r="E3014" s="16" t="s">
        <v>38</v>
      </c>
      <c r="F3014" s="16">
        <v>999931779</v>
      </c>
      <c r="G3014" s="1">
        <f t="shared" ref="G3014:G3075" si="526">(J3014+T3014)-H3014</f>
        <v>24</v>
      </c>
      <c r="H3014" s="16"/>
      <c r="I3014" s="28"/>
      <c r="J3014" s="1">
        <f t="shared" si="517"/>
        <v>0</v>
      </c>
      <c r="K3014" s="1">
        <f t="shared" si="518"/>
        <v>0</v>
      </c>
      <c r="L3014" s="1">
        <v>0</v>
      </c>
      <c r="M3014" s="1">
        <v>0</v>
      </c>
      <c r="N3014" s="1">
        <v>0</v>
      </c>
      <c r="O3014" s="1"/>
      <c r="P3014" s="1">
        <v>0</v>
      </c>
      <c r="Q3014" s="1">
        <v>0</v>
      </c>
      <c r="R3014" s="1">
        <v>0</v>
      </c>
      <c r="S3014" s="28"/>
      <c r="T3014" s="1">
        <f t="shared" si="519"/>
        <v>24</v>
      </c>
      <c r="U3014" s="1">
        <f t="shared" si="520"/>
        <v>24</v>
      </c>
      <c r="V3014" s="1">
        <f t="shared" si="521"/>
        <v>0</v>
      </c>
      <c r="W3014" s="1">
        <f t="shared" si="522"/>
        <v>0</v>
      </c>
      <c r="X3014" s="1">
        <f t="shared" si="523"/>
        <v>0</v>
      </c>
      <c r="Y3014" s="1">
        <f t="shared" si="524"/>
        <v>0</v>
      </c>
      <c r="Z3014" s="1">
        <f t="shared" ref="Z3014:Z3075" si="527">AG3014+BH3014</f>
        <v>0</v>
      </c>
      <c r="AA3014" s="1">
        <f t="shared" si="525"/>
        <v>0</v>
      </c>
      <c r="AB3014" s="28"/>
      <c r="AC3014" s="16">
        <v>0</v>
      </c>
      <c r="AD3014" s="28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0</v>
      </c>
      <c r="AO3014" s="16">
        <v>0</v>
      </c>
      <c r="AP3014" s="16">
        <v>0</v>
      </c>
      <c r="AQ3014" s="16">
        <v>0</v>
      </c>
      <c r="AR3014" s="16">
        <v>0</v>
      </c>
      <c r="AS3014" s="16">
        <v>0</v>
      </c>
      <c r="AT3014" s="16">
        <v>0</v>
      </c>
      <c r="AU3014" s="16">
        <v>0</v>
      </c>
      <c r="AV3014" s="16">
        <v>0</v>
      </c>
      <c r="AW3014" s="16">
        <v>0</v>
      </c>
      <c r="AX3014" s="16">
        <v>0</v>
      </c>
      <c r="AY3014" s="16">
        <v>0</v>
      </c>
      <c r="AZ3014" s="16">
        <v>0</v>
      </c>
      <c r="BA3014" s="16">
        <v>0</v>
      </c>
      <c r="BB3014" s="16">
        <v>0</v>
      </c>
      <c r="BC3014" s="16">
        <v>0</v>
      </c>
      <c r="BD3014" s="16">
        <v>24</v>
      </c>
      <c r="BE3014" s="16">
        <v>0</v>
      </c>
      <c r="BF3014" s="16">
        <v>0</v>
      </c>
      <c r="BG3014" s="16">
        <v>0</v>
      </c>
      <c r="BH3014" s="16">
        <v>0</v>
      </c>
    </row>
    <row r="3015" spans="1:60" x14ac:dyDescent="0.3">
      <c r="A3015" s="16" t="s">
        <v>57</v>
      </c>
      <c r="B3015" s="16" t="s">
        <v>4102</v>
      </c>
      <c r="C3015" s="16" t="s">
        <v>4095</v>
      </c>
      <c r="D3015" s="16" t="s">
        <v>4096</v>
      </c>
      <c r="E3015" s="16" t="s">
        <v>38</v>
      </c>
      <c r="F3015" s="16">
        <v>999931805</v>
      </c>
      <c r="G3015" s="1">
        <f t="shared" si="526"/>
        <v>24</v>
      </c>
      <c r="H3015" s="16"/>
      <c r="I3015" s="28"/>
      <c r="J3015" s="1">
        <f t="shared" si="517"/>
        <v>0</v>
      </c>
      <c r="K3015" s="1">
        <f t="shared" si="518"/>
        <v>0</v>
      </c>
      <c r="L3015" s="1">
        <v>0</v>
      </c>
      <c r="M3015" s="1">
        <v>0</v>
      </c>
      <c r="N3015" s="1">
        <v>0</v>
      </c>
      <c r="O3015" s="1"/>
      <c r="P3015" s="1">
        <v>0</v>
      </c>
      <c r="Q3015" s="1">
        <v>0</v>
      </c>
      <c r="R3015" s="1">
        <v>0</v>
      </c>
      <c r="S3015" s="28"/>
      <c r="T3015" s="1">
        <f t="shared" si="519"/>
        <v>24</v>
      </c>
      <c r="U3015" s="1">
        <f t="shared" si="520"/>
        <v>24</v>
      </c>
      <c r="V3015" s="1">
        <f t="shared" si="521"/>
        <v>0</v>
      </c>
      <c r="W3015" s="1">
        <f t="shared" si="522"/>
        <v>0</v>
      </c>
      <c r="X3015" s="1">
        <f t="shared" si="523"/>
        <v>0</v>
      </c>
      <c r="Y3015" s="1">
        <f t="shared" si="524"/>
        <v>0</v>
      </c>
      <c r="Z3015" s="1">
        <f t="shared" si="527"/>
        <v>0</v>
      </c>
      <c r="AA3015" s="1">
        <f t="shared" si="525"/>
        <v>0</v>
      </c>
      <c r="AB3015" s="28"/>
      <c r="AC3015" s="16">
        <v>0</v>
      </c>
      <c r="AD3015" s="28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0</v>
      </c>
      <c r="AO3015" s="16">
        <v>0</v>
      </c>
      <c r="AP3015" s="16">
        <v>0</v>
      </c>
      <c r="AQ3015" s="16">
        <v>0</v>
      </c>
      <c r="AR3015" s="16">
        <v>0</v>
      </c>
      <c r="AS3015" s="16">
        <v>0</v>
      </c>
      <c r="AT3015" s="16">
        <v>0</v>
      </c>
      <c r="AU3015" s="16">
        <v>0</v>
      </c>
      <c r="AV3015" s="16">
        <v>0</v>
      </c>
      <c r="AW3015" s="16">
        <v>0</v>
      </c>
      <c r="AX3015" s="16">
        <v>0</v>
      </c>
      <c r="AY3015" s="16">
        <v>0</v>
      </c>
      <c r="AZ3015" s="16">
        <v>0</v>
      </c>
      <c r="BA3015" s="16">
        <v>0</v>
      </c>
      <c r="BB3015" s="16">
        <v>0</v>
      </c>
      <c r="BC3015" s="16">
        <v>0</v>
      </c>
      <c r="BD3015" s="16">
        <v>24</v>
      </c>
      <c r="BE3015" s="16">
        <v>0</v>
      </c>
      <c r="BF3015" s="16">
        <v>0</v>
      </c>
      <c r="BG3015" s="16">
        <v>0</v>
      </c>
      <c r="BH3015" s="16">
        <v>0</v>
      </c>
    </row>
    <row r="3016" spans="1:60" x14ac:dyDescent="0.3">
      <c r="A3016" s="16" t="s">
        <v>57</v>
      </c>
      <c r="B3016" s="16" t="s">
        <v>4102</v>
      </c>
      <c r="C3016" s="16" t="s">
        <v>4061</v>
      </c>
      <c r="D3016" s="16" t="s">
        <v>4062</v>
      </c>
      <c r="E3016" s="16" t="s">
        <v>38</v>
      </c>
      <c r="F3016" s="16">
        <v>999931808</v>
      </c>
      <c r="G3016" s="1">
        <f t="shared" si="526"/>
        <v>24</v>
      </c>
      <c r="H3016" s="16"/>
      <c r="I3016" s="28"/>
      <c r="J3016" s="1">
        <f t="shared" si="517"/>
        <v>0</v>
      </c>
      <c r="K3016" s="1">
        <f t="shared" si="518"/>
        <v>0</v>
      </c>
      <c r="L3016" s="1">
        <v>0</v>
      </c>
      <c r="M3016" s="1">
        <v>0</v>
      </c>
      <c r="N3016" s="1">
        <v>0</v>
      </c>
      <c r="O3016" s="1"/>
      <c r="P3016" s="1">
        <v>0</v>
      </c>
      <c r="Q3016" s="1">
        <v>0</v>
      </c>
      <c r="R3016" s="1">
        <v>0</v>
      </c>
      <c r="S3016" s="28"/>
      <c r="T3016" s="1">
        <f t="shared" si="519"/>
        <v>24</v>
      </c>
      <c r="U3016" s="1">
        <f t="shared" si="520"/>
        <v>24</v>
      </c>
      <c r="V3016" s="1">
        <f t="shared" si="521"/>
        <v>0</v>
      </c>
      <c r="W3016" s="1">
        <f t="shared" si="522"/>
        <v>0</v>
      </c>
      <c r="X3016" s="1">
        <f t="shared" si="523"/>
        <v>0</v>
      </c>
      <c r="Y3016" s="1">
        <f t="shared" si="524"/>
        <v>0</v>
      </c>
      <c r="Z3016" s="1">
        <f t="shared" si="527"/>
        <v>0</v>
      </c>
      <c r="AA3016" s="1">
        <f t="shared" si="525"/>
        <v>0</v>
      </c>
      <c r="AB3016" s="28"/>
      <c r="AC3016" s="16">
        <v>0</v>
      </c>
      <c r="AD3016" s="28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0</v>
      </c>
      <c r="AO3016" s="16">
        <v>0</v>
      </c>
      <c r="AP3016" s="16">
        <v>0</v>
      </c>
      <c r="AQ3016" s="16">
        <v>0</v>
      </c>
      <c r="AR3016" s="16">
        <v>0</v>
      </c>
      <c r="AS3016" s="16">
        <v>0</v>
      </c>
      <c r="AT3016" s="16">
        <v>0</v>
      </c>
      <c r="AU3016" s="16">
        <v>0</v>
      </c>
      <c r="AV3016" s="16">
        <v>0</v>
      </c>
      <c r="AW3016" s="16">
        <v>0</v>
      </c>
      <c r="AX3016" s="16">
        <v>0</v>
      </c>
      <c r="AY3016" s="16">
        <v>0</v>
      </c>
      <c r="AZ3016" s="16">
        <v>0</v>
      </c>
      <c r="BA3016" s="16">
        <v>0</v>
      </c>
      <c r="BB3016" s="16">
        <v>0</v>
      </c>
      <c r="BC3016" s="16">
        <v>0</v>
      </c>
      <c r="BD3016" s="16">
        <v>24</v>
      </c>
      <c r="BE3016" s="16">
        <v>0</v>
      </c>
      <c r="BF3016" s="16">
        <v>0</v>
      </c>
      <c r="BG3016" s="16">
        <v>0</v>
      </c>
      <c r="BH3016" s="16">
        <v>0</v>
      </c>
    </row>
    <row r="3017" spans="1:60" x14ac:dyDescent="0.3">
      <c r="A3017" s="16" t="s">
        <v>57</v>
      </c>
      <c r="B3017" s="16" t="s">
        <v>4102</v>
      </c>
      <c r="C3017" s="16" t="s">
        <v>462</v>
      </c>
      <c r="D3017" s="16" t="s">
        <v>989</v>
      </c>
      <c r="E3017" s="16" t="s">
        <v>38</v>
      </c>
      <c r="F3017" s="16">
        <v>999931810</v>
      </c>
      <c r="G3017" s="1">
        <f t="shared" si="526"/>
        <v>24</v>
      </c>
      <c r="H3017" s="16"/>
      <c r="I3017" s="28"/>
      <c r="J3017" s="1">
        <f t="shared" si="517"/>
        <v>0</v>
      </c>
      <c r="K3017" s="1">
        <f t="shared" si="518"/>
        <v>0</v>
      </c>
      <c r="L3017" s="1">
        <v>0</v>
      </c>
      <c r="M3017" s="1">
        <v>0</v>
      </c>
      <c r="N3017" s="1">
        <v>0</v>
      </c>
      <c r="O3017" s="1"/>
      <c r="P3017" s="1">
        <v>0</v>
      </c>
      <c r="Q3017" s="1">
        <v>0</v>
      </c>
      <c r="R3017" s="1">
        <v>0</v>
      </c>
      <c r="S3017" s="28"/>
      <c r="T3017" s="1">
        <f t="shared" si="519"/>
        <v>24</v>
      </c>
      <c r="U3017" s="1">
        <f t="shared" si="520"/>
        <v>24</v>
      </c>
      <c r="V3017" s="1">
        <f t="shared" si="521"/>
        <v>0</v>
      </c>
      <c r="W3017" s="1">
        <f t="shared" si="522"/>
        <v>0</v>
      </c>
      <c r="X3017" s="1">
        <f t="shared" si="523"/>
        <v>0</v>
      </c>
      <c r="Y3017" s="1">
        <f t="shared" si="524"/>
        <v>0</v>
      </c>
      <c r="Z3017" s="1">
        <f t="shared" si="527"/>
        <v>0</v>
      </c>
      <c r="AA3017" s="1">
        <f t="shared" si="525"/>
        <v>0</v>
      </c>
      <c r="AB3017" s="28"/>
      <c r="AC3017" s="16">
        <v>0</v>
      </c>
      <c r="AD3017" s="28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0</v>
      </c>
      <c r="AO3017" s="16">
        <v>0</v>
      </c>
      <c r="AP3017" s="16">
        <v>0</v>
      </c>
      <c r="AQ3017" s="16">
        <v>0</v>
      </c>
      <c r="AR3017" s="16">
        <v>0</v>
      </c>
      <c r="AS3017" s="16">
        <v>0</v>
      </c>
      <c r="AT3017" s="16">
        <v>0</v>
      </c>
      <c r="AU3017" s="16">
        <v>0</v>
      </c>
      <c r="AV3017" s="16">
        <v>0</v>
      </c>
      <c r="AW3017" s="16">
        <v>0</v>
      </c>
      <c r="AX3017" s="16">
        <v>0</v>
      </c>
      <c r="AY3017" s="16">
        <v>0</v>
      </c>
      <c r="AZ3017" s="16">
        <v>0</v>
      </c>
      <c r="BA3017" s="16">
        <v>0</v>
      </c>
      <c r="BB3017" s="16">
        <v>0</v>
      </c>
      <c r="BC3017" s="16">
        <v>0</v>
      </c>
      <c r="BD3017" s="16">
        <v>24</v>
      </c>
      <c r="BE3017" s="16">
        <v>0</v>
      </c>
      <c r="BF3017" s="16">
        <v>0</v>
      </c>
      <c r="BG3017" s="16">
        <v>0</v>
      </c>
      <c r="BH3017" s="16">
        <v>0</v>
      </c>
    </row>
    <row r="3018" spans="1:60" x14ac:dyDescent="0.3">
      <c r="A3018" s="16" t="s">
        <v>57</v>
      </c>
      <c r="B3018" s="16" t="s">
        <v>4102</v>
      </c>
      <c r="C3018" s="16" t="s">
        <v>4069</v>
      </c>
      <c r="D3018" s="16" t="s">
        <v>4070</v>
      </c>
      <c r="E3018" s="16" t="s">
        <v>38</v>
      </c>
      <c r="F3018" s="16">
        <v>999931811</v>
      </c>
      <c r="G3018" s="1">
        <f t="shared" si="526"/>
        <v>24</v>
      </c>
      <c r="H3018" s="16"/>
      <c r="I3018" s="28"/>
      <c r="J3018" s="1">
        <f t="shared" si="517"/>
        <v>0</v>
      </c>
      <c r="K3018" s="1">
        <f t="shared" si="518"/>
        <v>0</v>
      </c>
      <c r="L3018" s="1">
        <v>0</v>
      </c>
      <c r="M3018" s="1">
        <v>0</v>
      </c>
      <c r="N3018" s="1">
        <v>0</v>
      </c>
      <c r="O3018" s="1"/>
      <c r="P3018" s="1">
        <v>0</v>
      </c>
      <c r="Q3018" s="1">
        <v>0</v>
      </c>
      <c r="R3018" s="1">
        <v>0</v>
      </c>
      <c r="S3018" s="28"/>
      <c r="T3018" s="1">
        <f t="shared" si="519"/>
        <v>24</v>
      </c>
      <c r="U3018" s="1">
        <f t="shared" si="520"/>
        <v>24</v>
      </c>
      <c r="V3018" s="1">
        <f t="shared" si="521"/>
        <v>0</v>
      </c>
      <c r="W3018" s="1">
        <f t="shared" si="522"/>
        <v>0</v>
      </c>
      <c r="X3018" s="1">
        <f t="shared" si="523"/>
        <v>0</v>
      </c>
      <c r="Y3018" s="1">
        <f t="shared" si="524"/>
        <v>0</v>
      </c>
      <c r="Z3018" s="1">
        <f t="shared" si="527"/>
        <v>0</v>
      </c>
      <c r="AA3018" s="1">
        <f t="shared" si="525"/>
        <v>0</v>
      </c>
      <c r="AB3018" s="28"/>
      <c r="AC3018" s="16">
        <v>0</v>
      </c>
      <c r="AD3018" s="28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0</v>
      </c>
      <c r="AO3018" s="16">
        <v>0</v>
      </c>
      <c r="AP3018" s="16">
        <v>0</v>
      </c>
      <c r="AQ3018" s="16">
        <v>0</v>
      </c>
      <c r="AR3018" s="16">
        <v>0</v>
      </c>
      <c r="AS3018" s="16">
        <v>0</v>
      </c>
      <c r="AT3018" s="16">
        <v>0</v>
      </c>
      <c r="AU3018" s="16">
        <v>0</v>
      </c>
      <c r="AV3018" s="16">
        <v>0</v>
      </c>
      <c r="AW3018" s="16">
        <v>0</v>
      </c>
      <c r="AX3018" s="16">
        <v>0</v>
      </c>
      <c r="AY3018" s="16">
        <v>0</v>
      </c>
      <c r="AZ3018" s="16">
        <v>0</v>
      </c>
      <c r="BA3018" s="16">
        <v>0</v>
      </c>
      <c r="BB3018" s="16">
        <v>0</v>
      </c>
      <c r="BC3018" s="16">
        <v>0</v>
      </c>
      <c r="BD3018" s="16">
        <v>24</v>
      </c>
      <c r="BE3018" s="16">
        <v>0</v>
      </c>
      <c r="BF3018" s="16">
        <v>0</v>
      </c>
      <c r="BG3018" s="16">
        <v>0</v>
      </c>
      <c r="BH3018" s="16">
        <v>0</v>
      </c>
    </row>
    <row r="3019" spans="1:60" x14ac:dyDescent="0.3">
      <c r="A3019" s="16" t="s">
        <v>57</v>
      </c>
      <c r="B3019" s="16" t="s">
        <v>4102</v>
      </c>
      <c r="C3019" s="16" t="s">
        <v>4075</v>
      </c>
      <c r="D3019" s="16" t="s">
        <v>4076</v>
      </c>
      <c r="E3019" s="16" t="s">
        <v>38</v>
      </c>
      <c r="F3019" s="16">
        <v>999931861</v>
      </c>
      <c r="G3019" s="1">
        <f t="shared" si="526"/>
        <v>24</v>
      </c>
      <c r="H3019" s="16"/>
      <c r="I3019" s="28"/>
      <c r="J3019" s="1">
        <f t="shared" si="517"/>
        <v>0</v>
      </c>
      <c r="K3019" s="1">
        <f t="shared" si="518"/>
        <v>0</v>
      </c>
      <c r="L3019" s="1">
        <v>0</v>
      </c>
      <c r="M3019" s="1">
        <v>0</v>
      </c>
      <c r="N3019" s="1">
        <v>0</v>
      </c>
      <c r="O3019" s="1"/>
      <c r="P3019" s="1">
        <v>0</v>
      </c>
      <c r="Q3019" s="1">
        <v>0</v>
      </c>
      <c r="R3019" s="1">
        <v>0</v>
      </c>
      <c r="S3019" s="28"/>
      <c r="T3019" s="1">
        <f t="shared" si="519"/>
        <v>24</v>
      </c>
      <c r="U3019" s="1">
        <f t="shared" si="520"/>
        <v>24</v>
      </c>
      <c r="V3019" s="1">
        <f t="shared" si="521"/>
        <v>0</v>
      </c>
      <c r="W3019" s="1">
        <f t="shared" si="522"/>
        <v>0</v>
      </c>
      <c r="X3019" s="1">
        <f t="shared" si="523"/>
        <v>0</v>
      </c>
      <c r="Y3019" s="1">
        <f t="shared" si="524"/>
        <v>0</v>
      </c>
      <c r="Z3019" s="1">
        <f t="shared" si="527"/>
        <v>0</v>
      </c>
      <c r="AA3019" s="1">
        <f t="shared" si="525"/>
        <v>0</v>
      </c>
      <c r="AB3019" s="28"/>
      <c r="AC3019" s="16">
        <v>0</v>
      </c>
      <c r="AD3019" s="28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0</v>
      </c>
      <c r="AO3019" s="16">
        <v>0</v>
      </c>
      <c r="AP3019" s="16">
        <v>0</v>
      </c>
      <c r="AQ3019" s="16">
        <v>0</v>
      </c>
      <c r="AR3019" s="16">
        <v>0</v>
      </c>
      <c r="AS3019" s="16">
        <v>0</v>
      </c>
      <c r="AT3019" s="16">
        <v>0</v>
      </c>
      <c r="AU3019" s="16">
        <v>0</v>
      </c>
      <c r="AV3019" s="16">
        <v>0</v>
      </c>
      <c r="AW3019" s="16">
        <v>0</v>
      </c>
      <c r="AX3019" s="16">
        <v>0</v>
      </c>
      <c r="AY3019" s="16">
        <v>0</v>
      </c>
      <c r="AZ3019" s="16">
        <v>0</v>
      </c>
      <c r="BA3019" s="16">
        <v>0</v>
      </c>
      <c r="BB3019" s="16">
        <v>0</v>
      </c>
      <c r="BC3019" s="16">
        <v>0</v>
      </c>
      <c r="BD3019" s="16">
        <v>24</v>
      </c>
      <c r="BE3019" s="16">
        <v>0</v>
      </c>
      <c r="BF3019" s="16">
        <v>0</v>
      </c>
      <c r="BG3019" s="16">
        <v>0</v>
      </c>
      <c r="BH3019" s="16">
        <v>0</v>
      </c>
    </row>
    <row r="3020" spans="1:60" x14ac:dyDescent="0.3">
      <c r="A3020" s="16" t="s">
        <v>57</v>
      </c>
      <c r="B3020" s="16" t="s">
        <v>4102</v>
      </c>
      <c r="C3020" s="16" t="s">
        <v>4066</v>
      </c>
      <c r="D3020" s="16" t="s">
        <v>4067</v>
      </c>
      <c r="E3020" s="16" t="s">
        <v>38</v>
      </c>
      <c r="F3020" s="16">
        <v>999931892</v>
      </c>
      <c r="G3020" s="1">
        <f t="shared" si="526"/>
        <v>24</v>
      </c>
      <c r="H3020" s="16"/>
      <c r="I3020" s="28"/>
      <c r="J3020" s="1">
        <f t="shared" si="517"/>
        <v>0</v>
      </c>
      <c r="K3020" s="1">
        <f t="shared" si="518"/>
        <v>0</v>
      </c>
      <c r="L3020" s="1">
        <v>0</v>
      </c>
      <c r="M3020" s="1">
        <v>0</v>
      </c>
      <c r="N3020" s="1">
        <v>0</v>
      </c>
      <c r="O3020" s="1"/>
      <c r="P3020" s="1">
        <v>0</v>
      </c>
      <c r="Q3020" s="1">
        <v>0</v>
      </c>
      <c r="R3020" s="1">
        <v>0</v>
      </c>
      <c r="S3020" s="28"/>
      <c r="T3020" s="1">
        <f t="shared" si="519"/>
        <v>24</v>
      </c>
      <c r="U3020" s="1">
        <f t="shared" si="520"/>
        <v>24</v>
      </c>
      <c r="V3020" s="1">
        <f t="shared" si="521"/>
        <v>0</v>
      </c>
      <c r="W3020" s="1">
        <f t="shared" si="522"/>
        <v>0</v>
      </c>
      <c r="X3020" s="1">
        <f t="shared" si="523"/>
        <v>0</v>
      </c>
      <c r="Y3020" s="1">
        <f t="shared" si="524"/>
        <v>0</v>
      </c>
      <c r="Z3020" s="1">
        <f t="shared" si="527"/>
        <v>0</v>
      </c>
      <c r="AA3020" s="1">
        <f t="shared" si="525"/>
        <v>0</v>
      </c>
      <c r="AB3020" s="28"/>
      <c r="AC3020" s="16">
        <v>0</v>
      </c>
      <c r="AD3020" s="28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0</v>
      </c>
      <c r="AO3020" s="16">
        <v>0</v>
      </c>
      <c r="AP3020" s="16">
        <v>0</v>
      </c>
      <c r="AQ3020" s="16">
        <v>0</v>
      </c>
      <c r="AR3020" s="16">
        <v>0</v>
      </c>
      <c r="AS3020" s="16">
        <v>0</v>
      </c>
      <c r="AT3020" s="16">
        <v>0</v>
      </c>
      <c r="AU3020" s="16">
        <v>0</v>
      </c>
      <c r="AV3020" s="16">
        <v>0</v>
      </c>
      <c r="AW3020" s="16">
        <v>0</v>
      </c>
      <c r="AX3020" s="16">
        <v>0</v>
      </c>
      <c r="AY3020" s="16">
        <v>0</v>
      </c>
      <c r="AZ3020" s="16">
        <v>0</v>
      </c>
      <c r="BA3020" s="16">
        <v>0</v>
      </c>
      <c r="BB3020" s="16">
        <v>0</v>
      </c>
      <c r="BC3020" s="16">
        <v>0</v>
      </c>
      <c r="BD3020" s="16">
        <v>24</v>
      </c>
      <c r="BE3020" s="16">
        <v>0</v>
      </c>
      <c r="BF3020" s="16">
        <v>0</v>
      </c>
      <c r="BG3020" s="16">
        <v>0</v>
      </c>
      <c r="BH3020" s="16">
        <v>0</v>
      </c>
    </row>
    <row r="3021" spans="1:60" x14ac:dyDescent="0.3">
      <c r="A3021" s="16" t="s">
        <v>57</v>
      </c>
      <c r="B3021" s="16" t="s">
        <v>4102</v>
      </c>
      <c r="C3021" s="16" t="s">
        <v>4091</v>
      </c>
      <c r="D3021" s="16" t="s">
        <v>4092</v>
      </c>
      <c r="E3021" s="16" t="s">
        <v>38</v>
      </c>
      <c r="F3021" s="16">
        <v>999931941</v>
      </c>
      <c r="G3021" s="1">
        <f t="shared" si="526"/>
        <v>24</v>
      </c>
      <c r="H3021" s="16"/>
      <c r="I3021" s="28"/>
      <c r="J3021" s="1">
        <f t="shared" si="517"/>
        <v>0</v>
      </c>
      <c r="K3021" s="1">
        <f t="shared" si="518"/>
        <v>0</v>
      </c>
      <c r="L3021" s="1">
        <v>0</v>
      </c>
      <c r="M3021" s="1">
        <v>0</v>
      </c>
      <c r="N3021" s="1">
        <v>0</v>
      </c>
      <c r="O3021" s="1"/>
      <c r="P3021" s="1">
        <v>0</v>
      </c>
      <c r="Q3021" s="1">
        <v>0</v>
      </c>
      <c r="R3021" s="1">
        <v>0</v>
      </c>
      <c r="S3021" s="28"/>
      <c r="T3021" s="1">
        <f t="shared" si="519"/>
        <v>24</v>
      </c>
      <c r="U3021" s="1">
        <f t="shared" si="520"/>
        <v>24</v>
      </c>
      <c r="V3021" s="1">
        <f t="shared" si="521"/>
        <v>0</v>
      </c>
      <c r="W3021" s="1">
        <f t="shared" si="522"/>
        <v>0</v>
      </c>
      <c r="X3021" s="1">
        <f t="shared" si="523"/>
        <v>0</v>
      </c>
      <c r="Y3021" s="1">
        <f t="shared" si="524"/>
        <v>0</v>
      </c>
      <c r="Z3021" s="1">
        <f t="shared" si="527"/>
        <v>0</v>
      </c>
      <c r="AA3021" s="1">
        <f t="shared" si="525"/>
        <v>0</v>
      </c>
      <c r="AB3021" s="28"/>
      <c r="AC3021" s="16">
        <v>0</v>
      </c>
      <c r="AD3021" s="28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0</v>
      </c>
      <c r="AO3021" s="16">
        <v>0</v>
      </c>
      <c r="AP3021" s="16">
        <v>0</v>
      </c>
      <c r="AQ3021" s="16">
        <v>0</v>
      </c>
      <c r="AR3021" s="16">
        <v>0</v>
      </c>
      <c r="AS3021" s="16">
        <v>0</v>
      </c>
      <c r="AT3021" s="16">
        <v>0</v>
      </c>
      <c r="AU3021" s="16">
        <v>0</v>
      </c>
      <c r="AV3021" s="16">
        <v>0</v>
      </c>
      <c r="AW3021" s="16">
        <v>0</v>
      </c>
      <c r="AX3021" s="16">
        <v>0</v>
      </c>
      <c r="AY3021" s="16">
        <v>0</v>
      </c>
      <c r="AZ3021" s="16">
        <v>0</v>
      </c>
      <c r="BA3021" s="16">
        <v>0</v>
      </c>
      <c r="BB3021" s="16">
        <v>0</v>
      </c>
      <c r="BC3021" s="16">
        <v>0</v>
      </c>
      <c r="BD3021" s="16">
        <v>24</v>
      </c>
      <c r="BE3021" s="16">
        <v>0</v>
      </c>
      <c r="BF3021" s="16">
        <v>0</v>
      </c>
      <c r="BG3021" s="16">
        <v>0</v>
      </c>
      <c r="BH3021" s="16">
        <v>0</v>
      </c>
    </row>
    <row r="3022" spans="1:60" x14ac:dyDescent="0.3">
      <c r="A3022" s="16" t="s">
        <v>57</v>
      </c>
      <c r="B3022" s="16" t="s">
        <v>4102</v>
      </c>
      <c r="C3022" s="16" t="s">
        <v>2933</v>
      </c>
      <c r="D3022" s="16" t="s">
        <v>4071</v>
      </c>
      <c r="E3022" s="16" t="s">
        <v>38</v>
      </c>
      <c r="F3022" s="16">
        <v>999931955</v>
      </c>
      <c r="G3022" s="1">
        <f t="shared" si="526"/>
        <v>24</v>
      </c>
      <c r="H3022" s="16"/>
      <c r="I3022" s="28"/>
      <c r="J3022" s="1">
        <f t="shared" si="517"/>
        <v>0</v>
      </c>
      <c r="K3022" s="1">
        <f t="shared" si="518"/>
        <v>0</v>
      </c>
      <c r="L3022" s="1">
        <v>0</v>
      </c>
      <c r="M3022" s="1">
        <v>0</v>
      </c>
      <c r="N3022" s="1">
        <v>0</v>
      </c>
      <c r="O3022" s="1"/>
      <c r="P3022" s="1">
        <v>0</v>
      </c>
      <c r="Q3022" s="1">
        <v>0</v>
      </c>
      <c r="R3022" s="1">
        <v>0</v>
      </c>
      <c r="S3022" s="28"/>
      <c r="T3022" s="1">
        <f t="shared" si="519"/>
        <v>24</v>
      </c>
      <c r="U3022" s="1">
        <f t="shared" si="520"/>
        <v>24</v>
      </c>
      <c r="V3022" s="1">
        <f t="shared" si="521"/>
        <v>0</v>
      </c>
      <c r="W3022" s="1">
        <f t="shared" si="522"/>
        <v>0</v>
      </c>
      <c r="X3022" s="1">
        <f t="shared" si="523"/>
        <v>0</v>
      </c>
      <c r="Y3022" s="1">
        <f t="shared" si="524"/>
        <v>0</v>
      </c>
      <c r="Z3022" s="1">
        <f t="shared" si="527"/>
        <v>0</v>
      </c>
      <c r="AA3022" s="1">
        <f t="shared" si="525"/>
        <v>0</v>
      </c>
      <c r="AB3022" s="28"/>
      <c r="AC3022" s="16">
        <v>0</v>
      </c>
      <c r="AD3022" s="28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0</v>
      </c>
      <c r="AO3022" s="16">
        <v>0</v>
      </c>
      <c r="AP3022" s="16">
        <v>0</v>
      </c>
      <c r="AQ3022" s="16">
        <v>0</v>
      </c>
      <c r="AR3022" s="16">
        <v>0</v>
      </c>
      <c r="AS3022" s="16">
        <v>0</v>
      </c>
      <c r="AT3022" s="16">
        <v>0</v>
      </c>
      <c r="AU3022" s="16">
        <v>0</v>
      </c>
      <c r="AV3022" s="16">
        <v>0</v>
      </c>
      <c r="AW3022" s="16">
        <v>0</v>
      </c>
      <c r="AX3022" s="16">
        <v>0</v>
      </c>
      <c r="AY3022" s="16">
        <v>0</v>
      </c>
      <c r="AZ3022" s="16">
        <v>0</v>
      </c>
      <c r="BA3022" s="16">
        <v>0</v>
      </c>
      <c r="BB3022" s="16">
        <v>0</v>
      </c>
      <c r="BC3022" s="16">
        <v>0</v>
      </c>
      <c r="BD3022" s="16">
        <v>24</v>
      </c>
      <c r="BE3022" s="16">
        <v>0</v>
      </c>
      <c r="BF3022" s="16">
        <v>0</v>
      </c>
      <c r="BG3022" s="16">
        <v>0</v>
      </c>
      <c r="BH3022" s="16">
        <v>0</v>
      </c>
    </row>
    <row r="3023" spans="1:60" x14ac:dyDescent="0.3">
      <c r="A3023" s="16" t="s">
        <v>57</v>
      </c>
      <c r="B3023" s="16" t="s">
        <v>4102</v>
      </c>
      <c r="C3023" s="16" t="s">
        <v>4093</v>
      </c>
      <c r="D3023" s="16" t="s">
        <v>4094</v>
      </c>
      <c r="E3023" s="16" t="s">
        <v>38</v>
      </c>
      <c r="F3023" s="16">
        <v>999931960</v>
      </c>
      <c r="G3023" s="1">
        <f t="shared" si="526"/>
        <v>24</v>
      </c>
      <c r="H3023" s="16"/>
      <c r="I3023" s="28"/>
      <c r="J3023" s="1">
        <f t="shared" si="517"/>
        <v>0</v>
      </c>
      <c r="K3023" s="1">
        <f t="shared" si="518"/>
        <v>0</v>
      </c>
      <c r="L3023" s="1">
        <v>0</v>
      </c>
      <c r="M3023" s="1">
        <v>0</v>
      </c>
      <c r="N3023" s="1">
        <v>0</v>
      </c>
      <c r="O3023" s="1"/>
      <c r="P3023" s="1">
        <v>0</v>
      </c>
      <c r="Q3023" s="1">
        <v>0</v>
      </c>
      <c r="R3023" s="1">
        <v>0</v>
      </c>
      <c r="S3023" s="28"/>
      <c r="T3023" s="1">
        <f t="shared" si="519"/>
        <v>24</v>
      </c>
      <c r="U3023" s="1">
        <f t="shared" si="520"/>
        <v>24</v>
      </c>
      <c r="V3023" s="1">
        <f t="shared" si="521"/>
        <v>0</v>
      </c>
      <c r="W3023" s="1">
        <f t="shared" si="522"/>
        <v>0</v>
      </c>
      <c r="X3023" s="1">
        <f t="shared" si="523"/>
        <v>0</v>
      </c>
      <c r="Y3023" s="1">
        <f t="shared" si="524"/>
        <v>0</v>
      </c>
      <c r="Z3023" s="1">
        <f t="shared" si="527"/>
        <v>0</v>
      </c>
      <c r="AA3023" s="1">
        <f t="shared" si="525"/>
        <v>0</v>
      </c>
      <c r="AB3023" s="28"/>
      <c r="AC3023" s="16">
        <v>0</v>
      </c>
      <c r="AD3023" s="28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0</v>
      </c>
      <c r="AO3023" s="16">
        <v>0</v>
      </c>
      <c r="AP3023" s="16">
        <v>0</v>
      </c>
      <c r="AQ3023" s="16">
        <v>0</v>
      </c>
      <c r="AR3023" s="16">
        <v>0</v>
      </c>
      <c r="AS3023" s="16">
        <v>0</v>
      </c>
      <c r="AT3023" s="16">
        <v>0</v>
      </c>
      <c r="AU3023" s="16">
        <v>0</v>
      </c>
      <c r="AV3023" s="16">
        <v>0</v>
      </c>
      <c r="AW3023" s="16">
        <v>0</v>
      </c>
      <c r="AX3023" s="16">
        <v>0</v>
      </c>
      <c r="AY3023" s="16">
        <v>0</v>
      </c>
      <c r="AZ3023" s="16">
        <v>0</v>
      </c>
      <c r="BA3023" s="16">
        <v>0</v>
      </c>
      <c r="BB3023" s="16">
        <v>0</v>
      </c>
      <c r="BC3023" s="16">
        <v>0</v>
      </c>
      <c r="BD3023" s="16">
        <v>24</v>
      </c>
      <c r="BE3023" s="16">
        <v>0</v>
      </c>
      <c r="BF3023" s="16">
        <v>0</v>
      </c>
      <c r="BG3023" s="16">
        <v>0</v>
      </c>
      <c r="BH3023" s="16">
        <v>0</v>
      </c>
    </row>
    <row r="3024" spans="1:60" x14ac:dyDescent="0.3">
      <c r="A3024" s="16" t="s">
        <v>57</v>
      </c>
      <c r="B3024" s="16" t="s">
        <v>4102</v>
      </c>
      <c r="C3024" s="16" t="s">
        <v>3456</v>
      </c>
      <c r="D3024" s="16" t="s">
        <v>4085</v>
      </c>
      <c r="E3024" s="16" t="s">
        <v>38</v>
      </c>
      <c r="F3024" s="16">
        <v>999931994</v>
      </c>
      <c r="G3024" s="1">
        <f t="shared" si="526"/>
        <v>24</v>
      </c>
      <c r="H3024" s="16"/>
      <c r="I3024" s="28"/>
      <c r="J3024" s="1">
        <f t="shared" si="517"/>
        <v>0</v>
      </c>
      <c r="K3024" s="1">
        <f t="shared" si="518"/>
        <v>0</v>
      </c>
      <c r="L3024" s="1">
        <v>0</v>
      </c>
      <c r="M3024" s="1">
        <v>0</v>
      </c>
      <c r="N3024" s="1">
        <v>0</v>
      </c>
      <c r="O3024" s="1"/>
      <c r="P3024" s="1">
        <v>0</v>
      </c>
      <c r="Q3024" s="1">
        <v>0</v>
      </c>
      <c r="R3024" s="1">
        <v>0</v>
      </c>
      <c r="S3024" s="28"/>
      <c r="T3024" s="1">
        <f t="shared" si="519"/>
        <v>24</v>
      </c>
      <c r="U3024" s="1">
        <f t="shared" si="520"/>
        <v>24</v>
      </c>
      <c r="V3024" s="1">
        <f t="shared" si="521"/>
        <v>0</v>
      </c>
      <c r="W3024" s="1">
        <f t="shared" si="522"/>
        <v>0</v>
      </c>
      <c r="X3024" s="1">
        <f t="shared" si="523"/>
        <v>0</v>
      </c>
      <c r="Y3024" s="1">
        <f t="shared" si="524"/>
        <v>0</v>
      </c>
      <c r="Z3024" s="1">
        <f t="shared" si="527"/>
        <v>0</v>
      </c>
      <c r="AA3024" s="1">
        <f t="shared" si="525"/>
        <v>0</v>
      </c>
      <c r="AB3024" s="28"/>
      <c r="AC3024" s="16">
        <v>0</v>
      </c>
      <c r="AD3024" s="28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0</v>
      </c>
      <c r="AO3024" s="16">
        <v>0</v>
      </c>
      <c r="AP3024" s="16">
        <v>0</v>
      </c>
      <c r="AQ3024" s="16">
        <v>0</v>
      </c>
      <c r="AR3024" s="16">
        <v>0</v>
      </c>
      <c r="AS3024" s="16">
        <v>0</v>
      </c>
      <c r="AT3024" s="16">
        <v>0</v>
      </c>
      <c r="AU3024" s="16">
        <v>0</v>
      </c>
      <c r="AV3024" s="16">
        <v>0</v>
      </c>
      <c r="AW3024" s="16">
        <v>0</v>
      </c>
      <c r="AX3024" s="16">
        <v>0</v>
      </c>
      <c r="AY3024" s="16">
        <v>0</v>
      </c>
      <c r="AZ3024" s="16">
        <v>0</v>
      </c>
      <c r="BA3024" s="16">
        <v>0</v>
      </c>
      <c r="BB3024" s="16">
        <v>0</v>
      </c>
      <c r="BC3024" s="16">
        <v>0</v>
      </c>
      <c r="BD3024" s="16">
        <v>24</v>
      </c>
      <c r="BE3024" s="16">
        <v>0</v>
      </c>
      <c r="BF3024" s="16">
        <v>0</v>
      </c>
      <c r="BG3024" s="16">
        <v>0</v>
      </c>
      <c r="BH3024" s="16">
        <v>0</v>
      </c>
    </row>
    <row r="3025" spans="1:60" x14ac:dyDescent="0.3">
      <c r="A3025" s="16" t="s">
        <v>57</v>
      </c>
      <c r="B3025" s="16" t="s">
        <v>4102</v>
      </c>
      <c r="C3025" s="16" t="s">
        <v>4063</v>
      </c>
      <c r="D3025" s="16" t="s">
        <v>4064</v>
      </c>
      <c r="E3025" s="16" t="s">
        <v>38</v>
      </c>
      <c r="F3025" s="16">
        <v>999932059</v>
      </c>
      <c r="G3025" s="1">
        <f t="shared" si="526"/>
        <v>24</v>
      </c>
      <c r="H3025" s="16"/>
      <c r="I3025" s="28"/>
      <c r="J3025" s="1">
        <f t="shared" si="517"/>
        <v>0</v>
      </c>
      <c r="K3025" s="1">
        <f t="shared" si="518"/>
        <v>0</v>
      </c>
      <c r="L3025" s="1">
        <v>0</v>
      </c>
      <c r="M3025" s="1">
        <v>0</v>
      </c>
      <c r="N3025" s="1">
        <v>0</v>
      </c>
      <c r="O3025" s="1"/>
      <c r="P3025" s="1">
        <v>0</v>
      </c>
      <c r="Q3025" s="1">
        <v>0</v>
      </c>
      <c r="R3025" s="1">
        <v>0</v>
      </c>
      <c r="S3025" s="28"/>
      <c r="T3025" s="1">
        <f t="shared" si="519"/>
        <v>24</v>
      </c>
      <c r="U3025" s="1">
        <f t="shared" si="520"/>
        <v>24</v>
      </c>
      <c r="V3025" s="1">
        <f t="shared" si="521"/>
        <v>0</v>
      </c>
      <c r="W3025" s="1">
        <f t="shared" si="522"/>
        <v>0</v>
      </c>
      <c r="X3025" s="1">
        <f t="shared" si="523"/>
        <v>0</v>
      </c>
      <c r="Y3025" s="1">
        <f t="shared" si="524"/>
        <v>0</v>
      </c>
      <c r="Z3025" s="1">
        <f t="shared" si="527"/>
        <v>0</v>
      </c>
      <c r="AA3025" s="1">
        <f t="shared" si="525"/>
        <v>0</v>
      </c>
      <c r="AB3025" s="28"/>
      <c r="AC3025" s="16">
        <v>0</v>
      </c>
      <c r="AD3025" s="28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0</v>
      </c>
      <c r="AO3025" s="16">
        <v>0</v>
      </c>
      <c r="AP3025" s="16">
        <v>0</v>
      </c>
      <c r="AQ3025" s="16">
        <v>0</v>
      </c>
      <c r="AR3025" s="16">
        <v>0</v>
      </c>
      <c r="AS3025" s="16">
        <v>0</v>
      </c>
      <c r="AT3025" s="16">
        <v>0</v>
      </c>
      <c r="AU3025" s="16">
        <v>0</v>
      </c>
      <c r="AV3025" s="16">
        <v>0</v>
      </c>
      <c r="AW3025" s="16">
        <v>0</v>
      </c>
      <c r="AX3025" s="16">
        <v>0</v>
      </c>
      <c r="AY3025" s="16">
        <v>0</v>
      </c>
      <c r="AZ3025" s="16">
        <v>0</v>
      </c>
      <c r="BA3025" s="16">
        <v>0</v>
      </c>
      <c r="BB3025" s="16">
        <v>0</v>
      </c>
      <c r="BC3025" s="16">
        <v>0</v>
      </c>
      <c r="BD3025" s="16">
        <v>24</v>
      </c>
      <c r="BE3025" s="16">
        <v>0</v>
      </c>
      <c r="BF3025" s="16">
        <v>0</v>
      </c>
      <c r="BG3025" s="16">
        <v>0</v>
      </c>
      <c r="BH3025" s="16">
        <v>0</v>
      </c>
    </row>
    <row r="3026" spans="1:60" x14ac:dyDescent="0.3">
      <c r="A3026" s="16" t="s">
        <v>57</v>
      </c>
      <c r="B3026" s="16" t="s">
        <v>4102</v>
      </c>
      <c r="C3026" s="16" t="s">
        <v>4086</v>
      </c>
      <c r="D3026" s="16" t="s">
        <v>4087</v>
      </c>
      <c r="E3026" s="16" t="s">
        <v>38</v>
      </c>
      <c r="F3026" s="16">
        <v>999932120</v>
      </c>
      <c r="G3026" s="1">
        <f t="shared" si="526"/>
        <v>24</v>
      </c>
      <c r="H3026" s="16"/>
      <c r="I3026" s="28"/>
      <c r="J3026" s="1">
        <f t="shared" si="517"/>
        <v>0</v>
      </c>
      <c r="K3026" s="1">
        <f t="shared" si="518"/>
        <v>0</v>
      </c>
      <c r="L3026" s="1">
        <v>0</v>
      </c>
      <c r="M3026" s="1">
        <v>0</v>
      </c>
      <c r="N3026" s="1">
        <v>0</v>
      </c>
      <c r="O3026" s="1"/>
      <c r="P3026" s="1">
        <v>0</v>
      </c>
      <c r="Q3026" s="1">
        <v>0</v>
      </c>
      <c r="R3026" s="1">
        <v>0</v>
      </c>
      <c r="S3026" s="28"/>
      <c r="T3026" s="1">
        <f t="shared" si="519"/>
        <v>24</v>
      </c>
      <c r="U3026" s="1">
        <f t="shared" si="520"/>
        <v>24</v>
      </c>
      <c r="V3026" s="1">
        <f t="shared" si="521"/>
        <v>0</v>
      </c>
      <c r="W3026" s="1">
        <f t="shared" si="522"/>
        <v>0</v>
      </c>
      <c r="X3026" s="1">
        <f t="shared" si="523"/>
        <v>0</v>
      </c>
      <c r="Y3026" s="1">
        <f t="shared" si="524"/>
        <v>0</v>
      </c>
      <c r="Z3026" s="1">
        <f t="shared" si="527"/>
        <v>0</v>
      </c>
      <c r="AA3026" s="1">
        <f t="shared" si="525"/>
        <v>0</v>
      </c>
      <c r="AB3026" s="28"/>
      <c r="AC3026" s="16">
        <v>0</v>
      </c>
      <c r="AD3026" s="28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0</v>
      </c>
      <c r="AO3026" s="16">
        <v>0</v>
      </c>
      <c r="AP3026" s="16">
        <v>0</v>
      </c>
      <c r="AQ3026" s="16">
        <v>0</v>
      </c>
      <c r="AR3026" s="16">
        <v>0</v>
      </c>
      <c r="AS3026" s="16">
        <v>0</v>
      </c>
      <c r="AT3026" s="16">
        <v>0</v>
      </c>
      <c r="AU3026" s="16">
        <v>0</v>
      </c>
      <c r="AV3026" s="16">
        <v>0</v>
      </c>
      <c r="AW3026" s="16">
        <v>0</v>
      </c>
      <c r="AX3026" s="16">
        <v>0</v>
      </c>
      <c r="AY3026" s="16">
        <v>0</v>
      </c>
      <c r="AZ3026" s="16">
        <v>0</v>
      </c>
      <c r="BA3026" s="16">
        <v>0</v>
      </c>
      <c r="BB3026" s="16">
        <v>0</v>
      </c>
      <c r="BC3026" s="16">
        <v>0</v>
      </c>
      <c r="BD3026" s="16">
        <v>24</v>
      </c>
      <c r="BE3026" s="16">
        <v>0</v>
      </c>
      <c r="BF3026" s="16">
        <v>0</v>
      </c>
      <c r="BG3026" s="16">
        <v>0</v>
      </c>
      <c r="BH3026" s="16">
        <v>0</v>
      </c>
    </row>
    <row r="3027" spans="1:60" x14ac:dyDescent="0.3">
      <c r="A3027" s="16" t="s">
        <v>57</v>
      </c>
      <c r="B3027" s="16" t="s">
        <v>4102</v>
      </c>
      <c r="C3027" s="16" t="s">
        <v>4056</v>
      </c>
      <c r="D3027" s="16" t="s">
        <v>4057</v>
      </c>
      <c r="E3027" s="16" t="s">
        <v>38</v>
      </c>
      <c r="F3027" s="16">
        <v>999932218</v>
      </c>
      <c r="G3027" s="1">
        <f t="shared" si="526"/>
        <v>24</v>
      </c>
      <c r="H3027" s="16"/>
      <c r="I3027" s="28"/>
      <c r="J3027" s="1">
        <f t="shared" si="517"/>
        <v>0</v>
      </c>
      <c r="K3027" s="1">
        <f t="shared" si="518"/>
        <v>0</v>
      </c>
      <c r="L3027" s="1">
        <v>0</v>
      </c>
      <c r="M3027" s="1">
        <v>0</v>
      </c>
      <c r="N3027" s="1">
        <v>0</v>
      </c>
      <c r="O3027" s="1"/>
      <c r="P3027" s="1">
        <v>0</v>
      </c>
      <c r="Q3027" s="1">
        <v>0</v>
      </c>
      <c r="R3027" s="1">
        <v>0</v>
      </c>
      <c r="S3027" s="28"/>
      <c r="T3027" s="1">
        <f t="shared" si="519"/>
        <v>24</v>
      </c>
      <c r="U3027" s="1">
        <f t="shared" si="520"/>
        <v>24</v>
      </c>
      <c r="V3027" s="1">
        <f t="shared" si="521"/>
        <v>0</v>
      </c>
      <c r="W3027" s="1">
        <f t="shared" si="522"/>
        <v>0</v>
      </c>
      <c r="X3027" s="1">
        <f t="shared" si="523"/>
        <v>0</v>
      </c>
      <c r="Y3027" s="1">
        <f t="shared" si="524"/>
        <v>0</v>
      </c>
      <c r="Z3027" s="1">
        <f t="shared" si="527"/>
        <v>0</v>
      </c>
      <c r="AA3027" s="1">
        <f t="shared" si="525"/>
        <v>0</v>
      </c>
      <c r="AB3027" s="28"/>
      <c r="AC3027" s="16">
        <v>0</v>
      </c>
      <c r="AD3027" s="28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0</v>
      </c>
      <c r="AO3027" s="16">
        <v>0</v>
      </c>
      <c r="AP3027" s="16">
        <v>0</v>
      </c>
      <c r="AQ3027" s="16">
        <v>0</v>
      </c>
      <c r="AR3027" s="16">
        <v>0</v>
      </c>
      <c r="AS3027" s="16">
        <v>0</v>
      </c>
      <c r="AT3027" s="16">
        <v>0</v>
      </c>
      <c r="AU3027" s="16">
        <v>0</v>
      </c>
      <c r="AV3027" s="16">
        <v>0</v>
      </c>
      <c r="AW3027" s="16">
        <v>0</v>
      </c>
      <c r="AX3027" s="16">
        <v>0</v>
      </c>
      <c r="AY3027" s="16">
        <v>0</v>
      </c>
      <c r="AZ3027" s="16">
        <v>0</v>
      </c>
      <c r="BA3027" s="16">
        <v>0</v>
      </c>
      <c r="BB3027" s="16">
        <v>0</v>
      </c>
      <c r="BC3027" s="16">
        <v>0</v>
      </c>
      <c r="BD3027" s="16">
        <v>24</v>
      </c>
      <c r="BE3027" s="16">
        <v>0</v>
      </c>
      <c r="BF3027" s="16">
        <v>0</v>
      </c>
      <c r="BG3027" s="16">
        <v>0</v>
      </c>
      <c r="BH3027" s="16">
        <v>0</v>
      </c>
    </row>
    <row r="3028" spans="1:60" x14ac:dyDescent="0.3">
      <c r="A3028" s="16" t="s">
        <v>57</v>
      </c>
      <c r="B3028" s="16" t="s">
        <v>4102</v>
      </c>
      <c r="C3028" s="16" t="s">
        <v>4097</v>
      </c>
      <c r="D3028" s="16" t="s">
        <v>4098</v>
      </c>
      <c r="E3028" s="16" t="s">
        <v>38</v>
      </c>
      <c r="F3028" s="16">
        <v>999932220</v>
      </c>
      <c r="G3028" s="1">
        <f t="shared" si="526"/>
        <v>24</v>
      </c>
      <c r="H3028" s="16"/>
      <c r="I3028" s="28"/>
      <c r="J3028" s="1">
        <f t="shared" si="517"/>
        <v>0</v>
      </c>
      <c r="K3028" s="1">
        <f t="shared" si="518"/>
        <v>0</v>
      </c>
      <c r="L3028" s="1">
        <v>0</v>
      </c>
      <c r="M3028" s="1">
        <v>0</v>
      </c>
      <c r="N3028" s="1">
        <v>0</v>
      </c>
      <c r="O3028" s="1"/>
      <c r="P3028" s="1">
        <v>0</v>
      </c>
      <c r="Q3028" s="1">
        <v>0</v>
      </c>
      <c r="R3028" s="1">
        <v>0</v>
      </c>
      <c r="S3028" s="28"/>
      <c r="T3028" s="1">
        <f t="shared" si="519"/>
        <v>24</v>
      </c>
      <c r="U3028" s="1">
        <f t="shared" si="520"/>
        <v>24</v>
      </c>
      <c r="V3028" s="1">
        <f t="shared" si="521"/>
        <v>0</v>
      </c>
      <c r="W3028" s="1">
        <f t="shared" si="522"/>
        <v>0</v>
      </c>
      <c r="X3028" s="1">
        <f t="shared" si="523"/>
        <v>0</v>
      </c>
      <c r="Y3028" s="1">
        <f t="shared" si="524"/>
        <v>0</v>
      </c>
      <c r="Z3028" s="1">
        <f t="shared" si="527"/>
        <v>0</v>
      </c>
      <c r="AA3028" s="1">
        <f t="shared" si="525"/>
        <v>0</v>
      </c>
      <c r="AB3028" s="28"/>
      <c r="AC3028" s="16">
        <v>0</v>
      </c>
      <c r="AD3028" s="28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0</v>
      </c>
      <c r="AO3028" s="16">
        <v>0</v>
      </c>
      <c r="AP3028" s="16">
        <v>0</v>
      </c>
      <c r="AQ3028" s="16">
        <v>0</v>
      </c>
      <c r="AR3028" s="16">
        <v>0</v>
      </c>
      <c r="AS3028" s="16">
        <v>0</v>
      </c>
      <c r="AT3028" s="16">
        <v>0</v>
      </c>
      <c r="AU3028" s="16">
        <v>0</v>
      </c>
      <c r="AV3028" s="16">
        <v>0</v>
      </c>
      <c r="AW3028" s="16">
        <v>0</v>
      </c>
      <c r="AX3028" s="16">
        <v>0</v>
      </c>
      <c r="AY3028" s="16">
        <v>0</v>
      </c>
      <c r="AZ3028" s="16">
        <v>0</v>
      </c>
      <c r="BA3028" s="16">
        <v>0</v>
      </c>
      <c r="BB3028" s="16">
        <v>0</v>
      </c>
      <c r="BC3028" s="16">
        <v>0</v>
      </c>
      <c r="BD3028" s="16">
        <v>24</v>
      </c>
      <c r="BE3028" s="16">
        <v>0</v>
      </c>
      <c r="BF3028" s="16">
        <v>0</v>
      </c>
      <c r="BG3028" s="16">
        <v>0</v>
      </c>
      <c r="BH3028" s="16">
        <v>0</v>
      </c>
    </row>
    <row r="3029" spans="1:60" x14ac:dyDescent="0.3">
      <c r="A3029" s="16" t="s">
        <v>35</v>
      </c>
      <c r="B3029" s="16" t="s">
        <v>29</v>
      </c>
      <c r="C3029" s="16" t="s">
        <v>390</v>
      </c>
      <c r="D3029" s="16" t="s">
        <v>3419</v>
      </c>
      <c r="E3029" s="16" t="s">
        <v>38</v>
      </c>
      <c r="F3029" s="16">
        <v>999932316</v>
      </c>
      <c r="G3029" s="1">
        <f t="shared" si="526"/>
        <v>130</v>
      </c>
      <c r="H3029" s="16"/>
      <c r="I3029" s="28"/>
      <c r="J3029" s="1">
        <f t="shared" si="517"/>
        <v>0</v>
      </c>
      <c r="K3029" s="1">
        <f t="shared" si="518"/>
        <v>0</v>
      </c>
      <c r="L3029" s="1">
        <v>0</v>
      </c>
      <c r="M3029" s="1">
        <v>0</v>
      </c>
      <c r="N3029" s="1">
        <v>0</v>
      </c>
      <c r="O3029" s="1"/>
      <c r="P3029" s="1">
        <v>0</v>
      </c>
      <c r="Q3029" s="1">
        <v>0</v>
      </c>
      <c r="R3029" s="1">
        <v>0</v>
      </c>
      <c r="S3029" s="28"/>
      <c r="T3029" s="1">
        <f t="shared" si="519"/>
        <v>130</v>
      </c>
      <c r="U3029" s="1">
        <f t="shared" si="520"/>
        <v>0</v>
      </c>
      <c r="V3029" s="1">
        <f t="shared" si="521"/>
        <v>0</v>
      </c>
      <c r="W3029" s="1">
        <f t="shared" si="522"/>
        <v>0</v>
      </c>
      <c r="X3029" s="1">
        <f t="shared" si="523"/>
        <v>40</v>
      </c>
      <c r="Y3029" s="1">
        <f t="shared" si="524"/>
        <v>90</v>
      </c>
      <c r="Z3029" s="1">
        <f t="shared" si="527"/>
        <v>0</v>
      </c>
      <c r="AA3029" s="1">
        <f t="shared" si="525"/>
        <v>0</v>
      </c>
      <c r="AB3029" s="28"/>
      <c r="AC3029" s="16">
        <v>0</v>
      </c>
      <c r="AD3029" s="28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0</v>
      </c>
      <c r="AO3029" s="16">
        <v>0</v>
      </c>
      <c r="AP3029" s="16">
        <v>0</v>
      </c>
      <c r="AQ3029" s="16">
        <v>0</v>
      </c>
      <c r="AR3029" s="16">
        <v>0</v>
      </c>
      <c r="AS3029" s="16">
        <v>0</v>
      </c>
      <c r="AT3029" s="16">
        <v>0</v>
      </c>
      <c r="AU3029" s="16">
        <v>0</v>
      </c>
      <c r="AV3029" s="16">
        <v>0</v>
      </c>
      <c r="AW3029" s="16">
        <v>0</v>
      </c>
      <c r="AX3029" s="16">
        <v>0</v>
      </c>
      <c r="AY3029" s="16">
        <v>0</v>
      </c>
      <c r="AZ3029" s="16">
        <v>0</v>
      </c>
      <c r="BA3029" s="16">
        <v>0</v>
      </c>
      <c r="BB3029" s="16">
        <v>0</v>
      </c>
      <c r="BC3029" s="16">
        <v>0</v>
      </c>
      <c r="BD3029" s="16">
        <v>0</v>
      </c>
      <c r="BE3029" s="16">
        <v>40</v>
      </c>
      <c r="BF3029" s="16">
        <v>0</v>
      </c>
      <c r="BG3029" s="16">
        <v>90</v>
      </c>
      <c r="BH3029" s="16">
        <v>0</v>
      </c>
    </row>
    <row r="3030" spans="1:60" x14ac:dyDescent="0.3">
      <c r="A3030" s="81" t="s">
        <v>35</v>
      </c>
      <c r="B3030" s="81" t="s">
        <v>29</v>
      </c>
      <c r="C3030" s="16" t="s">
        <v>517</v>
      </c>
      <c r="D3030" s="16" t="s">
        <v>2402</v>
      </c>
      <c r="E3030" s="16" t="s">
        <v>38</v>
      </c>
      <c r="F3030" s="81">
        <v>999931172</v>
      </c>
      <c r="G3030" s="1">
        <f t="shared" si="526"/>
        <v>97.5</v>
      </c>
      <c r="H3030" s="16"/>
      <c r="I3030" s="28"/>
      <c r="J3030" s="1">
        <f t="shared" si="517"/>
        <v>0</v>
      </c>
      <c r="K3030" s="1">
        <f t="shared" si="518"/>
        <v>0</v>
      </c>
      <c r="L3030" s="1">
        <v>0</v>
      </c>
      <c r="M3030" s="1">
        <v>0</v>
      </c>
      <c r="N3030" s="1">
        <v>0</v>
      </c>
      <c r="O3030" s="1"/>
      <c r="P3030" s="1">
        <v>0</v>
      </c>
      <c r="Q3030" s="1">
        <v>0</v>
      </c>
      <c r="R3030" s="1">
        <v>0</v>
      </c>
      <c r="S3030" s="31"/>
      <c r="T3030" s="1">
        <f t="shared" si="519"/>
        <v>97.5</v>
      </c>
      <c r="U3030" s="1">
        <f t="shared" si="520"/>
        <v>0</v>
      </c>
      <c r="V3030" s="1">
        <f t="shared" si="521"/>
        <v>30</v>
      </c>
      <c r="W3030" s="1">
        <f t="shared" si="522"/>
        <v>1</v>
      </c>
      <c r="X3030" s="1">
        <f t="shared" si="523"/>
        <v>0</v>
      </c>
      <c r="Y3030" s="1">
        <f t="shared" si="524"/>
        <v>67.5</v>
      </c>
      <c r="Z3030" s="1">
        <f t="shared" si="527"/>
        <v>0</v>
      </c>
      <c r="AA3030" s="1">
        <f t="shared" si="525"/>
        <v>0</v>
      </c>
      <c r="AB3030" s="31"/>
      <c r="AC3030" s="16">
        <v>0</v>
      </c>
      <c r="AD3030" s="28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6">
        <v>0</v>
      </c>
      <c r="AO3030" s="16">
        <v>0</v>
      </c>
      <c r="AP3030" s="16">
        <v>30</v>
      </c>
      <c r="AQ3030" s="16">
        <v>0</v>
      </c>
      <c r="AR3030" s="16">
        <v>0</v>
      </c>
      <c r="AS3030" s="16">
        <v>0</v>
      </c>
      <c r="AT3030" s="16">
        <v>0</v>
      </c>
      <c r="AU3030" s="16">
        <v>0</v>
      </c>
      <c r="AV3030" s="16">
        <v>0</v>
      </c>
      <c r="AW3030" s="16">
        <v>0</v>
      </c>
      <c r="AX3030" s="16">
        <v>0</v>
      </c>
      <c r="AY3030" s="16">
        <v>0</v>
      </c>
      <c r="AZ3030" s="16">
        <v>0</v>
      </c>
      <c r="BA3030" s="16">
        <v>0</v>
      </c>
      <c r="BB3030" s="16">
        <v>0</v>
      </c>
      <c r="BC3030" s="16">
        <v>0</v>
      </c>
      <c r="BD3030" s="16">
        <v>0</v>
      </c>
      <c r="BE3030" s="16">
        <v>0</v>
      </c>
      <c r="BF3030" s="16">
        <v>0</v>
      </c>
      <c r="BG3030" s="16">
        <v>67.5</v>
      </c>
      <c r="BH3030" s="16">
        <v>0</v>
      </c>
    </row>
    <row r="3031" spans="1:60" x14ac:dyDescent="0.3">
      <c r="A3031" s="81" t="s">
        <v>35</v>
      </c>
      <c r="B3031" s="81" t="s">
        <v>29</v>
      </c>
      <c r="C3031" s="16" t="s">
        <v>2878</v>
      </c>
      <c r="D3031" s="16" t="s">
        <v>2879</v>
      </c>
      <c r="E3031" s="16" t="s">
        <v>38</v>
      </c>
      <c r="F3031" s="81">
        <v>999929931</v>
      </c>
      <c r="G3031" s="1">
        <f t="shared" si="526"/>
        <v>30</v>
      </c>
      <c r="H3031" s="16"/>
      <c r="I3031" s="28"/>
      <c r="J3031" s="1">
        <f t="shared" si="517"/>
        <v>0</v>
      </c>
      <c r="K3031" s="1">
        <f t="shared" si="518"/>
        <v>0</v>
      </c>
      <c r="L3031" s="1">
        <v>0</v>
      </c>
      <c r="M3031" s="1">
        <v>0</v>
      </c>
      <c r="N3031" s="1">
        <v>0</v>
      </c>
      <c r="O3031" s="1"/>
      <c r="P3031" s="1">
        <v>0</v>
      </c>
      <c r="Q3031" s="1">
        <v>0</v>
      </c>
      <c r="R3031" s="1">
        <v>0</v>
      </c>
      <c r="S3031" s="28"/>
      <c r="T3031" s="1">
        <f t="shared" si="519"/>
        <v>30</v>
      </c>
      <c r="U3031" s="1">
        <f t="shared" si="520"/>
        <v>0</v>
      </c>
      <c r="V3031" s="1">
        <f t="shared" si="521"/>
        <v>30</v>
      </c>
      <c r="W3031" s="1">
        <f t="shared" si="522"/>
        <v>1</v>
      </c>
      <c r="X3031" s="1">
        <f t="shared" si="523"/>
        <v>0</v>
      </c>
      <c r="Y3031" s="1">
        <f t="shared" si="524"/>
        <v>0</v>
      </c>
      <c r="Z3031" s="1">
        <f t="shared" si="527"/>
        <v>0</v>
      </c>
      <c r="AA3031" s="1">
        <f t="shared" si="525"/>
        <v>0</v>
      </c>
      <c r="AB3031" s="28"/>
      <c r="AC3031" s="16">
        <v>0</v>
      </c>
      <c r="AD3031" s="28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30</v>
      </c>
      <c r="AM3031" s="16">
        <v>0</v>
      </c>
      <c r="AN3031" s="16">
        <v>0</v>
      </c>
      <c r="AO3031" s="16">
        <v>0</v>
      </c>
      <c r="AP3031" s="16">
        <v>0</v>
      </c>
      <c r="AQ3031" s="16">
        <v>0</v>
      </c>
      <c r="AR3031" s="16">
        <v>0</v>
      </c>
      <c r="AS3031" s="16">
        <v>0</v>
      </c>
      <c r="AT3031" s="16">
        <v>0</v>
      </c>
      <c r="AU3031" s="16">
        <v>0</v>
      </c>
      <c r="AV3031" s="16">
        <v>0</v>
      </c>
      <c r="AW3031" s="16">
        <v>0</v>
      </c>
      <c r="AX3031" s="16">
        <v>0</v>
      </c>
      <c r="AY3031" s="16">
        <v>0</v>
      </c>
      <c r="AZ3031" s="16">
        <v>0</v>
      </c>
      <c r="BA3031" s="16">
        <v>0</v>
      </c>
      <c r="BB3031" s="16">
        <v>0</v>
      </c>
      <c r="BC3031" s="16">
        <v>0</v>
      </c>
      <c r="BD3031" s="16">
        <v>0</v>
      </c>
      <c r="BE3031" s="16">
        <v>0</v>
      </c>
      <c r="BF3031" s="16">
        <v>0</v>
      </c>
      <c r="BG3031" s="16">
        <v>0</v>
      </c>
      <c r="BH3031" s="16">
        <v>0</v>
      </c>
    </row>
    <row r="3032" spans="1:60" x14ac:dyDescent="0.3">
      <c r="A3032" s="81" t="s">
        <v>35</v>
      </c>
      <c r="B3032" s="81" t="s">
        <v>29</v>
      </c>
      <c r="C3032" s="16" t="s">
        <v>297</v>
      </c>
      <c r="D3032" s="16" t="s">
        <v>70</v>
      </c>
      <c r="E3032" s="16" t="s">
        <v>38</v>
      </c>
      <c r="F3032" s="81">
        <v>999931244</v>
      </c>
      <c r="G3032" s="1">
        <f t="shared" si="526"/>
        <v>30</v>
      </c>
      <c r="H3032" s="16"/>
      <c r="I3032" s="28"/>
      <c r="J3032" s="1">
        <f t="shared" si="517"/>
        <v>0</v>
      </c>
      <c r="K3032" s="1">
        <f t="shared" si="518"/>
        <v>0</v>
      </c>
      <c r="L3032" s="1">
        <v>0</v>
      </c>
      <c r="M3032" s="1">
        <v>0</v>
      </c>
      <c r="N3032" s="1">
        <v>0</v>
      </c>
      <c r="O3032" s="1"/>
      <c r="P3032" s="1">
        <v>0</v>
      </c>
      <c r="Q3032" s="1">
        <v>0</v>
      </c>
      <c r="R3032" s="1">
        <v>0</v>
      </c>
      <c r="S3032" s="31"/>
      <c r="T3032" s="1">
        <f t="shared" si="519"/>
        <v>30</v>
      </c>
      <c r="U3032" s="1">
        <f t="shared" si="520"/>
        <v>0</v>
      </c>
      <c r="V3032" s="1">
        <f t="shared" si="521"/>
        <v>30</v>
      </c>
      <c r="W3032" s="1">
        <f t="shared" si="522"/>
        <v>1</v>
      </c>
      <c r="X3032" s="1">
        <f t="shared" si="523"/>
        <v>0</v>
      </c>
      <c r="Y3032" s="1">
        <f t="shared" si="524"/>
        <v>0</v>
      </c>
      <c r="Z3032" s="1">
        <f t="shared" si="527"/>
        <v>0</v>
      </c>
      <c r="AA3032" s="1">
        <f t="shared" si="525"/>
        <v>0</v>
      </c>
      <c r="AB3032" s="31"/>
      <c r="AC3032" s="16">
        <v>0</v>
      </c>
      <c r="AD3032" s="28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0</v>
      </c>
      <c r="AO3032" s="16">
        <v>0</v>
      </c>
      <c r="AP3032" s="16">
        <v>0</v>
      </c>
      <c r="AQ3032" s="16">
        <v>0</v>
      </c>
      <c r="AR3032" s="16">
        <v>30</v>
      </c>
      <c r="AS3032" s="16">
        <v>0</v>
      </c>
      <c r="AT3032" s="16">
        <v>0</v>
      </c>
      <c r="AU3032" s="16">
        <v>0</v>
      </c>
      <c r="AV3032" s="16">
        <v>0</v>
      </c>
      <c r="AW3032" s="16">
        <v>0</v>
      </c>
      <c r="AX3032" s="16">
        <v>0</v>
      </c>
      <c r="AY3032" s="16">
        <v>0</v>
      </c>
      <c r="AZ3032" s="16">
        <v>0</v>
      </c>
      <c r="BA3032" s="16">
        <v>0</v>
      </c>
      <c r="BB3032" s="16">
        <v>0</v>
      </c>
      <c r="BC3032" s="16">
        <v>0</v>
      </c>
      <c r="BD3032" s="16">
        <v>0</v>
      </c>
      <c r="BE3032" s="16">
        <v>0</v>
      </c>
      <c r="BF3032" s="16">
        <v>0</v>
      </c>
      <c r="BG3032" s="16">
        <v>0</v>
      </c>
      <c r="BH3032" s="16">
        <v>0</v>
      </c>
    </row>
    <row r="3033" spans="1:60" x14ac:dyDescent="0.3">
      <c r="A3033" s="81" t="s">
        <v>60</v>
      </c>
      <c r="B3033" s="81" t="s">
        <v>29</v>
      </c>
      <c r="C3033" s="16" t="s">
        <v>2995</v>
      </c>
      <c r="D3033" s="16" t="s">
        <v>2996</v>
      </c>
      <c r="E3033" s="16" t="s">
        <v>38</v>
      </c>
      <c r="F3033" s="81">
        <v>999929618</v>
      </c>
      <c r="G3033" s="1">
        <f t="shared" si="526"/>
        <v>120</v>
      </c>
      <c r="H3033" s="16"/>
      <c r="I3033" s="28"/>
      <c r="J3033" s="1">
        <f t="shared" si="517"/>
        <v>0</v>
      </c>
      <c r="K3033" s="1">
        <f t="shared" si="518"/>
        <v>0</v>
      </c>
      <c r="L3033" s="1">
        <v>0</v>
      </c>
      <c r="M3033" s="1">
        <v>0</v>
      </c>
      <c r="N3033" s="1">
        <v>0</v>
      </c>
      <c r="O3033" s="1"/>
      <c r="P3033" s="1">
        <v>0</v>
      </c>
      <c r="Q3033" s="1">
        <v>0</v>
      </c>
      <c r="R3033" s="1">
        <v>0</v>
      </c>
      <c r="S3033" s="28"/>
      <c r="T3033" s="1">
        <f t="shared" si="519"/>
        <v>120</v>
      </c>
      <c r="U3033" s="1">
        <f t="shared" si="520"/>
        <v>0</v>
      </c>
      <c r="V3033" s="1">
        <f t="shared" si="521"/>
        <v>30</v>
      </c>
      <c r="W3033" s="1">
        <f t="shared" si="522"/>
        <v>1</v>
      </c>
      <c r="X3033" s="1">
        <f t="shared" si="523"/>
        <v>0</v>
      </c>
      <c r="Y3033" s="1">
        <f t="shared" si="524"/>
        <v>90</v>
      </c>
      <c r="Z3033" s="1">
        <f t="shared" si="527"/>
        <v>0</v>
      </c>
      <c r="AA3033" s="1">
        <f t="shared" si="525"/>
        <v>0</v>
      </c>
      <c r="AB3033" s="28"/>
      <c r="AC3033" s="16">
        <v>0</v>
      </c>
      <c r="AD3033" s="28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0</v>
      </c>
      <c r="AO3033" s="16">
        <v>0</v>
      </c>
      <c r="AP3033" s="16">
        <v>0</v>
      </c>
      <c r="AQ3033" s="16">
        <v>0</v>
      </c>
      <c r="AR3033" s="16">
        <v>0</v>
      </c>
      <c r="AS3033" s="16">
        <v>0</v>
      </c>
      <c r="AT3033" s="16">
        <v>30</v>
      </c>
      <c r="AU3033" s="16">
        <v>0</v>
      </c>
      <c r="AV3033" s="16">
        <v>0</v>
      </c>
      <c r="AW3033" s="16">
        <v>0</v>
      </c>
      <c r="AX3033" s="16">
        <v>0</v>
      </c>
      <c r="AY3033" s="16">
        <v>0</v>
      </c>
      <c r="AZ3033" s="16">
        <v>0</v>
      </c>
      <c r="BA3033" s="16">
        <v>0</v>
      </c>
      <c r="BB3033" s="16">
        <v>0</v>
      </c>
      <c r="BC3033" s="16">
        <v>0</v>
      </c>
      <c r="BD3033" s="16">
        <v>0</v>
      </c>
      <c r="BE3033" s="16">
        <v>0</v>
      </c>
      <c r="BF3033" s="16">
        <v>0</v>
      </c>
      <c r="BG3033" s="16">
        <v>90</v>
      </c>
      <c r="BH3033" s="16">
        <v>0</v>
      </c>
    </row>
    <row r="3034" spans="1:60" x14ac:dyDescent="0.3">
      <c r="A3034" s="16" t="s">
        <v>60</v>
      </c>
      <c r="B3034" s="16" t="s">
        <v>29</v>
      </c>
      <c r="C3034" s="16" t="s">
        <v>3474</v>
      </c>
      <c r="D3034" s="16" t="s">
        <v>3475</v>
      </c>
      <c r="E3034" s="16" t="s">
        <v>38</v>
      </c>
      <c r="F3034" s="16">
        <v>999931519</v>
      </c>
      <c r="G3034" s="1">
        <f t="shared" si="526"/>
        <v>107.5</v>
      </c>
      <c r="H3034" s="16"/>
      <c r="I3034" s="28"/>
      <c r="J3034" s="1">
        <f t="shared" si="517"/>
        <v>0</v>
      </c>
      <c r="K3034" s="1">
        <f t="shared" si="518"/>
        <v>0</v>
      </c>
      <c r="L3034" s="1">
        <v>0</v>
      </c>
      <c r="M3034" s="1">
        <v>0</v>
      </c>
      <c r="N3034" s="1">
        <v>0</v>
      </c>
      <c r="O3034" s="1"/>
      <c r="P3034" s="1">
        <v>0</v>
      </c>
      <c r="Q3034" s="1">
        <v>0</v>
      </c>
      <c r="R3034" s="1">
        <v>0</v>
      </c>
      <c r="S3034" s="31"/>
      <c r="T3034" s="1">
        <f t="shared" si="519"/>
        <v>107.5</v>
      </c>
      <c r="U3034" s="1">
        <f t="shared" si="520"/>
        <v>0</v>
      </c>
      <c r="V3034" s="1">
        <f t="shared" si="521"/>
        <v>0</v>
      </c>
      <c r="W3034" s="1">
        <f t="shared" si="522"/>
        <v>0</v>
      </c>
      <c r="X3034" s="1">
        <f t="shared" si="523"/>
        <v>40</v>
      </c>
      <c r="Y3034" s="1">
        <f t="shared" si="524"/>
        <v>67.5</v>
      </c>
      <c r="Z3034" s="1">
        <f t="shared" si="527"/>
        <v>0</v>
      </c>
      <c r="AA3034" s="1">
        <f t="shared" si="525"/>
        <v>0</v>
      </c>
      <c r="AB3034" s="31"/>
      <c r="AC3034" s="16">
        <v>0</v>
      </c>
      <c r="AD3034" s="28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0</v>
      </c>
      <c r="AO3034" s="16">
        <v>0</v>
      </c>
      <c r="AP3034" s="16">
        <v>0</v>
      </c>
      <c r="AQ3034" s="16">
        <v>0</v>
      </c>
      <c r="AR3034" s="16">
        <v>0</v>
      </c>
      <c r="AS3034" s="16">
        <v>0</v>
      </c>
      <c r="AT3034" s="16">
        <v>0</v>
      </c>
      <c r="AU3034" s="16">
        <v>0</v>
      </c>
      <c r="AV3034" s="16">
        <v>0</v>
      </c>
      <c r="AW3034" s="16">
        <v>0</v>
      </c>
      <c r="AX3034" s="16">
        <v>0</v>
      </c>
      <c r="AY3034" s="16">
        <v>0</v>
      </c>
      <c r="AZ3034" s="16">
        <v>0</v>
      </c>
      <c r="BA3034" s="16">
        <v>0</v>
      </c>
      <c r="BB3034" s="16">
        <v>0</v>
      </c>
      <c r="BC3034" s="16">
        <v>0</v>
      </c>
      <c r="BD3034" s="16">
        <v>0</v>
      </c>
      <c r="BE3034" s="16">
        <v>0</v>
      </c>
      <c r="BF3034" s="16">
        <v>40</v>
      </c>
      <c r="BG3034" s="16">
        <v>67.5</v>
      </c>
      <c r="BH3034" s="16">
        <v>0</v>
      </c>
    </row>
    <row r="3035" spans="1:60" x14ac:dyDescent="0.3">
      <c r="A3035" s="16" t="s">
        <v>60</v>
      </c>
      <c r="B3035" s="16" t="s">
        <v>29</v>
      </c>
      <c r="C3035" s="16" t="s">
        <v>1558</v>
      </c>
      <c r="D3035" s="16" t="s">
        <v>3626</v>
      </c>
      <c r="E3035" s="16" t="s">
        <v>38</v>
      </c>
      <c r="F3035" s="16">
        <v>999929441</v>
      </c>
      <c r="G3035" s="1">
        <f t="shared" si="526"/>
        <v>30</v>
      </c>
      <c r="H3035" s="16"/>
      <c r="I3035" s="28"/>
      <c r="J3035" s="1">
        <f t="shared" si="517"/>
        <v>0</v>
      </c>
      <c r="K3035" s="1">
        <f t="shared" si="518"/>
        <v>0</v>
      </c>
      <c r="L3035" s="1">
        <v>0</v>
      </c>
      <c r="M3035" s="1">
        <v>0</v>
      </c>
      <c r="N3035" s="1">
        <v>0</v>
      </c>
      <c r="O3035" s="1"/>
      <c r="P3035" s="1">
        <v>0</v>
      </c>
      <c r="Q3035" s="1">
        <v>0</v>
      </c>
      <c r="R3035" s="1">
        <v>0</v>
      </c>
      <c r="S3035" s="28"/>
      <c r="T3035" s="1">
        <f t="shared" si="519"/>
        <v>30</v>
      </c>
      <c r="U3035" s="1">
        <f t="shared" si="520"/>
        <v>0</v>
      </c>
      <c r="V3035" s="1">
        <f t="shared" si="521"/>
        <v>30</v>
      </c>
      <c r="W3035" s="1">
        <f t="shared" si="522"/>
        <v>1</v>
      </c>
      <c r="X3035" s="1">
        <f t="shared" si="523"/>
        <v>0</v>
      </c>
      <c r="Y3035" s="1">
        <f t="shared" si="524"/>
        <v>0</v>
      </c>
      <c r="Z3035" s="1">
        <f t="shared" si="527"/>
        <v>0</v>
      </c>
      <c r="AA3035" s="1">
        <f t="shared" si="525"/>
        <v>0</v>
      </c>
      <c r="AB3035" s="28"/>
      <c r="AC3035" s="16">
        <v>0</v>
      </c>
      <c r="AD3035" s="28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6">
        <v>0</v>
      </c>
      <c r="AO3035" s="16">
        <v>0</v>
      </c>
      <c r="AP3035" s="16">
        <v>0</v>
      </c>
      <c r="AQ3035" s="16">
        <v>0</v>
      </c>
      <c r="AR3035" s="16">
        <v>0</v>
      </c>
      <c r="AS3035" s="16">
        <v>0</v>
      </c>
      <c r="AT3035" s="16">
        <v>0</v>
      </c>
      <c r="AU3035" s="16">
        <v>0</v>
      </c>
      <c r="AV3035" s="16">
        <v>0</v>
      </c>
      <c r="AW3035" s="16">
        <v>0</v>
      </c>
      <c r="AX3035" s="16">
        <v>0</v>
      </c>
      <c r="AY3035" s="16">
        <v>0</v>
      </c>
      <c r="AZ3035" s="16">
        <v>30</v>
      </c>
      <c r="BA3035" s="16">
        <v>0</v>
      </c>
      <c r="BB3035" s="16">
        <v>0</v>
      </c>
      <c r="BC3035" s="16">
        <v>0</v>
      </c>
      <c r="BD3035" s="16">
        <v>0</v>
      </c>
      <c r="BE3035" s="16">
        <v>0</v>
      </c>
      <c r="BF3035" s="16">
        <v>0</v>
      </c>
      <c r="BG3035" s="16">
        <v>0</v>
      </c>
      <c r="BH3035" s="16">
        <v>0</v>
      </c>
    </row>
    <row r="3036" spans="1:60" x14ac:dyDescent="0.3">
      <c r="A3036" s="81" t="s">
        <v>39</v>
      </c>
      <c r="B3036" s="81" t="s">
        <v>29</v>
      </c>
      <c r="C3036" s="16" t="s">
        <v>455</v>
      </c>
      <c r="D3036" s="16" t="s">
        <v>2174</v>
      </c>
      <c r="E3036" s="16" t="s">
        <v>38</v>
      </c>
      <c r="F3036" s="81">
        <v>999930230</v>
      </c>
      <c r="G3036" s="1">
        <f t="shared" si="526"/>
        <v>30</v>
      </c>
      <c r="H3036" s="16"/>
      <c r="I3036" s="28"/>
      <c r="J3036" s="1">
        <f t="shared" si="517"/>
        <v>0</v>
      </c>
      <c r="K3036" s="1">
        <f t="shared" si="518"/>
        <v>0</v>
      </c>
      <c r="L3036" s="1">
        <v>0</v>
      </c>
      <c r="M3036" s="1">
        <v>0</v>
      </c>
      <c r="N3036" s="1">
        <v>0</v>
      </c>
      <c r="O3036" s="1"/>
      <c r="P3036" s="1">
        <v>0</v>
      </c>
      <c r="Q3036" s="1">
        <v>0</v>
      </c>
      <c r="R3036" s="1">
        <v>0</v>
      </c>
      <c r="S3036" s="31"/>
      <c r="T3036" s="1">
        <f t="shared" si="519"/>
        <v>30</v>
      </c>
      <c r="U3036" s="1">
        <f t="shared" si="520"/>
        <v>0</v>
      </c>
      <c r="V3036" s="1">
        <f t="shared" si="521"/>
        <v>30</v>
      </c>
      <c r="W3036" s="1">
        <f t="shared" si="522"/>
        <v>1</v>
      </c>
      <c r="X3036" s="1">
        <f t="shared" si="523"/>
        <v>0</v>
      </c>
      <c r="Y3036" s="1">
        <f t="shared" si="524"/>
        <v>0</v>
      </c>
      <c r="Z3036" s="1">
        <f t="shared" si="527"/>
        <v>0</v>
      </c>
      <c r="AA3036" s="1">
        <f t="shared" si="525"/>
        <v>0</v>
      </c>
      <c r="AB3036" s="31"/>
      <c r="AC3036" s="16">
        <v>0</v>
      </c>
      <c r="AD3036" s="28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30</v>
      </c>
      <c r="AK3036" s="16">
        <v>0</v>
      </c>
      <c r="AL3036" s="16">
        <v>0</v>
      </c>
      <c r="AM3036" s="16">
        <v>0</v>
      </c>
      <c r="AN3036" s="16">
        <v>0</v>
      </c>
      <c r="AO3036" s="16">
        <v>0</v>
      </c>
      <c r="AP3036" s="16">
        <v>0</v>
      </c>
      <c r="AQ3036" s="16">
        <v>0</v>
      </c>
      <c r="AR3036" s="16">
        <v>0</v>
      </c>
      <c r="AS3036" s="16">
        <v>0</v>
      </c>
      <c r="AT3036" s="16">
        <v>0</v>
      </c>
      <c r="AU3036" s="16">
        <v>0</v>
      </c>
      <c r="AV3036" s="16">
        <v>0</v>
      </c>
      <c r="AW3036" s="16">
        <v>0</v>
      </c>
      <c r="AX3036" s="16">
        <v>0</v>
      </c>
      <c r="AY3036" s="16">
        <v>0</v>
      </c>
      <c r="AZ3036" s="16">
        <v>0</v>
      </c>
      <c r="BA3036" s="16">
        <v>0</v>
      </c>
      <c r="BB3036" s="16">
        <v>0</v>
      </c>
      <c r="BC3036" s="16">
        <v>0</v>
      </c>
      <c r="BD3036" s="16">
        <v>0</v>
      </c>
      <c r="BE3036" s="16">
        <v>0</v>
      </c>
      <c r="BF3036" s="16">
        <v>0</v>
      </c>
      <c r="BG3036" s="16">
        <v>0</v>
      </c>
      <c r="BH3036" s="16">
        <v>0</v>
      </c>
    </row>
    <row r="3037" spans="1:60" x14ac:dyDescent="0.3">
      <c r="A3037" s="81" t="s">
        <v>39</v>
      </c>
      <c r="B3037" s="81" t="s">
        <v>29</v>
      </c>
      <c r="C3037" s="16" t="s">
        <v>3246</v>
      </c>
      <c r="D3037" s="16" t="s">
        <v>3247</v>
      </c>
      <c r="E3037" s="16" t="s">
        <v>38</v>
      </c>
      <c r="F3037" s="81">
        <v>999931970</v>
      </c>
      <c r="G3037" s="1">
        <f t="shared" si="526"/>
        <v>30</v>
      </c>
      <c r="H3037" s="16"/>
      <c r="I3037" s="28"/>
      <c r="J3037" s="1">
        <f t="shared" si="517"/>
        <v>0</v>
      </c>
      <c r="K3037" s="1">
        <f t="shared" si="518"/>
        <v>0</v>
      </c>
      <c r="L3037" s="1">
        <v>0</v>
      </c>
      <c r="M3037" s="1">
        <v>0</v>
      </c>
      <c r="N3037" s="1">
        <v>0</v>
      </c>
      <c r="O3037" s="1"/>
      <c r="P3037" s="1">
        <v>0</v>
      </c>
      <c r="Q3037" s="1">
        <v>0</v>
      </c>
      <c r="R3037" s="1">
        <v>0</v>
      </c>
      <c r="S3037" s="31"/>
      <c r="T3037" s="1">
        <f t="shared" si="519"/>
        <v>30</v>
      </c>
      <c r="U3037" s="1">
        <f t="shared" si="520"/>
        <v>0</v>
      </c>
      <c r="V3037" s="1">
        <f t="shared" si="521"/>
        <v>30</v>
      </c>
      <c r="W3037" s="1">
        <f t="shared" si="522"/>
        <v>1</v>
      </c>
      <c r="X3037" s="1">
        <f t="shared" si="523"/>
        <v>0</v>
      </c>
      <c r="Y3037" s="1">
        <f t="shared" si="524"/>
        <v>0</v>
      </c>
      <c r="Z3037" s="1">
        <f t="shared" si="527"/>
        <v>0</v>
      </c>
      <c r="AA3037" s="1">
        <f t="shared" si="525"/>
        <v>0</v>
      </c>
      <c r="AB3037" s="31"/>
      <c r="AC3037" s="16">
        <v>0</v>
      </c>
      <c r="AD3037" s="28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0</v>
      </c>
      <c r="AO3037" s="16">
        <v>0</v>
      </c>
      <c r="AP3037" s="16">
        <v>0</v>
      </c>
      <c r="AQ3037" s="16">
        <v>0</v>
      </c>
      <c r="AR3037" s="16">
        <v>0</v>
      </c>
      <c r="AS3037" s="16">
        <v>0</v>
      </c>
      <c r="AT3037" s="16">
        <v>0</v>
      </c>
      <c r="AU3037" s="16">
        <v>0</v>
      </c>
      <c r="AV3037" s="16">
        <v>0</v>
      </c>
      <c r="AW3037" s="16">
        <v>0</v>
      </c>
      <c r="AX3037" s="16">
        <v>30</v>
      </c>
      <c r="AY3037" s="16">
        <v>0</v>
      </c>
      <c r="AZ3037" s="16">
        <v>0</v>
      </c>
      <c r="BA3037" s="16">
        <v>0</v>
      </c>
      <c r="BB3037" s="16">
        <v>0</v>
      </c>
      <c r="BC3037" s="16">
        <v>0</v>
      </c>
      <c r="BD3037" s="16">
        <v>0</v>
      </c>
      <c r="BE3037" s="16">
        <v>0</v>
      </c>
      <c r="BF3037" s="16">
        <v>0</v>
      </c>
      <c r="BG3037" s="16">
        <v>0</v>
      </c>
      <c r="BH3037" s="16">
        <v>0</v>
      </c>
    </row>
    <row r="3038" spans="1:60" x14ac:dyDescent="0.3">
      <c r="A3038" s="81" t="s">
        <v>21</v>
      </c>
      <c r="B3038" s="81" t="s">
        <v>29</v>
      </c>
      <c r="C3038" s="1" t="s">
        <v>1467</v>
      </c>
      <c r="D3038" s="1" t="s">
        <v>1368</v>
      </c>
      <c r="E3038" s="1" t="s">
        <v>38</v>
      </c>
      <c r="F3038" s="81">
        <v>999925298</v>
      </c>
      <c r="G3038" s="1">
        <f t="shared" si="526"/>
        <v>0</v>
      </c>
      <c r="H3038" s="1"/>
      <c r="I3038" s="15"/>
      <c r="J3038" s="1">
        <f t="shared" si="517"/>
        <v>0</v>
      </c>
      <c r="K3038" s="1">
        <f t="shared" si="518"/>
        <v>0</v>
      </c>
      <c r="L3038" s="1">
        <v>0</v>
      </c>
      <c r="M3038" s="1">
        <v>0</v>
      </c>
      <c r="N3038" s="1">
        <v>0</v>
      </c>
      <c r="O3038" s="1"/>
      <c r="P3038" s="1">
        <v>0</v>
      </c>
      <c r="Q3038" s="1">
        <v>0</v>
      </c>
      <c r="R3038" s="1">
        <v>0</v>
      </c>
      <c r="S3038" s="31"/>
      <c r="T3038" s="1">
        <f t="shared" si="519"/>
        <v>0</v>
      </c>
      <c r="U3038" s="1">
        <f t="shared" si="520"/>
        <v>0</v>
      </c>
      <c r="V3038" s="1">
        <f t="shared" si="521"/>
        <v>0</v>
      </c>
      <c r="W3038" s="1">
        <f t="shared" si="522"/>
        <v>0</v>
      </c>
      <c r="X3038" s="1">
        <f t="shared" si="523"/>
        <v>0</v>
      </c>
      <c r="Y3038" s="1">
        <f t="shared" si="524"/>
        <v>0</v>
      </c>
      <c r="Z3038" s="1">
        <f t="shared" si="527"/>
        <v>0</v>
      </c>
      <c r="AA3038" s="1">
        <f t="shared" si="525"/>
        <v>0</v>
      </c>
      <c r="AB3038" s="31"/>
      <c r="AC3038" s="16">
        <v>0</v>
      </c>
      <c r="AD3038" s="28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6">
        <v>0</v>
      </c>
      <c r="AO3038" s="16">
        <v>0</v>
      </c>
      <c r="AP3038" s="16">
        <v>0</v>
      </c>
      <c r="AQ3038" s="16">
        <v>0</v>
      </c>
      <c r="AR3038" s="16">
        <v>0</v>
      </c>
      <c r="AS3038" s="16">
        <v>0</v>
      </c>
      <c r="AT3038" s="16">
        <v>0</v>
      </c>
      <c r="AU3038" s="16">
        <v>0</v>
      </c>
      <c r="AV3038" s="16">
        <v>0</v>
      </c>
      <c r="AW3038" s="16">
        <v>0</v>
      </c>
      <c r="AX3038" s="16">
        <v>0</v>
      </c>
      <c r="AY3038" s="16">
        <v>0</v>
      </c>
      <c r="AZ3038" s="16">
        <v>0</v>
      </c>
      <c r="BA3038" s="16">
        <v>0</v>
      </c>
      <c r="BB3038" s="16">
        <v>0</v>
      </c>
      <c r="BC3038" s="16">
        <v>0</v>
      </c>
      <c r="BD3038" s="16">
        <v>0</v>
      </c>
      <c r="BE3038" s="16">
        <v>0</v>
      </c>
      <c r="BF3038" s="16">
        <v>0</v>
      </c>
      <c r="BG3038" s="16">
        <v>0</v>
      </c>
      <c r="BH3038" s="16">
        <v>0</v>
      </c>
    </row>
    <row r="3039" spans="1:60" x14ac:dyDescent="0.3">
      <c r="A3039" s="81" t="s">
        <v>245</v>
      </c>
      <c r="B3039" s="81" t="s">
        <v>29</v>
      </c>
      <c r="C3039" s="16" t="s">
        <v>880</v>
      </c>
      <c r="D3039" s="16" t="s">
        <v>2389</v>
      </c>
      <c r="E3039" s="16" t="s">
        <v>38</v>
      </c>
      <c r="F3039" s="81">
        <v>999929181</v>
      </c>
      <c r="G3039" s="1">
        <f t="shared" si="526"/>
        <v>300</v>
      </c>
      <c r="H3039" s="16"/>
      <c r="I3039" s="28"/>
      <c r="J3039" s="1">
        <f t="shared" si="517"/>
        <v>0</v>
      </c>
      <c r="K3039" s="1">
        <f t="shared" si="518"/>
        <v>0</v>
      </c>
      <c r="L3039" s="1">
        <v>0</v>
      </c>
      <c r="M3039" s="1">
        <v>0</v>
      </c>
      <c r="N3039" s="1">
        <v>0</v>
      </c>
      <c r="O3039" s="1"/>
      <c r="P3039" s="1">
        <v>0</v>
      </c>
      <c r="Q3039" s="1">
        <v>0</v>
      </c>
      <c r="R3039" s="1">
        <v>0</v>
      </c>
      <c r="S3039" s="31"/>
      <c r="T3039" s="1">
        <f t="shared" si="519"/>
        <v>300</v>
      </c>
      <c r="U3039" s="1">
        <f t="shared" si="520"/>
        <v>0</v>
      </c>
      <c r="V3039" s="1">
        <f t="shared" si="521"/>
        <v>120</v>
      </c>
      <c r="W3039" s="1">
        <f t="shared" si="522"/>
        <v>1</v>
      </c>
      <c r="X3039" s="1">
        <f t="shared" si="523"/>
        <v>0</v>
      </c>
      <c r="Y3039" s="1">
        <f t="shared" si="524"/>
        <v>180</v>
      </c>
      <c r="Z3039" s="1">
        <f t="shared" si="527"/>
        <v>0</v>
      </c>
      <c r="AA3039" s="1">
        <f t="shared" si="525"/>
        <v>0</v>
      </c>
      <c r="AB3039" s="31"/>
      <c r="AC3039" s="16">
        <v>0</v>
      </c>
      <c r="AD3039" s="28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0</v>
      </c>
      <c r="AO3039" s="16">
        <v>0</v>
      </c>
      <c r="AP3039" s="16">
        <v>120</v>
      </c>
      <c r="AQ3039" s="16">
        <v>0</v>
      </c>
      <c r="AR3039" s="16">
        <v>0</v>
      </c>
      <c r="AS3039" s="16">
        <v>0</v>
      </c>
      <c r="AT3039" s="16">
        <v>0</v>
      </c>
      <c r="AU3039" s="16">
        <v>0</v>
      </c>
      <c r="AV3039" s="16">
        <v>0</v>
      </c>
      <c r="AW3039" s="16">
        <v>0</v>
      </c>
      <c r="AX3039" s="16">
        <v>0</v>
      </c>
      <c r="AY3039" s="16">
        <v>0</v>
      </c>
      <c r="AZ3039" s="16">
        <v>0</v>
      </c>
      <c r="BA3039" s="16">
        <v>0</v>
      </c>
      <c r="BB3039" s="16">
        <v>0</v>
      </c>
      <c r="BC3039" s="16">
        <v>0</v>
      </c>
      <c r="BD3039" s="16">
        <v>0</v>
      </c>
      <c r="BE3039" s="16">
        <v>0</v>
      </c>
      <c r="BF3039" s="16">
        <v>0</v>
      </c>
      <c r="BG3039" s="16">
        <v>180</v>
      </c>
      <c r="BH3039" s="16">
        <v>0</v>
      </c>
    </row>
    <row r="3040" spans="1:60" x14ac:dyDescent="0.3">
      <c r="A3040" s="81" t="s">
        <v>245</v>
      </c>
      <c r="B3040" s="81" t="s">
        <v>29</v>
      </c>
      <c r="C3040" s="16" t="s">
        <v>2999</v>
      </c>
      <c r="D3040" s="16" t="s">
        <v>3000</v>
      </c>
      <c r="E3040" s="16" t="s">
        <v>38</v>
      </c>
      <c r="F3040" s="81">
        <v>999929655</v>
      </c>
      <c r="G3040" s="1">
        <f t="shared" si="526"/>
        <v>209</v>
      </c>
      <c r="H3040" s="16"/>
      <c r="I3040" s="28"/>
      <c r="J3040" s="1">
        <f t="shared" si="517"/>
        <v>0</v>
      </c>
      <c r="K3040" s="1">
        <f t="shared" si="518"/>
        <v>0</v>
      </c>
      <c r="L3040" s="1">
        <v>0</v>
      </c>
      <c r="M3040" s="1">
        <v>0</v>
      </c>
      <c r="N3040" s="1">
        <v>0</v>
      </c>
      <c r="O3040" s="1"/>
      <c r="P3040" s="1">
        <v>0</v>
      </c>
      <c r="Q3040" s="1">
        <v>0</v>
      </c>
      <c r="R3040" s="1">
        <v>0</v>
      </c>
      <c r="S3040" s="28"/>
      <c r="T3040" s="1">
        <f t="shared" si="519"/>
        <v>209</v>
      </c>
      <c r="U3040" s="1">
        <f t="shared" si="520"/>
        <v>0</v>
      </c>
      <c r="V3040" s="1">
        <f t="shared" si="521"/>
        <v>120</v>
      </c>
      <c r="W3040" s="1">
        <f t="shared" si="522"/>
        <v>1</v>
      </c>
      <c r="X3040" s="1">
        <f t="shared" si="523"/>
        <v>0</v>
      </c>
      <c r="Y3040" s="1">
        <f t="shared" si="524"/>
        <v>89</v>
      </c>
      <c r="Z3040" s="1">
        <f t="shared" si="527"/>
        <v>0</v>
      </c>
      <c r="AA3040" s="1">
        <f t="shared" si="525"/>
        <v>0</v>
      </c>
      <c r="AB3040" s="28"/>
      <c r="AC3040" s="16">
        <v>0</v>
      </c>
      <c r="AD3040" s="28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16">
        <v>0</v>
      </c>
      <c r="AO3040" s="16">
        <v>0</v>
      </c>
      <c r="AP3040" s="16">
        <v>0</v>
      </c>
      <c r="AQ3040" s="16">
        <v>0</v>
      </c>
      <c r="AR3040" s="16">
        <v>0</v>
      </c>
      <c r="AS3040" s="16">
        <v>0</v>
      </c>
      <c r="AT3040" s="16">
        <v>120</v>
      </c>
      <c r="AU3040" s="16">
        <v>0</v>
      </c>
      <c r="AV3040" s="16">
        <v>0</v>
      </c>
      <c r="AW3040" s="16">
        <v>0</v>
      </c>
      <c r="AX3040" s="16">
        <v>0</v>
      </c>
      <c r="AY3040" s="16">
        <v>0</v>
      </c>
      <c r="AZ3040" s="16">
        <v>0</v>
      </c>
      <c r="BA3040" s="16">
        <v>0</v>
      </c>
      <c r="BB3040" s="16">
        <v>0</v>
      </c>
      <c r="BC3040" s="16">
        <v>0</v>
      </c>
      <c r="BD3040" s="16">
        <v>0</v>
      </c>
      <c r="BE3040" s="16">
        <v>0</v>
      </c>
      <c r="BF3040" s="16">
        <v>0</v>
      </c>
      <c r="BG3040" s="16">
        <v>89</v>
      </c>
      <c r="BH3040" s="16">
        <v>0</v>
      </c>
    </row>
    <row r="3041" spans="1:60" x14ac:dyDescent="0.3">
      <c r="A3041" s="81" t="s">
        <v>245</v>
      </c>
      <c r="B3041" s="81" t="s">
        <v>29</v>
      </c>
      <c r="C3041" s="16" t="s">
        <v>390</v>
      </c>
      <c r="D3041" s="16" t="s">
        <v>1693</v>
      </c>
      <c r="E3041" s="16" t="s">
        <v>38</v>
      </c>
      <c r="F3041" s="81">
        <v>999929276</v>
      </c>
      <c r="G3041" s="1">
        <f t="shared" si="526"/>
        <v>203</v>
      </c>
      <c r="H3041" s="16"/>
      <c r="I3041" s="28"/>
      <c r="J3041" s="1">
        <f t="shared" si="517"/>
        <v>0</v>
      </c>
      <c r="K3041" s="1">
        <f t="shared" si="518"/>
        <v>0</v>
      </c>
      <c r="L3041" s="1">
        <v>0</v>
      </c>
      <c r="M3041" s="1">
        <v>0</v>
      </c>
      <c r="N3041" s="1">
        <v>0</v>
      </c>
      <c r="O3041" s="1"/>
      <c r="P3041" s="1">
        <v>0</v>
      </c>
      <c r="Q3041" s="1">
        <v>0</v>
      </c>
      <c r="R3041" s="1">
        <v>0</v>
      </c>
      <c r="S3041" s="31"/>
      <c r="T3041" s="1">
        <f t="shared" si="519"/>
        <v>203</v>
      </c>
      <c r="U3041" s="1">
        <f t="shared" si="520"/>
        <v>0</v>
      </c>
      <c r="V3041" s="1">
        <f t="shared" si="521"/>
        <v>68</v>
      </c>
      <c r="W3041" s="1">
        <f t="shared" si="522"/>
        <v>1</v>
      </c>
      <c r="X3041" s="1">
        <f t="shared" si="523"/>
        <v>0</v>
      </c>
      <c r="Y3041" s="1">
        <f t="shared" si="524"/>
        <v>135</v>
      </c>
      <c r="Z3041" s="1">
        <f t="shared" si="527"/>
        <v>0</v>
      </c>
      <c r="AA3041" s="1">
        <f t="shared" si="525"/>
        <v>0</v>
      </c>
      <c r="AB3041" s="31"/>
      <c r="AC3041" s="16">
        <v>0</v>
      </c>
      <c r="AD3041" s="28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6">
        <v>0</v>
      </c>
      <c r="AO3041" s="16">
        <v>0</v>
      </c>
      <c r="AP3041" s="16">
        <v>68</v>
      </c>
      <c r="AQ3041" s="16">
        <v>0</v>
      </c>
      <c r="AR3041" s="16">
        <v>0</v>
      </c>
      <c r="AS3041" s="16">
        <v>0</v>
      </c>
      <c r="AT3041" s="16">
        <v>0</v>
      </c>
      <c r="AU3041" s="16">
        <v>0</v>
      </c>
      <c r="AV3041" s="16">
        <v>0</v>
      </c>
      <c r="AW3041" s="16">
        <v>0</v>
      </c>
      <c r="AX3041" s="16">
        <v>0</v>
      </c>
      <c r="AY3041" s="16">
        <v>0</v>
      </c>
      <c r="AZ3041" s="16">
        <v>0</v>
      </c>
      <c r="BA3041" s="16">
        <v>0</v>
      </c>
      <c r="BB3041" s="16">
        <v>0</v>
      </c>
      <c r="BC3041" s="16">
        <v>0</v>
      </c>
      <c r="BD3041" s="16">
        <v>0</v>
      </c>
      <c r="BE3041" s="16">
        <v>0</v>
      </c>
      <c r="BF3041" s="16">
        <v>0</v>
      </c>
      <c r="BG3041" s="16">
        <v>135</v>
      </c>
      <c r="BH3041" s="16">
        <v>0</v>
      </c>
    </row>
    <row r="3042" spans="1:60" x14ac:dyDescent="0.3">
      <c r="A3042" s="81" t="s">
        <v>245</v>
      </c>
      <c r="B3042" s="81" t="s">
        <v>29</v>
      </c>
      <c r="C3042" s="16" t="s">
        <v>395</v>
      </c>
      <c r="D3042" s="16" t="s">
        <v>2880</v>
      </c>
      <c r="E3042" s="16" t="s">
        <v>38</v>
      </c>
      <c r="F3042" s="81">
        <v>999930313</v>
      </c>
      <c r="G3042" s="1">
        <f t="shared" si="526"/>
        <v>191</v>
      </c>
      <c r="H3042" s="16"/>
      <c r="I3042" s="28"/>
      <c r="J3042" s="1">
        <f t="shared" si="517"/>
        <v>0</v>
      </c>
      <c r="K3042" s="1">
        <f t="shared" si="518"/>
        <v>0</v>
      </c>
      <c r="L3042" s="1">
        <v>0</v>
      </c>
      <c r="M3042" s="1">
        <v>0</v>
      </c>
      <c r="N3042" s="1">
        <v>0</v>
      </c>
      <c r="O3042" s="1"/>
      <c r="P3042" s="1">
        <v>0</v>
      </c>
      <c r="Q3042" s="1">
        <v>0</v>
      </c>
      <c r="R3042" s="1">
        <v>0</v>
      </c>
      <c r="S3042" s="28"/>
      <c r="T3042" s="1">
        <f t="shared" si="519"/>
        <v>191</v>
      </c>
      <c r="U3042" s="1">
        <f t="shared" si="520"/>
        <v>0</v>
      </c>
      <c r="V3042" s="1">
        <f t="shared" si="521"/>
        <v>90</v>
      </c>
      <c r="W3042" s="1">
        <f t="shared" si="522"/>
        <v>2</v>
      </c>
      <c r="X3042" s="1">
        <f t="shared" si="523"/>
        <v>0</v>
      </c>
      <c r="Y3042" s="1">
        <f t="shared" si="524"/>
        <v>101</v>
      </c>
      <c r="Z3042" s="1">
        <f t="shared" si="527"/>
        <v>0</v>
      </c>
      <c r="AA3042" s="1">
        <f t="shared" si="525"/>
        <v>0</v>
      </c>
      <c r="AB3042" s="28"/>
      <c r="AC3042" s="16">
        <v>0</v>
      </c>
      <c r="AD3042" s="28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60</v>
      </c>
      <c r="AM3042" s="16">
        <v>0</v>
      </c>
      <c r="AN3042" s="16">
        <v>0</v>
      </c>
      <c r="AO3042" s="16">
        <v>0</v>
      </c>
      <c r="AP3042" s="16">
        <v>0</v>
      </c>
      <c r="AQ3042" s="16">
        <v>0</v>
      </c>
      <c r="AR3042" s="16">
        <v>0</v>
      </c>
      <c r="AS3042" s="16">
        <v>0</v>
      </c>
      <c r="AT3042" s="16">
        <v>0</v>
      </c>
      <c r="AU3042" s="16">
        <v>0</v>
      </c>
      <c r="AV3042" s="16">
        <v>0</v>
      </c>
      <c r="AW3042" s="16">
        <v>30</v>
      </c>
      <c r="AX3042" s="16">
        <v>0</v>
      </c>
      <c r="AY3042" s="16">
        <v>0</v>
      </c>
      <c r="AZ3042" s="16">
        <v>0</v>
      </c>
      <c r="BA3042" s="16">
        <v>0</v>
      </c>
      <c r="BB3042" s="16">
        <v>0</v>
      </c>
      <c r="BC3042" s="16">
        <v>0</v>
      </c>
      <c r="BD3042" s="16">
        <v>0</v>
      </c>
      <c r="BE3042" s="16">
        <v>0</v>
      </c>
      <c r="BF3042" s="16">
        <v>0</v>
      </c>
      <c r="BG3042" s="16">
        <v>101</v>
      </c>
      <c r="BH3042" s="16">
        <v>0</v>
      </c>
    </row>
    <row r="3043" spans="1:60" x14ac:dyDescent="0.3">
      <c r="A3043" s="81" t="s">
        <v>245</v>
      </c>
      <c r="B3043" s="81" t="s">
        <v>29</v>
      </c>
      <c r="C3043" s="16" t="s">
        <v>3003</v>
      </c>
      <c r="D3043" s="16" t="s">
        <v>3004</v>
      </c>
      <c r="E3043" s="16" t="s">
        <v>38</v>
      </c>
      <c r="F3043" s="81">
        <v>999928683</v>
      </c>
      <c r="G3043" s="1">
        <f t="shared" si="526"/>
        <v>183</v>
      </c>
      <c r="H3043" s="16"/>
      <c r="I3043" s="28"/>
      <c r="J3043" s="1">
        <f t="shared" si="517"/>
        <v>0</v>
      </c>
      <c r="K3043" s="1">
        <f t="shared" si="518"/>
        <v>0</v>
      </c>
      <c r="L3043" s="1">
        <v>0</v>
      </c>
      <c r="M3043" s="1">
        <v>0</v>
      </c>
      <c r="N3043" s="1">
        <v>0</v>
      </c>
      <c r="O3043" s="1"/>
      <c r="P3043" s="1">
        <v>0</v>
      </c>
      <c r="Q3043" s="1">
        <v>0</v>
      </c>
      <c r="R3043" s="1">
        <v>0</v>
      </c>
      <c r="S3043" s="28"/>
      <c r="T3043" s="1">
        <f t="shared" si="519"/>
        <v>183</v>
      </c>
      <c r="U3043" s="1">
        <f t="shared" si="520"/>
        <v>0</v>
      </c>
      <c r="V3043" s="1">
        <f t="shared" si="521"/>
        <v>183</v>
      </c>
      <c r="W3043" s="1">
        <f t="shared" si="522"/>
        <v>2</v>
      </c>
      <c r="X3043" s="1">
        <f t="shared" si="523"/>
        <v>0</v>
      </c>
      <c r="Y3043" s="1">
        <f t="shared" si="524"/>
        <v>0</v>
      </c>
      <c r="Z3043" s="1">
        <f t="shared" si="527"/>
        <v>0</v>
      </c>
      <c r="AA3043" s="1">
        <f t="shared" si="525"/>
        <v>0</v>
      </c>
      <c r="AB3043" s="28"/>
      <c r="AC3043" s="16">
        <v>0</v>
      </c>
      <c r="AD3043" s="28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0</v>
      </c>
      <c r="AO3043" s="16">
        <v>0</v>
      </c>
      <c r="AP3043" s="16">
        <v>0</v>
      </c>
      <c r="AQ3043" s="16">
        <v>0</v>
      </c>
      <c r="AR3043" s="16">
        <v>0</v>
      </c>
      <c r="AS3043" s="16">
        <v>0</v>
      </c>
      <c r="AT3043" s="16">
        <v>63</v>
      </c>
      <c r="AU3043" s="16">
        <v>0</v>
      </c>
      <c r="AV3043" s="16">
        <v>0</v>
      </c>
      <c r="AW3043" s="16">
        <v>0</v>
      </c>
      <c r="AX3043" s="16">
        <v>120</v>
      </c>
      <c r="AY3043" s="16">
        <v>0</v>
      </c>
      <c r="AZ3043" s="16">
        <v>0</v>
      </c>
      <c r="BA3043" s="16">
        <v>0</v>
      </c>
      <c r="BB3043" s="16">
        <v>0</v>
      </c>
      <c r="BC3043" s="16">
        <v>0</v>
      </c>
      <c r="BD3043" s="16">
        <v>0</v>
      </c>
      <c r="BE3043" s="16">
        <v>0</v>
      </c>
      <c r="BF3043" s="16">
        <v>0</v>
      </c>
      <c r="BG3043" s="16">
        <v>0</v>
      </c>
      <c r="BH3043" s="16">
        <v>0</v>
      </c>
    </row>
    <row r="3044" spans="1:60" x14ac:dyDescent="0.3">
      <c r="A3044" s="81" t="s">
        <v>245</v>
      </c>
      <c r="B3044" s="81" t="s">
        <v>29</v>
      </c>
      <c r="C3044" s="16" t="s">
        <v>1329</v>
      </c>
      <c r="D3044" s="16" t="s">
        <v>3002</v>
      </c>
      <c r="E3044" s="16" t="s">
        <v>38</v>
      </c>
      <c r="F3044" s="81">
        <v>999930760</v>
      </c>
      <c r="G3044" s="1">
        <f t="shared" si="526"/>
        <v>174</v>
      </c>
      <c r="H3044" s="16"/>
      <c r="I3044" s="28"/>
      <c r="J3044" s="1">
        <f t="shared" si="517"/>
        <v>0</v>
      </c>
      <c r="K3044" s="1">
        <f t="shared" si="518"/>
        <v>0</v>
      </c>
      <c r="L3044" s="1">
        <v>0</v>
      </c>
      <c r="M3044" s="1">
        <v>0</v>
      </c>
      <c r="N3044" s="1">
        <v>0</v>
      </c>
      <c r="O3044" s="1"/>
      <c r="P3044" s="1">
        <v>0</v>
      </c>
      <c r="Q3044" s="1">
        <v>0</v>
      </c>
      <c r="R3044" s="1">
        <v>0</v>
      </c>
      <c r="S3044" s="28"/>
      <c r="T3044" s="1">
        <f t="shared" si="519"/>
        <v>174</v>
      </c>
      <c r="U3044" s="1">
        <f t="shared" si="520"/>
        <v>0</v>
      </c>
      <c r="V3044" s="1">
        <f t="shared" si="521"/>
        <v>174</v>
      </c>
      <c r="W3044" s="1">
        <f t="shared" si="522"/>
        <v>2</v>
      </c>
      <c r="X3044" s="1">
        <f t="shared" si="523"/>
        <v>0</v>
      </c>
      <c r="Y3044" s="1">
        <f t="shared" si="524"/>
        <v>0</v>
      </c>
      <c r="Z3044" s="1">
        <f t="shared" si="527"/>
        <v>0</v>
      </c>
      <c r="AA3044" s="1">
        <f t="shared" si="525"/>
        <v>0</v>
      </c>
      <c r="AB3044" s="28"/>
      <c r="AC3044" s="16">
        <v>0</v>
      </c>
      <c r="AD3044" s="28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0</v>
      </c>
      <c r="AO3044" s="16">
        <v>0</v>
      </c>
      <c r="AP3044" s="16">
        <v>0</v>
      </c>
      <c r="AQ3044" s="16">
        <v>0</v>
      </c>
      <c r="AR3044" s="16">
        <v>0</v>
      </c>
      <c r="AS3044" s="16">
        <v>0</v>
      </c>
      <c r="AT3044" s="16">
        <v>54</v>
      </c>
      <c r="AU3044" s="16">
        <v>0</v>
      </c>
      <c r="AV3044" s="16">
        <v>0</v>
      </c>
      <c r="AW3044" s="16">
        <v>0</v>
      </c>
      <c r="AX3044" s="16">
        <v>0</v>
      </c>
      <c r="AY3044" s="16">
        <v>0</v>
      </c>
      <c r="AZ3044" s="16">
        <v>120</v>
      </c>
      <c r="BA3044" s="16">
        <v>0</v>
      </c>
      <c r="BB3044" s="16">
        <v>0</v>
      </c>
      <c r="BC3044" s="16">
        <v>0</v>
      </c>
      <c r="BD3044" s="16">
        <v>0</v>
      </c>
      <c r="BE3044" s="16">
        <v>0</v>
      </c>
      <c r="BF3044" s="16">
        <v>0</v>
      </c>
      <c r="BG3044" s="16">
        <v>0</v>
      </c>
      <c r="BH3044" s="16">
        <v>0</v>
      </c>
    </row>
    <row r="3045" spans="1:60" x14ac:dyDescent="0.3">
      <c r="A3045" s="81" t="s">
        <v>245</v>
      </c>
      <c r="B3045" s="81" t="s">
        <v>29</v>
      </c>
      <c r="C3045" s="16" t="s">
        <v>2390</v>
      </c>
      <c r="D3045" s="16" t="s">
        <v>2384</v>
      </c>
      <c r="E3045" s="16" t="s">
        <v>38</v>
      </c>
      <c r="F3045" s="81">
        <v>999930312</v>
      </c>
      <c r="G3045" s="1">
        <f t="shared" si="526"/>
        <v>173</v>
      </c>
      <c r="H3045" s="16"/>
      <c r="I3045" s="28"/>
      <c r="J3045" s="1">
        <f t="shared" si="517"/>
        <v>0</v>
      </c>
      <c r="K3045" s="1">
        <f t="shared" si="518"/>
        <v>0</v>
      </c>
      <c r="L3045" s="1">
        <v>0</v>
      </c>
      <c r="M3045" s="1">
        <v>0</v>
      </c>
      <c r="N3045" s="1">
        <v>0</v>
      </c>
      <c r="O3045" s="1"/>
      <c r="P3045" s="1">
        <v>0</v>
      </c>
      <c r="Q3045" s="1">
        <v>0</v>
      </c>
      <c r="R3045" s="1">
        <v>0</v>
      </c>
      <c r="S3045" s="31"/>
      <c r="T3045" s="1">
        <f t="shared" si="519"/>
        <v>173</v>
      </c>
      <c r="U3045" s="1">
        <f t="shared" si="520"/>
        <v>0</v>
      </c>
      <c r="V3045" s="1">
        <f t="shared" si="521"/>
        <v>90</v>
      </c>
      <c r="W3045" s="1">
        <f t="shared" si="522"/>
        <v>1</v>
      </c>
      <c r="X3045" s="1">
        <f t="shared" si="523"/>
        <v>0</v>
      </c>
      <c r="Y3045" s="1">
        <f t="shared" si="524"/>
        <v>83</v>
      </c>
      <c r="Z3045" s="1">
        <f t="shared" si="527"/>
        <v>0</v>
      </c>
      <c r="AA3045" s="1">
        <f t="shared" si="525"/>
        <v>0</v>
      </c>
      <c r="AB3045" s="31"/>
      <c r="AC3045" s="16">
        <v>0</v>
      </c>
      <c r="AD3045" s="28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0</v>
      </c>
      <c r="AO3045" s="16">
        <v>0</v>
      </c>
      <c r="AP3045" s="16">
        <v>90</v>
      </c>
      <c r="AQ3045" s="16">
        <v>0</v>
      </c>
      <c r="AR3045" s="16">
        <v>0</v>
      </c>
      <c r="AS3045" s="16">
        <v>0</v>
      </c>
      <c r="AT3045" s="16">
        <v>0</v>
      </c>
      <c r="AU3045" s="16">
        <v>0</v>
      </c>
      <c r="AV3045" s="16">
        <v>0</v>
      </c>
      <c r="AW3045" s="16">
        <v>0</v>
      </c>
      <c r="AX3045" s="16">
        <v>0</v>
      </c>
      <c r="AY3045" s="16">
        <v>0</v>
      </c>
      <c r="AZ3045" s="16">
        <v>0</v>
      </c>
      <c r="BA3045" s="16">
        <v>0</v>
      </c>
      <c r="BB3045" s="16">
        <v>0</v>
      </c>
      <c r="BC3045" s="16">
        <v>0</v>
      </c>
      <c r="BD3045" s="16">
        <v>0</v>
      </c>
      <c r="BE3045" s="16">
        <v>0</v>
      </c>
      <c r="BF3045" s="16">
        <v>0</v>
      </c>
      <c r="BG3045" s="16">
        <v>83</v>
      </c>
      <c r="BH3045" s="16">
        <v>0</v>
      </c>
    </row>
    <row r="3046" spans="1:60" x14ac:dyDescent="0.3">
      <c r="A3046" s="81" t="s">
        <v>245</v>
      </c>
      <c r="B3046" s="81" t="s">
        <v>29</v>
      </c>
      <c r="C3046" s="16" t="s">
        <v>2270</v>
      </c>
      <c r="D3046" s="16" t="s">
        <v>618</v>
      </c>
      <c r="E3046" s="16" t="s">
        <v>38</v>
      </c>
      <c r="F3046" s="81">
        <v>999930572</v>
      </c>
      <c r="G3046" s="1">
        <f t="shared" si="526"/>
        <v>161</v>
      </c>
      <c r="H3046" s="16"/>
      <c r="I3046" s="28"/>
      <c r="J3046" s="1">
        <f t="shared" si="517"/>
        <v>0</v>
      </c>
      <c r="K3046" s="1">
        <f t="shared" si="518"/>
        <v>0</v>
      </c>
      <c r="L3046" s="1">
        <v>0</v>
      </c>
      <c r="M3046" s="1">
        <v>0</v>
      </c>
      <c r="N3046" s="1">
        <v>0</v>
      </c>
      <c r="O3046" s="1"/>
      <c r="P3046" s="1">
        <v>0</v>
      </c>
      <c r="Q3046" s="1">
        <v>0</v>
      </c>
      <c r="R3046" s="1">
        <v>0</v>
      </c>
      <c r="S3046" s="31"/>
      <c r="T3046" s="1">
        <f t="shared" si="519"/>
        <v>161</v>
      </c>
      <c r="U3046" s="1">
        <f t="shared" si="520"/>
        <v>0</v>
      </c>
      <c r="V3046" s="1">
        <f t="shared" si="521"/>
        <v>60</v>
      </c>
      <c r="W3046" s="1">
        <f t="shared" si="522"/>
        <v>1</v>
      </c>
      <c r="X3046" s="1">
        <f t="shared" si="523"/>
        <v>0</v>
      </c>
      <c r="Y3046" s="1">
        <f t="shared" si="524"/>
        <v>101</v>
      </c>
      <c r="Z3046" s="1">
        <f t="shared" si="527"/>
        <v>0</v>
      </c>
      <c r="AA3046" s="1">
        <f t="shared" si="525"/>
        <v>0</v>
      </c>
      <c r="AB3046" s="31"/>
      <c r="AC3046" s="16">
        <v>0</v>
      </c>
      <c r="AD3046" s="28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60</v>
      </c>
      <c r="AN3046" s="16">
        <v>0</v>
      </c>
      <c r="AO3046" s="16">
        <v>0</v>
      </c>
      <c r="AP3046" s="16">
        <v>0</v>
      </c>
      <c r="AQ3046" s="16">
        <v>0</v>
      </c>
      <c r="AR3046" s="16">
        <v>0</v>
      </c>
      <c r="AS3046" s="16">
        <v>0</v>
      </c>
      <c r="AT3046" s="16">
        <v>0</v>
      </c>
      <c r="AU3046" s="16">
        <v>0</v>
      </c>
      <c r="AV3046" s="16">
        <v>0</v>
      </c>
      <c r="AW3046" s="16">
        <v>0</v>
      </c>
      <c r="AX3046" s="16">
        <v>0</v>
      </c>
      <c r="AY3046" s="16">
        <v>0</v>
      </c>
      <c r="AZ3046" s="16">
        <v>0</v>
      </c>
      <c r="BA3046" s="16">
        <v>0</v>
      </c>
      <c r="BB3046" s="16">
        <v>0</v>
      </c>
      <c r="BC3046" s="16">
        <v>0</v>
      </c>
      <c r="BD3046" s="16">
        <v>0</v>
      </c>
      <c r="BE3046" s="16">
        <v>0</v>
      </c>
      <c r="BF3046" s="16">
        <v>0</v>
      </c>
      <c r="BG3046" s="16">
        <v>101</v>
      </c>
      <c r="BH3046" s="16">
        <v>0</v>
      </c>
    </row>
    <row r="3047" spans="1:60" x14ac:dyDescent="0.3">
      <c r="A3047" s="81" t="s">
        <v>245</v>
      </c>
      <c r="B3047" s="81" t="s">
        <v>29</v>
      </c>
      <c r="C3047" s="16" t="s">
        <v>3006</v>
      </c>
      <c r="D3047" s="16" t="s">
        <v>1731</v>
      </c>
      <c r="E3047" s="16" t="s">
        <v>38</v>
      </c>
      <c r="F3047" s="81">
        <v>999930761</v>
      </c>
      <c r="G3047" s="1">
        <f t="shared" si="526"/>
        <v>158</v>
      </c>
      <c r="H3047" s="16"/>
      <c r="I3047" s="28"/>
      <c r="J3047" s="1">
        <f t="shared" si="517"/>
        <v>0</v>
      </c>
      <c r="K3047" s="1">
        <f t="shared" si="518"/>
        <v>0</v>
      </c>
      <c r="L3047" s="1">
        <v>0</v>
      </c>
      <c r="M3047" s="1">
        <v>0</v>
      </c>
      <c r="N3047" s="1">
        <v>0</v>
      </c>
      <c r="O3047" s="1"/>
      <c r="P3047" s="1">
        <v>0</v>
      </c>
      <c r="Q3047" s="1">
        <v>0</v>
      </c>
      <c r="R3047" s="1">
        <v>0</v>
      </c>
      <c r="S3047" s="28"/>
      <c r="T3047" s="1">
        <f t="shared" si="519"/>
        <v>158</v>
      </c>
      <c r="U3047" s="1">
        <f t="shared" si="520"/>
        <v>0</v>
      </c>
      <c r="V3047" s="1">
        <f t="shared" si="521"/>
        <v>158</v>
      </c>
      <c r="W3047" s="1">
        <f t="shared" si="522"/>
        <v>2</v>
      </c>
      <c r="X3047" s="1">
        <f t="shared" si="523"/>
        <v>0</v>
      </c>
      <c r="Y3047" s="1">
        <f t="shared" si="524"/>
        <v>0</v>
      </c>
      <c r="Z3047" s="1">
        <f t="shared" si="527"/>
        <v>0</v>
      </c>
      <c r="AA3047" s="1">
        <f t="shared" si="525"/>
        <v>0</v>
      </c>
      <c r="AB3047" s="28"/>
      <c r="AC3047" s="16">
        <v>0</v>
      </c>
      <c r="AD3047" s="28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0</v>
      </c>
      <c r="AO3047" s="16">
        <v>0</v>
      </c>
      <c r="AP3047" s="16">
        <v>0</v>
      </c>
      <c r="AQ3047" s="16">
        <v>0</v>
      </c>
      <c r="AR3047" s="16">
        <v>0</v>
      </c>
      <c r="AS3047" s="16">
        <v>0</v>
      </c>
      <c r="AT3047" s="16">
        <v>68</v>
      </c>
      <c r="AU3047" s="16">
        <v>0</v>
      </c>
      <c r="AV3047" s="16">
        <v>0</v>
      </c>
      <c r="AW3047" s="16">
        <v>0</v>
      </c>
      <c r="AX3047" s="16">
        <v>0</v>
      </c>
      <c r="AY3047" s="16">
        <v>0</v>
      </c>
      <c r="AZ3047" s="16">
        <v>90</v>
      </c>
      <c r="BA3047" s="16">
        <v>0</v>
      </c>
      <c r="BB3047" s="16">
        <v>0</v>
      </c>
      <c r="BC3047" s="16">
        <v>0</v>
      </c>
      <c r="BD3047" s="16">
        <v>0</v>
      </c>
      <c r="BE3047" s="16">
        <v>0</v>
      </c>
      <c r="BF3047" s="16">
        <v>0</v>
      </c>
      <c r="BG3047" s="16">
        <v>0</v>
      </c>
      <c r="BH3047" s="16">
        <v>0</v>
      </c>
    </row>
    <row r="3048" spans="1:60" x14ac:dyDescent="0.3">
      <c r="A3048" s="81" t="s">
        <v>245</v>
      </c>
      <c r="B3048" s="81" t="s">
        <v>29</v>
      </c>
      <c r="C3048" s="16" t="s">
        <v>3001</v>
      </c>
      <c r="D3048" s="16" t="s">
        <v>2935</v>
      </c>
      <c r="E3048" s="16" t="s">
        <v>38</v>
      </c>
      <c r="F3048" s="81">
        <v>999931374</v>
      </c>
      <c r="G3048" s="1">
        <f t="shared" si="526"/>
        <v>150</v>
      </c>
      <c r="H3048" s="16"/>
      <c r="I3048" s="28"/>
      <c r="J3048" s="1">
        <f t="shared" si="517"/>
        <v>0</v>
      </c>
      <c r="K3048" s="1">
        <f t="shared" si="518"/>
        <v>0</v>
      </c>
      <c r="L3048" s="1">
        <v>0</v>
      </c>
      <c r="M3048" s="1">
        <v>0</v>
      </c>
      <c r="N3048" s="1">
        <v>0</v>
      </c>
      <c r="O3048" s="1"/>
      <c r="P3048" s="1">
        <v>0</v>
      </c>
      <c r="Q3048" s="1">
        <v>0</v>
      </c>
      <c r="R3048" s="1">
        <v>0</v>
      </c>
      <c r="S3048" s="28"/>
      <c r="T3048" s="1">
        <f t="shared" si="519"/>
        <v>150</v>
      </c>
      <c r="U3048" s="1">
        <f t="shared" si="520"/>
        <v>0</v>
      </c>
      <c r="V3048" s="1">
        <f t="shared" si="521"/>
        <v>90</v>
      </c>
      <c r="W3048" s="1">
        <f t="shared" si="522"/>
        <v>1</v>
      </c>
      <c r="X3048" s="1">
        <f t="shared" si="523"/>
        <v>60</v>
      </c>
      <c r="Y3048" s="1">
        <f t="shared" si="524"/>
        <v>0</v>
      </c>
      <c r="Z3048" s="1">
        <f t="shared" si="527"/>
        <v>0</v>
      </c>
      <c r="AA3048" s="1">
        <f t="shared" si="525"/>
        <v>0</v>
      </c>
      <c r="AB3048" s="28"/>
      <c r="AC3048" s="16">
        <v>0</v>
      </c>
      <c r="AD3048" s="28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0</v>
      </c>
      <c r="AO3048" s="16">
        <v>0</v>
      </c>
      <c r="AP3048" s="16">
        <v>0</v>
      </c>
      <c r="AQ3048" s="16">
        <v>0</v>
      </c>
      <c r="AR3048" s="16">
        <v>0</v>
      </c>
      <c r="AS3048" s="16">
        <v>0</v>
      </c>
      <c r="AT3048" s="16">
        <v>90</v>
      </c>
      <c r="AU3048" s="16">
        <v>0</v>
      </c>
      <c r="AV3048" s="16">
        <v>0</v>
      </c>
      <c r="AW3048" s="16">
        <v>0</v>
      </c>
      <c r="AX3048" s="16">
        <v>0</v>
      </c>
      <c r="AY3048" s="16">
        <v>0</v>
      </c>
      <c r="AZ3048" s="16">
        <v>0</v>
      </c>
      <c r="BA3048" s="16">
        <v>0</v>
      </c>
      <c r="BB3048" s="16">
        <v>0</v>
      </c>
      <c r="BC3048" s="16">
        <v>0</v>
      </c>
      <c r="BD3048" s="16">
        <v>0</v>
      </c>
      <c r="BE3048" s="16">
        <v>0</v>
      </c>
      <c r="BF3048" s="16">
        <v>60</v>
      </c>
      <c r="BG3048" s="16">
        <v>0</v>
      </c>
      <c r="BH3048" s="16">
        <v>0</v>
      </c>
    </row>
    <row r="3049" spans="1:60" x14ac:dyDescent="0.3">
      <c r="A3049" s="81" t="s">
        <v>245</v>
      </c>
      <c r="B3049" s="81" t="s">
        <v>29</v>
      </c>
      <c r="C3049" s="16" t="s">
        <v>3412</v>
      </c>
      <c r="D3049" s="16" t="s">
        <v>56</v>
      </c>
      <c r="E3049" s="16" t="s">
        <v>38</v>
      </c>
      <c r="F3049" s="81">
        <v>999930759</v>
      </c>
      <c r="G3049" s="1">
        <f t="shared" si="526"/>
        <v>140</v>
      </c>
      <c r="H3049" s="16"/>
      <c r="I3049" s="28"/>
      <c r="J3049" s="1">
        <f t="shared" si="517"/>
        <v>0</v>
      </c>
      <c r="K3049" s="1">
        <f t="shared" si="518"/>
        <v>0</v>
      </c>
      <c r="L3049" s="1">
        <v>0</v>
      </c>
      <c r="M3049" s="1">
        <v>0</v>
      </c>
      <c r="N3049" s="1">
        <v>0</v>
      </c>
      <c r="O3049" s="1"/>
      <c r="P3049" s="1">
        <v>0</v>
      </c>
      <c r="Q3049" s="1">
        <v>0</v>
      </c>
      <c r="R3049" s="1">
        <v>0</v>
      </c>
      <c r="S3049" s="28"/>
      <c r="T3049" s="1">
        <f t="shared" si="519"/>
        <v>140</v>
      </c>
      <c r="U3049" s="1">
        <f t="shared" si="520"/>
        <v>0</v>
      </c>
      <c r="V3049" s="1">
        <f t="shared" si="521"/>
        <v>45</v>
      </c>
      <c r="W3049" s="1">
        <f t="shared" si="522"/>
        <v>1</v>
      </c>
      <c r="X3049" s="1">
        <f t="shared" si="523"/>
        <v>0</v>
      </c>
      <c r="Y3049" s="1">
        <f t="shared" si="524"/>
        <v>95</v>
      </c>
      <c r="Z3049" s="1">
        <f t="shared" si="527"/>
        <v>0</v>
      </c>
      <c r="AA3049" s="1">
        <f t="shared" si="525"/>
        <v>0</v>
      </c>
      <c r="AB3049" s="28"/>
      <c r="AC3049" s="16">
        <v>0</v>
      </c>
      <c r="AD3049" s="28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0</v>
      </c>
      <c r="AO3049" s="16">
        <v>0</v>
      </c>
      <c r="AP3049" s="16">
        <v>0</v>
      </c>
      <c r="AQ3049" s="16">
        <v>0</v>
      </c>
      <c r="AR3049" s="16">
        <v>0</v>
      </c>
      <c r="AS3049" s="16">
        <v>0</v>
      </c>
      <c r="AT3049" s="16">
        <v>0</v>
      </c>
      <c r="AU3049" s="16">
        <v>0</v>
      </c>
      <c r="AV3049" s="16">
        <v>0</v>
      </c>
      <c r="AW3049" s="16">
        <v>0</v>
      </c>
      <c r="AX3049" s="16">
        <v>0</v>
      </c>
      <c r="AY3049" s="16">
        <v>0</v>
      </c>
      <c r="AZ3049" s="16">
        <v>0</v>
      </c>
      <c r="BA3049" s="16">
        <v>0</v>
      </c>
      <c r="BB3049" s="16">
        <v>0</v>
      </c>
      <c r="BC3049" s="16">
        <v>45</v>
      </c>
      <c r="BD3049" s="16">
        <v>0</v>
      </c>
      <c r="BE3049" s="16">
        <v>0</v>
      </c>
      <c r="BF3049" s="16">
        <v>0</v>
      </c>
      <c r="BG3049" s="16">
        <v>95</v>
      </c>
      <c r="BH3049" s="16">
        <v>0</v>
      </c>
    </row>
    <row r="3050" spans="1:60" x14ac:dyDescent="0.3">
      <c r="A3050" s="81" t="s">
        <v>245</v>
      </c>
      <c r="B3050" s="81" t="s">
        <v>29</v>
      </c>
      <c r="C3050" s="16" t="s">
        <v>3255</v>
      </c>
      <c r="D3050" s="16" t="s">
        <v>3256</v>
      </c>
      <c r="E3050" s="16" t="s">
        <v>38</v>
      </c>
      <c r="F3050" s="81">
        <v>999931753</v>
      </c>
      <c r="G3050" s="1">
        <f t="shared" si="526"/>
        <v>140</v>
      </c>
      <c r="H3050" s="16"/>
      <c r="I3050" s="28"/>
      <c r="J3050" s="1">
        <f t="shared" si="517"/>
        <v>0</v>
      </c>
      <c r="K3050" s="1">
        <f t="shared" si="518"/>
        <v>0</v>
      </c>
      <c r="L3050" s="1">
        <v>0</v>
      </c>
      <c r="M3050" s="1">
        <v>0</v>
      </c>
      <c r="N3050" s="1">
        <v>0</v>
      </c>
      <c r="O3050" s="1"/>
      <c r="P3050" s="1">
        <v>0</v>
      </c>
      <c r="Q3050" s="1">
        <v>0</v>
      </c>
      <c r="R3050" s="1">
        <v>0</v>
      </c>
      <c r="S3050" s="31"/>
      <c r="T3050" s="1">
        <f t="shared" si="519"/>
        <v>140</v>
      </c>
      <c r="U3050" s="1">
        <f t="shared" si="520"/>
        <v>0</v>
      </c>
      <c r="V3050" s="1">
        <f t="shared" si="521"/>
        <v>60</v>
      </c>
      <c r="W3050" s="1">
        <f t="shared" si="522"/>
        <v>1</v>
      </c>
      <c r="X3050" s="1">
        <f t="shared" si="523"/>
        <v>80</v>
      </c>
      <c r="Y3050" s="1">
        <f t="shared" si="524"/>
        <v>0</v>
      </c>
      <c r="Z3050" s="1">
        <f t="shared" si="527"/>
        <v>0</v>
      </c>
      <c r="AA3050" s="1">
        <f t="shared" si="525"/>
        <v>0</v>
      </c>
      <c r="AB3050" s="31"/>
      <c r="AC3050" s="16">
        <v>0</v>
      </c>
      <c r="AD3050" s="28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0</v>
      </c>
      <c r="AO3050" s="16">
        <v>0</v>
      </c>
      <c r="AP3050" s="16">
        <v>0</v>
      </c>
      <c r="AQ3050" s="16">
        <v>0</v>
      </c>
      <c r="AR3050" s="16">
        <v>0</v>
      </c>
      <c r="AS3050" s="16">
        <v>0</v>
      </c>
      <c r="AT3050" s="16">
        <v>0</v>
      </c>
      <c r="AU3050" s="16">
        <v>0</v>
      </c>
      <c r="AV3050" s="16">
        <v>0</v>
      </c>
      <c r="AW3050" s="16">
        <v>0</v>
      </c>
      <c r="AX3050" s="16">
        <v>0</v>
      </c>
      <c r="AY3050" s="16">
        <v>0</v>
      </c>
      <c r="AZ3050" s="16">
        <v>0</v>
      </c>
      <c r="BA3050" s="16">
        <v>0</v>
      </c>
      <c r="BB3050" s="16">
        <v>60</v>
      </c>
      <c r="BC3050" s="16">
        <v>0</v>
      </c>
      <c r="BD3050" s="16">
        <v>0</v>
      </c>
      <c r="BE3050" s="16">
        <v>80</v>
      </c>
      <c r="BF3050" s="16">
        <v>0</v>
      </c>
      <c r="BG3050" s="16">
        <v>0</v>
      </c>
      <c r="BH3050" s="16">
        <v>0</v>
      </c>
    </row>
    <row r="3051" spans="1:60" x14ac:dyDescent="0.3">
      <c r="A3051" s="81" t="s">
        <v>245</v>
      </c>
      <c r="B3051" s="81" t="s">
        <v>29</v>
      </c>
      <c r="C3051" s="16" t="s">
        <v>1320</v>
      </c>
      <c r="D3051" s="16" t="s">
        <v>2759</v>
      </c>
      <c r="E3051" s="16" t="s">
        <v>38</v>
      </c>
      <c r="F3051" s="81">
        <v>999929904</v>
      </c>
      <c r="G3051" s="1">
        <f t="shared" si="526"/>
        <v>132</v>
      </c>
      <c r="H3051" s="16"/>
      <c r="I3051" s="28"/>
      <c r="J3051" s="1">
        <f t="shared" si="517"/>
        <v>0</v>
      </c>
      <c r="K3051" s="1">
        <f t="shared" si="518"/>
        <v>0</v>
      </c>
      <c r="L3051" s="1">
        <v>0</v>
      </c>
      <c r="M3051" s="1">
        <v>0</v>
      </c>
      <c r="N3051" s="1">
        <v>0</v>
      </c>
      <c r="O3051" s="1"/>
      <c r="P3051" s="1">
        <v>0</v>
      </c>
      <c r="Q3051" s="1">
        <v>0</v>
      </c>
      <c r="R3051" s="1">
        <v>0</v>
      </c>
      <c r="S3051" s="31"/>
      <c r="T3051" s="1">
        <f t="shared" si="519"/>
        <v>132</v>
      </c>
      <c r="U3051" s="1">
        <f t="shared" si="520"/>
        <v>0</v>
      </c>
      <c r="V3051" s="1">
        <f t="shared" si="521"/>
        <v>30</v>
      </c>
      <c r="W3051" s="1">
        <f t="shared" si="522"/>
        <v>1</v>
      </c>
      <c r="X3051" s="1">
        <f t="shared" si="523"/>
        <v>45</v>
      </c>
      <c r="Y3051" s="1">
        <f t="shared" si="524"/>
        <v>57</v>
      </c>
      <c r="Z3051" s="1">
        <f t="shared" si="527"/>
        <v>0</v>
      </c>
      <c r="AA3051" s="1">
        <f t="shared" si="525"/>
        <v>0</v>
      </c>
      <c r="AB3051" s="31"/>
      <c r="AC3051" s="16">
        <v>0</v>
      </c>
      <c r="AD3051" s="28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0</v>
      </c>
      <c r="AO3051" s="16">
        <v>0</v>
      </c>
      <c r="AP3051" s="16">
        <v>0</v>
      </c>
      <c r="AQ3051" s="16">
        <v>0</v>
      </c>
      <c r="AR3051" s="16">
        <v>0</v>
      </c>
      <c r="AS3051" s="16">
        <v>30</v>
      </c>
      <c r="AT3051" s="16">
        <v>0</v>
      </c>
      <c r="AU3051" s="16">
        <v>0</v>
      </c>
      <c r="AV3051" s="16">
        <v>0</v>
      </c>
      <c r="AW3051" s="16">
        <v>0</v>
      </c>
      <c r="AX3051" s="16">
        <v>0</v>
      </c>
      <c r="AY3051" s="16">
        <v>0</v>
      </c>
      <c r="AZ3051" s="16">
        <v>0</v>
      </c>
      <c r="BA3051" s="16">
        <v>0</v>
      </c>
      <c r="BB3051" s="16">
        <v>0</v>
      </c>
      <c r="BC3051" s="16">
        <v>0</v>
      </c>
      <c r="BD3051" s="16">
        <v>0</v>
      </c>
      <c r="BE3051" s="16">
        <v>0</v>
      </c>
      <c r="BF3051" s="16">
        <v>45</v>
      </c>
      <c r="BG3051" s="16">
        <v>57</v>
      </c>
      <c r="BH3051" s="16">
        <v>0</v>
      </c>
    </row>
    <row r="3052" spans="1:60" x14ac:dyDescent="0.3">
      <c r="A3052" s="16" t="s">
        <v>245</v>
      </c>
      <c r="B3052" s="16" t="s">
        <v>29</v>
      </c>
      <c r="C3052" s="16" t="s">
        <v>3580</v>
      </c>
      <c r="D3052" s="16" t="s">
        <v>3581</v>
      </c>
      <c r="E3052" s="16" t="s">
        <v>38</v>
      </c>
      <c r="F3052" s="16">
        <v>999928930</v>
      </c>
      <c r="G3052" s="1">
        <f t="shared" si="526"/>
        <v>125</v>
      </c>
      <c r="H3052" s="16"/>
      <c r="I3052" s="28"/>
      <c r="J3052" s="1">
        <f t="shared" si="517"/>
        <v>0</v>
      </c>
      <c r="K3052" s="1">
        <f t="shared" si="518"/>
        <v>0</v>
      </c>
      <c r="L3052" s="1">
        <v>0</v>
      </c>
      <c r="M3052" s="1">
        <v>0</v>
      </c>
      <c r="N3052" s="1">
        <v>0</v>
      </c>
      <c r="O3052" s="1"/>
      <c r="P3052" s="1">
        <v>0</v>
      </c>
      <c r="Q3052" s="1">
        <v>0</v>
      </c>
      <c r="R3052" s="1">
        <v>0</v>
      </c>
      <c r="S3052" s="28"/>
      <c r="T3052" s="1">
        <f t="shared" si="519"/>
        <v>125</v>
      </c>
      <c r="U3052" s="1">
        <f t="shared" si="520"/>
        <v>0</v>
      </c>
      <c r="V3052" s="1">
        <f t="shared" si="521"/>
        <v>68</v>
      </c>
      <c r="W3052" s="1">
        <f t="shared" si="522"/>
        <v>1</v>
      </c>
      <c r="X3052" s="1">
        <f t="shared" si="523"/>
        <v>0</v>
      </c>
      <c r="Y3052" s="1">
        <f t="shared" si="524"/>
        <v>57</v>
      </c>
      <c r="Z3052" s="1">
        <f t="shared" si="527"/>
        <v>0</v>
      </c>
      <c r="AA3052" s="1">
        <f t="shared" si="525"/>
        <v>0</v>
      </c>
      <c r="AB3052" s="28"/>
      <c r="AC3052" s="16">
        <v>0</v>
      </c>
      <c r="AD3052" s="28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0</v>
      </c>
      <c r="AO3052" s="16">
        <v>0</v>
      </c>
      <c r="AP3052" s="16">
        <v>0</v>
      </c>
      <c r="AQ3052" s="16">
        <v>0</v>
      </c>
      <c r="AR3052" s="16">
        <v>0</v>
      </c>
      <c r="AS3052" s="16">
        <v>0</v>
      </c>
      <c r="AT3052" s="16">
        <v>0</v>
      </c>
      <c r="AU3052" s="16">
        <v>0</v>
      </c>
      <c r="AV3052" s="16">
        <v>0</v>
      </c>
      <c r="AW3052" s="16">
        <v>0</v>
      </c>
      <c r="AX3052" s="16">
        <v>0</v>
      </c>
      <c r="AY3052" s="16">
        <v>0</v>
      </c>
      <c r="AZ3052" s="16">
        <v>68</v>
      </c>
      <c r="BA3052" s="16">
        <v>0</v>
      </c>
      <c r="BB3052" s="16">
        <v>0</v>
      </c>
      <c r="BC3052" s="16">
        <v>0</v>
      </c>
      <c r="BD3052" s="16">
        <v>0</v>
      </c>
      <c r="BE3052" s="16">
        <v>0</v>
      </c>
      <c r="BF3052" s="16">
        <v>0</v>
      </c>
      <c r="BG3052" s="16">
        <v>57</v>
      </c>
      <c r="BH3052" s="16">
        <v>0</v>
      </c>
    </row>
    <row r="3053" spans="1:60" x14ac:dyDescent="0.3">
      <c r="A3053" s="81" t="s">
        <v>245</v>
      </c>
      <c r="B3053" s="81" t="s">
        <v>29</v>
      </c>
      <c r="C3053" s="16" t="s">
        <v>1470</v>
      </c>
      <c r="D3053" s="16" t="s">
        <v>1224</v>
      </c>
      <c r="E3053" s="16" t="s">
        <v>38</v>
      </c>
      <c r="F3053" s="81">
        <v>999929068</v>
      </c>
      <c r="G3053" s="1">
        <f t="shared" si="526"/>
        <v>111</v>
      </c>
      <c r="H3053" s="16"/>
      <c r="I3053" s="28"/>
      <c r="J3053" s="1">
        <f t="shared" si="517"/>
        <v>0</v>
      </c>
      <c r="K3053" s="1">
        <f t="shared" si="518"/>
        <v>0</v>
      </c>
      <c r="L3053" s="1">
        <v>0</v>
      </c>
      <c r="M3053" s="1">
        <v>0</v>
      </c>
      <c r="N3053" s="1">
        <v>0</v>
      </c>
      <c r="O3053" s="1"/>
      <c r="P3053" s="1">
        <v>0</v>
      </c>
      <c r="Q3053" s="1">
        <v>0</v>
      </c>
      <c r="R3053" s="1">
        <v>0</v>
      </c>
      <c r="S3053" s="31"/>
      <c r="T3053" s="1">
        <f t="shared" si="519"/>
        <v>111</v>
      </c>
      <c r="U3053" s="1">
        <f t="shared" si="520"/>
        <v>0</v>
      </c>
      <c r="V3053" s="1">
        <f t="shared" si="521"/>
        <v>51</v>
      </c>
      <c r="W3053" s="1">
        <f t="shared" si="522"/>
        <v>1</v>
      </c>
      <c r="X3053" s="1">
        <f t="shared" si="523"/>
        <v>60</v>
      </c>
      <c r="Y3053" s="1">
        <f t="shared" si="524"/>
        <v>0</v>
      </c>
      <c r="Z3053" s="1">
        <f t="shared" si="527"/>
        <v>0</v>
      </c>
      <c r="AA3053" s="1">
        <f t="shared" si="525"/>
        <v>0</v>
      </c>
      <c r="AB3053" s="31"/>
      <c r="AC3053" s="16">
        <v>0</v>
      </c>
      <c r="AD3053" s="28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0</v>
      </c>
      <c r="AO3053" s="16">
        <v>0</v>
      </c>
      <c r="AP3053" s="16">
        <v>51</v>
      </c>
      <c r="AQ3053" s="16">
        <v>0</v>
      </c>
      <c r="AR3053" s="16">
        <v>0</v>
      </c>
      <c r="AS3053" s="16">
        <v>0</v>
      </c>
      <c r="AT3053" s="16">
        <v>0</v>
      </c>
      <c r="AU3053" s="16">
        <v>0</v>
      </c>
      <c r="AV3053" s="16">
        <v>0</v>
      </c>
      <c r="AW3053" s="16">
        <v>0</v>
      </c>
      <c r="AX3053" s="16">
        <v>0</v>
      </c>
      <c r="AY3053" s="16">
        <v>0</v>
      </c>
      <c r="AZ3053" s="16">
        <v>0</v>
      </c>
      <c r="BA3053" s="16">
        <v>0</v>
      </c>
      <c r="BB3053" s="16">
        <v>0</v>
      </c>
      <c r="BC3053" s="16">
        <v>0</v>
      </c>
      <c r="BD3053" s="16">
        <v>0</v>
      </c>
      <c r="BE3053" s="16">
        <v>60</v>
      </c>
      <c r="BF3053" s="16">
        <v>0</v>
      </c>
      <c r="BG3053" s="16">
        <v>0</v>
      </c>
      <c r="BH3053" s="16">
        <v>0</v>
      </c>
    </row>
    <row r="3054" spans="1:60" x14ac:dyDescent="0.3">
      <c r="A3054" s="81" t="s">
        <v>245</v>
      </c>
      <c r="B3054" s="81" t="s">
        <v>29</v>
      </c>
      <c r="C3054" s="16" t="s">
        <v>348</v>
      </c>
      <c r="D3054" s="16" t="s">
        <v>3337</v>
      </c>
      <c r="E3054" s="16" t="s">
        <v>38</v>
      </c>
      <c r="F3054" s="81">
        <v>999931146</v>
      </c>
      <c r="G3054" s="1">
        <f t="shared" si="526"/>
        <v>106</v>
      </c>
      <c r="H3054" s="16"/>
      <c r="I3054" s="28"/>
      <c r="J3054" s="1">
        <f t="shared" si="517"/>
        <v>0</v>
      </c>
      <c r="K3054" s="1">
        <f t="shared" si="518"/>
        <v>0</v>
      </c>
      <c r="L3054" s="1">
        <v>0</v>
      </c>
      <c r="M3054" s="1">
        <v>0</v>
      </c>
      <c r="N3054" s="1">
        <v>0</v>
      </c>
      <c r="O3054" s="1"/>
      <c r="P3054" s="1">
        <v>0</v>
      </c>
      <c r="Q3054" s="1">
        <v>0</v>
      </c>
      <c r="R3054" s="1">
        <v>0</v>
      </c>
      <c r="S3054" s="28"/>
      <c r="T3054" s="1">
        <f t="shared" si="519"/>
        <v>106</v>
      </c>
      <c r="U3054" s="1">
        <f t="shared" si="520"/>
        <v>0</v>
      </c>
      <c r="V3054" s="1">
        <f t="shared" si="521"/>
        <v>30</v>
      </c>
      <c r="W3054" s="1">
        <f t="shared" si="522"/>
        <v>1</v>
      </c>
      <c r="X3054" s="1">
        <f t="shared" si="523"/>
        <v>0</v>
      </c>
      <c r="Y3054" s="1">
        <f t="shared" si="524"/>
        <v>76</v>
      </c>
      <c r="Z3054" s="1">
        <f t="shared" si="527"/>
        <v>0</v>
      </c>
      <c r="AA3054" s="1">
        <f t="shared" si="525"/>
        <v>0</v>
      </c>
      <c r="AB3054" s="28"/>
      <c r="AC3054" s="16">
        <v>0</v>
      </c>
      <c r="AD3054" s="28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0</v>
      </c>
      <c r="AO3054" s="16">
        <v>0</v>
      </c>
      <c r="AP3054" s="16">
        <v>0</v>
      </c>
      <c r="AQ3054" s="16">
        <v>0</v>
      </c>
      <c r="AR3054" s="16">
        <v>0</v>
      </c>
      <c r="AS3054" s="16">
        <v>0</v>
      </c>
      <c r="AT3054" s="16">
        <v>0</v>
      </c>
      <c r="AU3054" s="16">
        <v>0</v>
      </c>
      <c r="AV3054" s="16">
        <v>0</v>
      </c>
      <c r="AW3054" s="16">
        <v>0</v>
      </c>
      <c r="AX3054" s="16">
        <v>0</v>
      </c>
      <c r="AY3054" s="16">
        <v>30</v>
      </c>
      <c r="AZ3054" s="16">
        <v>0</v>
      </c>
      <c r="BA3054" s="16">
        <v>0</v>
      </c>
      <c r="BB3054" s="16">
        <v>0</v>
      </c>
      <c r="BC3054" s="16">
        <v>0</v>
      </c>
      <c r="BD3054" s="16">
        <v>0</v>
      </c>
      <c r="BE3054" s="16">
        <v>0</v>
      </c>
      <c r="BF3054" s="16">
        <v>0</v>
      </c>
      <c r="BG3054" s="16">
        <v>76</v>
      </c>
      <c r="BH3054" s="16">
        <v>0</v>
      </c>
    </row>
    <row r="3055" spans="1:60" x14ac:dyDescent="0.3">
      <c r="A3055" s="81" t="s">
        <v>245</v>
      </c>
      <c r="B3055" s="81" t="s">
        <v>29</v>
      </c>
      <c r="C3055" s="16" t="s">
        <v>365</v>
      </c>
      <c r="D3055" s="16" t="s">
        <v>2881</v>
      </c>
      <c r="E3055" s="16" t="s">
        <v>38</v>
      </c>
      <c r="F3055" s="81">
        <v>999929898</v>
      </c>
      <c r="G3055" s="1">
        <f t="shared" si="526"/>
        <v>95</v>
      </c>
      <c r="H3055" s="16"/>
      <c r="I3055" s="28"/>
      <c r="J3055" s="1">
        <f t="shared" si="517"/>
        <v>0</v>
      </c>
      <c r="K3055" s="1">
        <f t="shared" si="518"/>
        <v>0</v>
      </c>
      <c r="L3055" s="1">
        <v>0</v>
      </c>
      <c r="M3055" s="1">
        <v>0</v>
      </c>
      <c r="N3055" s="1">
        <v>0</v>
      </c>
      <c r="O3055" s="1"/>
      <c r="P3055" s="1">
        <v>0</v>
      </c>
      <c r="Q3055" s="1">
        <v>0</v>
      </c>
      <c r="R3055" s="1">
        <v>0</v>
      </c>
      <c r="S3055" s="28"/>
      <c r="T3055" s="1">
        <f t="shared" si="519"/>
        <v>95</v>
      </c>
      <c r="U3055" s="1">
        <f t="shared" si="520"/>
        <v>0</v>
      </c>
      <c r="V3055" s="1">
        <f t="shared" si="521"/>
        <v>45</v>
      </c>
      <c r="W3055" s="1">
        <f t="shared" si="522"/>
        <v>1</v>
      </c>
      <c r="X3055" s="1">
        <f t="shared" si="523"/>
        <v>0</v>
      </c>
      <c r="Y3055" s="1">
        <f t="shared" si="524"/>
        <v>0</v>
      </c>
      <c r="Z3055" s="1">
        <f t="shared" si="527"/>
        <v>50</v>
      </c>
      <c r="AA3055" s="1">
        <f t="shared" si="525"/>
        <v>0</v>
      </c>
      <c r="AB3055" s="28"/>
      <c r="AC3055" s="16">
        <v>0</v>
      </c>
      <c r="AD3055" s="28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45</v>
      </c>
      <c r="AM3055" s="16">
        <v>0</v>
      </c>
      <c r="AN3055" s="16">
        <v>0</v>
      </c>
      <c r="AO3055" s="16">
        <v>0</v>
      </c>
      <c r="AP3055" s="16">
        <v>0</v>
      </c>
      <c r="AQ3055" s="16">
        <v>0</v>
      </c>
      <c r="AR3055" s="16">
        <v>0</v>
      </c>
      <c r="AS3055" s="16">
        <v>0</v>
      </c>
      <c r="AT3055" s="16">
        <v>0</v>
      </c>
      <c r="AU3055" s="16">
        <v>0</v>
      </c>
      <c r="AV3055" s="16">
        <v>0</v>
      </c>
      <c r="AW3055" s="16">
        <v>0</v>
      </c>
      <c r="AX3055" s="16">
        <v>0</v>
      </c>
      <c r="AY3055" s="16">
        <v>0</v>
      </c>
      <c r="AZ3055" s="16">
        <v>0</v>
      </c>
      <c r="BA3055" s="16">
        <v>0</v>
      </c>
      <c r="BB3055" s="16">
        <v>0</v>
      </c>
      <c r="BC3055" s="16">
        <v>0</v>
      </c>
      <c r="BD3055" s="16">
        <v>0</v>
      </c>
      <c r="BE3055" s="16">
        <v>0</v>
      </c>
      <c r="BF3055" s="16">
        <v>0</v>
      </c>
      <c r="BG3055" s="16">
        <v>0</v>
      </c>
      <c r="BH3055" s="16">
        <v>50</v>
      </c>
    </row>
    <row r="3056" spans="1:60" x14ac:dyDescent="0.3">
      <c r="A3056" s="81" t="s">
        <v>245</v>
      </c>
      <c r="B3056" s="81" t="s">
        <v>29</v>
      </c>
      <c r="C3056" s="16" t="s">
        <v>3250</v>
      </c>
      <c r="D3056" s="16" t="s">
        <v>541</v>
      </c>
      <c r="E3056" s="16" t="s">
        <v>38</v>
      </c>
      <c r="F3056" s="81">
        <v>999931647</v>
      </c>
      <c r="G3056" s="1">
        <f t="shared" si="526"/>
        <v>90</v>
      </c>
      <c r="H3056" s="16"/>
      <c r="I3056" s="28"/>
      <c r="J3056" s="1">
        <f t="shared" si="517"/>
        <v>0</v>
      </c>
      <c r="K3056" s="1">
        <f t="shared" si="518"/>
        <v>0</v>
      </c>
      <c r="L3056" s="1">
        <v>0</v>
      </c>
      <c r="M3056" s="1">
        <v>0</v>
      </c>
      <c r="N3056" s="1">
        <v>0</v>
      </c>
      <c r="O3056" s="1"/>
      <c r="P3056" s="1">
        <v>0</v>
      </c>
      <c r="Q3056" s="1">
        <v>0</v>
      </c>
      <c r="R3056" s="1">
        <v>0</v>
      </c>
      <c r="S3056" s="31"/>
      <c r="T3056" s="1">
        <f t="shared" si="519"/>
        <v>90</v>
      </c>
      <c r="U3056" s="1">
        <f t="shared" si="520"/>
        <v>0</v>
      </c>
      <c r="V3056" s="1">
        <f t="shared" si="521"/>
        <v>90</v>
      </c>
      <c r="W3056" s="1">
        <f t="shared" si="522"/>
        <v>1</v>
      </c>
      <c r="X3056" s="1">
        <f t="shared" si="523"/>
        <v>0</v>
      </c>
      <c r="Y3056" s="1">
        <f t="shared" si="524"/>
        <v>0</v>
      </c>
      <c r="Z3056" s="1">
        <f t="shared" si="527"/>
        <v>0</v>
      </c>
      <c r="AA3056" s="1">
        <f t="shared" si="525"/>
        <v>0</v>
      </c>
      <c r="AB3056" s="31"/>
      <c r="AC3056" s="16">
        <v>0</v>
      </c>
      <c r="AD3056" s="28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0</v>
      </c>
      <c r="AO3056" s="16">
        <v>0</v>
      </c>
      <c r="AP3056" s="16">
        <v>0</v>
      </c>
      <c r="AQ3056" s="16">
        <v>0</v>
      </c>
      <c r="AR3056" s="16">
        <v>0</v>
      </c>
      <c r="AS3056" s="16">
        <v>0</v>
      </c>
      <c r="AT3056" s="16">
        <v>0</v>
      </c>
      <c r="AU3056" s="16">
        <v>0</v>
      </c>
      <c r="AV3056" s="16">
        <v>0</v>
      </c>
      <c r="AW3056" s="16">
        <v>0</v>
      </c>
      <c r="AX3056" s="16">
        <v>90</v>
      </c>
      <c r="AY3056" s="16">
        <v>0</v>
      </c>
      <c r="AZ3056" s="16">
        <v>0</v>
      </c>
      <c r="BA3056" s="16">
        <v>0</v>
      </c>
      <c r="BB3056" s="16">
        <v>0</v>
      </c>
      <c r="BC3056" s="16">
        <v>0</v>
      </c>
      <c r="BD3056" s="16">
        <v>0</v>
      </c>
      <c r="BE3056" s="16">
        <v>0</v>
      </c>
      <c r="BF3056" s="16">
        <v>0</v>
      </c>
      <c r="BG3056" s="16">
        <v>0</v>
      </c>
      <c r="BH3056" s="16">
        <v>0</v>
      </c>
    </row>
    <row r="3057" spans="1:60" x14ac:dyDescent="0.3">
      <c r="A3057" s="16" t="s">
        <v>245</v>
      </c>
      <c r="B3057" s="16" t="s">
        <v>29</v>
      </c>
      <c r="C3057" s="16" t="s">
        <v>3068</v>
      </c>
      <c r="D3057" s="16" t="s">
        <v>3509</v>
      </c>
      <c r="E3057" s="16" t="s">
        <v>38</v>
      </c>
      <c r="F3057" s="16">
        <v>999931702</v>
      </c>
      <c r="G3057" s="1">
        <f t="shared" si="526"/>
        <v>80</v>
      </c>
      <c r="H3057" s="16"/>
      <c r="I3057" s="28"/>
      <c r="J3057" s="1">
        <f t="shared" si="517"/>
        <v>0</v>
      </c>
      <c r="K3057" s="1">
        <f t="shared" si="518"/>
        <v>0</v>
      </c>
      <c r="L3057" s="1">
        <v>0</v>
      </c>
      <c r="M3057" s="1">
        <v>0</v>
      </c>
      <c r="N3057" s="1">
        <v>0</v>
      </c>
      <c r="O3057" s="1"/>
      <c r="P3057" s="1">
        <v>0</v>
      </c>
      <c r="Q3057" s="1">
        <v>0</v>
      </c>
      <c r="R3057" s="1">
        <v>0</v>
      </c>
      <c r="S3057" s="31"/>
      <c r="T3057" s="1">
        <f t="shared" si="519"/>
        <v>80</v>
      </c>
      <c r="U3057" s="1">
        <f t="shared" si="520"/>
        <v>0</v>
      </c>
      <c r="V3057" s="1">
        <f t="shared" si="521"/>
        <v>0</v>
      </c>
      <c r="W3057" s="1">
        <f t="shared" si="522"/>
        <v>0</v>
      </c>
      <c r="X3057" s="1">
        <f t="shared" si="523"/>
        <v>80</v>
      </c>
      <c r="Y3057" s="1">
        <f t="shared" si="524"/>
        <v>0</v>
      </c>
      <c r="Z3057" s="1">
        <f t="shared" si="527"/>
        <v>0</v>
      </c>
      <c r="AA3057" s="1">
        <f t="shared" si="525"/>
        <v>0</v>
      </c>
      <c r="AB3057" s="31"/>
      <c r="AC3057" s="16">
        <v>0</v>
      </c>
      <c r="AD3057" s="28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0</v>
      </c>
      <c r="AO3057" s="16">
        <v>0</v>
      </c>
      <c r="AP3057" s="16">
        <v>0</v>
      </c>
      <c r="AQ3057" s="16">
        <v>0</v>
      </c>
      <c r="AR3057" s="16">
        <v>0</v>
      </c>
      <c r="AS3057" s="16">
        <v>0</v>
      </c>
      <c r="AT3057" s="16">
        <v>0</v>
      </c>
      <c r="AU3057" s="16">
        <v>0</v>
      </c>
      <c r="AV3057" s="16">
        <v>0</v>
      </c>
      <c r="AW3057" s="16">
        <v>0</v>
      </c>
      <c r="AX3057" s="16">
        <v>0</v>
      </c>
      <c r="AY3057" s="16">
        <v>0</v>
      </c>
      <c r="AZ3057" s="16">
        <v>0</v>
      </c>
      <c r="BA3057" s="16">
        <v>0</v>
      </c>
      <c r="BB3057" s="16">
        <v>0</v>
      </c>
      <c r="BC3057" s="16">
        <v>0</v>
      </c>
      <c r="BD3057" s="16">
        <v>0</v>
      </c>
      <c r="BE3057" s="16">
        <v>0</v>
      </c>
      <c r="BF3057" s="16">
        <v>80</v>
      </c>
      <c r="BG3057" s="16">
        <v>0</v>
      </c>
      <c r="BH3057" s="16">
        <v>0</v>
      </c>
    </row>
    <row r="3058" spans="1:60" x14ac:dyDescent="0.3">
      <c r="A3058" s="81" t="s">
        <v>245</v>
      </c>
      <c r="B3058" s="81" t="s">
        <v>29</v>
      </c>
      <c r="C3058" s="16" t="s">
        <v>1932</v>
      </c>
      <c r="D3058" s="16" t="s">
        <v>1933</v>
      </c>
      <c r="E3058" s="16" t="s">
        <v>38</v>
      </c>
      <c r="F3058" s="81">
        <v>999927230</v>
      </c>
      <c r="G3058" s="1">
        <f t="shared" si="526"/>
        <v>70</v>
      </c>
      <c r="H3058" s="1">
        <f>(K3058+L3058+N3058+O3058+P3058+Q3058+R3058)*0.5</f>
        <v>0</v>
      </c>
      <c r="I3058" s="28"/>
      <c r="J3058" s="1">
        <f t="shared" si="517"/>
        <v>0</v>
      </c>
      <c r="K3058" s="1">
        <f t="shared" si="518"/>
        <v>0</v>
      </c>
      <c r="L3058" s="1">
        <v>0</v>
      </c>
      <c r="M3058" s="1">
        <v>0</v>
      </c>
      <c r="N3058" s="1">
        <v>0</v>
      </c>
      <c r="O3058" s="1"/>
      <c r="P3058" s="1">
        <v>0</v>
      </c>
      <c r="Q3058" s="1">
        <v>0</v>
      </c>
      <c r="R3058" s="1">
        <v>0</v>
      </c>
      <c r="S3058" s="28"/>
      <c r="T3058" s="1">
        <f t="shared" si="519"/>
        <v>70</v>
      </c>
      <c r="U3058" s="1">
        <f t="shared" si="520"/>
        <v>10</v>
      </c>
      <c r="V3058" s="1">
        <f t="shared" si="521"/>
        <v>60</v>
      </c>
      <c r="W3058" s="1">
        <f t="shared" si="522"/>
        <v>1</v>
      </c>
      <c r="X3058" s="1">
        <f t="shared" si="523"/>
        <v>0</v>
      </c>
      <c r="Y3058" s="1">
        <f t="shared" si="524"/>
        <v>0</v>
      </c>
      <c r="Z3058" s="1">
        <f t="shared" si="527"/>
        <v>0</v>
      </c>
      <c r="AA3058" s="1">
        <f t="shared" si="525"/>
        <v>0</v>
      </c>
      <c r="AB3058" s="28"/>
      <c r="AC3058" s="16">
        <v>0</v>
      </c>
      <c r="AD3058" s="28">
        <v>0</v>
      </c>
      <c r="AE3058" s="16">
        <v>10</v>
      </c>
      <c r="AF3058" s="16">
        <v>0</v>
      </c>
      <c r="AG3058" s="16">
        <v>0</v>
      </c>
      <c r="AH3058" s="16">
        <v>60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0</v>
      </c>
      <c r="AO3058" s="16">
        <v>0</v>
      </c>
      <c r="AP3058" s="16">
        <v>0</v>
      </c>
      <c r="AQ3058" s="16">
        <v>0</v>
      </c>
      <c r="AR3058" s="16">
        <v>0</v>
      </c>
      <c r="AS3058" s="16">
        <v>0</v>
      </c>
      <c r="AT3058" s="16">
        <v>0</v>
      </c>
      <c r="AU3058" s="16">
        <v>0</v>
      </c>
      <c r="AV3058" s="16">
        <v>0</v>
      </c>
      <c r="AW3058" s="16">
        <v>0</v>
      </c>
      <c r="AX3058" s="16">
        <v>0</v>
      </c>
      <c r="AY3058" s="16">
        <v>0</v>
      </c>
      <c r="AZ3058" s="16">
        <v>0</v>
      </c>
      <c r="BA3058" s="16">
        <v>0</v>
      </c>
      <c r="BB3058" s="16">
        <v>0</v>
      </c>
      <c r="BC3058" s="16">
        <v>0</v>
      </c>
      <c r="BD3058" s="16">
        <v>0</v>
      </c>
      <c r="BE3058" s="16">
        <v>0</v>
      </c>
      <c r="BF3058" s="16">
        <v>0</v>
      </c>
      <c r="BG3058" s="16">
        <v>0</v>
      </c>
      <c r="BH3058" s="16">
        <v>0</v>
      </c>
    </row>
    <row r="3059" spans="1:60" x14ac:dyDescent="0.3">
      <c r="A3059" s="81" t="s">
        <v>245</v>
      </c>
      <c r="B3059" s="81" t="s">
        <v>29</v>
      </c>
      <c r="C3059" s="16" t="s">
        <v>1846</v>
      </c>
      <c r="D3059" s="16" t="s">
        <v>1150</v>
      </c>
      <c r="E3059" s="16" t="s">
        <v>38</v>
      </c>
      <c r="F3059" s="81">
        <v>999928085</v>
      </c>
      <c r="G3059" s="1">
        <f t="shared" si="526"/>
        <v>68</v>
      </c>
      <c r="H3059" s="16"/>
      <c r="I3059" s="28"/>
      <c r="J3059" s="1">
        <f t="shared" si="517"/>
        <v>0</v>
      </c>
      <c r="K3059" s="1">
        <f t="shared" si="518"/>
        <v>0</v>
      </c>
      <c r="L3059" s="1">
        <v>0</v>
      </c>
      <c r="M3059" s="1">
        <v>0</v>
      </c>
      <c r="N3059" s="1">
        <v>0</v>
      </c>
      <c r="O3059" s="1"/>
      <c r="P3059" s="1">
        <v>0</v>
      </c>
      <c r="Q3059" s="1">
        <v>0</v>
      </c>
      <c r="R3059" s="1">
        <v>0</v>
      </c>
      <c r="S3059" s="31"/>
      <c r="T3059" s="1">
        <f t="shared" si="519"/>
        <v>68</v>
      </c>
      <c r="U3059" s="1">
        <f t="shared" si="520"/>
        <v>0</v>
      </c>
      <c r="V3059" s="1">
        <f t="shared" si="521"/>
        <v>68</v>
      </c>
      <c r="W3059" s="1">
        <f t="shared" si="522"/>
        <v>1</v>
      </c>
      <c r="X3059" s="1">
        <f t="shared" si="523"/>
        <v>0</v>
      </c>
      <c r="Y3059" s="1">
        <f t="shared" si="524"/>
        <v>0</v>
      </c>
      <c r="Z3059" s="1">
        <f t="shared" si="527"/>
        <v>0</v>
      </c>
      <c r="AA3059" s="1">
        <f t="shared" si="525"/>
        <v>0</v>
      </c>
      <c r="AB3059" s="31"/>
      <c r="AC3059" s="16">
        <v>0</v>
      </c>
      <c r="AD3059" s="28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6">
        <v>0</v>
      </c>
      <c r="AO3059" s="16">
        <v>0</v>
      </c>
      <c r="AP3059" s="16">
        <v>0</v>
      </c>
      <c r="AQ3059" s="16">
        <v>0</v>
      </c>
      <c r="AR3059" s="16">
        <v>0</v>
      </c>
      <c r="AS3059" s="16">
        <v>0</v>
      </c>
      <c r="AT3059" s="16">
        <v>0</v>
      </c>
      <c r="AU3059" s="16">
        <v>0</v>
      </c>
      <c r="AV3059" s="16">
        <v>0</v>
      </c>
      <c r="AW3059" s="16">
        <v>0</v>
      </c>
      <c r="AX3059" s="16">
        <v>68</v>
      </c>
      <c r="AY3059" s="16">
        <v>0</v>
      </c>
      <c r="AZ3059" s="16">
        <v>0</v>
      </c>
      <c r="BA3059" s="16">
        <v>0</v>
      </c>
      <c r="BB3059" s="16">
        <v>0</v>
      </c>
      <c r="BC3059" s="16">
        <v>0</v>
      </c>
      <c r="BD3059" s="16">
        <v>0</v>
      </c>
      <c r="BE3059" s="16">
        <v>0</v>
      </c>
      <c r="BF3059" s="16">
        <v>0</v>
      </c>
      <c r="BG3059" s="16">
        <v>0</v>
      </c>
      <c r="BH3059" s="16">
        <v>0</v>
      </c>
    </row>
    <row r="3060" spans="1:60" x14ac:dyDescent="0.3">
      <c r="A3060" s="81" t="s">
        <v>245</v>
      </c>
      <c r="B3060" s="81" t="s">
        <v>29</v>
      </c>
      <c r="C3060" s="16" t="s">
        <v>1350</v>
      </c>
      <c r="D3060" s="16" t="s">
        <v>1224</v>
      </c>
      <c r="E3060" s="16" t="s">
        <v>38</v>
      </c>
      <c r="F3060" s="81">
        <v>999929066</v>
      </c>
      <c r="G3060" s="1">
        <f t="shared" si="526"/>
        <v>68</v>
      </c>
      <c r="H3060" s="16"/>
      <c r="I3060" s="28"/>
      <c r="J3060" s="1">
        <f t="shared" si="517"/>
        <v>0</v>
      </c>
      <c r="K3060" s="1">
        <f t="shared" si="518"/>
        <v>0</v>
      </c>
      <c r="L3060" s="1">
        <v>0</v>
      </c>
      <c r="M3060" s="1">
        <v>0</v>
      </c>
      <c r="N3060" s="1">
        <v>0</v>
      </c>
      <c r="O3060" s="1"/>
      <c r="P3060" s="1">
        <v>0</v>
      </c>
      <c r="Q3060" s="1">
        <v>0</v>
      </c>
      <c r="R3060" s="1">
        <v>0</v>
      </c>
      <c r="S3060" s="31"/>
      <c r="T3060" s="1">
        <f t="shared" si="519"/>
        <v>68</v>
      </c>
      <c r="U3060" s="1">
        <f t="shared" si="520"/>
        <v>0</v>
      </c>
      <c r="V3060" s="1">
        <f t="shared" si="521"/>
        <v>68</v>
      </c>
      <c r="W3060" s="1">
        <f t="shared" si="522"/>
        <v>1</v>
      </c>
      <c r="X3060" s="1">
        <f t="shared" si="523"/>
        <v>0</v>
      </c>
      <c r="Y3060" s="1">
        <f t="shared" si="524"/>
        <v>0</v>
      </c>
      <c r="Z3060" s="1">
        <f t="shared" si="527"/>
        <v>0</v>
      </c>
      <c r="AA3060" s="1">
        <f t="shared" si="525"/>
        <v>0</v>
      </c>
      <c r="AB3060" s="31"/>
      <c r="AC3060" s="16">
        <v>0</v>
      </c>
      <c r="AD3060" s="28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6">
        <v>0</v>
      </c>
      <c r="AO3060" s="16">
        <v>0</v>
      </c>
      <c r="AP3060" s="16">
        <v>68</v>
      </c>
      <c r="AQ3060" s="16">
        <v>0</v>
      </c>
      <c r="AR3060" s="16">
        <v>0</v>
      </c>
      <c r="AS3060" s="16">
        <v>0</v>
      </c>
      <c r="AT3060" s="16">
        <v>0</v>
      </c>
      <c r="AU3060" s="16">
        <v>0</v>
      </c>
      <c r="AV3060" s="16">
        <v>0</v>
      </c>
      <c r="AW3060" s="16">
        <v>0</v>
      </c>
      <c r="AX3060" s="16">
        <v>0</v>
      </c>
      <c r="AY3060" s="16">
        <v>0</v>
      </c>
      <c r="AZ3060" s="16">
        <v>0</v>
      </c>
      <c r="BA3060" s="16">
        <v>0</v>
      </c>
      <c r="BB3060" s="16">
        <v>0</v>
      </c>
      <c r="BC3060" s="16">
        <v>0</v>
      </c>
      <c r="BD3060" s="16">
        <v>0</v>
      </c>
      <c r="BE3060" s="16">
        <v>0</v>
      </c>
      <c r="BF3060" s="16">
        <v>0</v>
      </c>
      <c r="BG3060" s="16">
        <v>0</v>
      </c>
      <c r="BH3060" s="16">
        <v>0</v>
      </c>
    </row>
    <row r="3061" spans="1:60" x14ac:dyDescent="0.3">
      <c r="A3061" s="81" t="s">
        <v>245</v>
      </c>
      <c r="B3061" s="81" t="s">
        <v>29</v>
      </c>
      <c r="C3061" s="16" t="s">
        <v>3005</v>
      </c>
      <c r="D3061" s="16" t="s">
        <v>898</v>
      </c>
      <c r="E3061" s="16" t="s">
        <v>38</v>
      </c>
      <c r="F3061" s="81">
        <v>999930904</v>
      </c>
      <c r="G3061" s="1">
        <f t="shared" si="526"/>
        <v>68</v>
      </c>
      <c r="H3061" s="16"/>
      <c r="I3061" s="28"/>
      <c r="J3061" s="1">
        <f t="shared" si="517"/>
        <v>0</v>
      </c>
      <c r="K3061" s="1">
        <f t="shared" si="518"/>
        <v>0</v>
      </c>
      <c r="L3061" s="1">
        <v>0</v>
      </c>
      <c r="M3061" s="1">
        <v>0</v>
      </c>
      <c r="N3061" s="1">
        <v>0</v>
      </c>
      <c r="O3061" s="1"/>
      <c r="P3061" s="1">
        <v>0</v>
      </c>
      <c r="Q3061" s="1">
        <v>0</v>
      </c>
      <c r="R3061" s="1">
        <v>0</v>
      </c>
      <c r="S3061" s="28"/>
      <c r="T3061" s="1">
        <f t="shared" si="519"/>
        <v>68</v>
      </c>
      <c r="U3061" s="1">
        <f t="shared" si="520"/>
        <v>0</v>
      </c>
      <c r="V3061" s="1">
        <f t="shared" si="521"/>
        <v>68</v>
      </c>
      <c r="W3061" s="1">
        <f t="shared" si="522"/>
        <v>1</v>
      </c>
      <c r="X3061" s="1">
        <f t="shared" si="523"/>
        <v>0</v>
      </c>
      <c r="Y3061" s="1">
        <f t="shared" si="524"/>
        <v>0</v>
      </c>
      <c r="Z3061" s="1">
        <f t="shared" si="527"/>
        <v>0</v>
      </c>
      <c r="AA3061" s="1">
        <f t="shared" si="525"/>
        <v>0</v>
      </c>
      <c r="AB3061" s="28"/>
      <c r="AC3061" s="16">
        <v>0</v>
      </c>
      <c r="AD3061" s="28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6">
        <v>0</v>
      </c>
      <c r="AO3061" s="16">
        <v>0</v>
      </c>
      <c r="AP3061" s="16">
        <v>0</v>
      </c>
      <c r="AQ3061" s="16">
        <v>0</v>
      </c>
      <c r="AR3061" s="16">
        <v>0</v>
      </c>
      <c r="AS3061" s="16">
        <v>0</v>
      </c>
      <c r="AT3061" s="16">
        <v>68</v>
      </c>
      <c r="AU3061" s="16">
        <v>0</v>
      </c>
      <c r="AV3061" s="16">
        <v>0</v>
      </c>
      <c r="AW3061" s="16">
        <v>0</v>
      </c>
      <c r="AX3061" s="16">
        <v>0</v>
      </c>
      <c r="AY3061" s="16">
        <v>0</v>
      </c>
      <c r="AZ3061" s="16">
        <v>0</v>
      </c>
      <c r="BA3061" s="16">
        <v>0</v>
      </c>
      <c r="BB3061" s="16">
        <v>0</v>
      </c>
      <c r="BC3061" s="16">
        <v>0</v>
      </c>
      <c r="BD3061" s="16">
        <v>0</v>
      </c>
      <c r="BE3061" s="16">
        <v>0</v>
      </c>
      <c r="BF3061" s="16">
        <v>0</v>
      </c>
      <c r="BG3061" s="16">
        <v>0</v>
      </c>
      <c r="BH3061" s="16">
        <v>0</v>
      </c>
    </row>
    <row r="3062" spans="1:60" x14ac:dyDescent="0.3">
      <c r="A3062" s="81" t="s">
        <v>245</v>
      </c>
      <c r="B3062" s="81" t="s">
        <v>29</v>
      </c>
      <c r="C3062" s="16" t="s">
        <v>3248</v>
      </c>
      <c r="D3062" s="16" t="s">
        <v>3249</v>
      </c>
      <c r="E3062" s="16" t="s">
        <v>38</v>
      </c>
      <c r="F3062" s="81">
        <v>999931996</v>
      </c>
      <c r="G3062" s="1">
        <f t="shared" si="526"/>
        <v>68</v>
      </c>
      <c r="H3062" s="16"/>
      <c r="I3062" s="28"/>
      <c r="J3062" s="1">
        <f t="shared" si="517"/>
        <v>0</v>
      </c>
      <c r="K3062" s="1">
        <f t="shared" si="518"/>
        <v>0</v>
      </c>
      <c r="L3062" s="1">
        <v>0</v>
      </c>
      <c r="M3062" s="1">
        <v>0</v>
      </c>
      <c r="N3062" s="1">
        <v>0</v>
      </c>
      <c r="O3062" s="1"/>
      <c r="P3062" s="1">
        <v>0</v>
      </c>
      <c r="Q3062" s="1">
        <v>0</v>
      </c>
      <c r="R3062" s="1">
        <v>0</v>
      </c>
      <c r="S3062" s="31"/>
      <c r="T3062" s="1">
        <f t="shared" si="519"/>
        <v>68</v>
      </c>
      <c r="U3062" s="1">
        <f t="shared" si="520"/>
        <v>0</v>
      </c>
      <c r="V3062" s="1">
        <f t="shared" si="521"/>
        <v>68</v>
      </c>
      <c r="W3062" s="1">
        <f t="shared" si="522"/>
        <v>1</v>
      </c>
      <c r="X3062" s="1">
        <f t="shared" si="523"/>
        <v>0</v>
      </c>
      <c r="Y3062" s="1">
        <f t="shared" si="524"/>
        <v>0</v>
      </c>
      <c r="Z3062" s="1">
        <f t="shared" si="527"/>
        <v>0</v>
      </c>
      <c r="AA3062" s="1">
        <f t="shared" si="525"/>
        <v>0</v>
      </c>
      <c r="AB3062" s="31"/>
      <c r="AC3062" s="16">
        <v>0</v>
      </c>
      <c r="AD3062" s="28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0</v>
      </c>
      <c r="AO3062" s="16">
        <v>0</v>
      </c>
      <c r="AP3062" s="16">
        <v>0</v>
      </c>
      <c r="AQ3062" s="16">
        <v>0</v>
      </c>
      <c r="AR3062" s="16">
        <v>0</v>
      </c>
      <c r="AS3062" s="16">
        <v>0</v>
      </c>
      <c r="AT3062" s="16">
        <v>0</v>
      </c>
      <c r="AU3062" s="16">
        <v>0</v>
      </c>
      <c r="AV3062" s="16">
        <v>0</v>
      </c>
      <c r="AW3062" s="16">
        <v>0</v>
      </c>
      <c r="AX3062" s="16">
        <v>68</v>
      </c>
      <c r="AY3062" s="16">
        <v>0</v>
      </c>
      <c r="AZ3062" s="16">
        <v>0</v>
      </c>
      <c r="BA3062" s="16">
        <v>0</v>
      </c>
      <c r="BB3062" s="16">
        <v>0</v>
      </c>
      <c r="BC3062" s="16">
        <v>0</v>
      </c>
      <c r="BD3062" s="16">
        <v>0</v>
      </c>
      <c r="BE3062" s="16">
        <v>0</v>
      </c>
      <c r="BF3062" s="16">
        <v>0</v>
      </c>
      <c r="BG3062" s="16">
        <v>0</v>
      </c>
      <c r="BH3062" s="16">
        <v>0</v>
      </c>
    </row>
    <row r="3063" spans="1:60" x14ac:dyDescent="0.3">
      <c r="A3063" s="16" t="s">
        <v>245</v>
      </c>
      <c r="B3063" s="16" t="s">
        <v>29</v>
      </c>
      <c r="C3063" s="16" t="s">
        <v>2509</v>
      </c>
      <c r="D3063" s="16" t="s">
        <v>460</v>
      </c>
      <c r="E3063" s="16" t="s">
        <v>38</v>
      </c>
      <c r="F3063" s="16">
        <v>999932245</v>
      </c>
      <c r="G3063" s="1">
        <f t="shared" si="526"/>
        <v>68</v>
      </c>
      <c r="H3063" s="16"/>
      <c r="I3063" s="28"/>
      <c r="J3063" s="1">
        <f t="shared" si="517"/>
        <v>0</v>
      </c>
      <c r="K3063" s="1">
        <f t="shared" si="518"/>
        <v>0</v>
      </c>
      <c r="L3063" s="1">
        <v>0</v>
      </c>
      <c r="M3063" s="1">
        <v>0</v>
      </c>
      <c r="N3063" s="1">
        <v>0</v>
      </c>
      <c r="O3063" s="1"/>
      <c r="P3063" s="1">
        <v>0</v>
      </c>
      <c r="Q3063" s="1">
        <v>0</v>
      </c>
      <c r="R3063" s="1">
        <v>0</v>
      </c>
      <c r="S3063" s="28"/>
      <c r="T3063" s="1">
        <f t="shared" si="519"/>
        <v>68</v>
      </c>
      <c r="U3063" s="1">
        <f t="shared" si="520"/>
        <v>0</v>
      </c>
      <c r="V3063" s="1">
        <f t="shared" si="521"/>
        <v>68</v>
      </c>
      <c r="W3063" s="1">
        <f t="shared" si="522"/>
        <v>1</v>
      </c>
      <c r="X3063" s="1">
        <f t="shared" si="523"/>
        <v>0</v>
      </c>
      <c r="Y3063" s="1">
        <f t="shared" si="524"/>
        <v>0</v>
      </c>
      <c r="Z3063" s="1">
        <f t="shared" si="527"/>
        <v>0</v>
      </c>
      <c r="AA3063" s="1">
        <f t="shared" si="525"/>
        <v>0</v>
      </c>
      <c r="AB3063" s="28"/>
      <c r="AC3063" s="16">
        <v>0</v>
      </c>
      <c r="AD3063" s="28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6">
        <v>0</v>
      </c>
      <c r="AO3063" s="16">
        <v>0</v>
      </c>
      <c r="AP3063" s="16">
        <v>0</v>
      </c>
      <c r="AQ3063" s="16">
        <v>0</v>
      </c>
      <c r="AR3063" s="16">
        <v>0</v>
      </c>
      <c r="AS3063" s="16">
        <v>0</v>
      </c>
      <c r="AT3063" s="16">
        <v>0</v>
      </c>
      <c r="AU3063" s="16">
        <v>0</v>
      </c>
      <c r="AV3063" s="16">
        <v>0</v>
      </c>
      <c r="AW3063" s="16">
        <v>0</v>
      </c>
      <c r="AX3063" s="16">
        <v>0</v>
      </c>
      <c r="AY3063" s="16">
        <v>0</v>
      </c>
      <c r="AZ3063" s="16">
        <v>68</v>
      </c>
      <c r="BA3063" s="16">
        <v>0</v>
      </c>
      <c r="BB3063" s="16">
        <v>0</v>
      </c>
      <c r="BC3063" s="16">
        <v>0</v>
      </c>
      <c r="BD3063" s="16">
        <v>0</v>
      </c>
      <c r="BE3063" s="16">
        <v>0</v>
      </c>
      <c r="BF3063" s="16">
        <v>0</v>
      </c>
      <c r="BG3063" s="16">
        <v>0</v>
      </c>
      <c r="BH3063" s="16">
        <v>0</v>
      </c>
    </row>
    <row r="3064" spans="1:60" x14ac:dyDescent="0.3">
      <c r="A3064" s="90" t="s">
        <v>245</v>
      </c>
      <c r="B3064" s="90" t="s">
        <v>29</v>
      </c>
      <c r="C3064" s="34" t="s">
        <v>882</v>
      </c>
      <c r="D3064" s="34" t="s">
        <v>3062</v>
      </c>
      <c r="E3064" s="34" t="s">
        <v>38</v>
      </c>
      <c r="F3064" s="81">
        <v>999931300</v>
      </c>
      <c r="G3064" s="1">
        <f t="shared" si="526"/>
        <v>60</v>
      </c>
      <c r="H3064" s="16"/>
      <c r="I3064" s="28"/>
      <c r="J3064" s="1">
        <f t="shared" si="517"/>
        <v>0</v>
      </c>
      <c r="K3064" s="1">
        <f t="shared" si="518"/>
        <v>0</v>
      </c>
      <c r="L3064" s="1">
        <v>0</v>
      </c>
      <c r="M3064" s="1">
        <v>0</v>
      </c>
      <c r="N3064" s="1">
        <v>0</v>
      </c>
      <c r="O3064" s="1"/>
      <c r="P3064" s="1">
        <v>0</v>
      </c>
      <c r="Q3064" s="1">
        <v>0</v>
      </c>
      <c r="R3064" s="1">
        <v>0</v>
      </c>
      <c r="S3064" s="28"/>
      <c r="T3064" s="1">
        <f t="shared" si="519"/>
        <v>60</v>
      </c>
      <c r="U3064" s="1">
        <f t="shared" si="520"/>
        <v>0</v>
      </c>
      <c r="V3064" s="1">
        <f t="shared" si="521"/>
        <v>60</v>
      </c>
      <c r="W3064" s="1">
        <f t="shared" si="522"/>
        <v>1</v>
      </c>
      <c r="X3064" s="1">
        <f t="shared" si="523"/>
        <v>0</v>
      </c>
      <c r="Y3064" s="1">
        <f t="shared" si="524"/>
        <v>0</v>
      </c>
      <c r="Z3064" s="1">
        <f t="shared" si="527"/>
        <v>0</v>
      </c>
      <c r="AA3064" s="1">
        <f t="shared" si="525"/>
        <v>0</v>
      </c>
      <c r="AB3064" s="28"/>
      <c r="AC3064" s="16">
        <v>0</v>
      </c>
      <c r="AD3064" s="28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6">
        <v>0</v>
      </c>
      <c r="AO3064" s="16">
        <v>0</v>
      </c>
      <c r="AP3064" s="16">
        <v>0</v>
      </c>
      <c r="AQ3064" s="16">
        <v>0</v>
      </c>
      <c r="AR3064" s="16">
        <v>0</v>
      </c>
      <c r="AS3064" s="16">
        <v>0</v>
      </c>
      <c r="AT3064" s="16">
        <v>0</v>
      </c>
      <c r="AU3064" s="16">
        <v>60</v>
      </c>
      <c r="AV3064" s="16">
        <v>0</v>
      </c>
      <c r="AW3064" s="16">
        <v>0</v>
      </c>
      <c r="AX3064" s="16">
        <v>0</v>
      </c>
      <c r="AY3064" s="16">
        <v>0</v>
      </c>
      <c r="AZ3064" s="16">
        <v>0</v>
      </c>
      <c r="BA3064" s="16">
        <v>0</v>
      </c>
      <c r="BB3064" s="16">
        <v>0</v>
      </c>
      <c r="BC3064" s="16">
        <v>0</v>
      </c>
      <c r="BD3064" s="16">
        <v>0</v>
      </c>
      <c r="BE3064" s="16">
        <v>0</v>
      </c>
      <c r="BF3064" s="16">
        <v>0</v>
      </c>
      <c r="BG3064" s="16">
        <v>0</v>
      </c>
      <c r="BH3064" s="16">
        <v>0</v>
      </c>
    </row>
    <row r="3065" spans="1:60" x14ac:dyDescent="0.3">
      <c r="A3065" s="81" t="s">
        <v>245</v>
      </c>
      <c r="B3065" s="81" t="s">
        <v>29</v>
      </c>
      <c r="C3065" s="16" t="s">
        <v>3410</v>
      </c>
      <c r="D3065" s="16" t="s">
        <v>3411</v>
      </c>
      <c r="E3065" s="16" t="s">
        <v>38</v>
      </c>
      <c r="F3065" s="81">
        <v>999932139</v>
      </c>
      <c r="G3065" s="1">
        <f t="shared" si="526"/>
        <v>60</v>
      </c>
      <c r="H3065" s="16"/>
      <c r="I3065" s="28"/>
      <c r="J3065" s="1">
        <f t="shared" si="517"/>
        <v>0</v>
      </c>
      <c r="K3065" s="1">
        <f t="shared" si="518"/>
        <v>0</v>
      </c>
      <c r="L3065" s="1">
        <v>0</v>
      </c>
      <c r="M3065" s="1">
        <v>0</v>
      </c>
      <c r="N3065" s="1">
        <v>0</v>
      </c>
      <c r="O3065" s="1"/>
      <c r="P3065" s="1">
        <v>0</v>
      </c>
      <c r="Q3065" s="1">
        <v>0</v>
      </c>
      <c r="R3065" s="1">
        <v>0</v>
      </c>
      <c r="S3065" s="28"/>
      <c r="T3065" s="1">
        <f t="shared" si="519"/>
        <v>60</v>
      </c>
      <c r="U3065" s="1">
        <f t="shared" si="520"/>
        <v>0</v>
      </c>
      <c r="V3065" s="1">
        <f t="shared" si="521"/>
        <v>60</v>
      </c>
      <c r="W3065" s="1">
        <f t="shared" si="522"/>
        <v>1</v>
      </c>
      <c r="X3065" s="1">
        <f t="shared" si="523"/>
        <v>0</v>
      </c>
      <c r="Y3065" s="1">
        <f t="shared" si="524"/>
        <v>0</v>
      </c>
      <c r="Z3065" s="1">
        <f t="shared" si="527"/>
        <v>0</v>
      </c>
      <c r="AA3065" s="1">
        <f t="shared" si="525"/>
        <v>0</v>
      </c>
      <c r="AB3065" s="28"/>
      <c r="AC3065" s="16">
        <v>0</v>
      </c>
      <c r="AD3065" s="28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0</v>
      </c>
      <c r="AO3065" s="16">
        <v>0</v>
      </c>
      <c r="AP3065" s="16">
        <v>0</v>
      </c>
      <c r="AQ3065" s="16">
        <v>0</v>
      </c>
      <c r="AR3065" s="16">
        <v>0</v>
      </c>
      <c r="AS3065" s="16">
        <v>0</v>
      </c>
      <c r="AT3065" s="16">
        <v>0</v>
      </c>
      <c r="AU3065" s="16">
        <v>0</v>
      </c>
      <c r="AV3065" s="16">
        <v>0</v>
      </c>
      <c r="AW3065" s="16">
        <v>0</v>
      </c>
      <c r="AX3065" s="16">
        <v>0</v>
      </c>
      <c r="AY3065" s="16">
        <v>0</v>
      </c>
      <c r="AZ3065" s="16">
        <v>0</v>
      </c>
      <c r="BA3065" s="16">
        <v>0</v>
      </c>
      <c r="BB3065" s="16">
        <v>0</v>
      </c>
      <c r="BC3065" s="16">
        <v>60</v>
      </c>
      <c r="BD3065" s="16">
        <v>0</v>
      </c>
      <c r="BE3065" s="16">
        <v>0</v>
      </c>
      <c r="BF3065" s="16">
        <v>0</v>
      </c>
      <c r="BG3065" s="16">
        <v>0</v>
      </c>
      <c r="BH3065" s="16">
        <v>0</v>
      </c>
    </row>
    <row r="3066" spans="1:60" x14ac:dyDescent="0.3">
      <c r="A3066" s="81" t="s">
        <v>245</v>
      </c>
      <c r="B3066" s="81" t="s">
        <v>29</v>
      </c>
      <c r="C3066" s="16" t="s">
        <v>2997</v>
      </c>
      <c r="D3066" s="16" t="s">
        <v>2998</v>
      </c>
      <c r="E3066" s="16" t="s">
        <v>38</v>
      </c>
      <c r="F3066" s="81">
        <v>999930999</v>
      </c>
      <c r="G3066" s="1">
        <f t="shared" si="526"/>
        <v>58</v>
      </c>
      <c r="H3066" s="16"/>
      <c r="I3066" s="28"/>
      <c r="J3066" s="1">
        <f t="shared" si="517"/>
        <v>0</v>
      </c>
      <c r="K3066" s="1">
        <f t="shared" si="518"/>
        <v>0</v>
      </c>
      <c r="L3066" s="1">
        <v>0</v>
      </c>
      <c r="M3066" s="1">
        <v>0</v>
      </c>
      <c r="N3066" s="1">
        <v>0</v>
      </c>
      <c r="O3066" s="1"/>
      <c r="P3066" s="1">
        <v>0</v>
      </c>
      <c r="Q3066" s="1">
        <v>0</v>
      </c>
      <c r="R3066" s="1">
        <v>0</v>
      </c>
      <c r="S3066" s="28"/>
      <c r="T3066" s="1">
        <f t="shared" si="519"/>
        <v>58</v>
      </c>
      <c r="U3066" s="1">
        <f t="shared" si="520"/>
        <v>0</v>
      </c>
      <c r="V3066" s="1">
        <f t="shared" si="521"/>
        <v>58</v>
      </c>
      <c r="W3066" s="1">
        <f t="shared" si="522"/>
        <v>1</v>
      </c>
      <c r="X3066" s="1">
        <f t="shared" si="523"/>
        <v>0</v>
      </c>
      <c r="Y3066" s="1">
        <f t="shared" si="524"/>
        <v>0</v>
      </c>
      <c r="Z3066" s="1">
        <f t="shared" si="527"/>
        <v>0</v>
      </c>
      <c r="AA3066" s="1">
        <f t="shared" si="525"/>
        <v>0</v>
      </c>
      <c r="AB3066" s="28"/>
      <c r="AC3066" s="16">
        <v>0</v>
      </c>
      <c r="AD3066" s="28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6">
        <v>0</v>
      </c>
      <c r="AO3066" s="16">
        <v>0</v>
      </c>
      <c r="AP3066" s="16">
        <v>0</v>
      </c>
      <c r="AQ3066" s="16">
        <v>0</v>
      </c>
      <c r="AR3066" s="16">
        <v>0</v>
      </c>
      <c r="AS3066" s="16">
        <v>0</v>
      </c>
      <c r="AT3066" s="16">
        <v>58</v>
      </c>
      <c r="AU3066" s="16">
        <v>0</v>
      </c>
      <c r="AV3066" s="16">
        <v>0</v>
      </c>
      <c r="AW3066" s="16">
        <v>0</v>
      </c>
      <c r="AX3066" s="16">
        <v>0</v>
      </c>
      <c r="AY3066" s="16">
        <v>0</v>
      </c>
      <c r="AZ3066" s="16">
        <v>0</v>
      </c>
      <c r="BA3066" s="16">
        <v>0</v>
      </c>
      <c r="BB3066" s="16">
        <v>0</v>
      </c>
      <c r="BC3066" s="16">
        <v>0</v>
      </c>
      <c r="BD3066" s="16">
        <v>0</v>
      </c>
      <c r="BE3066" s="16">
        <v>0</v>
      </c>
      <c r="BF3066" s="16">
        <v>0</v>
      </c>
      <c r="BG3066" s="16">
        <v>0</v>
      </c>
      <c r="BH3066" s="16">
        <v>0</v>
      </c>
    </row>
    <row r="3067" spans="1:60" x14ac:dyDescent="0.3">
      <c r="A3067" s="81" t="s">
        <v>245</v>
      </c>
      <c r="B3067" s="81" t="s">
        <v>29</v>
      </c>
      <c r="C3067" s="16" t="s">
        <v>2391</v>
      </c>
      <c r="D3067" s="16" t="s">
        <v>2392</v>
      </c>
      <c r="E3067" s="16" t="s">
        <v>38</v>
      </c>
      <c r="F3067" s="81">
        <v>999930669</v>
      </c>
      <c r="G3067" s="1">
        <f t="shared" si="526"/>
        <v>51</v>
      </c>
      <c r="H3067" s="16"/>
      <c r="I3067" s="28"/>
      <c r="J3067" s="1">
        <f t="shared" si="517"/>
        <v>0</v>
      </c>
      <c r="K3067" s="1">
        <f t="shared" si="518"/>
        <v>0</v>
      </c>
      <c r="L3067" s="1">
        <v>0</v>
      </c>
      <c r="M3067" s="1">
        <v>0</v>
      </c>
      <c r="N3067" s="1">
        <v>0</v>
      </c>
      <c r="O3067" s="1"/>
      <c r="P3067" s="1">
        <v>0</v>
      </c>
      <c r="Q3067" s="1">
        <v>0</v>
      </c>
      <c r="R3067" s="1">
        <v>0</v>
      </c>
      <c r="S3067" s="31"/>
      <c r="T3067" s="1">
        <f t="shared" si="519"/>
        <v>51</v>
      </c>
      <c r="U3067" s="1">
        <f t="shared" si="520"/>
        <v>0</v>
      </c>
      <c r="V3067" s="1">
        <f t="shared" si="521"/>
        <v>51</v>
      </c>
      <c r="W3067" s="1">
        <f t="shared" si="522"/>
        <v>1</v>
      </c>
      <c r="X3067" s="1">
        <f t="shared" si="523"/>
        <v>0</v>
      </c>
      <c r="Y3067" s="1">
        <f t="shared" si="524"/>
        <v>0</v>
      </c>
      <c r="Z3067" s="1">
        <f t="shared" si="527"/>
        <v>0</v>
      </c>
      <c r="AA3067" s="1">
        <f t="shared" si="525"/>
        <v>0</v>
      </c>
      <c r="AB3067" s="31"/>
      <c r="AC3067" s="16">
        <v>0</v>
      </c>
      <c r="AD3067" s="28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16">
        <v>0</v>
      </c>
      <c r="AO3067" s="16">
        <v>0</v>
      </c>
      <c r="AP3067" s="16">
        <v>51</v>
      </c>
      <c r="AQ3067" s="16">
        <v>0</v>
      </c>
      <c r="AR3067" s="16">
        <v>0</v>
      </c>
      <c r="AS3067" s="16">
        <v>0</v>
      </c>
      <c r="AT3067" s="16">
        <v>0</v>
      </c>
      <c r="AU3067" s="16">
        <v>0</v>
      </c>
      <c r="AV3067" s="16">
        <v>0</v>
      </c>
      <c r="AW3067" s="16">
        <v>0</v>
      </c>
      <c r="AX3067" s="16">
        <v>0</v>
      </c>
      <c r="AY3067" s="16">
        <v>0</v>
      </c>
      <c r="AZ3067" s="16">
        <v>0</v>
      </c>
      <c r="BA3067" s="16">
        <v>0</v>
      </c>
      <c r="BB3067" s="16">
        <v>0</v>
      </c>
      <c r="BC3067" s="16">
        <v>0</v>
      </c>
      <c r="BD3067" s="16">
        <v>0</v>
      </c>
      <c r="BE3067" s="16">
        <v>0</v>
      </c>
      <c r="BF3067" s="16">
        <v>0</v>
      </c>
      <c r="BG3067" s="16">
        <v>0</v>
      </c>
      <c r="BH3067" s="16">
        <v>0</v>
      </c>
    </row>
    <row r="3068" spans="1:60" x14ac:dyDescent="0.3">
      <c r="A3068" s="81" t="s">
        <v>245</v>
      </c>
      <c r="B3068" s="81" t="s">
        <v>29</v>
      </c>
      <c r="C3068" s="16" t="s">
        <v>1926</v>
      </c>
      <c r="D3068" s="16" t="s">
        <v>2033</v>
      </c>
      <c r="E3068" s="16" t="s">
        <v>38</v>
      </c>
      <c r="F3068" s="81">
        <v>999928992</v>
      </c>
      <c r="G3068" s="1">
        <f t="shared" si="526"/>
        <v>45</v>
      </c>
      <c r="H3068" s="1">
        <f>(K3068+L3068+N3068+O3068+P3068+Q3068+R3068)*0.5</f>
        <v>0</v>
      </c>
      <c r="I3068" s="28"/>
      <c r="J3068" s="1">
        <f t="shared" si="517"/>
        <v>0</v>
      </c>
      <c r="K3068" s="1">
        <f t="shared" si="518"/>
        <v>0</v>
      </c>
      <c r="L3068" s="1">
        <v>0</v>
      </c>
      <c r="M3068" s="1">
        <v>0</v>
      </c>
      <c r="N3068" s="1">
        <v>0</v>
      </c>
      <c r="O3068" s="1"/>
      <c r="P3068" s="1">
        <v>0</v>
      </c>
      <c r="Q3068" s="1">
        <v>0</v>
      </c>
      <c r="R3068" s="1">
        <v>0</v>
      </c>
      <c r="S3068" s="31"/>
      <c r="T3068" s="1">
        <f t="shared" si="519"/>
        <v>45</v>
      </c>
      <c r="U3068" s="1">
        <f t="shared" si="520"/>
        <v>0</v>
      </c>
      <c r="V3068" s="1">
        <f t="shared" si="521"/>
        <v>45</v>
      </c>
      <c r="W3068" s="1">
        <f t="shared" si="522"/>
        <v>1</v>
      </c>
      <c r="X3068" s="1">
        <f t="shared" si="523"/>
        <v>0</v>
      </c>
      <c r="Y3068" s="1">
        <f t="shared" si="524"/>
        <v>0</v>
      </c>
      <c r="Z3068" s="1">
        <f t="shared" si="527"/>
        <v>0</v>
      </c>
      <c r="AA3068" s="1">
        <f t="shared" si="525"/>
        <v>0</v>
      </c>
      <c r="AB3068" s="31"/>
      <c r="AC3068" s="16">
        <v>0</v>
      </c>
      <c r="AD3068" s="28">
        <v>0</v>
      </c>
      <c r="AE3068" s="16">
        <v>0</v>
      </c>
      <c r="AF3068" s="16">
        <v>0</v>
      </c>
      <c r="AG3068" s="16">
        <v>0</v>
      </c>
      <c r="AH3068" s="16">
        <v>45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6">
        <v>0</v>
      </c>
      <c r="AO3068" s="16">
        <v>0</v>
      </c>
      <c r="AP3068" s="16">
        <v>0</v>
      </c>
      <c r="AQ3068" s="16">
        <v>0</v>
      </c>
      <c r="AR3068" s="16">
        <v>0</v>
      </c>
      <c r="AS3068" s="16">
        <v>0</v>
      </c>
      <c r="AT3068" s="16">
        <v>0</v>
      </c>
      <c r="AU3068" s="16">
        <v>0</v>
      </c>
      <c r="AV3068" s="16">
        <v>0</v>
      </c>
      <c r="AW3068" s="16">
        <v>0</v>
      </c>
      <c r="AX3068" s="16">
        <v>0</v>
      </c>
      <c r="AY3068" s="16">
        <v>0</v>
      </c>
      <c r="AZ3068" s="16">
        <v>0</v>
      </c>
      <c r="BA3068" s="16">
        <v>0</v>
      </c>
      <c r="BB3068" s="16">
        <v>0</v>
      </c>
      <c r="BC3068" s="16">
        <v>0</v>
      </c>
      <c r="BD3068" s="16">
        <v>0</v>
      </c>
      <c r="BE3068" s="16">
        <v>0</v>
      </c>
      <c r="BF3068" s="16">
        <v>0</v>
      </c>
      <c r="BG3068" s="16">
        <v>0</v>
      </c>
      <c r="BH3068" s="16">
        <v>0</v>
      </c>
    </row>
    <row r="3069" spans="1:60" x14ac:dyDescent="0.3">
      <c r="A3069" s="81" t="s">
        <v>245</v>
      </c>
      <c r="B3069" s="81" t="s">
        <v>29</v>
      </c>
      <c r="C3069" s="16" t="s">
        <v>2271</v>
      </c>
      <c r="D3069" s="16" t="s">
        <v>2272</v>
      </c>
      <c r="E3069" s="16" t="s">
        <v>38</v>
      </c>
      <c r="F3069" s="81">
        <v>999930485</v>
      </c>
      <c r="G3069" s="1">
        <f t="shared" si="526"/>
        <v>45</v>
      </c>
      <c r="H3069" s="16"/>
      <c r="I3069" s="28"/>
      <c r="J3069" s="1">
        <f t="shared" si="517"/>
        <v>0</v>
      </c>
      <c r="K3069" s="1">
        <f t="shared" si="518"/>
        <v>0</v>
      </c>
      <c r="L3069" s="1">
        <v>0</v>
      </c>
      <c r="M3069" s="1">
        <v>0</v>
      </c>
      <c r="N3069" s="1">
        <v>0</v>
      </c>
      <c r="O3069" s="1"/>
      <c r="P3069" s="1">
        <v>0</v>
      </c>
      <c r="Q3069" s="1">
        <v>0</v>
      </c>
      <c r="R3069" s="1">
        <v>0</v>
      </c>
      <c r="S3069" s="31"/>
      <c r="T3069" s="1">
        <f t="shared" si="519"/>
        <v>45</v>
      </c>
      <c r="U3069" s="1">
        <f t="shared" si="520"/>
        <v>0</v>
      </c>
      <c r="V3069" s="1">
        <f t="shared" si="521"/>
        <v>45</v>
      </c>
      <c r="W3069" s="1">
        <f t="shared" si="522"/>
        <v>1</v>
      </c>
      <c r="X3069" s="1">
        <f t="shared" si="523"/>
        <v>0</v>
      </c>
      <c r="Y3069" s="1">
        <f t="shared" si="524"/>
        <v>0</v>
      </c>
      <c r="Z3069" s="1">
        <f t="shared" si="527"/>
        <v>0</v>
      </c>
      <c r="AA3069" s="1">
        <f t="shared" si="525"/>
        <v>0</v>
      </c>
      <c r="AB3069" s="31"/>
      <c r="AC3069" s="16">
        <v>0</v>
      </c>
      <c r="AD3069" s="28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45</v>
      </c>
      <c r="AN3069" s="16">
        <v>0</v>
      </c>
      <c r="AO3069" s="16">
        <v>0</v>
      </c>
      <c r="AP3069" s="16">
        <v>0</v>
      </c>
      <c r="AQ3069" s="16">
        <v>0</v>
      </c>
      <c r="AR3069" s="16">
        <v>0</v>
      </c>
      <c r="AS3069" s="16">
        <v>0</v>
      </c>
      <c r="AT3069" s="16">
        <v>0</v>
      </c>
      <c r="AU3069" s="16">
        <v>0</v>
      </c>
      <c r="AV3069" s="16">
        <v>0</v>
      </c>
      <c r="AW3069" s="16">
        <v>0</v>
      </c>
      <c r="AX3069" s="16">
        <v>0</v>
      </c>
      <c r="AY3069" s="16">
        <v>0</v>
      </c>
      <c r="AZ3069" s="16">
        <v>0</v>
      </c>
      <c r="BA3069" s="16">
        <v>0</v>
      </c>
      <c r="BB3069" s="16">
        <v>0</v>
      </c>
      <c r="BC3069" s="16">
        <v>0</v>
      </c>
      <c r="BD3069" s="16">
        <v>0</v>
      </c>
      <c r="BE3069" s="16">
        <v>0</v>
      </c>
      <c r="BF3069" s="16">
        <v>0</v>
      </c>
      <c r="BG3069" s="16">
        <v>0</v>
      </c>
      <c r="BH3069" s="16">
        <v>0</v>
      </c>
    </row>
    <row r="3070" spans="1:60" x14ac:dyDescent="0.3">
      <c r="A3070" s="90" t="s">
        <v>245</v>
      </c>
      <c r="B3070" s="90" t="s">
        <v>29</v>
      </c>
      <c r="C3070" s="34" t="s">
        <v>3068</v>
      </c>
      <c r="D3070" s="34" t="s">
        <v>1551</v>
      </c>
      <c r="E3070" s="34" t="s">
        <v>38</v>
      </c>
      <c r="F3070" s="81">
        <v>999931384</v>
      </c>
      <c r="G3070" s="1">
        <f t="shared" si="526"/>
        <v>45</v>
      </c>
      <c r="H3070" s="16"/>
      <c r="I3070" s="28"/>
      <c r="J3070" s="1">
        <f t="shared" ref="J3070:J3075" si="528">SUM(K3070,L3070,N3070,O3070,P3070,Q3070)</f>
        <v>0</v>
      </c>
      <c r="K3070" s="1">
        <f t="shared" ref="K3070:K3075" si="529">SUM(AC3070)</f>
        <v>0</v>
      </c>
      <c r="L3070" s="1">
        <v>0</v>
      </c>
      <c r="M3070" s="1">
        <v>0</v>
      </c>
      <c r="N3070" s="1">
        <v>0</v>
      </c>
      <c r="O3070" s="1"/>
      <c r="P3070" s="1">
        <v>0</v>
      </c>
      <c r="Q3070" s="1">
        <v>0</v>
      </c>
      <c r="R3070" s="1">
        <v>0</v>
      </c>
      <c r="S3070" s="28"/>
      <c r="T3070" s="1">
        <f t="shared" ref="T3070:T3075" si="530">SUM(U3070,V3070,X3070,Y3070,Z3070,AA3070)</f>
        <v>45</v>
      </c>
      <c r="U3070" s="1">
        <f t="shared" ref="U3070:U3075" si="531">SUM(AE3070,BD3070)</f>
        <v>0</v>
      </c>
      <c r="V3070" s="1">
        <f t="shared" ref="V3070:V3075" si="532">SUM(AH3070,AI3070,AJ3070,AK3070,AM3070,AN3070,AO3070,AP3070,AQ3070,AR3070,AS3070,AL3070,AT3070,AU3070,AV3070,AW3070,AX3070,AY3070,BA3070,BB3070,BC3070,AZ3070)</f>
        <v>45</v>
      </c>
      <c r="W3070" s="1">
        <f t="shared" ref="W3070:W3075" si="533">COUNTIF(AH3070:BC3070, "&gt;0")</f>
        <v>1</v>
      </c>
      <c r="X3070" s="1">
        <f t="shared" ref="X3070:X3075" si="534">SUM(BE3070,BF3070)</f>
        <v>0</v>
      </c>
      <c r="Y3070" s="1">
        <f t="shared" ref="Y3070:Y3075" si="535">BG3070</f>
        <v>0</v>
      </c>
      <c r="Z3070" s="1">
        <f t="shared" si="527"/>
        <v>0</v>
      </c>
      <c r="AA3070" s="1">
        <f t="shared" ref="AA3070:AA3075" si="536">AF3070</f>
        <v>0</v>
      </c>
      <c r="AB3070" s="28"/>
      <c r="AC3070" s="16">
        <v>0</v>
      </c>
      <c r="AD3070" s="28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0</v>
      </c>
      <c r="AO3070" s="16">
        <v>0</v>
      </c>
      <c r="AP3070" s="16">
        <v>0</v>
      </c>
      <c r="AQ3070" s="16">
        <v>0</v>
      </c>
      <c r="AR3070" s="16">
        <v>0</v>
      </c>
      <c r="AS3070" s="16">
        <v>0</v>
      </c>
      <c r="AT3070" s="16">
        <v>0</v>
      </c>
      <c r="AU3070" s="16">
        <v>45</v>
      </c>
      <c r="AV3070" s="16">
        <v>0</v>
      </c>
      <c r="AW3070" s="16">
        <v>0</v>
      </c>
      <c r="AX3070" s="16">
        <v>0</v>
      </c>
      <c r="AY3070" s="16">
        <v>0</v>
      </c>
      <c r="AZ3070" s="16">
        <v>0</v>
      </c>
      <c r="BA3070" s="16">
        <v>0</v>
      </c>
      <c r="BB3070" s="16">
        <v>0</v>
      </c>
      <c r="BC3070" s="16">
        <v>0</v>
      </c>
      <c r="BD3070" s="16">
        <v>0</v>
      </c>
      <c r="BE3070" s="16">
        <v>0</v>
      </c>
      <c r="BF3070" s="16">
        <v>0</v>
      </c>
      <c r="BG3070" s="16">
        <v>0</v>
      </c>
      <c r="BH3070" s="16">
        <v>0</v>
      </c>
    </row>
    <row r="3071" spans="1:60" x14ac:dyDescent="0.3">
      <c r="A3071" s="81" t="s">
        <v>245</v>
      </c>
      <c r="B3071" s="81" t="s">
        <v>29</v>
      </c>
      <c r="C3071" s="16" t="s">
        <v>1643</v>
      </c>
      <c r="D3071" s="16" t="s">
        <v>3257</v>
      </c>
      <c r="E3071" s="16" t="s">
        <v>38</v>
      </c>
      <c r="F3071" s="81">
        <v>999932019</v>
      </c>
      <c r="G3071" s="1">
        <f t="shared" si="526"/>
        <v>45</v>
      </c>
      <c r="H3071" s="16"/>
      <c r="I3071" s="28"/>
      <c r="J3071" s="1">
        <f t="shared" si="528"/>
        <v>0</v>
      </c>
      <c r="K3071" s="1">
        <f t="shared" si="529"/>
        <v>0</v>
      </c>
      <c r="L3071" s="1">
        <v>0</v>
      </c>
      <c r="M3071" s="1">
        <v>0</v>
      </c>
      <c r="N3071" s="1">
        <v>0</v>
      </c>
      <c r="O3071" s="1"/>
      <c r="P3071" s="1">
        <v>0</v>
      </c>
      <c r="Q3071" s="1">
        <v>0</v>
      </c>
      <c r="R3071" s="1">
        <v>0</v>
      </c>
      <c r="S3071" s="31"/>
      <c r="T3071" s="1">
        <f t="shared" si="530"/>
        <v>45</v>
      </c>
      <c r="U3071" s="1">
        <f t="shared" si="531"/>
        <v>0</v>
      </c>
      <c r="V3071" s="1">
        <f t="shared" si="532"/>
        <v>45</v>
      </c>
      <c r="W3071" s="1">
        <f t="shared" si="533"/>
        <v>1</v>
      </c>
      <c r="X3071" s="1">
        <f t="shared" si="534"/>
        <v>0</v>
      </c>
      <c r="Y3071" s="1">
        <f t="shared" si="535"/>
        <v>0</v>
      </c>
      <c r="Z3071" s="1">
        <f t="shared" si="527"/>
        <v>0</v>
      </c>
      <c r="AA3071" s="1">
        <f t="shared" si="536"/>
        <v>0</v>
      </c>
      <c r="AB3071" s="31"/>
      <c r="AC3071" s="16">
        <v>0</v>
      </c>
      <c r="AD3071" s="28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0</v>
      </c>
      <c r="AO3071" s="16">
        <v>0</v>
      </c>
      <c r="AP3071" s="16">
        <v>0</v>
      </c>
      <c r="AQ3071" s="16">
        <v>0</v>
      </c>
      <c r="AR3071" s="16">
        <v>0</v>
      </c>
      <c r="AS3071" s="16">
        <v>0</v>
      </c>
      <c r="AT3071" s="16">
        <v>0</v>
      </c>
      <c r="AU3071" s="16">
        <v>0</v>
      </c>
      <c r="AV3071" s="16">
        <v>0</v>
      </c>
      <c r="AW3071" s="16">
        <v>0</v>
      </c>
      <c r="AX3071" s="16">
        <v>0</v>
      </c>
      <c r="AY3071" s="16">
        <v>0</v>
      </c>
      <c r="AZ3071" s="16">
        <v>0</v>
      </c>
      <c r="BA3071" s="16">
        <v>0</v>
      </c>
      <c r="BB3071" s="16">
        <v>45</v>
      </c>
      <c r="BC3071" s="16">
        <v>0</v>
      </c>
      <c r="BD3071" s="16">
        <v>0</v>
      </c>
      <c r="BE3071" s="16">
        <v>0</v>
      </c>
      <c r="BF3071" s="16">
        <v>0</v>
      </c>
      <c r="BG3071" s="16">
        <v>0</v>
      </c>
      <c r="BH3071" s="16">
        <v>0</v>
      </c>
    </row>
    <row r="3072" spans="1:60" x14ac:dyDescent="0.3">
      <c r="A3072" s="81" t="s">
        <v>245</v>
      </c>
      <c r="B3072" s="81" t="s">
        <v>29</v>
      </c>
      <c r="C3072" s="16" t="s">
        <v>2273</v>
      </c>
      <c r="D3072" s="16" t="s">
        <v>2274</v>
      </c>
      <c r="E3072" s="16" t="s">
        <v>38</v>
      </c>
      <c r="F3072" s="81">
        <v>999930876</v>
      </c>
      <c r="G3072" s="1">
        <f t="shared" si="526"/>
        <v>34</v>
      </c>
      <c r="H3072" s="16"/>
      <c r="I3072" s="28"/>
      <c r="J3072" s="1">
        <f t="shared" si="528"/>
        <v>0</v>
      </c>
      <c r="K3072" s="1">
        <f t="shared" si="529"/>
        <v>0</v>
      </c>
      <c r="L3072" s="1">
        <v>0</v>
      </c>
      <c r="M3072" s="1">
        <v>0</v>
      </c>
      <c r="N3072" s="1">
        <v>0</v>
      </c>
      <c r="O3072" s="1"/>
      <c r="P3072" s="1">
        <v>0</v>
      </c>
      <c r="Q3072" s="1">
        <v>0</v>
      </c>
      <c r="R3072" s="1">
        <v>0</v>
      </c>
      <c r="S3072" s="31"/>
      <c r="T3072" s="1">
        <f t="shared" si="530"/>
        <v>34</v>
      </c>
      <c r="U3072" s="1">
        <f t="shared" si="531"/>
        <v>0</v>
      </c>
      <c r="V3072" s="1">
        <f t="shared" si="532"/>
        <v>34</v>
      </c>
      <c r="W3072" s="1">
        <f t="shared" si="533"/>
        <v>1</v>
      </c>
      <c r="X3072" s="1">
        <f t="shared" si="534"/>
        <v>0</v>
      </c>
      <c r="Y3072" s="1">
        <f t="shared" si="535"/>
        <v>0</v>
      </c>
      <c r="Z3072" s="1">
        <f t="shared" si="527"/>
        <v>0</v>
      </c>
      <c r="AA3072" s="1">
        <f t="shared" si="536"/>
        <v>0</v>
      </c>
      <c r="AB3072" s="31"/>
      <c r="AC3072" s="16">
        <v>0</v>
      </c>
      <c r="AD3072" s="28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34</v>
      </c>
      <c r="AN3072" s="16">
        <v>0</v>
      </c>
      <c r="AO3072" s="16">
        <v>0</v>
      </c>
      <c r="AP3072" s="16">
        <v>0</v>
      </c>
      <c r="AQ3072" s="16">
        <v>0</v>
      </c>
      <c r="AR3072" s="16">
        <v>0</v>
      </c>
      <c r="AS3072" s="16">
        <v>0</v>
      </c>
      <c r="AT3072" s="16">
        <v>0</v>
      </c>
      <c r="AU3072" s="16">
        <v>0</v>
      </c>
      <c r="AV3072" s="16">
        <v>0</v>
      </c>
      <c r="AW3072" s="16">
        <v>0</v>
      </c>
      <c r="AX3072" s="16">
        <v>0</v>
      </c>
      <c r="AY3072" s="16">
        <v>0</v>
      </c>
      <c r="AZ3072" s="16">
        <v>0</v>
      </c>
      <c r="BA3072" s="16">
        <v>0</v>
      </c>
      <c r="BB3072" s="16">
        <v>0</v>
      </c>
      <c r="BC3072" s="16">
        <v>0</v>
      </c>
      <c r="BD3072" s="16">
        <v>0</v>
      </c>
      <c r="BE3072" s="16">
        <v>0</v>
      </c>
      <c r="BF3072" s="16">
        <v>0</v>
      </c>
      <c r="BG3072" s="16">
        <v>0</v>
      </c>
      <c r="BH3072" s="16">
        <v>0</v>
      </c>
    </row>
    <row r="3073" spans="1:60" x14ac:dyDescent="0.3">
      <c r="A3073" s="81" t="s">
        <v>245</v>
      </c>
      <c r="B3073" s="81" t="s">
        <v>29</v>
      </c>
      <c r="C3073" s="16" t="s">
        <v>594</v>
      </c>
      <c r="D3073" s="16" t="s">
        <v>2702</v>
      </c>
      <c r="E3073" s="16" t="s">
        <v>38</v>
      </c>
      <c r="F3073" s="81">
        <v>999929538</v>
      </c>
      <c r="G3073" s="1">
        <f t="shared" si="526"/>
        <v>30</v>
      </c>
      <c r="H3073" s="16"/>
      <c r="I3073" s="28"/>
      <c r="J3073" s="1">
        <f t="shared" si="528"/>
        <v>0</v>
      </c>
      <c r="K3073" s="1">
        <f t="shared" si="529"/>
        <v>0</v>
      </c>
      <c r="L3073" s="1">
        <v>0</v>
      </c>
      <c r="M3073" s="1">
        <v>0</v>
      </c>
      <c r="N3073" s="1">
        <v>0</v>
      </c>
      <c r="O3073" s="1"/>
      <c r="P3073" s="1">
        <v>0</v>
      </c>
      <c r="Q3073" s="1">
        <v>0</v>
      </c>
      <c r="R3073" s="1">
        <v>0</v>
      </c>
      <c r="S3073" s="31"/>
      <c r="T3073" s="1">
        <f t="shared" si="530"/>
        <v>30</v>
      </c>
      <c r="U3073" s="1">
        <f t="shared" si="531"/>
        <v>0</v>
      </c>
      <c r="V3073" s="1">
        <f t="shared" si="532"/>
        <v>30</v>
      </c>
      <c r="W3073" s="1">
        <f t="shared" si="533"/>
        <v>1</v>
      </c>
      <c r="X3073" s="1">
        <f t="shared" si="534"/>
        <v>0</v>
      </c>
      <c r="Y3073" s="1">
        <f t="shared" si="535"/>
        <v>0</v>
      </c>
      <c r="Z3073" s="1">
        <f t="shared" si="527"/>
        <v>0</v>
      </c>
      <c r="AA3073" s="1">
        <f t="shared" si="536"/>
        <v>0</v>
      </c>
      <c r="AB3073" s="31"/>
      <c r="AC3073" s="16">
        <v>0</v>
      </c>
      <c r="AD3073" s="28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6">
        <v>0</v>
      </c>
      <c r="AO3073" s="16">
        <v>0</v>
      </c>
      <c r="AP3073" s="16">
        <v>0</v>
      </c>
      <c r="AQ3073" s="16">
        <v>0</v>
      </c>
      <c r="AR3073" s="16">
        <v>30</v>
      </c>
      <c r="AS3073" s="16">
        <v>0</v>
      </c>
      <c r="AT3073" s="16">
        <v>0</v>
      </c>
      <c r="AU3073" s="16">
        <v>0</v>
      </c>
      <c r="AV3073" s="16">
        <v>0</v>
      </c>
      <c r="AW3073" s="16">
        <v>0</v>
      </c>
      <c r="AX3073" s="16">
        <v>0</v>
      </c>
      <c r="AY3073" s="16">
        <v>0</v>
      </c>
      <c r="AZ3073" s="16">
        <v>0</v>
      </c>
      <c r="BA3073" s="16">
        <v>0</v>
      </c>
      <c r="BB3073" s="16">
        <v>0</v>
      </c>
      <c r="BC3073" s="16">
        <v>0</v>
      </c>
      <c r="BD3073" s="16">
        <v>0</v>
      </c>
      <c r="BE3073" s="16">
        <v>0</v>
      </c>
      <c r="BF3073" s="16">
        <v>0</v>
      </c>
      <c r="BG3073" s="16">
        <v>0</v>
      </c>
      <c r="BH3073" s="16">
        <v>0</v>
      </c>
    </row>
    <row r="3074" spans="1:60" x14ac:dyDescent="0.3">
      <c r="A3074" s="81" t="s">
        <v>245</v>
      </c>
      <c r="B3074" s="81" t="s">
        <v>29</v>
      </c>
      <c r="C3074" s="1" t="s">
        <v>1407</v>
      </c>
      <c r="D3074" s="1" t="s">
        <v>1708</v>
      </c>
      <c r="E3074" s="1" t="s">
        <v>38</v>
      </c>
      <c r="F3074" s="81">
        <v>999926842</v>
      </c>
      <c r="G3074" s="1">
        <f t="shared" si="526"/>
        <v>0</v>
      </c>
      <c r="H3074" s="1"/>
      <c r="I3074" s="15"/>
      <c r="J3074" s="1">
        <f t="shared" si="528"/>
        <v>0</v>
      </c>
      <c r="K3074" s="1">
        <f t="shared" si="529"/>
        <v>0</v>
      </c>
      <c r="L3074" s="1">
        <v>0</v>
      </c>
      <c r="M3074" s="1">
        <v>0</v>
      </c>
      <c r="N3074" s="1">
        <v>0</v>
      </c>
      <c r="O3074" s="1"/>
      <c r="P3074" s="1">
        <v>0</v>
      </c>
      <c r="Q3074" s="1">
        <v>0</v>
      </c>
      <c r="R3074" s="1">
        <v>0</v>
      </c>
      <c r="S3074" s="31"/>
      <c r="T3074" s="1">
        <f t="shared" si="530"/>
        <v>0</v>
      </c>
      <c r="U3074" s="1">
        <f t="shared" si="531"/>
        <v>0</v>
      </c>
      <c r="V3074" s="1">
        <f t="shared" si="532"/>
        <v>0</v>
      </c>
      <c r="W3074" s="1">
        <f t="shared" si="533"/>
        <v>0</v>
      </c>
      <c r="X3074" s="1">
        <f t="shared" si="534"/>
        <v>0</v>
      </c>
      <c r="Y3074" s="1">
        <f t="shared" si="535"/>
        <v>0</v>
      </c>
      <c r="Z3074" s="1">
        <f t="shared" si="527"/>
        <v>0</v>
      </c>
      <c r="AA3074" s="1">
        <f t="shared" si="536"/>
        <v>0</v>
      </c>
      <c r="AB3074" s="31"/>
      <c r="AC3074" s="16">
        <v>0</v>
      </c>
      <c r="AD3074" s="28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16">
        <v>0</v>
      </c>
      <c r="AO3074" s="16">
        <v>0</v>
      </c>
      <c r="AP3074" s="16">
        <v>0</v>
      </c>
      <c r="AQ3074" s="16">
        <v>0</v>
      </c>
      <c r="AR3074" s="16">
        <v>0</v>
      </c>
      <c r="AS3074" s="16">
        <v>0</v>
      </c>
      <c r="AT3074" s="16">
        <v>0</v>
      </c>
      <c r="AU3074" s="16">
        <v>0</v>
      </c>
      <c r="AV3074" s="16">
        <v>0</v>
      </c>
      <c r="AW3074" s="16">
        <v>0</v>
      </c>
      <c r="AX3074" s="16">
        <v>0</v>
      </c>
      <c r="AY3074" s="16">
        <v>0</v>
      </c>
      <c r="AZ3074" s="16">
        <v>0</v>
      </c>
      <c r="BA3074" s="16">
        <v>0</v>
      </c>
      <c r="BB3074" s="16">
        <v>0</v>
      </c>
      <c r="BC3074" s="16">
        <v>0</v>
      </c>
      <c r="BD3074" s="16">
        <v>0</v>
      </c>
      <c r="BE3074" s="16">
        <v>0</v>
      </c>
      <c r="BF3074" s="16">
        <v>0</v>
      </c>
      <c r="BG3074" s="16">
        <v>0</v>
      </c>
      <c r="BH3074" s="16">
        <v>0</v>
      </c>
    </row>
    <row r="3075" spans="1:60" x14ac:dyDescent="0.3">
      <c r="A3075" s="81" t="s">
        <v>245</v>
      </c>
      <c r="B3075" s="81" t="s">
        <v>29</v>
      </c>
      <c r="C3075" s="1" t="s">
        <v>71</v>
      </c>
      <c r="D3075" s="1" t="s">
        <v>1839</v>
      </c>
      <c r="E3075" s="1" t="s">
        <v>38</v>
      </c>
      <c r="F3075" s="81">
        <v>999927982</v>
      </c>
      <c r="G3075" s="1">
        <f t="shared" si="526"/>
        <v>0</v>
      </c>
      <c r="H3075" s="1"/>
      <c r="I3075" s="15"/>
      <c r="J3075" s="1">
        <f t="shared" si="528"/>
        <v>0</v>
      </c>
      <c r="K3075" s="1">
        <f t="shared" si="529"/>
        <v>0</v>
      </c>
      <c r="L3075" s="1">
        <v>0</v>
      </c>
      <c r="M3075" s="1">
        <v>0</v>
      </c>
      <c r="N3075" s="1">
        <v>0</v>
      </c>
      <c r="O3075" s="1"/>
      <c r="P3075" s="1">
        <v>0</v>
      </c>
      <c r="Q3075" s="1">
        <v>0</v>
      </c>
      <c r="R3075" s="1">
        <v>0</v>
      </c>
      <c r="S3075" s="31"/>
      <c r="T3075" s="1">
        <f t="shared" si="530"/>
        <v>0</v>
      </c>
      <c r="U3075" s="1">
        <f t="shared" si="531"/>
        <v>0</v>
      </c>
      <c r="V3075" s="1">
        <f t="shared" si="532"/>
        <v>0</v>
      </c>
      <c r="W3075" s="1">
        <f t="shared" si="533"/>
        <v>0</v>
      </c>
      <c r="X3075" s="1">
        <f t="shared" si="534"/>
        <v>0</v>
      </c>
      <c r="Y3075" s="1">
        <f t="shared" si="535"/>
        <v>0</v>
      </c>
      <c r="Z3075" s="1">
        <f t="shared" si="527"/>
        <v>0</v>
      </c>
      <c r="AA3075" s="1">
        <f t="shared" si="536"/>
        <v>0</v>
      </c>
      <c r="AB3075" s="31"/>
      <c r="AC3075" s="16">
        <v>0</v>
      </c>
      <c r="AD3075" s="28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16">
        <v>0</v>
      </c>
      <c r="AO3075" s="16">
        <v>0</v>
      </c>
      <c r="AP3075" s="16">
        <v>0</v>
      </c>
      <c r="AQ3075" s="16">
        <v>0</v>
      </c>
      <c r="AR3075" s="16">
        <v>0</v>
      </c>
      <c r="AS3075" s="16">
        <v>0</v>
      </c>
      <c r="AT3075" s="16">
        <v>0</v>
      </c>
      <c r="AU3075" s="16">
        <v>0</v>
      </c>
      <c r="AV3075" s="16">
        <v>0</v>
      </c>
      <c r="AW3075" s="16">
        <v>0</v>
      </c>
      <c r="AX3075" s="16">
        <v>0</v>
      </c>
      <c r="AY3075" s="16">
        <v>0</v>
      </c>
      <c r="AZ3075" s="16">
        <v>0</v>
      </c>
      <c r="BA3075" s="16">
        <v>0</v>
      </c>
      <c r="BB3075" s="16">
        <v>0</v>
      </c>
      <c r="BC3075" s="16">
        <v>0</v>
      </c>
      <c r="BD3075" s="16">
        <v>0</v>
      </c>
      <c r="BE3075" s="16">
        <v>0</v>
      </c>
      <c r="BF3075" s="16">
        <v>0</v>
      </c>
      <c r="BG3075" s="16">
        <v>0</v>
      </c>
      <c r="BH3075" s="16">
        <v>0</v>
      </c>
    </row>
    <row r="3076" spans="1:60" ht="14.5" x14ac:dyDescent="0.35">
      <c r="A3076"/>
      <c r="B3076"/>
      <c r="C3076"/>
      <c r="D3076"/>
      <c r="E3076"/>
      <c r="F3076"/>
      <c r="G3076"/>
      <c r="H3076"/>
      <c r="I3076" s="23"/>
      <c r="J3076"/>
      <c r="K3076"/>
      <c r="L3076"/>
      <c r="M3076"/>
      <c r="N3076"/>
      <c r="O3076"/>
      <c r="P3076"/>
      <c r="Q3076"/>
      <c r="R3076"/>
      <c r="S3076" s="23"/>
      <c r="T3076"/>
      <c r="U3076"/>
      <c r="V3076"/>
      <c r="W3076"/>
      <c r="X3076"/>
      <c r="Y3076"/>
      <c r="Z3076"/>
      <c r="AA3076"/>
      <c r="AB3076" s="23"/>
      <c r="AC3076"/>
      <c r="AD3076" s="23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</row>
    <row r="3077" spans="1:60" ht="14.5" x14ac:dyDescent="0.3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</row>
    <row r="3078" spans="1:60" ht="14.5" x14ac:dyDescent="0.3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</row>
    <row r="3079" spans="1:60" ht="14.5" x14ac:dyDescent="0.3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</row>
    <row r="3080" spans="1:60" ht="14.5" x14ac:dyDescent="0.3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</row>
    <row r="3081" spans="1:60" ht="14.5" x14ac:dyDescent="0.3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</row>
    <row r="3082" spans="1:60" ht="14.5" x14ac:dyDescent="0.3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</row>
    <row r="3083" spans="1:60" ht="14.5" x14ac:dyDescent="0.3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</row>
    <row r="3084" spans="1:60" ht="14.5" x14ac:dyDescent="0.3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</row>
    <row r="3085" spans="1:60" ht="14.5" x14ac:dyDescent="0.3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</row>
    <row r="3086" spans="1:60" ht="14.5" x14ac:dyDescent="0.3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</row>
    <row r="3087" spans="1:60" ht="14.5" x14ac:dyDescent="0.3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</row>
    <row r="3088" spans="1:60" ht="14.5" x14ac:dyDescent="0.3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</row>
    <row r="3089" spans="1:60" ht="14.5" x14ac:dyDescent="0.3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</row>
    <row r="3090" spans="1:60" ht="14.5" x14ac:dyDescent="0.3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</row>
    <row r="3091" spans="1:60" ht="14.5" x14ac:dyDescent="0.3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</row>
    <row r="3092" spans="1:60" ht="14.5" x14ac:dyDescent="0.3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</row>
    <row r="3093" spans="1:60" ht="14.5" x14ac:dyDescent="0.3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</row>
    <row r="3094" spans="1:60" ht="14.5" x14ac:dyDescent="0.3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</row>
    <row r="3095" spans="1:60" ht="14.5" x14ac:dyDescent="0.3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</row>
    <row r="3096" spans="1:60" ht="14.5" x14ac:dyDescent="0.3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</row>
    <row r="3097" spans="1:60" ht="14.5" x14ac:dyDescent="0.3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</row>
    <row r="3098" spans="1:60" ht="14.5" x14ac:dyDescent="0.3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</row>
    <row r="3099" spans="1:60" ht="14.5" x14ac:dyDescent="0.3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</row>
    <row r="3100" spans="1:60" ht="14.5" x14ac:dyDescent="0.3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</row>
    <row r="3101" spans="1:60" ht="14.5" x14ac:dyDescent="0.3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</row>
    <row r="3102" spans="1:60" ht="14.5" x14ac:dyDescent="0.3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</row>
    <row r="3103" spans="1:60" ht="14.5" x14ac:dyDescent="0.3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</row>
    <row r="3104" spans="1:60" ht="14.5" x14ac:dyDescent="0.3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</row>
    <row r="3105" spans="1:60" ht="14.5" x14ac:dyDescent="0.3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</row>
    <row r="3106" spans="1:60" ht="14.5" x14ac:dyDescent="0.3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</row>
    <row r="3107" spans="1:60" ht="14.5" x14ac:dyDescent="0.3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</row>
    <row r="3108" spans="1:60" ht="14.5" x14ac:dyDescent="0.3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</row>
    <row r="3109" spans="1:60" ht="14.5" x14ac:dyDescent="0.3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</row>
    <row r="3110" spans="1:60" ht="14.5" x14ac:dyDescent="0.3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</row>
    <row r="3111" spans="1:60" ht="14.5" x14ac:dyDescent="0.3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</row>
    <row r="3112" spans="1:60" ht="14.5" x14ac:dyDescent="0.3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</row>
    <row r="3113" spans="1:60" ht="14.5" x14ac:dyDescent="0.3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</row>
    <row r="3114" spans="1:60" ht="14.5" x14ac:dyDescent="0.3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</row>
    <row r="3115" spans="1:60" ht="14.5" x14ac:dyDescent="0.3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</row>
    <row r="3116" spans="1:60" ht="14.5" x14ac:dyDescent="0.3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</row>
    <row r="3117" spans="1:60" ht="14.5" x14ac:dyDescent="0.3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</row>
    <row r="3118" spans="1:60" ht="14.5" x14ac:dyDescent="0.3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</row>
    <row r="3119" spans="1:60" ht="14.5" x14ac:dyDescent="0.3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</row>
    <row r="3120" spans="1:60" ht="14.5" x14ac:dyDescent="0.3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</row>
    <row r="3121" spans="1:60" ht="14.5" x14ac:dyDescent="0.3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</row>
    <row r="3122" spans="1:60" ht="14.5" x14ac:dyDescent="0.3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</row>
    <row r="3123" spans="1:60" ht="14.5" x14ac:dyDescent="0.3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</row>
    <row r="3124" spans="1:60" ht="14.5" x14ac:dyDescent="0.3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</row>
    <row r="3125" spans="1:60" ht="14.5" x14ac:dyDescent="0.3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</row>
    <row r="3126" spans="1:60" ht="14.5" x14ac:dyDescent="0.3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</row>
    <row r="3127" spans="1:60" ht="14.5" x14ac:dyDescent="0.3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</row>
    <row r="3128" spans="1:60" ht="14.5" x14ac:dyDescent="0.3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</row>
    <row r="3129" spans="1:60" ht="14.5" x14ac:dyDescent="0.3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</row>
    <row r="3130" spans="1:60" ht="14.5" x14ac:dyDescent="0.3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</row>
    <row r="3131" spans="1:60" ht="14.5" x14ac:dyDescent="0.3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</row>
    <row r="3132" spans="1:60" ht="14.5" x14ac:dyDescent="0.3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</row>
    <row r="3133" spans="1:60" ht="14.5" x14ac:dyDescent="0.3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</row>
    <row r="3134" spans="1:60" ht="14.5" x14ac:dyDescent="0.3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</row>
    <row r="3135" spans="1:60" ht="14.5" x14ac:dyDescent="0.3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</row>
    <row r="3136" spans="1:60" ht="14.5" x14ac:dyDescent="0.3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</row>
    <row r="3137" spans="1:60" ht="14.5" x14ac:dyDescent="0.3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</row>
    <row r="3138" spans="1:60" ht="14.5" x14ac:dyDescent="0.3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</row>
    <row r="3139" spans="1:60" ht="14.5" x14ac:dyDescent="0.3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</row>
    <row r="3140" spans="1:60" ht="14.5" x14ac:dyDescent="0.3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</row>
    <row r="3141" spans="1:60" ht="14.5" x14ac:dyDescent="0.3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</row>
    <row r="3142" spans="1:60" ht="14.5" x14ac:dyDescent="0.3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</row>
    <row r="3143" spans="1:60" ht="14.5" x14ac:dyDescent="0.3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</row>
    <row r="3144" spans="1:60" ht="14.5" x14ac:dyDescent="0.3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</row>
    <row r="3145" spans="1:60" ht="14.5" x14ac:dyDescent="0.3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</row>
    <row r="3146" spans="1:60" ht="14.5" x14ac:dyDescent="0.3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</row>
    <row r="3147" spans="1:60" ht="14.5" x14ac:dyDescent="0.3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</row>
    <row r="3148" spans="1:60" ht="14.5" x14ac:dyDescent="0.3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</row>
    <row r="3149" spans="1:60" ht="14.5" x14ac:dyDescent="0.3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</row>
    <row r="3150" spans="1:60" ht="14.5" x14ac:dyDescent="0.3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</row>
    <row r="3151" spans="1:60" ht="14.5" x14ac:dyDescent="0.3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</row>
    <row r="3152" spans="1:60" ht="14.5" x14ac:dyDescent="0.3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</row>
    <row r="3153" spans="1:60" ht="14.5" x14ac:dyDescent="0.3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</row>
    <row r="3154" spans="1:60" ht="14.5" x14ac:dyDescent="0.3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</row>
    <row r="3155" spans="1:60" ht="14.5" x14ac:dyDescent="0.3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</row>
    <row r="3156" spans="1:60" ht="14.5" x14ac:dyDescent="0.3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</row>
    <row r="3157" spans="1:60" ht="14.5" x14ac:dyDescent="0.3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</row>
    <row r="3158" spans="1:60" ht="14.5" x14ac:dyDescent="0.3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</row>
    <row r="3159" spans="1:60" ht="14.5" x14ac:dyDescent="0.3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</row>
    <row r="3160" spans="1:60" ht="14.5" x14ac:dyDescent="0.3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</row>
    <row r="3161" spans="1:60" ht="14.5" x14ac:dyDescent="0.3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</row>
    <row r="3162" spans="1:60" ht="14.5" x14ac:dyDescent="0.3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</row>
    <row r="3163" spans="1:60" ht="14.5" x14ac:dyDescent="0.3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</row>
    <row r="3164" spans="1:60" ht="14.5" x14ac:dyDescent="0.3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</row>
    <row r="3165" spans="1:60" ht="14.5" x14ac:dyDescent="0.3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</row>
    <row r="3166" spans="1:60" ht="14.5" x14ac:dyDescent="0.3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</row>
    <row r="3167" spans="1:60" ht="14.5" x14ac:dyDescent="0.3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</row>
    <row r="3168" spans="1:60" ht="14.5" x14ac:dyDescent="0.3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</row>
    <row r="3169" spans="1:60" ht="14.5" x14ac:dyDescent="0.3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</row>
    <row r="3170" spans="1:60" ht="14.5" x14ac:dyDescent="0.3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</row>
    <row r="3171" spans="1:60" ht="14.5" x14ac:dyDescent="0.3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</row>
    <row r="3172" spans="1:60" ht="14.5" x14ac:dyDescent="0.3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</row>
    <row r="3173" spans="1:60" ht="14.5" x14ac:dyDescent="0.3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</row>
    <row r="3174" spans="1:60" ht="14.5" x14ac:dyDescent="0.3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</row>
    <row r="3175" spans="1:60" ht="14.5" x14ac:dyDescent="0.3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</row>
    <row r="3176" spans="1:60" ht="14.5" x14ac:dyDescent="0.3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</row>
    <row r="3177" spans="1:60" ht="14.5" x14ac:dyDescent="0.3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</row>
    <row r="3178" spans="1:60" ht="14.5" x14ac:dyDescent="0.3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</row>
    <row r="3179" spans="1:60" ht="14.5" x14ac:dyDescent="0.3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</row>
    <row r="3180" spans="1:60" ht="14.5" x14ac:dyDescent="0.3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</row>
    <row r="3181" spans="1:60" ht="14.5" x14ac:dyDescent="0.3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</row>
    <row r="3182" spans="1:60" ht="14.5" x14ac:dyDescent="0.3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</row>
    <row r="3183" spans="1:60" ht="14.5" x14ac:dyDescent="0.3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</row>
    <row r="3184" spans="1:60" ht="14.5" x14ac:dyDescent="0.3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</row>
    <row r="3185" spans="1:60" ht="14.5" x14ac:dyDescent="0.3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</row>
    <row r="3186" spans="1:60" ht="14.5" x14ac:dyDescent="0.3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</row>
    <row r="3187" spans="1:60" ht="14.5" x14ac:dyDescent="0.3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</row>
    <row r="3188" spans="1:60" ht="14.5" x14ac:dyDescent="0.3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</row>
    <row r="3189" spans="1:60" ht="14.5" x14ac:dyDescent="0.3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</row>
    <row r="3190" spans="1:60" ht="14.5" x14ac:dyDescent="0.3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</row>
    <row r="3191" spans="1:60" ht="14.5" x14ac:dyDescent="0.3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</row>
    <row r="3192" spans="1:60" ht="14.5" x14ac:dyDescent="0.3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</row>
    <row r="3193" spans="1:60" ht="14.5" x14ac:dyDescent="0.3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</row>
    <row r="3194" spans="1:60" ht="14.5" x14ac:dyDescent="0.3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</row>
    <row r="3195" spans="1:60" ht="14.5" x14ac:dyDescent="0.3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</row>
    <row r="3196" spans="1:60" ht="14.5" x14ac:dyDescent="0.3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</row>
    <row r="3197" spans="1:60" ht="14.5" x14ac:dyDescent="0.3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</row>
    <row r="3198" spans="1:60" ht="14.5" x14ac:dyDescent="0.3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</row>
    <row r="3199" spans="1:60" ht="14.5" x14ac:dyDescent="0.3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</row>
    <row r="3200" spans="1:60" ht="14.5" x14ac:dyDescent="0.3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</row>
    <row r="3201" spans="1:60" ht="14.5" x14ac:dyDescent="0.3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</row>
    <row r="3202" spans="1:60" ht="14.5" x14ac:dyDescent="0.3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</row>
    <row r="3203" spans="1:60" ht="14.5" x14ac:dyDescent="0.3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</row>
    <row r="3204" spans="1:60" ht="14.5" x14ac:dyDescent="0.3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</row>
    <row r="3205" spans="1:60" ht="14.5" x14ac:dyDescent="0.3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</row>
    <row r="3206" spans="1:60" ht="14.5" x14ac:dyDescent="0.3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</row>
    <row r="3207" spans="1:60" ht="14.5" x14ac:dyDescent="0.3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</row>
    <row r="3208" spans="1:60" ht="14.5" x14ac:dyDescent="0.3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</row>
    <row r="3209" spans="1:60" ht="14.5" x14ac:dyDescent="0.3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</row>
    <row r="3210" spans="1:60" ht="14.5" x14ac:dyDescent="0.3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</row>
    <row r="3211" spans="1:60" ht="14.5" x14ac:dyDescent="0.3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</row>
    <row r="3212" spans="1:60" ht="14.5" x14ac:dyDescent="0.3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</row>
    <row r="3213" spans="1:60" ht="14.5" x14ac:dyDescent="0.3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</row>
    <row r="3214" spans="1:60" ht="14.5" x14ac:dyDescent="0.3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</row>
    <row r="3215" spans="1:60" ht="14.5" x14ac:dyDescent="0.3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</row>
    <row r="3216" spans="1:60" ht="14.5" x14ac:dyDescent="0.3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</row>
    <row r="3217" spans="1:60" ht="14.5" x14ac:dyDescent="0.3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</row>
    <row r="3218" spans="1:60" ht="14.5" x14ac:dyDescent="0.3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</row>
    <row r="3219" spans="1:60" ht="14.5" x14ac:dyDescent="0.3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</row>
    <row r="3220" spans="1:60" ht="14.5" x14ac:dyDescent="0.3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</row>
    <row r="3221" spans="1:60" ht="14.5" x14ac:dyDescent="0.3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</row>
    <row r="3222" spans="1:60" ht="14.5" x14ac:dyDescent="0.3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</row>
    <row r="3223" spans="1:60" ht="14.5" x14ac:dyDescent="0.3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</row>
    <row r="3224" spans="1:60" ht="14.5" x14ac:dyDescent="0.3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</row>
    <row r="3225" spans="1:60" ht="14.5" x14ac:dyDescent="0.3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</row>
    <row r="3226" spans="1:60" ht="14.5" x14ac:dyDescent="0.3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</row>
    <row r="3227" spans="1:60" ht="14.5" x14ac:dyDescent="0.3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</row>
    <row r="3228" spans="1:60" ht="14.5" x14ac:dyDescent="0.3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</row>
    <row r="3229" spans="1:60" ht="14.5" x14ac:dyDescent="0.3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</row>
    <row r="3230" spans="1:60" ht="14.5" x14ac:dyDescent="0.3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</row>
    <row r="3231" spans="1:60" ht="14.5" x14ac:dyDescent="0.3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</row>
    <row r="3232" spans="1:60" ht="14.5" x14ac:dyDescent="0.3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</row>
    <row r="3233" spans="1:60" ht="14.5" x14ac:dyDescent="0.3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</row>
    <row r="3234" spans="1:60" ht="14.5" x14ac:dyDescent="0.3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</row>
    <row r="3235" spans="1:60" ht="14.5" x14ac:dyDescent="0.3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</row>
    <row r="3236" spans="1:60" ht="14.5" x14ac:dyDescent="0.3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</row>
    <row r="3237" spans="1:60" ht="14.5" x14ac:dyDescent="0.3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</row>
    <row r="3238" spans="1:60" ht="14.5" x14ac:dyDescent="0.3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</row>
    <row r="3239" spans="1:60" ht="14.5" x14ac:dyDescent="0.3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</row>
    <row r="3240" spans="1:60" ht="14.5" x14ac:dyDescent="0.3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</row>
    <row r="3241" spans="1:60" ht="14.5" x14ac:dyDescent="0.3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</row>
    <row r="3242" spans="1:60" ht="14.5" x14ac:dyDescent="0.3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</row>
    <row r="3243" spans="1:60" ht="14.5" x14ac:dyDescent="0.3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</row>
    <row r="3244" spans="1:60" ht="14.5" x14ac:dyDescent="0.3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</row>
    <row r="3245" spans="1:60" ht="14.5" x14ac:dyDescent="0.3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</row>
    <row r="3246" spans="1:60" ht="14.5" x14ac:dyDescent="0.3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</row>
    <row r="3247" spans="1:60" ht="14.5" x14ac:dyDescent="0.3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</row>
    <row r="3248" spans="1:60" ht="14.5" x14ac:dyDescent="0.3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</row>
    <row r="3249" spans="1:60" ht="14.5" x14ac:dyDescent="0.3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</row>
    <row r="3250" spans="1:60" ht="14.5" x14ac:dyDescent="0.3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</row>
    <row r="3251" spans="1:60" ht="14.5" x14ac:dyDescent="0.3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</row>
    <row r="3252" spans="1:60" ht="14.5" x14ac:dyDescent="0.3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</row>
    <row r="3253" spans="1:60" ht="14.5" x14ac:dyDescent="0.3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</row>
    <row r="3254" spans="1:60" ht="14.5" x14ac:dyDescent="0.3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</row>
    <row r="3255" spans="1:60" ht="14.5" x14ac:dyDescent="0.3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</row>
    <row r="3256" spans="1:60" ht="14.5" x14ac:dyDescent="0.3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</row>
    <row r="3257" spans="1:60" ht="14.5" x14ac:dyDescent="0.3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</row>
    <row r="3258" spans="1:60" ht="14.5" x14ac:dyDescent="0.3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</row>
    <row r="3259" spans="1:60" ht="14.5" x14ac:dyDescent="0.3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</row>
    <row r="3260" spans="1:60" ht="14.5" x14ac:dyDescent="0.3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</row>
    <row r="3261" spans="1:60" ht="14.5" x14ac:dyDescent="0.3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</row>
    <row r="3262" spans="1:60" ht="14.5" x14ac:dyDescent="0.3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</row>
    <row r="3263" spans="1:60" ht="14.5" x14ac:dyDescent="0.3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</row>
    <row r="3264" spans="1:60" ht="14.5" x14ac:dyDescent="0.3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</row>
    <row r="3265" spans="1:60" ht="14.5" x14ac:dyDescent="0.3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</row>
    <row r="3266" spans="1:60" ht="14.5" x14ac:dyDescent="0.3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</row>
    <row r="3267" spans="1:60" ht="14.5" x14ac:dyDescent="0.3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</row>
    <row r="3268" spans="1:60" ht="14.5" x14ac:dyDescent="0.3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</row>
    <row r="3269" spans="1:60" ht="14.5" x14ac:dyDescent="0.3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</row>
    <row r="3270" spans="1:60" ht="14.5" x14ac:dyDescent="0.3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</row>
    <row r="3271" spans="1:60" ht="14.5" x14ac:dyDescent="0.3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</row>
    <row r="3272" spans="1:60" ht="14.5" x14ac:dyDescent="0.3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</row>
    <row r="3273" spans="1:60" ht="14.5" x14ac:dyDescent="0.3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</row>
    <row r="3274" spans="1:60" ht="14.5" x14ac:dyDescent="0.3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</row>
    <row r="3275" spans="1:60" ht="14.5" x14ac:dyDescent="0.3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</row>
    <row r="3276" spans="1:60" ht="14.5" x14ac:dyDescent="0.3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</row>
    <row r="3277" spans="1:60" ht="14.5" x14ac:dyDescent="0.3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</row>
    <row r="3278" spans="1:60" ht="14.5" x14ac:dyDescent="0.3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</row>
    <row r="3279" spans="1:60" ht="14.5" x14ac:dyDescent="0.3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</row>
    <row r="3280" spans="1:60" ht="14.5" x14ac:dyDescent="0.3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</row>
    <row r="3281" spans="1:60" ht="14.5" x14ac:dyDescent="0.3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</row>
    <row r="3282" spans="1:60" ht="14.5" x14ac:dyDescent="0.3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</row>
    <row r="3283" spans="1:60" ht="14.5" x14ac:dyDescent="0.3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</row>
    <row r="3284" spans="1:60" ht="14.5" x14ac:dyDescent="0.3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</row>
    <row r="3285" spans="1:60" ht="14.5" x14ac:dyDescent="0.3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</row>
    <row r="3286" spans="1:60" ht="14.5" x14ac:dyDescent="0.3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</row>
    <row r="3287" spans="1:60" ht="14.5" x14ac:dyDescent="0.3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</row>
    <row r="3288" spans="1:60" ht="14.5" x14ac:dyDescent="0.3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</row>
    <row r="3289" spans="1:60" ht="14.5" x14ac:dyDescent="0.3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</row>
    <row r="3290" spans="1:60" ht="14.5" x14ac:dyDescent="0.3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</row>
    <row r="3291" spans="1:60" ht="14.5" x14ac:dyDescent="0.3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</row>
    <row r="3292" spans="1:60" ht="14.5" x14ac:dyDescent="0.3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</row>
    <row r="3293" spans="1:60" ht="14.5" x14ac:dyDescent="0.3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</row>
    <row r="3294" spans="1:60" ht="14.5" x14ac:dyDescent="0.3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</row>
    <row r="3295" spans="1:60" ht="14.5" x14ac:dyDescent="0.3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</row>
    <row r="3296" spans="1:60" ht="14.5" x14ac:dyDescent="0.3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</row>
    <row r="3297" spans="1:60" ht="14.5" x14ac:dyDescent="0.3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</row>
    <row r="3298" spans="1:60" ht="14.5" x14ac:dyDescent="0.3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</row>
    <row r="3299" spans="1:60" ht="14.5" x14ac:dyDescent="0.3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</row>
    <row r="3300" spans="1:60" ht="14.5" x14ac:dyDescent="0.3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</row>
    <row r="3301" spans="1:60" ht="14.5" x14ac:dyDescent="0.3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</row>
    <row r="3302" spans="1:60" ht="14.5" x14ac:dyDescent="0.3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</row>
    <row r="3303" spans="1:60" ht="14.5" x14ac:dyDescent="0.3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</row>
    <row r="3304" spans="1:60" ht="14.5" x14ac:dyDescent="0.3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</row>
    <row r="3305" spans="1:60" ht="14.5" x14ac:dyDescent="0.3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</row>
    <row r="3306" spans="1:60" ht="14.5" x14ac:dyDescent="0.3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</row>
    <row r="3307" spans="1:60" ht="14.5" x14ac:dyDescent="0.3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</row>
    <row r="3308" spans="1:60" ht="14.5" x14ac:dyDescent="0.3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</row>
    <row r="3309" spans="1:60" ht="14.5" x14ac:dyDescent="0.3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</row>
    <row r="3310" spans="1:60" ht="14.5" x14ac:dyDescent="0.3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</row>
    <row r="3311" spans="1:60" ht="14.5" x14ac:dyDescent="0.3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</row>
    <row r="3312" spans="1:60" ht="14.5" x14ac:dyDescent="0.3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</row>
    <row r="3313" spans="1:60" ht="14.5" x14ac:dyDescent="0.3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</row>
    <row r="3314" spans="1:60" ht="14.5" x14ac:dyDescent="0.3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</row>
    <row r="3315" spans="1:60" ht="14.5" x14ac:dyDescent="0.3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</row>
    <row r="3316" spans="1:60" ht="14.5" x14ac:dyDescent="0.3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</row>
    <row r="3317" spans="1:60" ht="14.5" x14ac:dyDescent="0.3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</row>
    <row r="3318" spans="1:60" ht="14.5" x14ac:dyDescent="0.3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</row>
    <row r="3319" spans="1:60" ht="14.5" x14ac:dyDescent="0.3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</row>
    <row r="3320" spans="1:60" ht="14.5" x14ac:dyDescent="0.3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</row>
    <row r="3321" spans="1:60" ht="14.5" x14ac:dyDescent="0.3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</row>
    <row r="3322" spans="1:60" ht="14.5" x14ac:dyDescent="0.3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</row>
    <row r="3323" spans="1:60" ht="14.5" x14ac:dyDescent="0.3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</row>
    <row r="3324" spans="1:60" ht="14.5" x14ac:dyDescent="0.3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</row>
    <row r="3325" spans="1:60" ht="14.5" x14ac:dyDescent="0.3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</row>
    <row r="3326" spans="1:60" ht="14.5" x14ac:dyDescent="0.3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</row>
    <row r="3327" spans="1:60" ht="14.5" x14ac:dyDescent="0.3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</row>
    <row r="3328" spans="1:60" ht="14.5" x14ac:dyDescent="0.3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</row>
    <row r="3329" spans="1:60" ht="14.5" x14ac:dyDescent="0.3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</row>
    <row r="3330" spans="1:60" ht="14.5" x14ac:dyDescent="0.3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</row>
    <row r="3331" spans="1:60" ht="14.5" x14ac:dyDescent="0.3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</row>
    <row r="3332" spans="1:60" ht="14.5" x14ac:dyDescent="0.3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</row>
    <row r="3333" spans="1:60" ht="14.5" x14ac:dyDescent="0.3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</row>
    <row r="3334" spans="1:60" ht="14.5" x14ac:dyDescent="0.3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</row>
    <row r="3335" spans="1:60" ht="14.5" x14ac:dyDescent="0.3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</row>
    <row r="3336" spans="1:60" ht="14.5" x14ac:dyDescent="0.3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</row>
    <row r="3337" spans="1:60" ht="14.5" x14ac:dyDescent="0.3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</row>
    <row r="3338" spans="1:60" ht="14.5" x14ac:dyDescent="0.3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</row>
    <row r="3339" spans="1:60" ht="14.5" x14ac:dyDescent="0.3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</row>
    <row r="3340" spans="1:60" ht="14.5" x14ac:dyDescent="0.3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</row>
    <row r="3341" spans="1:60" ht="14.5" x14ac:dyDescent="0.3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</row>
    <row r="3342" spans="1:60" ht="14.5" x14ac:dyDescent="0.3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</row>
    <row r="3343" spans="1:60" ht="14.5" x14ac:dyDescent="0.3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</row>
    <row r="3344" spans="1:60" ht="14.5" x14ac:dyDescent="0.3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</row>
    <row r="3345" spans="1:60" ht="14.5" x14ac:dyDescent="0.3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</row>
    <row r="3346" spans="1:60" ht="14.5" x14ac:dyDescent="0.3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</row>
    <row r="3347" spans="1:60" ht="14.5" x14ac:dyDescent="0.3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</row>
    <row r="3348" spans="1:60" ht="14.5" x14ac:dyDescent="0.3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</row>
    <row r="3349" spans="1:60" ht="14.5" x14ac:dyDescent="0.3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</row>
    <row r="3350" spans="1:60" ht="14.5" x14ac:dyDescent="0.3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</row>
    <row r="3351" spans="1:60" ht="14.5" x14ac:dyDescent="0.3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</row>
    <row r="3352" spans="1:60" ht="14.5" x14ac:dyDescent="0.3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</row>
    <row r="3353" spans="1:60" ht="14.5" x14ac:dyDescent="0.3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</row>
    <row r="3354" spans="1:60" ht="14.5" x14ac:dyDescent="0.3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</row>
    <row r="3355" spans="1:60" ht="14.5" x14ac:dyDescent="0.3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</row>
    <row r="3356" spans="1:60" ht="14.5" x14ac:dyDescent="0.3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</row>
    <row r="3357" spans="1:60" ht="14.5" x14ac:dyDescent="0.3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</row>
    <row r="3358" spans="1:60" ht="14.5" x14ac:dyDescent="0.3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</row>
    <row r="3359" spans="1:60" ht="14.5" x14ac:dyDescent="0.3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</row>
    <row r="3360" spans="1:60" ht="14.5" x14ac:dyDescent="0.3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</row>
    <row r="3361" spans="1:60" ht="14.5" x14ac:dyDescent="0.3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</row>
    <row r="3362" spans="1:60" ht="14.5" x14ac:dyDescent="0.3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</row>
    <row r="3363" spans="1:60" ht="14.5" x14ac:dyDescent="0.3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</row>
    <row r="3364" spans="1:60" ht="14.5" x14ac:dyDescent="0.3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</row>
    <row r="3365" spans="1:60" ht="14.5" x14ac:dyDescent="0.3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</row>
    <row r="3366" spans="1:60" ht="14.5" x14ac:dyDescent="0.3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</row>
    <row r="3367" spans="1:60" ht="14.5" x14ac:dyDescent="0.3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</row>
    <row r="3368" spans="1:60" ht="14.5" x14ac:dyDescent="0.3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</row>
    <row r="3369" spans="1:60" ht="14.5" x14ac:dyDescent="0.3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</row>
    <row r="3370" spans="1:60" ht="14.5" x14ac:dyDescent="0.3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</row>
    <row r="3371" spans="1:60" ht="14.5" x14ac:dyDescent="0.3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</row>
    <row r="3372" spans="1:60" ht="14.5" x14ac:dyDescent="0.3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</row>
    <row r="3373" spans="1:60" ht="14.5" x14ac:dyDescent="0.3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</row>
    <row r="3374" spans="1:60" ht="14.5" x14ac:dyDescent="0.3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</row>
    <row r="3375" spans="1:60" ht="14.5" x14ac:dyDescent="0.3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</row>
    <row r="3376" spans="1:60" ht="14.5" x14ac:dyDescent="0.3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</row>
    <row r="3377" spans="1:60" ht="14.5" x14ac:dyDescent="0.3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</row>
    <row r="3378" spans="1:60" ht="14.5" x14ac:dyDescent="0.3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</row>
    <row r="3379" spans="1:60" ht="14.5" x14ac:dyDescent="0.3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</row>
    <row r="3380" spans="1:60" ht="14.5" x14ac:dyDescent="0.3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</row>
    <row r="3381" spans="1:60" ht="14.5" x14ac:dyDescent="0.3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</row>
    <row r="3382" spans="1:60" ht="14.5" x14ac:dyDescent="0.3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</row>
    <row r="3383" spans="1:60" ht="14.5" x14ac:dyDescent="0.3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</row>
    <row r="3384" spans="1:60" ht="14.5" x14ac:dyDescent="0.3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</row>
    <row r="3385" spans="1:60" ht="14.5" x14ac:dyDescent="0.3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</row>
    <row r="3386" spans="1:60" ht="14.5" x14ac:dyDescent="0.3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</row>
    <row r="3387" spans="1:60" ht="14.5" x14ac:dyDescent="0.3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</row>
    <row r="3388" spans="1:60" ht="14.5" x14ac:dyDescent="0.3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</row>
    <row r="3389" spans="1:60" ht="14.5" x14ac:dyDescent="0.3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</row>
    <row r="3390" spans="1:60" ht="14.5" x14ac:dyDescent="0.3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</row>
    <row r="3391" spans="1:60" ht="14.5" x14ac:dyDescent="0.3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</row>
    <row r="3392" spans="1:60" ht="14.5" x14ac:dyDescent="0.3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</row>
    <row r="3393" spans="1:60" ht="14.5" x14ac:dyDescent="0.3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</row>
    <row r="3394" spans="1:60" ht="14.5" x14ac:dyDescent="0.3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</row>
    <row r="3395" spans="1:60" ht="14.5" x14ac:dyDescent="0.3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</row>
    <row r="3396" spans="1:60" ht="14.5" x14ac:dyDescent="0.3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</row>
    <row r="3397" spans="1:60" ht="14.5" x14ac:dyDescent="0.3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</row>
    <row r="3398" spans="1:60" ht="14.5" x14ac:dyDescent="0.3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</row>
    <row r="3399" spans="1:60" ht="14.5" x14ac:dyDescent="0.3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</row>
    <row r="3400" spans="1:60" ht="14.5" x14ac:dyDescent="0.3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</row>
    <row r="3401" spans="1:60" ht="14.5" x14ac:dyDescent="0.3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</row>
    <row r="3402" spans="1:60" ht="14.5" x14ac:dyDescent="0.3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</row>
    <row r="3403" spans="1:60" ht="14.5" x14ac:dyDescent="0.3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</row>
    <row r="3404" spans="1:60" ht="14.5" x14ac:dyDescent="0.3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</row>
    <row r="3405" spans="1:60" ht="14.5" x14ac:dyDescent="0.3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</row>
    <row r="3406" spans="1:60" ht="14.5" x14ac:dyDescent="0.3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</row>
    <row r="3407" spans="1:60" ht="14.5" x14ac:dyDescent="0.3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</row>
    <row r="3408" spans="1:60" ht="14.5" x14ac:dyDescent="0.3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</row>
    <row r="3409" spans="1:60" ht="14.5" x14ac:dyDescent="0.3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</row>
    <row r="3410" spans="1:60" ht="14.5" x14ac:dyDescent="0.3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</row>
    <row r="3411" spans="1:60" ht="14.5" x14ac:dyDescent="0.3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</row>
    <row r="3412" spans="1:60" ht="14.5" x14ac:dyDescent="0.3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</row>
    <row r="3413" spans="1:60" ht="14.5" x14ac:dyDescent="0.3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</row>
    <row r="3414" spans="1:60" ht="14.5" x14ac:dyDescent="0.3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</row>
    <row r="3415" spans="1:60" ht="14.5" x14ac:dyDescent="0.3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</row>
    <row r="3416" spans="1:60" ht="14.5" x14ac:dyDescent="0.3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</row>
    <row r="3417" spans="1:60" ht="14.5" x14ac:dyDescent="0.3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</row>
    <row r="3418" spans="1:60" ht="14.5" x14ac:dyDescent="0.3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</row>
    <row r="3419" spans="1:60" ht="14.5" x14ac:dyDescent="0.3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</row>
    <row r="3420" spans="1:60" ht="14.5" x14ac:dyDescent="0.3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</row>
    <row r="3421" spans="1:60" ht="14.5" x14ac:dyDescent="0.3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</row>
    <row r="3422" spans="1:60" ht="14.5" x14ac:dyDescent="0.3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</row>
    <row r="3423" spans="1:60" ht="14.5" x14ac:dyDescent="0.3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</row>
    <row r="3424" spans="1:60" ht="14.5" x14ac:dyDescent="0.3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</row>
    <row r="3425" spans="1:60" ht="14.5" x14ac:dyDescent="0.3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</row>
    <row r="3426" spans="1:60" ht="14.5" x14ac:dyDescent="0.3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</row>
    <row r="3427" spans="1:60" ht="14.5" x14ac:dyDescent="0.3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</row>
    <row r="3428" spans="1:60" ht="14.5" x14ac:dyDescent="0.3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</row>
    <row r="3429" spans="1:60" ht="14.5" x14ac:dyDescent="0.3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</row>
    <row r="3430" spans="1:60" ht="14.5" x14ac:dyDescent="0.3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</row>
    <row r="3431" spans="1:60" ht="14.5" x14ac:dyDescent="0.3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</row>
    <row r="3432" spans="1:60" ht="14.5" x14ac:dyDescent="0.3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</row>
    <row r="3433" spans="1:60" ht="14.5" x14ac:dyDescent="0.3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</row>
    <row r="3434" spans="1:60" ht="14.5" x14ac:dyDescent="0.3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</row>
    <row r="3435" spans="1:60" ht="14.5" x14ac:dyDescent="0.3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</row>
    <row r="3436" spans="1:60" ht="14.5" x14ac:dyDescent="0.3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</row>
    <row r="3437" spans="1:60" ht="14.5" x14ac:dyDescent="0.3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</row>
    <row r="3438" spans="1:60" ht="14.5" x14ac:dyDescent="0.3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</row>
    <row r="3439" spans="1:60" ht="14.5" x14ac:dyDescent="0.3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</row>
    <row r="3440" spans="1:60" ht="14.5" x14ac:dyDescent="0.3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</row>
    <row r="3441" spans="1:60" ht="14.5" x14ac:dyDescent="0.3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</row>
    <row r="3442" spans="1:60" ht="14.5" x14ac:dyDescent="0.3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</row>
    <row r="3443" spans="1:60" ht="14.5" x14ac:dyDescent="0.3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</row>
    <row r="3444" spans="1:60" ht="14.5" x14ac:dyDescent="0.3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</row>
    <row r="3445" spans="1:60" ht="14.5" x14ac:dyDescent="0.3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</row>
    <row r="3446" spans="1:60" ht="14.5" x14ac:dyDescent="0.3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</row>
    <row r="3447" spans="1:60" ht="14.5" x14ac:dyDescent="0.3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</row>
    <row r="3448" spans="1:60" ht="14.5" x14ac:dyDescent="0.3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</row>
    <row r="3449" spans="1:60" ht="14.5" x14ac:dyDescent="0.3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</row>
    <row r="3450" spans="1:60" ht="14.5" x14ac:dyDescent="0.3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</row>
    <row r="3451" spans="1:60" ht="14.5" x14ac:dyDescent="0.3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</row>
    <row r="3452" spans="1:60" ht="14.5" x14ac:dyDescent="0.3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</row>
    <row r="3453" spans="1:60" ht="14.5" x14ac:dyDescent="0.3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</row>
    <row r="3454" spans="1:60" ht="14.5" x14ac:dyDescent="0.3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</row>
    <row r="3455" spans="1:60" ht="14.5" x14ac:dyDescent="0.3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</row>
    <row r="3456" spans="1:60" ht="14.5" x14ac:dyDescent="0.3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</row>
    <row r="3457" spans="1:60" ht="14.5" x14ac:dyDescent="0.3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</row>
    <row r="3458" spans="1:60" ht="14.5" x14ac:dyDescent="0.3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</row>
    <row r="3459" spans="1:60" ht="14.5" x14ac:dyDescent="0.3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</row>
    <row r="3460" spans="1:60" ht="14.5" x14ac:dyDescent="0.3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</row>
    <row r="3461" spans="1:60" ht="14.5" x14ac:dyDescent="0.3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</row>
    <row r="3462" spans="1:60" ht="14.5" x14ac:dyDescent="0.3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</row>
    <row r="3463" spans="1:60" ht="14.5" x14ac:dyDescent="0.3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</row>
    <row r="3464" spans="1:60" ht="14.5" x14ac:dyDescent="0.3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</row>
    <row r="3465" spans="1:60" ht="14.5" x14ac:dyDescent="0.3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</row>
    <row r="3466" spans="1:60" ht="14.5" x14ac:dyDescent="0.3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</row>
    <row r="3467" spans="1:60" ht="14.5" x14ac:dyDescent="0.3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</row>
    <row r="3468" spans="1:60" ht="14.5" x14ac:dyDescent="0.3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</row>
    <row r="3469" spans="1:60" ht="14.5" x14ac:dyDescent="0.3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</row>
    <row r="3470" spans="1:60" ht="14.5" x14ac:dyDescent="0.3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</row>
    <row r="3471" spans="1:60" ht="14.5" x14ac:dyDescent="0.3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</row>
    <row r="3472" spans="1:60" ht="14.5" x14ac:dyDescent="0.3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</row>
    <row r="3473" spans="1:60" ht="14.5" x14ac:dyDescent="0.3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</row>
    <row r="3474" spans="1:60" ht="14.5" x14ac:dyDescent="0.3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</row>
    <row r="3475" spans="1:60" ht="14.5" x14ac:dyDescent="0.3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</row>
    <row r="3476" spans="1:60" ht="14.5" x14ac:dyDescent="0.3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</row>
    <row r="3477" spans="1:60" ht="14.5" x14ac:dyDescent="0.3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</row>
    <row r="3478" spans="1:60" ht="14.5" x14ac:dyDescent="0.3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</row>
    <row r="3479" spans="1:60" ht="14.5" x14ac:dyDescent="0.3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</row>
    <row r="3480" spans="1:60" ht="14.5" x14ac:dyDescent="0.3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</row>
    <row r="3481" spans="1:60" ht="14.5" x14ac:dyDescent="0.3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</row>
    <row r="3482" spans="1:60" ht="14.5" x14ac:dyDescent="0.3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</row>
    <row r="3483" spans="1:60" ht="14.5" x14ac:dyDescent="0.3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</row>
    <row r="3484" spans="1:60" ht="14.5" x14ac:dyDescent="0.3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</row>
    <row r="3485" spans="1:60" ht="14.5" x14ac:dyDescent="0.3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</row>
    <row r="3486" spans="1:60" ht="14.5" x14ac:dyDescent="0.3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</row>
    <row r="3487" spans="1:60" ht="14.5" x14ac:dyDescent="0.3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</row>
    <row r="3488" spans="1:60" ht="14.5" x14ac:dyDescent="0.3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</row>
    <row r="3489" spans="1:60" ht="14.5" x14ac:dyDescent="0.3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</row>
    <row r="3490" spans="1:60" ht="14.5" x14ac:dyDescent="0.3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</row>
    <row r="3491" spans="1:60" ht="14.5" x14ac:dyDescent="0.3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</row>
    <row r="3492" spans="1:60" ht="14.5" x14ac:dyDescent="0.3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</row>
    <row r="3493" spans="1:60" ht="14.5" x14ac:dyDescent="0.3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</row>
    <row r="3494" spans="1:60" ht="14.5" x14ac:dyDescent="0.3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</row>
    <row r="3495" spans="1:60" ht="14.5" x14ac:dyDescent="0.3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</row>
    <row r="3496" spans="1:60" ht="14.5" x14ac:dyDescent="0.3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</row>
    <row r="3497" spans="1:60" ht="14.5" x14ac:dyDescent="0.3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</row>
    <row r="3498" spans="1:60" ht="14.5" x14ac:dyDescent="0.3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</row>
    <row r="3499" spans="1:60" ht="14.5" x14ac:dyDescent="0.3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</row>
    <row r="3500" spans="1:60" ht="14.5" x14ac:dyDescent="0.3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</row>
    <row r="3501" spans="1:60" ht="14.5" x14ac:dyDescent="0.3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</row>
    <row r="3502" spans="1:60" ht="14.5" x14ac:dyDescent="0.3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</row>
    <row r="3503" spans="1:60" ht="14.5" x14ac:dyDescent="0.3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</row>
    <row r="3504" spans="1:60" ht="14.5" x14ac:dyDescent="0.3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</row>
    <row r="3505" spans="1:60" ht="14.5" x14ac:dyDescent="0.3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</row>
    <row r="3506" spans="1:60" ht="14.5" x14ac:dyDescent="0.3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</row>
    <row r="3507" spans="1:60" ht="14.5" x14ac:dyDescent="0.3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</row>
    <row r="3508" spans="1:60" ht="14.5" x14ac:dyDescent="0.3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</row>
    <row r="3509" spans="1:60" ht="14.5" x14ac:dyDescent="0.3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</row>
    <row r="3510" spans="1:60" ht="14.5" x14ac:dyDescent="0.3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</row>
    <row r="3511" spans="1:60" ht="14.5" x14ac:dyDescent="0.3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</row>
    <row r="3512" spans="1:60" ht="14.5" x14ac:dyDescent="0.3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</row>
    <row r="3513" spans="1:60" ht="14.5" x14ac:dyDescent="0.3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</row>
    <row r="3514" spans="1:60" ht="14.5" x14ac:dyDescent="0.3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</row>
    <row r="3515" spans="1:60" ht="14.5" x14ac:dyDescent="0.3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</row>
    <row r="3516" spans="1:60" ht="14.5" x14ac:dyDescent="0.3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</row>
    <row r="3517" spans="1:60" ht="14.5" x14ac:dyDescent="0.3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</row>
    <row r="3518" spans="1:60" ht="14.5" x14ac:dyDescent="0.3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</row>
    <row r="3519" spans="1:60" ht="14.5" x14ac:dyDescent="0.3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</row>
    <row r="3520" spans="1:60" ht="14.5" x14ac:dyDescent="0.3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</row>
    <row r="3521" spans="1:60" ht="14.5" x14ac:dyDescent="0.3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</row>
    <row r="3522" spans="1:60" ht="14.5" x14ac:dyDescent="0.3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</row>
    <row r="3523" spans="1:60" ht="14.5" x14ac:dyDescent="0.3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</row>
    <row r="3524" spans="1:60" ht="14.5" x14ac:dyDescent="0.3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</row>
    <row r="3525" spans="1:60" ht="14.5" x14ac:dyDescent="0.3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</row>
    <row r="3526" spans="1:60" ht="14.5" x14ac:dyDescent="0.3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</row>
    <row r="3527" spans="1:60" ht="14.5" x14ac:dyDescent="0.3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</row>
    <row r="3528" spans="1:60" ht="14.5" x14ac:dyDescent="0.3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</row>
    <row r="3529" spans="1:60" ht="14.5" x14ac:dyDescent="0.3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</row>
    <row r="3530" spans="1:60" ht="14.5" x14ac:dyDescent="0.3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</row>
    <row r="3531" spans="1:60" ht="14.5" x14ac:dyDescent="0.3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</row>
    <row r="3532" spans="1:60" ht="14.5" x14ac:dyDescent="0.3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</row>
    <row r="3533" spans="1:60" ht="14.5" x14ac:dyDescent="0.3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</row>
    <row r="3534" spans="1:60" ht="14.5" x14ac:dyDescent="0.3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</row>
    <row r="3535" spans="1:60" ht="14.5" x14ac:dyDescent="0.3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</row>
    <row r="3536" spans="1:60" ht="14.5" x14ac:dyDescent="0.3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</row>
    <row r="3537" spans="1:60" ht="14.5" x14ac:dyDescent="0.3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</row>
    <row r="3538" spans="1:60" ht="14.5" x14ac:dyDescent="0.3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</row>
    <row r="3539" spans="1:60" ht="14.5" x14ac:dyDescent="0.3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</row>
    <row r="3540" spans="1:60" ht="14.5" x14ac:dyDescent="0.3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</row>
    <row r="3541" spans="1:60" ht="14.5" x14ac:dyDescent="0.3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</row>
    <row r="3542" spans="1:60" ht="14.5" x14ac:dyDescent="0.3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</row>
    <row r="3543" spans="1:60" ht="14.5" x14ac:dyDescent="0.3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</row>
    <row r="3544" spans="1:60" ht="14.5" x14ac:dyDescent="0.3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</row>
    <row r="3545" spans="1:60" ht="14.5" x14ac:dyDescent="0.3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</row>
    <row r="3546" spans="1:60" ht="14.5" x14ac:dyDescent="0.3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</row>
    <row r="3547" spans="1:60" ht="14.5" x14ac:dyDescent="0.3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</row>
    <row r="3548" spans="1:60" ht="14.5" x14ac:dyDescent="0.3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</row>
    <row r="3549" spans="1:60" ht="14.5" x14ac:dyDescent="0.3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</row>
    <row r="3550" spans="1:60" ht="14.5" x14ac:dyDescent="0.3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</row>
    <row r="3551" spans="1:60" ht="14.5" x14ac:dyDescent="0.3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</row>
    <row r="3552" spans="1:60" ht="14.5" x14ac:dyDescent="0.3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</row>
    <row r="3553" spans="1:60" ht="14.5" x14ac:dyDescent="0.3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</row>
    <row r="3554" spans="1:60" ht="14.5" x14ac:dyDescent="0.3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</row>
    <row r="3555" spans="1:60" ht="14.5" x14ac:dyDescent="0.3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</row>
    <row r="3556" spans="1:60" ht="14.5" x14ac:dyDescent="0.3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</row>
    <row r="3557" spans="1:60" ht="14.5" x14ac:dyDescent="0.3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</row>
    <row r="3558" spans="1:60" ht="14.5" x14ac:dyDescent="0.3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</row>
    <row r="3559" spans="1:60" ht="14.5" x14ac:dyDescent="0.3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</row>
    <row r="3560" spans="1:60" ht="14.5" x14ac:dyDescent="0.3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</row>
    <row r="3561" spans="1:60" ht="14.5" x14ac:dyDescent="0.3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</row>
    <row r="3562" spans="1:60" ht="14.5" x14ac:dyDescent="0.3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</row>
    <row r="3563" spans="1:60" ht="14.5" x14ac:dyDescent="0.3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</row>
    <row r="3564" spans="1:60" ht="14.5" x14ac:dyDescent="0.3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</row>
    <row r="3565" spans="1:60" ht="14.5" x14ac:dyDescent="0.3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</row>
    <row r="3566" spans="1:60" ht="14.5" x14ac:dyDescent="0.3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</row>
    <row r="3567" spans="1:60" ht="14.5" x14ac:dyDescent="0.3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</row>
    <row r="3568" spans="1:60" ht="14.5" x14ac:dyDescent="0.3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</row>
    <row r="3569" spans="1:60" ht="14.5" x14ac:dyDescent="0.3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</row>
    <row r="3570" spans="1:60" ht="14.5" x14ac:dyDescent="0.3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</row>
    <row r="3571" spans="1:60" ht="14.5" x14ac:dyDescent="0.3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</row>
    <row r="3572" spans="1:60" ht="14.5" x14ac:dyDescent="0.3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</row>
    <row r="3573" spans="1:60" ht="14.5" x14ac:dyDescent="0.3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</row>
    <row r="3574" spans="1:60" ht="14.5" x14ac:dyDescent="0.3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</row>
    <row r="3575" spans="1:60" ht="14.5" x14ac:dyDescent="0.3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</row>
    <row r="3576" spans="1:60" ht="14.5" x14ac:dyDescent="0.3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</row>
    <row r="3577" spans="1:60" ht="14.5" x14ac:dyDescent="0.3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</row>
    <row r="3578" spans="1:60" ht="14.5" x14ac:dyDescent="0.3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</row>
    <row r="3579" spans="1:60" ht="14.5" x14ac:dyDescent="0.3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</row>
    <row r="3580" spans="1:60" ht="14.5" x14ac:dyDescent="0.3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</row>
    <row r="3581" spans="1:60" ht="14.5" x14ac:dyDescent="0.3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</row>
    <row r="3582" spans="1:60" ht="14.5" x14ac:dyDescent="0.3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</row>
    <row r="3583" spans="1:60" ht="14.5" x14ac:dyDescent="0.3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</row>
    <row r="3584" spans="1:60" ht="14.5" x14ac:dyDescent="0.3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</row>
    <row r="3585" spans="1:60" ht="14.5" x14ac:dyDescent="0.3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</row>
    <row r="3586" spans="1:60" ht="14.5" x14ac:dyDescent="0.3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</row>
    <row r="3587" spans="1:60" ht="14.5" x14ac:dyDescent="0.3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</row>
    <row r="3588" spans="1:60" ht="14.5" x14ac:dyDescent="0.3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</row>
    <row r="3589" spans="1:60" ht="14.5" x14ac:dyDescent="0.3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</row>
    <row r="3590" spans="1:60" ht="14.5" x14ac:dyDescent="0.3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</row>
    <row r="3591" spans="1:60" ht="14.5" x14ac:dyDescent="0.3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</row>
    <row r="3592" spans="1:60" ht="14.5" x14ac:dyDescent="0.3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</row>
    <row r="3593" spans="1:60" ht="14.5" x14ac:dyDescent="0.3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</row>
    <row r="3594" spans="1:60" ht="14.5" x14ac:dyDescent="0.3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</row>
    <row r="3595" spans="1:60" ht="14.5" x14ac:dyDescent="0.3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</row>
    <row r="3596" spans="1:60" ht="14.5" x14ac:dyDescent="0.3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</row>
    <row r="3597" spans="1:60" ht="14.5" x14ac:dyDescent="0.3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</row>
    <row r="3598" spans="1:60" ht="14.5" x14ac:dyDescent="0.3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</row>
    <row r="3599" spans="1:60" ht="14.5" x14ac:dyDescent="0.3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</row>
    <row r="3600" spans="1:60" ht="14.5" x14ac:dyDescent="0.3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</row>
    <row r="3601" spans="1:60" ht="14.5" x14ac:dyDescent="0.3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</row>
    <row r="3602" spans="1:60" ht="14.5" x14ac:dyDescent="0.3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</row>
    <row r="3603" spans="1:60" ht="14.5" x14ac:dyDescent="0.3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</row>
    <row r="3604" spans="1:60" ht="14.5" x14ac:dyDescent="0.3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</row>
    <row r="3605" spans="1:60" ht="14.5" x14ac:dyDescent="0.3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</row>
    <row r="3606" spans="1:60" ht="14.5" x14ac:dyDescent="0.3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</row>
    <row r="3607" spans="1:60" ht="14.5" x14ac:dyDescent="0.3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</row>
    <row r="3608" spans="1:60" ht="14.5" x14ac:dyDescent="0.3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</row>
    <row r="3609" spans="1:60" ht="14.5" x14ac:dyDescent="0.3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</row>
    <row r="3610" spans="1:60" ht="14.5" x14ac:dyDescent="0.3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</row>
    <row r="3611" spans="1:60" ht="14.5" x14ac:dyDescent="0.3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</row>
    <row r="3612" spans="1:60" ht="14.5" x14ac:dyDescent="0.3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</row>
    <row r="3613" spans="1:60" ht="14.5" x14ac:dyDescent="0.3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</row>
    <row r="3614" spans="1:60" ht="14.5" x14ac:dyDescent="0.3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</row>
    <row r="3615" spans="1:60" ht="14.5" x14ac:dyDescent="0.3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</row>
    <row r="3616" spans="1:60" ht="14.5" x14ac:dyDescent="0.3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</row>
    <row r="3617" spans="1:60" ht="14.5" x14ac:dyDescent="0.3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</row>
    <row r="3618" spans="1:60" ht="14.5" x14ac:dyDescent="0.3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</row>
    <row r="3619" spans="1:60" ht="14.5" x14ac:dyDescent="0.3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</row>
    <row r="3620" spans="1:60" ht="14.5" x14ac:dyDescent="0.3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</row>
    <row r="3621" spans="1:60" ht="14.5" x14ac:dyDescent="0.3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</row>
    <row r="3622" spans="1:60" ht="14.5" x14ac:dyDescent="0.3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</row>
    <row r="3623" spans="1:60" ht="14.5" x14ac:dyDescent="0.3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</row>
    <row r="3624" spans="1:60" ht="14.5" x14ac:dyDescent="0.3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</row>
    <row r="3625" spans="1:60" ht="14.5" x14ac:dyDescent="0.3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</row>
    <row r="3626" spans="1:60" ht="14.5" x14ac:dyDescent="0.3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</row>
    <row r="3627" spans="1:60" ht="14.5" x14ac:dyDescent="0.3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</row>
    <row r="3628" spans="1:60" ht="14.5" x14ac:dyDescent="0.3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</row>
    <row r="3629" spans="1:60" ht="14.5" x14ac:dyDescent="0.3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</row>
    <row r="3630" spans="1:60" ht="14.5" x14ac:dyDescent="0.3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</row>
    <row r="3631" spans="1:60" ht="14.5" x14ac:dyDescent="0.3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</row>
    <row r="3632" spans="1:60" ht="14.5" x14ac:dyDescent="0.3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</row>
    <row r="3633" spans="1:60" ht="14.5" x14ac:dyDescent="0.3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</row>
    <row r="3634" spans="1:60" ht="14.5" x14ac:dyDescent="0.3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</row>
    <row r="3635" spans="1:60" ht="14.5" x14ac:dyDescent="0.3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</row>
    <row r="3636" spans="1:60" ht="14.5" x14ac:dyDescent="0.3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</row>
    <row r="3637" spans="1:60" ht="14.5" x14ac:dyDescent="0.3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</row>
    <row r="3638" spans="1:60" ht="14.5" x14ac:dyDescent="0.3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</row>
    <row r="3639" spans="1:60" ht="14.5" x14ac:dyDescent="0.3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</row>
    <row r="3640" spans="1:60" ht="14.5" x14ac:dyDescent="0.3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</row>
    <row r="3641" spans="1:60" ht="14.5" x14ac:dyDescent="0.3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</row>
    <row r="3642" spans="1:60" ht="14.5" x14ac:dyDescent="0.3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</row>
    <row r="3643" spans="1:60" ht="14.5" x14ac:dyDescent="0.3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</row>
    <row r="3644" spans="1:60" ht="14.5" x14ac:dyDescent="0.3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</row>
    <row r="3645" spans="1:60" ht="14.5" x14ac:dyDescent="0.3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</row>
    <row r="3646" spans="1:60" ht="14.5" x14ac:dyDescent="0.3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</row>
    <row r="3647" spans="1:60" ht="14.5" x14ac:dyDescent="0.3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</row>
    <row r="3648" spans="1:60" ht="14.5" x14ac:dyDescent="0.3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</row>
    <row r="3649" spans="1:60" ht="14.5" x14ac:dyDescent="0.3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</row>
    <row r="3650" spans="1:60" ht="14.5" x14ac:dyDescent="0.3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</row>
    <row r="3651" spans="1:60" ht="14.5" x14ac:dyDescent="0.3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</row>
    <row r="3652" spans="1:60" ht="14.5" x14ac:dyDescent="0.3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</row>
    <row r="3653" spans="1:60" ht="14.5" x14ac:dyDescent="0.3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</row>
    <row r="3654" spans="1:60" ht="14.5" x14ac:dyDescent="0.3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</row>
    <row r="3655" spans="1:60" ht="14.5" x14ac:dyDescent="0.3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</row>
    <row r="3656" spans="1:60" ht="14.5" x14ac:dyDescent="0.3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</row>
    <row r="3657" spans="1:60" ht="14.5" x14ac:dyDescent="0.3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</row>
    <row r="3658" spans="1:60" ht="14.5" x14ac:dyDescent="0.3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</row>
    <row r="3659" spans="1:60" ht="14.5" x14ac:dyDescent="0.3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</row>
    <row r="3660" spans="1:60" ht="14.5" x14ac:dyDescent="0.3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</row>
    <row r="3661" spans="1:60" ht="14.5" x14ac:dyDescent="0.3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</row>
    <row r="3662" spans="1:60" ht="14.5" x14ac:dyDescent="0.3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</row>
    <row r="3663" spans="1:60" ht="14.5" x14ac:dyDescent="0.3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</row>
    <row r="3664" spans="1:60" ht="14.5" x14ac:dyDescent="0.3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</row>
    <row r="3665" spans="1:60" ht="14.5" x14ac:dyDescent="0.3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</row>
    <row r="3666" spans="1:60" ht="14.5" x14ac:dyDescent="0.3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</row>
    <row r="3667" spans="1:60" ht="14.5" x14ac:dyDescent="0.3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</row>
    <row r="3668" spans="1:60" ht="14.5" x14ac:dyDescent="0.3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</row>
    <row r="3669" spans="1:60" ht="14.5" x14ac:dyDescent="0.3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</row>
    <row r="3670" spans="1:60" ht="14.5" x14ac:dyDescent="0.3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</row>
    <row r="3671" spans="1:60" ht="14.5" x14ac:dyDescent="0.3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</row>
    <row r="3672" spans="1:60" ht="14.5" x14ac:dyDescent="0.3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</row>
    <row r="3673" spans="1:60" ht="14.5" x14ac:dyDescent="0.3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</row>
    <row r="3674" spans="1:60" ht="14.5" x14ac:dyDescent="0.3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</row>
    <row r="3675" spans="1:60" ht="14.5" x14ac:dyDescent="0.3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</row>
    <row r="3676" spans="1:60" ht="14.5" x14ac:dyDescent="0.3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</row>
    <row r="3677" spans="1:60" ht="14.5" x14ac:dyDescent="0.3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</row>
    <row r="3678" spans="1:60" ht="14.5" x14ac:dyDescent="0.3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</row>
    <row r="3679" spans="1:60" ht="14.5" x14ac:dyDescent="0.3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</row>
    <row r="3680" spans="1:60" ht="14.5" x14ac:dyDescent="0.3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</row>
    <row r="3681" spans="1:60" ht="14.5" x14ac:dyDescent="0.3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</row>
    <row r="3682" spans="1:60" ht="14.5" x14ac:dyDescent="0.3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</row>
    <row r="3683" spans="1:60" ht="14.5" x14ac:dyDescent="0.3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</row>
    <row r="3684" spans="1:60" ht="14.5" x14ac:dyDescent="0.3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</row>
    <row r="3685" spans="1:60" ht="14.5" x14ac:dyDescent="0.3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</row>
    <row r="3686" spans="1:60" ht="14.5" x14ac:dyDescent="0.3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</row>
    <row r="3687" spans="1:60" ht="14.5" x14ac:dyDescent="0.3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</row>
    <row r="3688" spans="1:60" ht="14.5" x14ac:dyDescent="0.3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</row>
    <row r="3689" spans="1:60" ht="14.5" x14ac:dyDescent="0.3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</row>
    <row r="3690" spans="1:60" ht="14.5" x14ac:dyDescent="0.3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</row>
    <row r="3691" spans="1:60" ht="14.5" x14ac:dyDescent="0.3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</row>
    <row r="3692" spans="1:60" ht="14.5" x14ac:dyDescent="0.3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</row>
    <row r="3693" spans="1:60" ht="14.5" x14ac:dyDescent="0.3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</row>
    <row r="3694" spans="1:60" ht="14.5" x14ac:dyDescent="0.3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</row>
    <row r="3695" spans="1:60" ht="14.5" x14ac:dyDescent="0.3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</row>
    <row r="3696" spans="1:60" ht="14.5" x14ac:dyDescent="0.3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</row>
    <row r="3697" spans="1:60" ht="14.5" x14ac:dyDescent="0.3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</row>
    <row r="3698" spans="1:60" ht="14.5" x14ac:dyDescent="0.3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</row>
    <row r="3699" spans="1:60" ht="14.5" x14ac:dyDescent="0.3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</row>
    <row r="3700" spans="1:60" ht="14.5" x14ac:dyDescent="0.3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</row>
    <row r="3701" spans="1:60" ht="14.5" x14ac:dyDescent="0.3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</row>
    <row r="3702" spans="1:60" ht="14.5" x14ac:dyDescent="0.3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</row>
    <row r="3703" spans="1:60" ht="14.5" x14ac:dyDescent="0.3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</row>
    <row r="3704" spans="1:60" ht="14.5" x14ac:dyDescent="0.3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</row>
    <row r="3705" spans="1:60" ht="14.5" x14ac:dyDescent="0.3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</row>
    <row r="3706" spans="1:60" ht="14.5" x14ac:dyDescent="0.3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</row>
    <row r="3707" spans="1:60" ht="14.5" x14ac:dyDescent="0.3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</row>
    <row r="3708" spans="1:60" ht="14.5" x14ac:dyDescent="0.3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</row>
    <row r="3709" spans="1:60" ht="14.5" x14ac:dyDescent="0.3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</row>
    <row r="3710" spans="1:60" ht="14.5" x14ac:dyDescent="0.3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</row>
    <row r="3711" spans="1:60" ht="14.5" x14ac:dyDescent="0.3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</row>
    <row r="3712" spans="1:60" ht="14.5" x14ac:dyDescent="0.3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</row>
    <row r="3713" spans="1:60" ht="14.5" x14ac:dyDescent="0.3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</row>
    <row r="3714" spans="1:60" ht="14.5" x14ac:dyDescent="0.3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</row>
    <row r="3715" spans="1:60" ht="14.5" x14ac:dyDescent="0.3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</row>
    <row r="3716" spans="1:60" ht="14.5" x14ac:dyDescent="0.3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</row>
    <row r="3717" spans="1:60" ht="14.5" x14ac:dyDescent="0.3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</row>
    <row r="3718" spans="1:60" ht="14.5" x14ac:dyDescent="0.3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</row>
    <row r="3719" spans="1:60" ht="14.5" x14ac:dyDescent="0.3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</row>
    <row r="3720" spans="1:60" ht="14.5" x14ac:dyDescent="0.3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</row>
    <row r="3721" spans="1:60" ht="14.5" x14ac:dyDescent="0.3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</row>
    <row r="3722" spans="1:60" ht="14.5" x14ac:dyDescent="0.3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</row>
    <row r="3723" spans="1:60" ht="14.5" x14ac:dyDescent="0.3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</row>
    <row r="3724" spans="1:60" ht="14.5" x14ac:dyDescent="0.3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</row>
    <row r="3725" spans="1:60" ht="14.5" x14ac:dyDescent="0.3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</row>
    <row r="3726" spans="1:60" ht="14.5" x14ac:dyDescent="0.3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</row>
    <row r="3727" spans="1:60" ht="14.5" x14ac:dyDescent="0.3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</row>
    <row r="3728" spans="1:60" ht="14.5" x14ac:dyDescent="0.3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</row>
    <row r="3729" spans="1:60" ht="14.5" x14ac:dyDescent="0.3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</row>
    <row r="3730" spans="1:60" ht="14.5" x14ac:dyDescent="0.3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</row>
    <row r="3731" spans="1:60" ht="14.5" x14ac:dyDescent="0.3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</row>
    <row r="3732" spans="1:60" ht="14.5" x14ac:dyDescent="0.3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</row>
    <row r="3733" spans="1:60" ht="14.5" x14ac:dyDescent="0.3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</row>
    <row r="3734" spans="1:60" ht="14.5" x14ac:dyDescent="0.3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</row>
    <row r="3735" spans="1:60" ht="14.5" x14ac:dyDescent="0.3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</row>
    <row r="3736" spans="1:60" ht="14.5" x14ac:dyDescent="0.3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</row>
    <row r="3737" spans="1:60" ht="14.5" x14ac:dyDescent="0.3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</row>
    <row r="3738" spans="1:60" ht="14.5" x14ac:dyDescent="0.3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</row>
    <row r="3739" spans="1:60" ht="14.5" x14ac:dyDescent="0.3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</row>
    <row r="3740" spans="1:60" ht="14.5" x14ac:dyDescent="0.3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</row>
    <row r="3741" spans="1:60" ht="14.5" x14ac:dyDescent="0.3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</row>
    <row r="3742" spans="1:60" ht="14.5" x14ac:dyDescent="0.3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</row>
    <row r="3743" spans="1:60" ht="14.5" x14ac:dyDescent="0.3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</row>
    <row r="3744" spans="1:60" ht="14.5" x14ac:dyDescent="0.3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</row>
    <row r="3745" spans="1:60" ht="14.5" x14ac:dyDescent="0.3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</row>
    <row r="3746" spans="1:60" ht="14.5" x14ac:dyDescent="0.3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</row>
    <row r="3747" spans="1:60" ht="14.5" x14ac:dyDescent="0.3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</row>
    <row r="3748" spans="1:60" ht="14.5" x14ac:dyDescent="0.3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</row>
    <row r="3749" spans="1:60" ht="14.5" x14ac:dyDescent="0.3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</row>
    <row r="3750" spans="1:60" ht="14.5" x14ac:dyDescent="0.3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</row>
    <row r="3751" spans="1:60" ht="14.5" x14ac:dyDescent="0.3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</row>
    <row r="3752" spans="1:60" ht="14.5" x14ac:dyDescent="0.3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</row>
    <row r="3753" spans="1:60" ht="14.5" x14ac:dyDescent="0.3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</row>
    <row r="3754" spans="1:60" ht="14.5" x14ac:dyDescent="0.3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</row>
    <row r="3755" spans="1:60" ht="14.5" x14ac:dyDescent="0.3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</row>
    <row r="3756" spans="1:60" ht="14.5" x14ac:dyDescent="0.3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</row>
    <row r="3757" spans="1:60" ht="14.5" x14ac:dyDescent="0.3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</row>
    <row r="3758" spans="1:60" ht="14.5" x14ac:dyDescent="0.3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</row>
    <row r="3759" spans="1:60" ht="14.5" x14ac:dyDescent="0.3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</row>
    <row r="3760" spans="1:60" ht="14.5" x14ac:dyDescent="0.3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</row>
    <row r="3761" spans="1:60" ht="14.5" x14ac:dyDescent="0.3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</row>
    <row r="3762" spans="1:60" ht="14.5" x14ac:dyDescent="0.3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</row>
    <row r="3763" spans="1:60" ht="14.5" x14ac:dyDescent="0.3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</row>
    <row r="3764" spans="1:60" ht="14.5" x14ac:dyDescent="0.3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</row>
    <row r="3765" spans="1:60" ht="14.5" x14ac:dyDescent="0.3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</row>
    <row r="3766" spans="1:60" ht="14.5" x14ac:dyDescent="0.3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</row>
    <row r="3767" spans="1:60" ht="14.5" x14ac:dyDescent="0.3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</row>
    <row r="3768" spans="1:60" ht="14.5" x14ac:dyDescent="0.3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</row>
    <row r="3769" spans="1:60" ht="14.5" x14ac:dyDescent="0.3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</row>
    <row r="3770" spans="1:60" ht="14.5" x14ac:dyDescent="0.3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</row>
    <row r="3771" spans="1:60" ht="14.5" x14ac:dyDescent="0.3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</row>
    <row r="3772" spans="1:60" ht="14.5" x14ac:dyDescent="0.3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</row>
    <row r="3773" spans="1:60" ht="14.5" x14ac:dyDescent="0.3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</row>
    <row r="3774" spans="1:60" ht="14.5" x14ac:dyDescent="0.3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</row>
    <row r="3775" spans="1:60" ht="14.5" x14ac:dyDescent="0.3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</row>
    <row r="3776" spans="1:60" ht="14.5" x14ac:dyDescent="0.3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</row>
    <row r="3777" spans="1:60" ht="14.5" x14ac:dyDescent="0.3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</row>
    <row r="3778" spans="1:60" ht="14.5" x14ac:dyDescent="0.3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</row>
    <row r="3779" spans="1:60" ht="14.5" x14ac:dyDescent="0.3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</row>
    <row r="3780" spans="1:60" ht="14.5" x14ac:dyDescent="0.3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</row>
    <row r="3781" spans="1:60" ht="14.5" x14ac:dyDescent="0.3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</row>
    <row r="3782" spans="1:60" ht="14.5" x14ac:dyDescent="0.3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</row>
    <row r="3783" spans="1:60" ht="14.5" x14ac:dyDescent="0.3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</row>
    <row r="3784" spans="1:60" ht="14.5" x14ac:dyDescent="0.3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</row>
    <row r="3785" spans="1:60" ht="14.5" x14ac:dyDescent="0.3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</row>
    <row r="3786" spans="1:60" ht="14.5" x14ac:dyDescent="0.3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</row>
    <row r="3787" spans="1:60" ht="14.5" x14ac:dyDescent="0.3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</row>
    <row r="3788" spans="1:60" ht="14.5" x14ac:dyDescent="0.3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</row>
    <row r="3789" spans="1:60" ht="14.5" x14ac:dyDescent="0.3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</row>
    <row r="3790" spans="1:60" ht="14.5" x14ac:dyDescent="0.3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</row>
    <row r="3791" spans="1:60" ht="14.5" x14ac:dyDescent="0.3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</row>
    <row r="3792" spans="1:60" ht="14.5" x14ac:dyDescent="0.3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</row>
    <row r="3793" spans="1:60" ht="14.5" x14ac:dyDescent="0.3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</row>
    <row r="3794" spans="1:60" ht="14.5" x14ac:dyDescent="0.3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</row>
    <row r="3795" spans="1:60" ht="14.5" x14ac:dyDescent="0.3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</row>
    <row r="3796" spans="1:60" ht="14.5" x14ac:dyDescent="0.3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</row>
    <row r="3797" spans="1:60" ht="14.5" x14ac:dyDescent="0.3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</row>
    <row r="3798" spans="1:60" ht="14.5" x14ac:dyDescent="0.3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</row>
    <row r="3799" spans="1:60" ht="14.5" x14ac:dyDescent="0.3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</row>
    <row r="3800" spans="1:60" ht="14.5" x14ac:dyDescent="0.3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</row>
    <row r="3801" spans="1:60" ht="14.5" x14ac:dyDescent="0.3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</row>
    <row r="3802" spans="1:60" ht="14.5" x14ac:dyDescent="0.3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</row>
    <row r="3803" spans="1:60" ht="14.5" x14ac:dyDescent="0.3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</row>
    <row r="3804" spans="1:60" ht="14.5" x14ac:dyDescent="0.3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</row>
    <row r="3805" spans="1:60" ht="14.5" x14ac:dyDescent="0.3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</row>
    <row r="3806" spans="1:60" ht="14.5" x14ac:dyDescent="0.3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</row>
    <row r="3807" spans="1:60" ht="14.5" x14ac:dyDescent="0.3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</row>
    <row r="3808" spans="1:60" ht="14.5" x14ac:dyDescent="0.3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</row>
    <row r="3809" spans="1:60" ht="14.5" x14ac:dyDescent="0.3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</row>
    <row r="3810" spans="1:60" ht="14.5" x14ac:dyDescent="0.3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</row>
    <row r="3811" spans="1:60" ht="14.5" x14ac:dyDescent="0.3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</row>
    <row r="3812" spans="1:60" ht="14.5" x14ac:dyDescent="0.3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</row>
    <row r="3813" spans="1:60" ht="14.5" x14ac:dyDescent="0.3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</row>
    <row r="3814" spans="1:60" ht="14.5" x14ac:dyDescent="0.3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</row>
    <row r="3815" spans="1:60" ht="14.5" x14ac:dyDescent="0.3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</row>
    <row r="3816" spans="1:60" ht="14.5" x14ac:dyDescent="0.3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</row>
    <row r="3817" spans="1:60" ht="14.5" x14ac:dyDescent="0.3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</row>
    <row r="3818" spans="1:60" ht="14.5" x14ac:dyDescent="0.3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</row>
    <row r="3819" spans="1:60" ht="14.5" x14ac:dyDescent="0.3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</row>
    <row r="3820" spans="1:60" ht="14.5" x14ac:dyDescent="0.3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</row>
    <row r="3821" spans="1:60" ht="14.5" x14ac:dyDescent="0.3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</row>
    <row r="3822" spans="1:60" ht="14.5" x14ac:dyDescent="0.3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</row>
    <row r="3823" spans="1:60" ht="14.5" x14ac:dyDescent="0.3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</row>
    <row r="3824" spans="1:60" ht="14.5" x14ac:dyDescent="0.3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</row>
    <row r="3825" spans="1:60" ht="14.5" x14ac:dyDescent="0.3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</row>
    <row r="3826" spans="1:60" ht="14.5" x14ac:dyDescent="0.3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</row>
    <row r="3827" spans="1:60" ht="14.5" x14ac:dyDescent="0.3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</row>
    <row r="3828" spans="1:60" ht="14.5" x14ac:dyDescent="0.3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</row>
    <row r="3829" spans="1:60" ht="14.5" x14ac:dyDescent="0.3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</row>
    <row r="3830" spans="1:60" ht="14.5" x14ac:dyDescent="0.3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</row>
    <row r="3831" spans="1:60" ht="14.5" x14ac:dyDescent="0.3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</row>
    <row r="3832" spans="1:60" ht="14.5" x14ac:dyDescent="0.3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</row>
    <row r="3833" spans="1:60" ht="14.5" x14ac:dyDescent="0.3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</row>
    <row r="3834" spans="1:60" ht="14.5" x14ac:dyDescent="0.3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</row>
    <row r="3835" spans="1:60" ht="14.5" x14ac:dyDescent="0.3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</row>
    <row r="3836" spans="1:60" ht="14.5" x14ac:dyDescent="0.3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</row>
    <row r="3837" spans="1:60" ht="14.5" x14ac:dyDescent="0.3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</row>
    <row r="3838" spans="1:60" ht="14.5" x14ac:dyDescent="0.3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</row>
    <row r="3839" spans="1:60" ht="14.5" x14ac:dyDescent="0.3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</row>
    <row r="3840" spans="1:60" ht="14.5" x14ac:dyDescent="0.3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</row>
    <row r="3841" spans="1:60" ht="14.5" x14ac:dyDescent="0.3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</row>
    <row r="3842" spans="1:60" ht="14.5" x14ac:dyDescent="0.3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</row>
    <row r="3843" spans="1:60" ht="14.5" x14ac:dyDescent="0.3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</row>
    <row r="3844" spans="1:60" ht="14.5" x14ac:dyDescent="0.3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</row>
    <row r="3845" spans="1:60" ht="14.5" x14ac:dyDescent="0.3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</row>
    <row r="3846" spans="1:60" ht="14.5" x14ac:dyDescent="0.3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</row>
    <row r="3847" spans="1:60" ht="14.5" x14ac:dyDescent="0.3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</row>
    <row r="3848" spans="1:60" ht="14.5" x14ac:dyDescent="0.3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</row>
    <row r="3849" spans="1:60" ht="14.5" x14ac:dyDescent="0.3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</row>
    <row r="3850" spans="1:60" ht="14.5" x14ac:dyDescent="0.3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</row>
    <row r="3851" spans="1:60" ht="14.5" x14ac:dyDescent="0.3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</row>
    <row r="3852" spans="1:60" ht="14.5" x14ac:dyDescent="0.3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</row>
    <row r="3853" spans="1:60" ht="14.5" x14ac:dyDescent="0.3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</row>
    <row r="3854" spans="1:60" ht="14.5" x14ac:dyDescent="0.3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</row>
    <row r="3855" spans="1:60" ht="14.5" x14ac:dyDescent="0.3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</row>
    <row r="3856" spans="1:60" ht="14.5" x14ac:dyDescent="0.3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</row>
    <row r="3857" spans="1:60" ht="14.5" x14ac:dyDescent="0.3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</row>
    <row r="3858" spans="1:60" ht="14.5" x14ac:dyDescent="0.3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</row>
    <row r="3859" spans="1:60" ht="14.5" x14ac:dyDescent="0.3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</row>
    <row r="3860" spans="1:60" ht="14.5" x14ac:dyDescent="0.3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</row>
    <row r="3861" spans="1:60" ht="14.5" x14ac:dyDescent="0.3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</row>
    <row r="3862" spans="1:60" ht="14.5" x14ac:dyDescent="0.3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</row>
    <row r="3863" spans="1:60" ht="14.5" x14ac:dyDescent="0.3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</row>
    <row r="3864" spans="1:60" ht="14.5" x14ac:dyDescent="0.3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</row>
    <row r="3865" spans="1:60" ht="14.5" x14ac:dyDescent="0.3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</row>
    <row r="3866" spans="1:60" ht="14.5" x14ac:dyDescent="0.3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</row>
    <row r="3867" spans="1:60" ht="14.5" x14ac:dyDescent="0.3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</row>
    <row r="3868" spans="1:60" ht="14.5" x14ac:dyDescent="0.3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</row>
    <row r="3869" spans="1:60" ht="14.5" x14ac:dyDescent="0.3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</row>
    <row r="3870" spans="1:60" ht="14.5" x14ac:dyDescent="0.3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</row>
    <row r="3871" spans="1:60" ht="14.5" x14ac:dyDescent="0.3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</row>
    <row r="3872" spans="1:60" ht="14.5" x14ac:dyDescent="0.3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</row>
    <row r="3873" spans="1:60" ht="14.5" x14ac:dyDescent="0.3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</row>
    <row r="3874" spans="1:60" ht="14.5" x14ac:dyDescent="0.3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</row>
    <row r="3875" spans="1:60" ht="14.5" x14ac:dyDescent="0.3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</row>
    <row r="3876" spans="1:60" ht="14.5" x14ac:dyDescent="0.3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</row>
    <row r="3877" spans="1:60" ht="14.5" x14ac:dyDescent="0.3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</row>
    <row r="3878" spans="1:60" ht="14.5" x14ac:dyDescent="0.3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</row>
    <row r="3879" spans="1:60" ht="14.5" x14ac:dyDescent="0.3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</row>
    <row r="3880" spans="1:60" ht="14.5" x14ac:dyDescent="0.3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</row>
    <row r="3881" spans="1:60" ht="14.5" x14ac:dyDescent="0.3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</row>
    <row r="3882" spans="1:60" ht="14.5" x14ac:dyDescent="0.3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</row>
    <row r="3883" spans="1:60" ht="14.5" x14ac:dyDescent="0.3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</row>
    <row r="3884" spans="1:60" ht="14.5" x14ac:dyDescent="0.3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</row>
    <row r="3885" spans="1:60" ht="14.5" x14ac:dyDescent="0.3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</row>
    <row r="3886" spans="1:60" ht="14.5" x14ac:dyDescent="0.3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</row>
    <row r="3887" spans="1:60" ht="14.5" x14ac:dyDescent="0.3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</row>
    <row r="3888" spans="1:60" ht="14.5" x14ac:dyDescent="0.3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</row>
    <row r="3889" spans="1:60" ht="14.5" x14ac:dyDescent="0.3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</row>
    <row r="3890" spans="1:60" ht="14.5" x14ac:dyDescent="0.3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</row>
    <row r="3891" spans="1:60" ht="14.5" x14ac:dyDescent="0.3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</row>
    <row r="3892" spans="1:60" ht="14.5" x14ac:dyDescent="0.3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</row>
    <row r="3893" spans="1:60" ht="14.5" x14ac:dyDescent="0.3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</row>
    <row r="3894" spans="1:60" ht="14.5" x14ac:dyDescent="0.3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</row>
    <row r="3895" spans="1:60" ht="14.5" x14ac:dyDescent="0.3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</row>
    <row r="3896" spans="1:60" ht="14.5" x14ac:dyDescent="0.3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</row>
    <row r="3897" spans="1:60" ht="14.5" x14ac:dyDescent="0.3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</row>
    <row r="3898" spans="1:60" ht="14.5" x14ac:dyDescent="0.3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</row>
    <row r="3899" spans="1:60" ht="14.5" x14ac:dyDescent="0.3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</row>
    <row r="3900" spans="1:60" ht="14.5" x14ac:dyDescent="0.3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</row>
    <row r="3901" spans="1:60" ht="14.5" x14ac:dyDescent="0.3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</row>
    <row r="3902" spans="1:60" ht="14.5" x14ac:dyDescent="0.3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</row>
    <row r="3903" spans="1:60" ht="14.5" x14ac:dyDescent="0.3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</row>
    <row r="3904" spans="1:60" ht="14.5" x14ac:dyDescent="0.3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</row>
    <row r="3905" spans="1:60" ht="14.5" x14ac:dyDescent="0.3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</row>
    <row r="3906" spans="1:60" ht="14.5" x14ac:dyDescent="0.3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</row>
    <row r="3907" spans="1:60" ht="14.5" x14ac:dyDescent="0.3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</row>
    <row r="3908" spans="1:60" ht="14.5" x14ac:dyDescent="0.3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</row>
    <row r="3909" spans="1:60" ht="14.5" x14ac:dyDescent="0.3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</row>
    <row r="3910" spans="1:60" ht="14.5" x14ac:dyDescent="0.3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</row>
    <row r="3911" spans="1:60" ht="14.5" x14ac:dyDescent="0.3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</row>
    <row r="3912" spans="1:60" ht="14.5" x14ac:dyDescent="0.3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</row>
    <row r="3913" spans="1:60" ht="14.5" x14ac:dyDescent="0.3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</row>
    <row r="3914" spans="1:60" ht="14.5" x14ac:dyDescent="0.3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</row>
    <row r="3915" spans="1:60" ht="14.5" x14ac:dyDescent="0.3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</row>
    <row r="3916" spans="1:60" ht="14.5" x14ac:dyDescent="0.3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</row>
    <row r="3917" spans="1:60" ht="14.5" x14ac:dyDescent="0.3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</row>
    <row r="3918" spans="1:60" ht="14.5" x14ac:dyDescent="0.3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</row>
    <row r="3919" spans="1:60" ht="14.5" x14ac:dyDescent="0.3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</row>
    <row r="3920" spans="1:60" ht="14.5" x14ac:dyDescent="0.3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</row>
    <row r="3921" spans="1:60" ht="14.5" x14ac:dyDescent="0.3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</row>
    <row r="3922" spans="1:60" ht="14.5" x14ac:dyDescent="0.3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</row>
    <row r="3923" spans="1:60" ht="14.5" x14ac:dyDescent="0.3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</row>
    <row r="3924" spans="1:60" ht="14.5" x14ac:dyDescent="0.3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</row>
    <row r="3925" spans="1:60" ht="14.5" x14ac:dyDescent="0.3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</row>
    <row r="3926" spans="1:60" ht="14.5" x14ac:dyDescent="0.3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</row>
    <row r="3927" spans="1:60" ht="14.5" x14ac:dyDescent="0.3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</row>
    <row r="3928" spans="1:60" ht="14.5" x14ac:dyDescent="0.3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</row>
    <row r="3929" spans="1:60" ht="14.5" x14ac:dyDescent="0.3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</row>
    <row r="3930" spans="1:60" ht="14.5" x14ac:dyDescent="0.3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</row>
    <row r="3931" spans="1:60" ht="14.5" x14ac:dyDescent="0.3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</row>
    <row r="3932" spans="1:60" ht="14.5" x14ac:dyDescent="0.3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</row>
    <row r="3933" spans="1:60" ht="14.5" x14ac:dyDescent="0.3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</row>
    <row r="3934" spans="1:60" ht="14.5" x14ac:dyDescent="0.3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</row>
    <row r="3935" spans="1:60" ht="14.5" x14ac:dyDescent="0.3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</row>
    <row r="3936" spans="1:60" ht="14.5" x14ac:dyDescent="0.3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</row>
    <row r="3937" spans="1:60" ht="14.5" x14ac:dyDescent="0.3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</row>
    <row r="3938" spans="1:60" ht="14.5" x14ac:dyDescent="0.3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</row>
    <row r="3939" spans="1:60" ht="14.5" x14ac:dyDescent="0.3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</row>
    <row r="3940" spans="1:60" ht="14.5" x14ac:dyDescent="0.3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</row>
    <row r="3941" spans="1:60" ht="14.5" x14ac:dyDescent="0.3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</row>
    <row r="3942" spans="1:60" ht="14.5" x14ac:dyDescent="0.3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</row>
    <row r="3943" spans="1:60" ht="14.5" x14ac:dyDescent="0.3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</row>
    <row r="3944" spans="1:60" ht="14.5" x14ac:dyDescent="0.3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</row>
    <row r="3945" spans="1:60" ht="14.5" x14ac:dyDescent="0.3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</row>
    <row r="3946" spans="1:60" ht="14.5" x14ac:dyDescent="0.3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</row>
    <row r="3947" spans="1:60" ht="14.5" x14ac:dyDescent="0.3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</row>
    <row r="3948" spans="1:60" ht="14.5" x14ac:dyDescent="0.3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</row>
    <row r="3949" spans="1:60" ht="14.5" x14ac:dyDescent="0.3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</row>
    <row r="3950" spans="1:60" ht="14.5" x14ac:dyDescent="0.3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</row>
    <row r="3951" spans="1:60" ht="14.5" x14ac:dyDescent="0.3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</row>
    <row r="3952" spans="1:60" ht="14.5" x14ac:dyDescent="0.3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</row>
    <row r="3953" spans="1:60" ht="14.5" x14ac:dyDescent="0.3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</row>
    <row r="3954" spans="1:60" ht="14.5" x14ac:dyDescent="0.3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</row>
    <row r="3955" spans="1:60" ht="14.5" x14ac:dyDescent="0.3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</row>
    <row r="3956" spans="1:60" ht="14.5" x14ac:dyDescent="0.3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</row>
    <row r="3957" spans="1:60" ht="14.5" x14ac:dyDescent="0.3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</row>
    <row r="3958" spans="1:60" ht="14.5" x14ac:dyDescent="0.3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</row>
    <row r="3959" spans="1:60" ht="14.5" x14ac:dyDescent="0.3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</row>
    <row r="3960" spans="1:60" ht="14.5" x14ac:dyDescent="0.3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</row>
    <row r="3961" spans="1:60" ht="14.5" x14ac:dyDescent="0.3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</row>
    <row r="3962" spans="1:60" ht="14.5" x14ac:dyDescent="0.3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</row>
    <row r="3963" spans="1:60" ht="14.5" x14ac:dyDescent="0.3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</row>
    <row r="3964" spans="1:60" ht="14.5" x14ac:dyDescent="0.3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</row>
    <row r="3965" spans="1:60" ht="14.5" x14ac:dyDescent="0.3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</row>
    <row r="3966" spans="1:60" ht="14.5" x14ac:dyDescent="0.3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</row>
    <row r="3967" spans="1:60" ht="14.5" x14ac:dyDescent="0.3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</row>
    <row r="3968" spans="1:60" ht="14.5" x14ac:dyDescent="0.3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</row>
    <row r="3969" spans="1:60" ht="14.5" x14ac:dyDescent="0.3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</row>
    <row r="3970" spans="1:60" ht="14.5" x14ac:dyDescent="0.3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</row>
    <row r="3971" spans="1:60" ht="14.5" x14ac:dyDescent="0.3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</row>
    <row r="3972" spans="1:60" ht="14.5" x14ac:dyDescent="0.3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</row>
    <row r="3973" spans="1:60" ht="14.5" x14ac:dyDescent="0.3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</row>
    <row r="3974" spans="1:60" ht="14.5" x14ac:dyDescent="0.3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</row>
    <row r="3975" spans="1:60" ht="14.5" x14ac:dyDescent="0.3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</row>
    <row r="3976" spans="1:60" ht="14.5" x14ac:dyDescent="0.3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</row>
    <row r="3977" spans="1:60" ht="14.5" x14ac:dyDescent="0.3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</row>
    <row r="3978" spans="1:60" ht="14.5" x14ac:dyDescent="0.3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</row>
    <row r="3979" spans="1:60" ht="14.5" x14ac:dyDescent="0.3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</row>
    <row r="3980" spans="1:60" ht="14.5" x14ac:dyDescent="0.3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</row>
    <row r="3981" spans="1:60" ht="14.5" x14ac:dyDescent="0.3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</row>
    <row r="3982" spans="1:60" ht="14.5" x14ac:dyDescent="0.3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</row>
    <row r="3983" spans="1:60" ht="14.5" x14ac:dyDescent="0.3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</row>
    <row r="3984" spans="1:60" ht="14.5" x14ac:dyDescent="0.3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</row>
    <row r="3985" spans="1:60" ht="14.5" x14ac:dyDescent="0.3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</row>
    <row r="3986" spans="1:60" ht="14.5" x14ac:dyDescent="0.3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</row>
    <row r="3987" spans="1:60" ht="14.5" x14ac:dyDescent="0.3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</row>
    <row r="3988" spans="1:60" ht="14.5" x14ac:dyDescent="0.3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</row>
    <row r="3989" spans="1:60" ht="14.5" x14ac:dyDescent="0.3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</row>
    <row r="3990" spans="1:60" ht="14.5" x14ac:dyDescent="0.3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</row>
    <row r="3991" spans="1:60" ht="14.5" x14ac:dyDescent="0.3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</row>
    <row r="3992" spans="1:60" ht="14.5" x14ac:dyDescent="0.3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</row>
    <row r="3993" spans="1:60" ht="14.5" x14ac:dyDescent="0.3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</row>
    <row r="3994" spans="1:60" ht="14.5" x14ac:dyDescent="0.3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</row>
    <row r="3995" spans="1:60" ht="14.5" x14ac:dyDescent="0.3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</row>
    <row r="3996" spans="1:60" ht="14.5" x14ac:dyDescent="0.3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</row>
    <row r="3997" spans="1:60" ht="14.5" x14ac:dyDescent="0.3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</row>
    <row r="3998" spans="1:60" ht="14.5" x14ac:dyDescent="0.3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</row>
    <row r="3999" spans="1:60" ht="14.5" x14ac:dyDescent="0.3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</row>
    <row r="4000" spans="1:60" ht="14.5" x14ac:dyDescent="0.3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</row>
    <row r="4001" spans="1:60" ht="14.5" x14ac:dyDescent="0.3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</row>
    <row r="4002" spans="1:60" ht="14.5" x14ac:dyDescent="0.3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</row>
    <row r="4003" spans="1:60" ht="14.5" x14ac:dyDescent="0.3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</row>
    <row r="4004" spans="1:60" ht="14.5" x14ac:dyDescent="0.3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</row>
    <row r="4005" spans="1:60" ht="14.5" x14ac:dyDescent="0.3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</row>
    <row r="4006" spans="1:60" ht="14.5" x14ac:dyDescent="0.3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</row>
    <row r="4007" spans="1:60" ht="14.5" x14ac:dyDescent="0.3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</row>
    <row r="4008" spans="1:60" ht="14.5" x14ac:dyDescent="0.3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</row>
    <row r="4009" spans="1:60" ht="14.5" x14ac:dyDescent="0.3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</row>
    <row r="4010" spans="1:60" ht="14.5" x14ac:dyDescent="0.3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</row>
    <row r="4011" spans="1:60" ht="14.5" x14ac:dyDescent="0.3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</row>
    <row r="4012" spans="1:60" ht="14.5" x14ac:dyDescent="0.3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</row>
    <row r="4013" spans="1:60" ht="14.5" x14ac:dyDescent="0.3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</row>
    <row r="4014" spans="1:60" ht="14.5" x14ac:dyDescent="0.3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</row>
    <row r="4015" spans="1:60" ht="14.5" x14ac:dyDescent="0.3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</row>
    <row r="4016" spans="1:60" ht="14.5" x14ac:dyDescent="0.3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</row>
    <row r="4017" spans="1:60" ht="14.5" x14ac:dyDescent="0.3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</row>
    <row r="4018" spans="1:60" ht="14.5" x14ac:dyDescent="0.3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</row>
    <row r="4019" spans="1:60" ht="14.5" x14ac:dyDescent="0.3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</row>
    <row r="4020" spans="1:60" ht="14.5" x14ac:dyDescent="0.3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</row>
    <row r="4021" spans="1:60" ht="14.5" x14ac:dyDescent="0.3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</row>
    <row r="4022" spans="1:60" ht="14.5" x14ac:dyDescent="0.3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</row>
    <row r="4023" spans="1:60" ht="14.5" x14ac:dyDescent="0.3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</row>
    <row r="4024" spans="1:60" ht="14.5" x14ac:dyDescent="0.3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</row>
    <row r="4025" spans="1:60" ht="14.5" x14ac:dyDescent="0.3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</row>
    <row r="4026" spans="1:60" ht="14.5" x14ac:dyDescent="0.3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</row>
    <row r="4027" spans="1:60" ht="14.5" x14ac:dyDescent="0.3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</row>
    <row r="4028" spans="1:60" ht="14.5" x14ac:dyDescent="0.3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</row>
    <row r="4029" spans="1:60" ht="14.5" x14ac:dyDescent="0.3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</row>
    <row r="4030" spans="1:60" ht="14.5" x14ac:dyDescent="0.3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</row>
    <row r="4031" spans="1:60" ht="14.5" x14ac:dyDescent="0.3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</row>
    <row r="4032" spans="1:60" ht="14.5" x14ac:dyDescent="0.3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</row>
    <row r="4033" spans="1:60" ht="14.5" x14ac:dyDescent="0.3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</row>
    <row r="4034" spans="1:60" ht="14.5" x14ac:dyDescent="0.3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</row>
    <row r="4035" spans="1:60" ht="14.5" x14ac:dyDescent="0.3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</row>
    <row r="4036" spans="1:60" ht="14.5" x14ac:dyDescent="0.3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</row>
    <row r="4037" spans="1:60" ht="14.5" x14ac:dyDescent="0.3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</row>
    <row r="4038" spans="1:60" ht="14.5" x14ac:dyDescent="0.3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</row>
    <row r="4039" spans="1:60" ht="14.5" x14ac:dyDescent="0.3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</row>
    <row r="4040" spans="1:60" ht="14.5" x14ac:dyDescent="0.3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</row>
    <row r="4041" spans="1:60" ht="14.5" x14ac:dyDescent="0.3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</row>
    <row r="4042" spans="1:60" ht="14.5" x14ac:dyDescent="0.3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</row>
    <row r="4043" spans="1:60" ht="14.5" x14ac:dyDescent="0.3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</row>
    <row r="4044" spans="1:60" ht="14.5" x14ac:dyDescent="0.3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</row>
    <row r="4045" spans="1:60" ht="14.5" x14ac:dyDescent="0.3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</row>
    <row r="4046" spans="1:60" ht="14.5" x14ac:dyDescent="0.3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</row>
    <row r="4047" spans="1:60" ht="14.5" x14ac:dyDescent="0.3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</row>
    <row r="4048" spans="1:60" ht="14.5" x14ac:dyDescent="0.3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</row>
    <row r="4049" spans="1:60" ht="14.5" x14ac:dyDescent="0.3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</row>
    <row r="4050" spans="1:60" ht="14.5" x14ac:dyDescent="0.3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</row>
    <row r="4051" spans="1:60" ht="14.5" x14ac:dyDescent="0.3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</row>
    <row r="4052" spans="1:60" ht="14.5" x14ac:dyDescent="0.3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</row>
    <row r="4053" spans="1:60" ht="14.5" x14ac:dyDescent="0.3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</row>
    <row r="4054" spans="1:60" ht="14.5" x14ac:dyDescent="0.3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</row>
    <row r="4055" spans="1:60" ht="14.5" x14ac:dyDescent="0.3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</row>
    <row r="4056" spans="1:60" ht="14.5" x14ac:dyDescent="0.3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</row>
    <row r="4057" spans="1:60" ht="14.5" x14ac:dyDescent="0.3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</row>
    <row r="4058" spans="1:60" ht="14.5" x14ac:dyDescent="0.3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</row>
    <row r="4059" spans="1:60" ht="14.5" x14ac:dyDescent="0.3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</row>
    <row r="4060" spans="1:60" ht="14.5" x14ac:dyDescent="0.3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</row>
    <row r="4061" spans="1:60" ht="14.5" x14ac:dyDescent="0.3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</row>
    <row r="4062" spans="1:60" ht="14.5" x14ac:dyDescent="0.3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</row>
    <row r="4063" spans="1:60" ht="14.5" x14ac:dyDescent="0.3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</row>
    <row r="4064" spans="1:60" ht="14.5" x14ac:dyDescent="0.3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</row>
    <row r="4065" spans="1:60" ht="14.5" x14ac:dyDescent="0.3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</row>
    <row r="4066" spans="1:60" ht="14.5" x14ac:dyDescent="0.3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</row>
    <row r="4067" spans="1:60" ht="14.5" x14ac:dyDescent="0.3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</row>
    <row r="4068" spans="1:60" ht="14.5" x14ac:dyDescent="0.3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</row>
    <row r="4069" spans="1:60" ht="14.5" x14ac:dyDescent="0.3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</row>
    <row r="4070" spans="1:60" ht="14.5" x14ac:dyDescent="0.3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</row>
    <row r="4071" spans="1:60" ht="14.5" x14ac:dyDescent="0.3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</row>
    <row r="4072" spans="1:60" ht="14.5" x14ac:dyDescent="0.3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</row>
    <row r="4073" spans="1:60" ht="14.5" x14ac:dyDescent="0.3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</row>
    <row r="4074" spans="1:60" ht="14.5" x14ac:dyDescent="0.3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</row>
    <row r="4075" spans="1:60" ht="14.5" x14ac:dyDescent="0.3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</row>
    <row r="4076" spans="1:60" ht="14.5" x14ac:dyDescent="0.3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</row>
    <row r="4077" spans="1:60" ht="14.5" x14ac:dyDescent="0.3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</row>
    <row r="4078" spans="1:60" ht="14.5" x14ac:dyDescent="0.3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</row>
    <row r="4079" spans="1:60" ht="14.5" x14ac:dyDescent="0.3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</row>
    <row r="4080" spans="1:60" ht="14.5" x14ac:dyDescent="0.3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</row>
    <row r="4081" spans="1:60" ht="14.5" x14ac:dyDescent="0.3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</row>
    <row r="4082" spans="1:60" ht="14.5" x14ac:dyDescent="0.3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</row>
    <row r="4083" spans="1:60" ht="14.5" x14ac:dyDescent="0.3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</row>
    <row r="4084" spans="1:60" ht="14.5" x14ac:dyDescent="0.3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</row>
    <row r="4085" spans="1:60" ht="14.5" x14ac:dyDescent="0.3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</row>
    <row r="4086" spans="1:60" ht="14.5" x14ac:dyDescent="0.3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</row>
    <row r="4087" spans="1:60" ht="14.5" x14ac:dyDescent="0.3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</row>
    <row r="4088" spans="1:60" ht="14.5" x14ac:dyDescent="0.3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</row>
    <row r="4089" spans="1:60" ht="14.5" x14ac:dyDescent="0.3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</row>
    <row r="4090" spans="1:60" ht="14.5" x14ac:dyDescent="0.3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</row>
    <row r="4091" spans="1:60" ht="14.5" x14ac:dyDescent="0.3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</row>
    <row r="4092" spans="1:60" ht="14.5" x14ac:dyDescent="0.3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</row>
    <row r="4093" spans="1:60" ht="14.5" x14ac:dyDescent="0.3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</row>
    <row r="4094" spans="1:60" ht="14.5" x14ac:dyDescent="0.3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</row>
    <row r="4095" spans="1:60" ht="14.5" x14ac:dyDescent="0.3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</row>
    <row r="4096" spans="1:60" ht="14.5" x14ac:dyDescent="0.3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</row>
    <row r="4097" spans="1:60" ht="14.5" x14ac:dyDescent="0.3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</row>
    <row r="4098" spans="1:60" ht="14.5" x14ac:dyDescent="0.3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</row>
    <row r="4099" spans="1:60" ht="14.5" x14ac:dyDescent="0.3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</row>
    <row r="4100" spans="1:60" ht="14.5" x14ac:dyDescent="0.3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</row>
    <row r="4101" spans="1:60" ht="14.5" x14ac:dyDescent="0.3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</row>
    <row r="4102" spans="1:60" ht="14.5" x14ac:dyDescent="0.3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</row>
    <row r="4103" spans="1:60" ht="14.5" x14ac:dyDescent="0.3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</row>
    <row r="4104" spans="1:60" ht="14.5" x14ac:dyDescent="0.3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</row>
    <row r="4105" spans="1:60" ht="14.5" x14ac:dyDescent="0.3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</row>
    <row r="4106" spans="1:60" ht="14.5" x14ac:dyDescent="0.3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</row>
    <row r="4107" spans="1:60" ht="14.5" x14ac:dyDescent="0.3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</row>
    <row r="4108" spans="1:60" ht="14.5" x14ac:dyDescent="0.3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</row>
    <row r="4109" spans="1:60" ht="14.5" x14ac:dyDescent="0.3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</row>
    <row r="4110" spans="1:60" ht="14.5" x14ac:dyDescent="0.3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</row>
    <row r="4111" spans="1:60" ht="14.5" x14ac:dyDescent="0.3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</row>
    <row r="4112" spans="1:60" ht="14.5" x14ac:dyDescent="0.3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</row>
    <row r="4113" spans="1:60" ht="14.5" x14ac:dyDescent="0.3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</row>
    <row r="4114" spans="1:60" ht="14.5" x14ac:dyDescent="0.3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</row>
    <row r="4115" spans="1:60" ht="14.5" x14ac:dyDescent="0.3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</row>
    <row r="4116" spans="1:60" ht="14.5" x14ac:dyDescent="0.3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</row>
    <row r="4117" spans="1:60" ht="14.5" x14ac:dyDescent="0.3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</row>
    <row r="4118" spans="1:60" ht="14.5" x14ac:dyDescent="0.3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</row>
    <row r="4119" spans="1:60" ht="14.5" x14ac:dyDescent="0.3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</row>
    <row r="4120" spans="1:60" ht="14.5" x14ac:dyDescent="0.3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</row>
    <row r="4121" spans="1:60" ht="14.5" x14ac:dyDescent="0.3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</row>
    <row r="4122" spans="1:60" ht="14.5" x14ac:dyDescent="0.3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</row>
    <row r="4123" spans="1:60" ht="14.5" x14ac:dyDescent="0.3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</row>
    <row r="4124" spans="1:60" ht="14.5" x14ac:dyDescent="0.3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</row>
    <row r="4125" spans="1:60" ht="14.5" x14ac:dyDescent="0.3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</row>
    <row r="4126" spans="1:60" ht="14.5" x14ac:dyDescent="0.3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</row>
    <row r="4127" spans="1:60" ht="14.5" x14ac:dyDescent="0.3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</row>
    <row r="4128" spans="1:60" ht="14.5" x14ac:dyDescent="0.3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</row>
    <row r="4129" spans="1:60" ht="14.5" x14ac:dyDescent="0.3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</row>
    <row r="4130" spans="1:60" ht="14.5" x14ac:dyDescent="0.3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</row>
    <row r="4131" spans="1:60" ht="14.5" x14ac:dyDescent="0.3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</row>
    <row r="4132" spans="1:60" ht="14.5" x14ac:dyDescent="0.3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</row>
    <row r="4133" spans="1:60" ht="14.5" x14ac:dyDescent="0.3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</row>
    <row r="4134" spans="1:60" ht="14.5" x14ac:dyDescent="0.3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</row>
    <row r="4135" spans="1:60" ht="14.5" x14ac:dyDescent="0.3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</row>
    <row r="4136" spans="1:60" ht="14.5" x14ac:dyDescent="0.3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</row>
    <row r="4137" spans="1:60" ht="14.5" x14ac:dyDescent="0.3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</row>
    <row r="4138" spans="1:60" ht="14.5" x14ac:dyDescent="0.3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</row>
    <row r="4139" spans="1:60" ht="14.5" x14ac:dyDescent="0.3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</row>
    <row r="4140" spans="1:60" ht="14.5" x14ac:dyDescent="0.3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</row>
    <row r="4141" spans="1:60" ht="14.5" x14ac:dyDescent="0.3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</row>
    <row r="4142" spans="1:60" ht="14.5" x14ac:dyDescent="0.3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</row>
    <row r="4143" spans="1:60" ht="14.5" x14ac:dyDescent="0.3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</row>
    <row r="4144" spans="1:60" ht="14.5" x14ac:dyDescent="0.3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</row>
    <row r="4145" spans="1:60" ht="14.5" x14ac:dyDescent="0.3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</row>
    <row r="4146" spans="1:60" ht="14.5" x14ac:dyDescent="0.3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</row>
  </sheetData>
  <autoFilter ref="A5:BH3075" xr:uid="{0147C605-AB68-48FF-A99F-0E07497D1710}"/>
  <sortState xmlns:xlrd2="http://schemas.microsoft.com/office/spreadsheetml/2017/richdata2" ref="A6:BH3075">
    <sortCondition descending="1" ref="E6:E3075"/>
    <sortCondition ref="B6:B3075"/>
    <sortCondition ref="A6:A3075"/>
    <sortCondition descending="1" ref="G6:G3075"/>
  </sortState>
  <mergeCells count="49">
    <mergeCell ref="AC2:AC3"/>
    <mergeCell ref="BE2:BE3"/>
    <mergeCell ref="BF2:BF3"/>
    <mergeCell ref="BC2:BC3"/>
    <mergeCell ref="AW2:AW3"/>
    <mergeCell ref="AX2:AX3"/>
    <mergeCell ref="AY2:AY3"/>
    <mergeCell ref="BA2:BA3"/>
    <mergeCell ref="BB2:BB3"/>
    <mergeCell ref="AZ2:AZ3"/>
    <mergeCell ref="BD2:BD3"/>
    <mergeCell ref="AI2:AI3"/>
    <mergeCell ref="AJ2:AJ3"/>
    <mergeCell ref="AK2:AK3"/>
    <mergeCell ref="Z2:Z3"/>
    <mergeCell ref="AA2:AA3"/>
    <mergeCell ref="W1:W4"/>
    <mergeCell ref="U2:U3"/>
    <mergeCell ref="V2:V3"/>
    <mergeCell ref="X2:X3"/>
    <mergeCell ref="H1:H4"/>
    <mergeCell ref="M1:M4"/>
    <mergeCell ref="K2:K3"/>
    <mergeCell ref="L2:L3"/>
    <mergeCell ref="AH2:AH3"/>
    <mergeCell ref="N2:N3"/>
    <mergeCell ref="O2:O3"/>
    <mergeCell ref="P2:P3"/>
    <mergeCell ref="Q2:Q3"/>
    <mergeCell ref="R2:R3"/>
    <mergeCell ref="AG2:AG3"/>
    <mergeCell ref="J2:J3"/>
    <mergeCell ref="T2:T3"/>
    <mergeCell ref="AE2:AE3"/>
    <mergeCell ref="AF2:AF3"/>
    <mergeCell ref="Y2:Y3"/>
    <mergeCell ref="BH2:BH3"/>
    <mergeCell ref="BG2:BG3"/>
    <mergeCell ref="AM2:AM3"/>
    <mergeCell ref="AL2:AL3"/>
    <mergeCell ref="AT2:AT3"/>
    <mergeCell ref="AU2:AU3"/>
    <mergeCell ref="AV2:AV3"/>
    <mergeCell ref="AS2:AS3"/>
    <mergeCell ref="AN2:AN3"/>
    <mergeCell ref="AO2:AO3"/>
    <mergeCell ref="AP2:AP3"/>
    <mergeCell ref="AQ2:AQ3"/>
    <mergeCell ref="AR2:AR3"/>
  </mergeCells>
  <conditionalFormatting sqref="F1115:F1122">
    <cfRule type="duplicateValues" dxfId="45" priority="1559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G87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7265625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60</v>
      </c>
      <c r="B2" s="81" t="s">
        <v>22</v>
      </c>
      <c r="C2" s="1" t="s">
        <v>110</v>
      </c>
      <c r="D2" s="1" t="s">
        <v>111</v>
      </c>
      <c r="E2" s="1" t="s">
        <v>25</v>
      </c>
      <c r="F2" s="81">
        <v>999773830</v>
      </c>
      <c r="G2" s="1">
        <v>860</v>
      </c>
    </row>
    <row r="3" spans="1:7" x14ac:dyDescent="0.35">
      <c r="A3" s="81" t="s">
        <v>60</v>
      </c>
      <c r="B3" s="81" t="s">
        <v>22</v>
      </c>
      <c r="C3" s="1" t="s">
        <v>319</v>
      </c>
      <c r="D3" s="1" t="s">
        <v>188</v>
      </c>
      <c r="E3" s="1" t="s">
        <v>25</v>
      </c>
      <c r="F3" s="81">
        <v>999882071</v>
      </c>
      <c r="G3" s="1">
        <v>450</v>
      </c>
    </row>
    <row r="4" spans="1:7" x14ac:dyDescent="0.35">
      <c r="A4" s="81" t="s">
        <v>60</v>
      </c>
      <c r="B4" s="81" t="s">
        <v>22</v>
      </c>
      <c r="C4" s="1" t="s">
        <v>67</v>
      </c>
      <c r="D4" s="1" t="s">
        <v>68</v>
      </c>
      <c r="E4" s="1" t="s">
        <v>25</v>
      </c>
      <c r="F4" s="81">
        <v>999708469</v>
      </c>
      <c r="G4" s="1">
        <v>440.5</v>
      </c>
    </row>
    <row r="5" spans="1:7" x14ac:dyDescent="0.35">
      <c r="A5" s="81" t="s">
        <v>60</v>
      </c>
      <c r="B5" s="81" t="s">
        <v>22</v>
      </c>
      <c r="C5" s="16" t="s">
        <v>1966</v>
      </c>
      <c r="D5" s="16" t="s">
        <v>1967</v>
      </c>
      <c r="E5" s="16" t="s">
        <v>25</v>
      </c>
      <c r="F5" s="81">
        <v>999722448</v>
      </c>
      <c r="G5" s="1">
        <v>381</v>
      </c>
    </row>
    <row r="6" spans="1:7" x14ac:dyDescent="0.35">
      <c r="A6" s="81" t="s">
        <v>60</v>
      </c>
      <c r="B6" s="81" t="s">
        <v>22</v>
      </c>
      <c r="C6" s="16" t="s">
        <v>53</v>
      </c>
      <c r="D6" s="16" t="s">
        <v>54</v>
      </c>
      <c r="E6" s="16" t="s">
        <v>25</v>
      </c>
      <c r="F6" s="81">
        <v>999701085</v>
      </c>
      <c r="G6" s="1">
        <v>377</v>
      </c>
    </row>
    <row r="7" spans="1:7" x14ac:dyDescent="0.35">
      <c r="A7" s="81" t="s">
        <v>60</v>
      </c>
      <c r="B7" s="81" t="s">
        <v>22</v>
      </c>
      <c r="C7" s="1" t="s">
        <v>75</v>
      </c>
      <c r="D7" s="1" t="s">
        <v>77</v>
      </c>
      <c r="E7" s="1" t="s">
        <v>25</v>
      </c>
      <c r="F7" s="81">
        <v>999713548</v>
      </c>
      <c r="G7" s="1">
        <v>345</v>
      </c>
    </row>
    <row r="8" spans="1:7" x14ac:dyDescent="0.35">
      <c r="A8" s="81" t="s">
        <v>60</v>
      </c>
      <c r="B8" s="81" t="s">
        <v>22</v>
      </c>
      <c r="C8" s="16" t="s">
        <v>2221</v>
      </c>
      <c r="D8" s="16" t="s">
        <v>82</v>
      </c>
      <c r="E8" s="16" t="s">
        <v>25</v>
      </c>
      <c r="F8" s="81">
        <v>999884956</v>
      </c>
      <c r="G8" s="1">
        <v>327</v>
      </c>
    </row>
    <row r="9" spans="1:7" x14ac:dyDescent="0.35">
      <c r="A9" s="81" t="s">
        <v>60</v>
      </c>
      <c r="B9" s="81" t="s">
        <v>22</v>
      </c>
      <c r="C9" s="16" t="s">
        <v>222</v>
      </c>
      <c r="D9" s="16" t="s">
        <v>1051</v>
      </c>
      <c r="E9" s="16" t="s">
        <v>25</v>
      </c>
      <c r="F9" s="81">
        <v>999921362</v>
      </c>
      <c r="G9" s="1">
        <v>215</v>
      </c>
    </row>
    <row r="10" spans="1:7" x14ac:dyDescent="0.35">
      <c r="A10" s="81" t="s">
        <v>60</v>
      </c>
      <c r="B10" s="81" t="s">
        <v>22</v>
      </c>
      <c r="C10" s="1" t="s">
        <v>93</v>
      </c>
      <c r="D10" s="1" t="s">
        <v>52</v>
      </c>
      <c r="E10" s="1" t="s">
        <v>25</v>
      </c>
      <c r="F10" s="81">
        <v>999733675</v>
      </c>
      <c r="G10" s="1">
        <v>206</v>
      </c>
    </row>
    <row r="11" spans="1:7" x14ac:dyDescent="0.35">
      <c r="A11" s="81" t="s">
        <v>60</v>
      </c>
      <c r="B11" s="81" t="s">
        <v>22</v>
      </c>
      <c r="C11" s="1" t="s">
        <v>83</v>
      </c>
      <c r="D11" s="1" t="s">
        <v>84</v>
      </c>
      <c r="E11" s="1" t="s">
        <v>25</v>
      </c>
      <c r="F11" s="81">
        <v>999727284</v>
      </c>
      <c r="G11" s="1">
        <v>187</v>
      </c>
    </row>
    <row r="12" spans="1:7" x14ac:dyDescent="0.35">
      <c r="A12" s="81" t="s">
        <v>60</v>
      </c>
      <c r="B12" s="81" t="s">
        <v>22</v>
      </c>
      <c r="C12" s="1" t="s">
        <v>135</v>
      </c>
      <c r="D12" s="1" t="s">
        <v>72</v>
      </c>
      <c r="E12" s="1" t="s">
        <v>25</v>
      </c>
      <c r="F12" s="81">
        <v>999818697</v>
      </c>
      <c r="G12" s="1">
        <v>181</v>
      </c>
    </row>
    <row r="13" spans="1:7" x14ac:dyDescent="0.35">
      <c r="A13" s="81" t="s">
        <v>60</v>
      </c>
      <c r="B13" s="81" t="s">
        <v>22</v>
      </c>
      <c r="C13" s="1" t="s">
        <v>1706</v>
      </c>
      <c r="D13" s="1" t="s">
        <v>109</v>
      </c>
      <c r="E13" s="1" t="s">
        <v>25</v>
      </c>
      <c r="F13" s="81">
        <v>999926811</v>
      </c>
      <c r="G13" s="1">
        <v>120</v>
      </c>
    </row>
    <row r="14" spans="1:7" x14ac:dyDescent="0.35">
      <c r="A14" s="81" t="s">
        <v>60</v>
      </c>
      <c r="B14" s="81" t="s">
        <v>22</v>
      </c>
      <c r="C14" s="1" t="s">
        <v>1027</v>
      </c>
      <c r="D14" s="1" t="s">
        <v>1028</v>
      </c>
      <c r="E14" s="1" t="s">
        <v>25</v>
      </c>
      <c r="F14" s="81">
        <v>999921188</v>
      </c>
      <c r="G14" s="1">
        <v>87</v>
      </c>
    </row>
    <row r="15" spans="1:7" x14ac:dyDescent="0.35">
      <c r="A15" s="81" t="s">
        <v>60</v>
      </c>
      <c r="B15" s="81" t="s">
        <v>22</v>
      </c>
      <c r="C15" s="1" t="s">
        <v>408</v>
      </c>
      <c r="D15" s="1" t="s">
        <v>409</v>
      </c>
      <c r="E15" s="1" t="s">
        <v>25</v>
      </c>
      <c r="F15" s="81">
        <v>999893449</v>
      </c>
      <c r="G15" s="1">
        <v>85</v>
      </c>
    </row>
    <row r="16" spans="1:7" x14ac:dyDescent="0.35">
      <c r="A16" s="16" t="s">
        <v>60</v>
      </c>
      <c r="B16" s="16" t="s">
        <v>22</v>
      </c>
      <c r="C16" s="16" t="s">
        <v>3465</v>
      </c>
      <c r="D16" s="16" t="s">
        <v>3466</v>
      </c>
      <c r="E16" s="16" t="s">
        <v>25</v>
      </c>
      <c r="F16" s="16">
        <v>999903226</v>
      </c>
      <c r="G16" s="1">
        <v>68</v>
      </c>
    </row>
    <row r="17" spans="1:7" x14ac:dyDescent="0.35">
      <c r="A17" s="81" t="s">
        <v>60</v>
      </c>
      <c r="B17" s="81" t="s">
        <v>22</v>
      </c>
      <c r="C17" s="16" t="s">
        <v>386</v>
      </c>
      <c r="D17" s="16" t="s">
        <v>3163</v>
      </c>
      <c r="E17" s="16" t="s">
        <v>25</v>
      </c>
      <c r="F17" s="81">
        <v>999931999</v>
      </c>
      <c r="G17" s="1">
        <v>45</v>
      </c>
    </row>
    <row r="18" spans="1:7" x14ac:dyDescent="0.35">
      <c r="A18" s="81" t="s">
        <v>60</v>
      </c>
      <c r="B18" s="81" t="s">
        <v>22</v>
      </c>
      <c r="C18" s="16" t="s">
        <v>3164</v>
      </c>
      <c r="D18" s="16" t="s">
        <v>3165</v>
      </c>
      <c r="E18" s="16" t="s">
        <v>25</v>
      </c>
      <c r="F18" s="81">
        <v>999931410</v>
      </c>
      <c r="G18" s="1">
        <v>34</v>
      </c>
    </row>
    <row r="19" spans="1:7" x14ac:dyDescent="0.35">
      <c r="A19" s="81" t="s">
        <v>60</v>
      </c>
      <c r="B19" s="81" t="s">
        <v>22</v>
      </c>
      <c r="C19" s="16" t="s">
        <v>61</v>
      </c>
      <c r="D19" s="16" t="s">
        <v>62</v>
      </c>
      <c r="E19" s="16" t="s">
        <v>25</v>
      </c>
      <c r="F19" s="81">
        <v>999702413</v>
      </c>
      <c r="G19" s="1">
        <v>30</v>
      </c>
    </row>
    <row r="20" spans="1:7" x14ac:dyDescent="0.35">
      <c r="A20" s="81" t="s">
        <v>60</v>
      </c>
      <c r="B20" s="81" t="s">
        <v>22</v>
      </c>
      <c r="C20" s="1" t="s">
        <v>358</v>
      </c>
      <c r="D20" s="1" t="s">
        <v>359</v>
      </c>
      <c r="E20" s="1" t="s">
        <v>25</v>
      </c>
      <c r="F20" s="81">
        <v>999887609</v>
      </c>
      <c r="G20" s="1">
        <v>30</v>
      </c>
    </row>
    <row r="21" spans="1:7" x14ac:dyDescent="0.35">
      <c r="A21" s="81" t="s">
        <v>60</v>
      </c>
      <c r="B21" s="81" t="s">
        <v>22</v>
      </c>
      <c r="C21" s="16" t="s">
        <v>138</v>
      </c>
      <c r="D21" s="16" t="s">
        <v>3310</v>
      </c>
      <c r="E21" s="16" t="s">
        <v>25</v>
      </c>
      <c r="F21" s="81">
        <v>999911373</v>
      </c>
      <c r="G21" s="1">
        <v>30</v>
      </c>
    </row>
    <row r="22" spans="1:7" x14ac:dyDescent="0.35">
      <c r="A22" s="81" t="s">
        <v>60</v>
      </c>
      <c r="B22" s="81" t="s">
        <v>22</v>
      </c>
      <c r="C22" s="16" t="s">
        <v>2646</v>
      </c>
      <c r="D22" s="16" t="s">
        <v>143</v>
      </c>
      <c r="E22" s="16" t="s">
        <v>25</v>
      </c>
      <c r="F22" s="81">
        <v>999930599</v>
      </c>
      <c r="G22" s="1">
        <v>30</v>
      </c>
    </row>
    <row r="23" spans="1:7" x14ac:dyDescent="0.35">
      <c r="A23" s="81" t="s">
        <v>60</v>
      </c>
      <c r="B23" s="81" t="s">
        <v>175</v>
      </c>
      <c r="C23" s="16" t="s">
        <v>199</v>
      </c>
      <c r="D23" s="16" t="s">
        <v>3136</v>
      </c>
      <c r="E23" s="1" t="s">
        <v>25</v>
      </c>
      <c r="F23" s="81">
        <v>999931962</v>
      </c>
      <c r="G23" s="1">
        <v>75</v>
      </c>
    </row>
    <row r="24" spans="1:7" x14ac:dyDescent="0.35">
      <c r="A24" s="81" t="s">
        <v>60</v>
      </c>
      <c r="B24" s="81" t="s">
        <v>175</v>
      </c>
      <c r="C24" s="16" t="s">
        <v>2143</v>
      </c>
      <c r="D24" s="16" t="s">
        <v>541</v>
      </c>
      <c r="E24" s="16" t="s">
        <v>25</v>
      </c>
      <c r="F24" s="81">
        <v>999929769</v>
      </c>
      <c r="G24" s="1">
        <v>30</v>
      </c>
    </row>
    <row r="25" spans="1:7" x14ac:dyDescent="0.35">
      <c r="A25" s="81" t="s">
        <v>60</v>
      </c>
      <c r="B25" s="81" t="s">
        <v>175</v>
      </c>
      <c r="C25" s="16" t="s">
        <v>1079</v>
      </c>
      <c r="D25" s="16" t="s">
        <v>2811</v>
      </c>
      <c r="E25" s="16" t="s">
        <v>25</v>
      </c>
      <c r="F25" s="81">
        <v>999930056</v>
      </c>
      <c r="G25" s="1">
        <v>30</v>
      </c>
    </row>
    <row r="26" spans="1:7" x14ac:dyDescent="0.35">
      <c r="A26" s="16" t="s">
        <v>60</v>
      </c>
      <c r="B26" s="16" t="s">
        <v>175</v>
      </c>
      <c r="C26" s="16" t="s">
        <v>3685</v>
      </c>
      <c r="D26" s="16" t="s">
        <v>3596</v>
      </c>
      <c r="E26" s="16" t="s">
        <v>25</v>
      </c>
      <c r="F26" s="16">
        <v>999931907</v>
      </c>
      <c r="G26" s="1">
        <v>30</v>
      </c>
    </row>
    <row r="27" spans="1:7" x14ac:dyDescent="0.35">
      <c r="A27" s="81" t="s">
        <v>60</v>
      </c>
      <c r="B27" s="81" t="s">
        <v>27</v>
      </c>
      <c r="C27" s="16" t="s">
        <v>1696</v>
      </c>
      <c r="D27" s="16" t="s">
        <v>1695</v>
      </c>
      <c r="E27" s="16" t="s">
        <v>25</v>
      </c>
      <c r="F27" s="81">
        <v>999926751</v>
      </c>
      <c r="G27" s="1">
        <v>137.5</v>
      </c>
    </row>
    <row r="28" spans="1:7" x14ac:dyDescent="0.35">
      <c r="A28" s="81" t="s">
        <v>60</v>
      </c>
      <c r="B28" s="81" t="s">
        <v>27</v>
      </c>
      <c r="C28" s="16" t="s">
        <v>2252</v>
      </c>
      <c r="D28" s="16" t="s">
        <v>1639</v>
      </c>
      <c r="E28" s="16" t="s">
        <v>25</v>
      </c>
      <c r="F28" s="81">
        <v>999931473</v>
      </c>
      <c r="G28" s="1">
        <v>120</v>
      </c>
    </row>
    <row r="29" spans="1:7" x14ac:dyDescent="0.35">
      <c r="A29" s="81" t="s">
        <v>60</v>
      </c>
      <c r="B29" s="81" t="s">
        <v>27</v>
      </c>
      <c r="C29" s="16" t="s">
        <v>2735</v>
      </c>
      <c r="D29" s="16" t="s">
        <v>1877</v>
      </c>
      <c r="E29" s="16" t="s">
        <v>25</v>
      </c>
      <c r="F29" s="81">
        <v>999928661</v>
      </c>
      <c r="G29" s="1">
        <v>30</v>
      </c>
    </row>
    <row r="30" spans="1:7" x14ac:dyDescent="0.35">
      <c r="A30" s="81" t="s">
        <v>60</v>
      </c>
      <c r="B30" s="81" t="s">
        <v>27</v>
      </c>
      <c r="C30" s="16" t="s">
        <v>146</v>
      </c>
      <c r="D30" s="16" t="s">
        <v>262</v>
      </c>
      <c r="E30" s="16" t="s">
        <v>25</v>
      </c>
      <c r="F30" s="81">
        <v>999931246</v>
      </c>
      <c r="G30" s="1">
        <v>30</v>
      </c>
    </row>
    <row r="31" spans="1:7" x14ac:dyDescent="0.35">
      <c r="A31" s="46" t="s">
        <v>60</v>
      </c>
      <c r="B31" s="46" t="s">
        <v>162</v>
      </c>
      <c r="C31" s="46" t="s">
        <v>994</v>
      </c>
      <c r="D31" s="46" t="s">
        <v>2312</v>
      </c>
      <c r="E31" s="46" t="s">
        <v>25</v>
      </c>
      <c r="F31" s="46">
        <v>999929237</v>
      </c>
      <c r="G31" s="1">
        <v>118</v>
      </c>
    </row>
    <row r="32" spans="1:7" x14ac:dyDescent="0.35">
      <c r="A32" s="92" t="s">
        <v>60</v>
      </c>
      <c r="B32" s="92" t="s">
        <v>162</v>
      </c>
      <c r="C32" s="50" t="s">
        <v>2189</v>
      </c>
      <c r="D32" s="50" t="s">
        <v>345</v>
      </c>
      <c r="E32" s="50" t="s">
        <v>25</v>
      </c>
      <c r="F32" s="92">
        <v>999930497</v>
      </c>
      <c r="G32" s="1">
        <v>97.5</v>
      </c>
    </row>
    <row r="33" spans="1:7" x14ac:dyDescent="0.35">
      <c r="A33" s="81" t="s">
        <v>60</v>
      </c>
      <c r="B33" s="81" t="s">
        <v>162</v>
      </c>
      <c r="C33" s="16" t="s">
        <v>466</v>
      </c>
      <c r="D33" s="16" t="s">
        <v>2623</v>
      </c>
      <c r="E33" s="16" t="s">
        <v>25</v>
      </c>
      <c r="F33" s="81">
        <v>999931565</v>
      </c>
      <c r="G33" s="1">
        <v>60</v>
      </c>
    </row>
    <row r="34" spans="1:7" x14ac:dyDescent="0.35">
      <c r="A34" s="81" t="s">
        <v>60</v>
      </c>
      <c r="B34" s="81" t="s">
        <v>162</v>
      </c>
      <c r="C34" s="16" t="s">
        <v>2647</v>
      </c>
      <c r="D34" s="16" t="s">
        <v>2624</v>
      </c>
      <c r="E34" s="16" t="s">
        <v>25</v>
      </c>
      <c r="F34" s="81">
        <v>999931034</v>
      </c>
      <c r="G34" s="1">
        <v>45</v>
      </c>
    </row>
    <row r="35" spans="1:7" x14ac:dyDescent="0.35">
      <c r="A35" s="81" t="s">
        <v>60</v>
      </c>
      <c r="B35" s="81" t="s">
        <v>162</v>
      </c>
      <c r="C35" s="16" t="s">
        <v>2648</v>
      </c>
      <c r="D35" s="16" t="s">
        <v>2649</v>
      </c>
      <c r="E35" s="16" t="s">
        <v>25</v>
      </c>
      <c r="F35" s="81">
        <v>999931271</v>
      </c>
      <c r="G35" s="1">
        <v>34</v>
      </c>
    </row>
    <row r="36" spans="1:7" x14ac:dyDescent="0.35">
      <c r="A36" s="81" t="s">
        <v>60</v>
      </c>
      <c r="B36" s="81" t="s">
        <v>162</v>
      </c>
      <c r="C36" s="16" t="s">
        <v>701</v>
      </c>
      <c r="D36" s="16" t="s">
        <v>345</v>
      </c>
      <c r="E36" s="16" t="s">
        <v>25</v>
      </c>
      <c r="F36" s="81">
        <v>999922764</v>
      </c>
      <c r="G36" s="1">
        <v>30</v>
      </c>
    </row>
    <row r="37" spans="1:7" x14ac:dyDescent="0.35">
      <c r="A37" s="16" t="s">
        <v>60</v>
      </c>
      <c r="B37" s="16" t="s">
        <v>29</v>
      </c>
      <c r="C37" s="16" t="s">
        <v>3686</v>
      </c>
      <c r="D37" s="16" t="s">
        <v>3641</v>
      </c>
      <c r="E37" s="16" t="s">
        <v>25</v>
      </c>
      <c r="F37" s="16">
        <v>999932269</v>
      </c>
      <c r="G37" s="1">
        <v>125</v>
      </c>
    </row>
    <row r="38" spans="1:7" x14ac:dyDescent="0.35">
      <c r="A38" s="81" t="s">
        <v>60</v>
      </c>
      <c r="B38" s="81" t="s">
        <v>22</v>
      </c>
      <c r="C38" s="1" t="s">
        <v>383</v>
      </c>
      <c r="D38" s="1" t="s">
        <v>70</v>
      </c>
      <c r="E38" s="1" t="s">
        <v>38</v>
      </c>
      <c r="F38" s="81">
        <v>999891063</v>
      </c>
      <c r="G38" s="1">
        <v>1020</v>
      </c>
    </row>
    <row r="39" spans="1:7" x14ac:dyDescent="0.35">
      <c r="A39" s="81" t="s">
        <v>60</v>
      </c>
      <c r="B39" s="81" t="s">
        <v>22</v>
      </c>
      <c r="C39" s="1" t="s">
        <v>102</v>
      </c>
      <c r="D39" s="1" t="s">
        <v>103</v>
      </c>
      <c r="E39" s="1" t="s">
        <v>38</v>
      </c>
      <c r="F39" s="81">
        <v>999742820</v>
      </c>
      <c r="G39" s="1">
        <v>805</v>
      </c>
    </row>
    <row r="40" spans="1:7" x14ac:dyDescent="0.35">
      <c r="A40" s="81" t="s">
        <v>60</v>
      </c>
      <c r="B40" s="81" t="s">
        <v>22</v>
      </c>
      <c r="C40" s="1" t="s">
        <v>344</v>
      </c>
      <c r="D40" s="1" t="s">
        <v>103</v>
      </c>
      <c r="E40" s="1" t="s">
        <v>38</v>
      </c>
      <c r="F40" s="81">
        <v>999885463</v>
      </c>
      <c r="G40" s="1">
        <v>511</v>
      </c>
    </row>
    <row r="41" spans="1:7" x14ac:dyDescent="0.35">
      <c r="A41" s="81" t="s">
        <v>60</v>
      </c>
      <c r="B41" s="81" t="s">
        <v>22</v>
      </c>
      <c r="C41" s="1" t="s">
        <v>169</v>
      </c>
      <c r="D41" s="1" t="s">
        <v>72</v>
      </c>
      <c r="E41" s="1" t="s">
        <v>38</v>
      </c>
      <c r="F41" s="81">
        <v>999846042</v>
      </c>
      <c r="G41" s="1">
        <v>365</v>
      </c>
    </row>
    <row r="42" spans="1:7" x14ac:dyDescent="0.35">
      <c r="A42" s="81" t="s">
        <v>60</v>
      </c>
      <c r="B42" s="81" t="s">
        <v>22</v>
      </c>
      <c r="C42" s="16" t="s">
        <v>105</v>
      </c>
      <c r="D42" s="16" t="s">
        <v>186</v>
      </c>
      <c r="E42" s="16" t="s">
        <v>38</v>
      </c>
      <c r="F42" s="81">
        <v>999857180</v>
      </c>
      <c r="G42" s="1">
        <v>341</v>
      </c>
    </row>
    <row r="43" spans="1:7" x14ac:dyDescent="0.35">
      <c r="A43" s="81" t="s">
        <v>60</v>
      </c>
      <c r="B43" s="81" t="s">
        <v>22</v>
      </c>
      <c r="C43" s="16" t="s">
        <v>1049</v>
      </c>
      <c r="D43" s="16" t="s">
        <v>1050</v>
      </c>
      <c r="E43" s="16" t="s">
        <v>38</v>
      </c>
      <c r="F43" s="81">
        <v>999921361</v>
      </c>
      <c r="G43" s="1">
        <v>306</v>
      </c>
    </row>
    <row r="44" spans="1:7" x14ac:dyDescent="0.35">
      <c r="A44" s="81" t="s">
        <v>60</v>
      </c>
      <c r="B44" s="81" t="s">
        <v>22</v>
      </c>
      <c r="C44" s="1" t="s">
        <v>417</v>
      </c>
      <c r="D44" s="1" t="s">
        <v>418</v>
      </c>
      <c r="E44" s="1" t="s">
        <v>38</v>
      </c>
      <c r="F44" s="81">
        <v>999895211</v>
      </c>
      <c r="G44" s="1">
        <v>298</v>
      </c>
    </row>
    <row r="45" spans="1:7" x14ac:dyDescent="0.35">
      <c r="A45" s="81" t="s">
        <v>60</v>
      </c>
      <c r="B45" s="81" t="s">
        <v>22</v>
      </c>
      <c r="C45" s="1" t="s">
        <v>417</v>
      </c>
      <c r="D45" s="1" t="s">
        <v>450</v>
      </c>
      <c r="E45" s="1" t="s">
        <v>38</v>
      </c>
      <c r="F45" s="81">
        <v>999897957</v>
      </c>
      <c r="G45" s="1">
        <v>298</v>
      </c>
    </row>
    <row r="46" spans="1:7" x14ac:dyDescent="0.35">
      <c r="A46" s="81" t="s">
        <v>60</v>
      </c>
      <c r="B46" s="81" t="s">
        <v>22</v>
      </c>
      <c r="C46" s="1" t="s">
        <v>187</v>
      </c>
      <c r="D46" s="1" t="s">
        <v>188</v>
      </c>
      <c r="E46" s="1" t="s">
        <v>38</v>
      </c>
      <c r="F46" s="81">
        <v>999857321</v>
      </c>
      <c r="G46" s="1">
        <v>290</v>
      </c>
    </row>
    <row r="47" spans="1:7" x14ac:dyDescent="0.35">
      <c r="A47" s="81" t="s">
        <v>60</v>
      </c>
      <c r="B47" s="81" t="s">
        <v>22</v>
      </c>
      <c r="C47" s="16" t="s">
        <v>883</v>
      </c>
      <c r="D47" s="16" t="s">
        <v>1965</v>
      </c>
      <c r="E47" s="16" t="s">
        <v>38</v>
      </c>
      <c r="F47" s="81">
        <v>999922340</v>
      </c>
      <c r="G47" s="1">
        <v>272</v>
      </c>
    </row>
    <row r="48" spans="1:7" x14ac:dyDescent="0.35">
      <c r="A48" s="81" t="s">
        <v>60</v>
      </c>
      <c r="B48" s="81" t="s">
        <v>22</v>
      </c>
      <c r="C48" s="1" t="s">
        <v>757</v>
      </c>
      <c r="D48" s="1" t="s">
        <v>470</v>
      </c>
      <c r="E48" s="1" t="s">
        <v>38</v>
      </c>
      <c r="F48" s="81">
        <v>999917173</v>
      </c>
      <c r="G48" s="1">
        <v>256.5</v>
      </c>
    </row>
    <row r="49" spans="1:7" x14ac:dyDescent="0.35">
      <c r="A49" s="81" t="s">
        <v>60</v>
      </c>
      <c r="B49" s="81" t="s">
        <v>22</v>
      </c>
      <c r="C49" s="1" t="s">
        <v>477</v>
      </c>
      <c r="D49" s="1" t="s">
        <v>478</v>
      </c>
      <c r="E49" s="1" t="s">
        <v>38</v>
      </c>
      <c r="F49" s="81">
        <v>999901969</v>
      </c>
      <c r="G49" s="1">
        <v>255</v>
      </c>
    </row>
    <row r="50" spans="1:7" x14ac:dyDescent="0.35">
      <c r="A50" s="81" t="s">
        <v>60</v>
      </c>
      <c r="B50" s="81" t="s">
        <v>22</v>
      </c>
      <c r="C50" s="16" t="s">
        <v>977</v>
      </c>
      <c r="D50" s="16" t="s">
        <v>978</v>
      </c>
      <c r="E50" s="16" t="s">
        <v>38</v>
      </c>
      <c r="F50" s="81">
        <v>999920484</v>
      </c>
      <c r="G50" s="1">
        <v>210</v>
      </c>
    </row>
    <row r="51" spans="1:7" x14ac:dyDescent="0.35">
      <c r="A51" s="81" t="s">
        <v>60</v>
      </c>
      <c r="B51" s="81" t="s">
        <v>22</v>
      </c>
      <c r="C51" s="16" t="s">
        <v>1005</v>
      </c>
      <c r="D51" s="16" t="s">
        <v>1006</v>
      </c>
      <c r="E51" s="16" t="s">
        <v>38</v>
      </c>
      <c r="F51" s="81">
        <v>999921031</v>
      </c>
      <c r="G51" s="1">
        <v>202</v>
      </c>
    </row>
    <row r="52" spans="1:7" x14ac:dyDescent="0.35">
      <c r="A52" s="81" t="s">
        <v>60</v>
      </c>
      <c r="B52" s="81" t="s">
        <v>22</v>
      </c>
      <c r="C52" s="16" t="s">
        <v>937</v>
      </c>
      <c r="D52" s="16" t="s">
        <v>938</v>
      </c>
      <c r="E52" s="16" t="s">
        <v>38</v>
      </c>
      <c r="F52" s="81">
        <v>999919785</v>
      </c>
      <c r="G52" s="1">
        <v>189</v>
      </c>
    </row>
    <row r="53" spans="1:7" x14ac:dyDescent="0.35">
      <c r="A53" s="81" t="s">
        <v>60</v>
      </c>
      <c r="B53" s="81" t="s">
        <v>22</v>
      </c>
      <c r="C53" s="1" t="s">
        <v>824</v>
      </c>
      <c r="D53" s="1" t="s">
        <v>825</v>
      </c>
      <c r="E53" s="1" t="s">
        <v>38</v>
      </c>
      <c r="F53" s="81">
        <v>999918201</v>
      </c>
      <c r="G53" s="1">
        <v>180</v>
      </c>
    </row>
    <row r="54" spans="1:7" x14ac:dyDescent="0.35">
      <c r="A54" s="81" t="s">
        <v>60</v>
      </c>
      <c r="B54" s="81" t="s">
        <v>22</v>
      </c>
      <c r="C54" s="1" t="s">
        <v>195</v>
      </c>
      <c r="D54" s="1" t="s">
        <v>196</v>
      </c>
      <c r="E54" s="1" t="s">
        <v>38</v>
      </c>
      <c r="F54" s="81">
        <v>999859441</v>
      </c>
      <c r="G54" s="1">
        <v>169</v>
      </c>
    </row>
    <row r="55" spans="1:7" x14ac:dyDescent="0.35">
      <c r="A55" s="90" t="s">
        <v>60</v>
      </c>
      <c r="B55" s="90" t="s">
        <v>22</v>
      </c>
      <c r="C55" s="91" t="s">
        <v>1556</v>
      </c>
      <c r="D55" s="91" t="s">
        <v>1557</v>
      </c>
      <c r="E55" s="91" t="s">
        <v>38</v>
      </c>
      <c r="F55" s="81">
        <v>999925759</v>
      </c>
      <c r="G55" s="1">
        <v>136</v>
      </c>
    </row>
    <row r="56" spans="1:7" x14ac:dyDescent="0.35">
      <c r="A56" s="81" t="s">
        <v>60</v>
      </c>
      <c r="B56" s="81" t="s">
        <v>22</v>
      </c>
      <c r="C56" s="16" t="s">
        <v>2937</v>
      </c>
      <c r="D56" s="16" t="s">
        <v>2938</v>
      </c>
      <c r="E56" s="16" t="s">
        <v>38</v>
      </c>
      <c r="F56" s="81">
        <v>999927125</v>
      </c>
      <c r="G56" s="1">
        <v>119</v>
      </c>
    </row>
    <row r="57" spans="1:7" x14ac:dyDescent="0.35">
      <c r="A57" s="81" t="s">
        <v>60</v>
      </c>
      <c r="B57" s="81" t="s">
        <v>22</v>
      </c>
      <c r="C57" s="16" t="s">
        <v>1299</v>
      </c>
      <c r="D57" s="16" t="s">
        <v>2511</v>
      </c>
      <c r="E57" s="16" t="s">
        <v>38</v>
      </c>
      <c r="F57" s="81">
        <v>999909742</v>
      </c>
      <c r="G57" s="1">
        <v>111</v>
      </c>
    </row>
    <row r="58" spans="1:7" x14ac:dyDescent="0.35">
      <c r="A58" s="81" t="s">
        <v>60</v>
      </c>
      <c r="B58" s="81" t="s">
        <v>22</v>
      </c>
      <c r="C58" s="1" t="s">
        <v>415</v>
      </c>
      <c r="D58" s="1" t="s">
        <v>416</v>
      </c>
      <c r="E58" s="1" t="s">
        <v>38</v>
      </c>
      <c r="F58" s="81">
        <v>999895150</v>
      </c>
      <c r="G58" s="1">
        <v>108.75</v>
      </c>
    </row>
    <row r="59" spans="1:7" x14ac:dyDescent="0.35">
      <c r="A59" s="81" t="s">
        <v>60</v>
      </c>
      <c r="B59" s="81" t="s">
        <v>22</v>
      </c>
      <c r="C59" s="16" t="s">
        <v>551</v>
      </c>
      <c r="D59" s="16" t="s">
        <v>31</v>
      </c>
      <c r="E59" s="16" t="s">
        <v>38</v>
      </c>
      <c r="F59" s="81">
        <v>999919500</v>
      </c>
      <c r="G59" s="1">
        <v>103</v>
      </c>
    </row>
    <row r="60" spans="1:7" x14ac:dyDescent="0.35">
      <c r="A60" s="81" t="s">
        <v>60</v>
      </c>
      <c r="B60" s="81" t="s">
        <v>22</v>
      </c>
      <c r="C60" s="1" t="s">
        <v>3129</v>
      </c>
      <c r="D60" s="1" t="s">
        <v>582</v>
      </c>
      <c r="E60" s="1" t="s">
        <v>38</v>
      </c>
      <c r="F60" s="81">
        <v>999928295</v>
      </c>
      <c r="G60" s="1">
        <v>98</v>
      </c>
    </row>
    <row r="61" spans="1:7" x14ac:dyDescent="0.35">
      <c r="A61" s="81" t="s">
        <v>60</v>
      </c>
      <c r="B61" s="81" t="s">
        <v>22</v>
      </c>
      <c r="C61" s="1" t="s">
        <v>320</v>
      </c>
      <c r="D61" s="1" t="s">
        <v>321</v>
      </c>
      <c r="E61" s="1" t="s">
        <v>38</v>
      </c>
      <c r="F61" s="81">
        <v>999882124</v>
      </c>
      <c r="G61" s="1">
        <v>90</v>
      </c>
    </row>
    <row r="62" spans="1:7" x14ac:dyDescent="0.35">
      <c r="A62" s="81" t="s">
        <v>60</v>
      </c>
      <c r="B62" s="90" t="s">
        <v>22</v>
      </c>
      <c r="C62" s="91" t="s">
        <v>577</v>
      </c>
      <c r="D62" s="91" t="s">
        <v>578</v>
      </c>
      <c r="E62" s="91" t="s">
        <v>38</v>
      </c>
      <c r="F62" s="81">
        <v>999909827</v>
      </c>
      <c r="G62" s="1">
        <v>88</v>
      </c>
    </row>
    <row r="63" spans="1:7" x14ac:dyDescent="0.35">
      <c r="A63" s="81" t="s">
        <v>60</v>
      </c>
      <c r="B63" s="81" t="s">
        <v>22</v>
      </c>
      <c r="C63" s="16" t="s">
        <v>581</v>
      </c>
      <c r="D63" s="16" t="s">
        <v>782</v>
      </c>
      <c r="E63" s="16" t="s">
        <v>38</v>
      </c>
      <c r="F63" s="81">
        <v>999928139</v>
      </c>
      <c r="G63" s="1">
        <v>68</v>
      </c>
    </row>
    <row r="64" spans="1:7" x14ac:dyDescent="0.35">
      <c r="A64" s="81" t="s">
        <v>60</v>
      </c>
      <c r="B64" s="81" t="s">
        <v>22</v>
      </c>
      <c r="C64" s="1" t="s">
        <v>410</v>
      </c>
      <c r="D64" s="1" t="s">
        <v>411</v>
      </c>
      <c r="E64" s="1" t="s">
        <v>38</v>
      </c>
      <c r="F64" s="81">
        <v>999893808</v>
      </c>
      <c r="G64" s="1">
        <v>45</v>
      </c>
    </row>
    <row r="65" spans="1:7" x14ac:dyDescent="0.35">
      <c r="A65" s="81" t="s">
        <v>60</v>
      </c>
      <c r="B65" s="81" t="s">
        <v>22</v>
      </c>
      <c r="C65" s="1" t="s">
        <v>179</v>
      </c>
      <c r="D65" s="1" t="s">
        <v>180</v>
      </c>
      <c r="E65" s="1" t="s">
        <v>38</v>
      </c>
      <c r="F65" s="81">
        <v>999856717</v>
      </c>
      <c r="G65" s="1">
        <v>0</v>
      </c>
    </row>
    <row r="66" spans="1:7" x14ac:dyDescent="0.35">
      <c r="A66" s="81" t="s">
        <v>60</v>
      </c>
      <c r="B66" s="81" t="s">
        <v>22</v>
      </c>
      <c r="C66" s="1" t="s">
        <v>448</v>
      </c>
      <c r="D66" s="1" t="s">
        <v>171</v>
      </c>
      <c r="E66" s="1" t="s">
        <v>38</v>
      </c>
      <c r="F66" s="81">
        <v>999910502</v>
      </c>
      <c r="G66" s="1">
        <v>0</v>
      </c>
    </row>
    <row r="67" spans="1:7" x14ac:dyDescent="0.35">
      <c r="A67" s="81" t="s">
        <v>60</v>
      </c>
      <c r="B67" s="81" t="s">
        <v>175</v>
      </c>
      <c r="C67" s="16" t="s">
        <v>320</v>
      </c>
      <c r="D67" s="16" t="s">
        <v>2462</v>
      </c>
      <c r="E67" s="16" t="s">
        <v>38</v>
      </c>
      <c r="F67" s="81">
        <v>999929807</v>
      </c>
      <c r="G67" s="1">
        <v>240</v>
      </c>
    </row>
    <row r="68" spans="1:7" x14ac:dyDescent="0.35">
      <c r="A68" s="81" t="s">
        <v>60</v>
      </c>
      <c r="B68" s="90" t="s">
        <v>175</v>
      </c>
      <c r="C68" s="91" t="s">
        <v>247</v>
      </c>
      <c r="D68" s="91" t="s">
        <v>1568</v>
      </c>
      <c r="E68" s="91" t="s">
        <v>38</v>
      </c>
      <c r="F68" s="81">
        <v>999925827</v>
      </c>
      <c r="G68" s="1">
        <v>215</v>
      </c>
    </row>
    <row r="69" spans="1:7" x14ac:dyDescent="0.35">
      <c r="A69" s="92" t="s">
        <v>60</v>
      </c>
      <c r="B69" s="92" t="s">
        <v>175</v>
      </c>
      <c r="C69" s="50" t="s">
        <v>326</v>
      </c>
      <c r="D69" s="50" t="s">
        <v>723</v>
      </c>
      <c r="E69" s="50" t="s">
        <v>38</v>
      </c>
      <c r="F69" s="92">
        <v>999925779</v>
      </c>
      <c r="G69" s="1">
        <v>191</v>
      </c>
    </row>
    <row r="70" spans="1:7" x14ac:dyDescent="0.35">
      <c r="A70" s="81" t="s">
        <v>60</v>
      </c>
      <c r="B70" s="81" t="s">
        <v>175</v>
      </c>
      <c r="C70" s="16" t="s">
        <v>2463</v>
      </c>
      <c r="D70" s="16" t="s">
        <v>419</v>
      </c>
      <c r="E70" s="16" t="s">
        <v>38</v>
      </c>
      <c r="F70" s="81">
        <v>999929639</v>
      </c>
      <c r="G70" s="1">
        <v>146</v>
      </c>
    </row>
    <row r="71" spans="1:7" x14ac:dyDescent="0.35">
      <c r="A71" s="81" t="s">
        <v>60</v>
      </c>
      <c r="B71" s="81" t="s">
        <v>175</v>
      </c>
      <c r="C71" s="1" t="s">
        <v>1242</v>
      </c>
      <c r="D71" s="1" t="s">
        <v>1243</v>
      </c>
      <c r="E71" s="16" t="s">
        <v>38</v>
      </c>
      <c r="F71" s="81">
        <v>999923241</v>
      </c>
      <c r="G71" s="1">
        <v>125</v>
      </c>
    </row>
    <row r="72" spans="1:7" x14ac:dyDescent="0.35">
      <c r="A72" s="16" t="s">
        <v>60</v>
      </c>
      <c r="B72" s="16" t="s">
        <v>175</v>
      </c>
      <c r="C72" s="16" t="s">
        <v>1354</v>
      </c>
      <c r="D72" s="16" t="s">
        <v>1355</v>
      </c>
      <c r="E72" s="16" t="s">
        <v>38</v>
      </c>
      <c r="F72" s="16">
        <v>999924619</v>
      </c>
      <c r="G72" s="1">
        <v>80</v>
      </c>
    </row>
    <row r="73" spans="1:7" x14ac:dyDescent="0.35">
      <c r="A73" s="81" t="s">
        <v>60</v>
      </c>
      <c r="B73" s="81" t="s">
        <v>27</v>
      </c>
      <c r="C73" s="16" t="s">
        <v>2123</v>
      </c>
      <c r="D73" s="16" t="s">
        <v>1537</v>
      </c>
      <c r="E73" s="16" t="s">
        <v>38</v>
      </c>
      <c r="F73" s="81">
        <v>999925889</v>
      </c>
      <c r="G73" s="1">
        <v>120</v>
      </c>
    </row>
    <row r="74" spans="1:7" x14ac:dyDescent="0.35">
      <c r="A74" s="81" t="s">
        <v>60</v>
      </c>
      <c r="B74" s="81" t="s">
        <v>27</v>
      </c>
      <c r="C74" s="16" t="s">
        <v>3357</v>
      </c>
      <c r="D74" s="16" t="s">
        <v>3358</v>
      </c>
      <c r="E74" s="16" t="s">
        <v>38</v>
      </c>
      <c r="F74" s="81">
        <v>999925574</v>
      </c>
      <c r="G74" s="1">
        <v>97.5</v>
      </c>
    </row>
    <row r="75" spans="1:7" x14ac:dyDescent="0.35">
      <c r="A75" s="81" t="s">
        <v>60</v>
      </c>
      <c r="B75" s="81" t="s">
        <v>162</v>
      </c>
      <c r="C75" s="16" t="s">
        <v>1105</v>
      </c>
      <c r="D75" s="16" t="s">
        <v>1106</v>
      </c>
      <c r="E75" s="16" t="s">
        <v>38</v>
      </c>
      <c r="F75" s="81">
        <v>999921742</v>
      </c>
      <c r="G75" s="1">
        <v>211</v>
      </c>
    </row>
    <row r="76" spans="1:7" x14ac:dyDescent="0.35">
      <c r="A76" s="81" t="s">
        <v>60</v>
      </c>
      <c r="B76" s="98" t="s">
        <v>162</v>
      </c>
      <c r="C76" s="95" t="s">
        <v>1554</v>
      </c>
      <c r="D76" s="95" t="s">
        <v>503</v>
      </c>
      <c r="E76" s="95" t="s">
        <v>38</v>
      </c>
      <c r="F76" s="98">
        <v>999925743</v>
      </c>
      <c r="G76" s="1">
        <v>210</v>
      </c>
    </row>
    <row r="77" spans="1:7" x14ac:dyDescent="0.35">
      <c r="A77" s="16" t="s">
        <v>60</v>
      </c>
      <c r="B77" s="16" t="s">
        <v>162</v>
      </c>
      <c r="C77" s="16" t="s">
        <v>3473</v>
      </c>
      <c r="D77" s="16" t="s">
        <v>1585</v>
      </c>
      <c r="E77" s="16" t="s">
        <v>38</v>
      </c>
      <c r="F77" s="16">
        <v>999930121</v>
      </c>
      <c r="G77" s="1">
        <v>175</v>
      </c>
    </row>
    <row r="78" spans="1:7" x14ac:dyDescent="0.35">
      <c r="A78" s="81" t="s">
        <v>60</v>
      </c>
      <c r="B78" s="81" t="s">
        <v>162</v>
      </c>
      <c r="C78" s="16" t="s">
        <v>3242</v>
      </c>
      <c r="D78" s="16" t="s">
        <v>3243</v>
      </c>
      <c r="E78" s="16" t="s">
        <v>38</v>
      </c>
      <c r="F78" s="81">
        <v>999931739</v>
      </c>
      <c r="G78" s="1">
        <v>175</v>
      </c>
    </row>
    <row r="79" spans="1:7" x14ac:dyDescent="0.35">
      <c r="A79" s="16" t="s">
        <v>60</v>
      </c>
      <c r="B79" s="16" t="s">
        <v>162</v>
      </c>
      <c r="C79" s="16" t="s">
        <v>69</v>
      </c>
      <c r="D79" s="16" t="s">
        <v>3120</v>
      </c>
      <c r="E79" s="16" t="s">
        <v>38</v>
      </c>
      <c r="F79" s="16">
        <v>999929457</v>
      </c>
      <c r="G79" s="1">
        <v>161</v>
      </c>
    </row>
    <row r="80" spans="1:7" x14ac:dyDescent="0.35">
      <c r="A80" s="81" t="s">
        <v>60</v>
      </c>
      <c r="B80" s="81" t="s">
        <v>162</v>
      </c>
      <c r="C80" s="16" t="s">
        <v>3279</v>
      </c>
      <c r="D80" s="16" t="s">
        <v>1977</v>
      </c>
      <c r="E80" s="16" t="s">
        <v>38</v>
      </c>
      <c r="F80" s="81">
        <v>999794144</v>
      </c>
      <c r="G80" s="1">
        <v>119</v>
      </c>
    </row>
    <row r="81" spans="1:7" x14ac:dyDescent="0.35">
      <c r="A81" s="81" t="s">
        <v>60</v>
      </c>
      <c r="B81" s="81" t="s">
        <v>162</v>
      </c>
      <c r="C81" s="16" t="s">
        <v>2981</v>
      </c>
      <c r="D81" s="16" t="s">
        <v>2982</v>
      </c>
      <c r="E81" s="16" t="s">
        <v>38</v>
      </c>
      <c r="F81" s="81">
        <v>999929259</v>
      </c>
      <c r="G81" s="1">
        <v>60</v>
      </c>
    </row>
    <row r="82" spans="1:7" x14ac:dyDescent="0.35">
      <c r="A82" s="81" t="s">
        <v>60</v>
      </c>
      <c r="B82" s="81" t="s">
        <v>162</v>
      </c>
      <c r="C82" s="16" t="s">
        <v>2979</v>
      </c>
      <c r="D82" s="16" t="s">
        <v>2980</v>
      </c>
      <c r="E82" s="16" t="s">
        <v>38</v>
      </c>
      <c r="F82" s="81">
        <v>999931699</v>
      </c>
      <c r="G82" s="1">
        <v>45</v>
      </c>
    </row>
    <row r="83" spans="1:7" x14ac:dyDescent="0.35">
      <c r="A83" s="81" t="s">
        <v>60</v>
      </c>
      <c r="B83" s="81" t="s">
        <v>162</v>
      </c>
      <c r="C83" s="16" t="s">
        <v>697</v>
      </c>
      <c r="D83" s="16" t="s">
        <v>2173</v>
      </c>
      <c r="E83" s="16" t="s">
        <v>38</v>
      </c>
      <c r="F83" s="81">
        <v>999930200</v>
      </c>
      <c r="G83" s="1">
        <v>30</v>
      </c>
    </row>
    <row r="84" spans="1:7" x14ac:dyDescent="0.35">
      <c r="A84" s="81" t="s">
        <v>60</v>
      </c>
      <c r="B84" s="81" t="s">
        <v>162</v>
      </c>
      <c r="C84" s="16" t="s">
        <v>72</v>
      </c>
      <c r="D84" s="16" t="s">
        <v>234</v>
      </c>
      <c r="E84" s="16" t="s">
        <v>38</v>
      </c>
      <c r="F84" s="81">
        <v>999930866</v>
      </c>
      <c r="G84" s="1">
        <v>30</v>
      </c>
    </row>
    <row r="85" spans="1:7" x14ac:dyDescent="0.35">
      <c r="A85" s="81" t="s">
        <v>60</v>
      </c>
      <c r="B85" s="81" t="s">
        <v>29</v>
      </c>
      <c r="C85" s="16" t="s">
        <v>2995</v>
      </c>
      <c r="D85" s="16" t="s">
        <v>2996</v>
      </c>
      <c r="E85" s="16" t="s">
        <v>38</v>
      </c>
      <c r="F85" s="81">
        <v>999929618</v>
      </c>
      <c r="G85" s="1">
        <v>120</v>
      </c>
    </row>
    <row r="86" spans="1:7" x14ac:dyDescent="0.35">
      <c r="A86" s="16" t="s">
        <v>60</v>
      </c>
      <c r="B86" s="16" t="s">
        <v>29</v>
      </c>
      <c r="C86" s="16" t="s">
        <v>3474</v>
      </c>
      <c r="D86" s="16" t="s">
        <v>3475</v>
      </c>
      <c r="E86" s="16" t="s">
        <v>38</v>
      </c>
      <c r="F86" s="16">
        <v>999931519</v>
      </c>
      <c r="G86" s="1">
        <v>107.5</v>
      </c>
    </row>
    <row r="87" spans="1:7" x14ac:dyDescent="0.35">
      <c r="A87" s="16" t="s">
        <v>60</v>
      </c>
      <c r="B87" s="16" t="s">
        <v>29</v>
      </c>
      <c r="C87" s="16" t="s">
        <v>1558</v>
      </c>
      <c r="D87" s="16" t="s">
        <v>3626</v>
      </c>
      <c r="E87" s="16" t="s">
        <v>38</v>
      </c>
      <c r="F87" s="16">
        <v>999929441</v>
      </c>
      <c r="G87" s="1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G56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39</v>
      </c>
      <c r="B2" s="81" t="s">
        <v>22</v>
      </c>
      <c r="C2" s="1" t="s">
        <v>341</v>
      </c>
      <c r="D2" s="1" t="s">
        <v>340</v>
      </c>
      <c r="E2" s="1" t="s">
        <v>25</v>
      </c>
      <c r="F2" s="81">
        <v>999884977</v>
      </c>
      <c r="G2" s="1">
        <v>608</v>
      </c>
    </row>
    <row r="3" spans="1:7" x14ac:dyDescent="0.35">
      <c r="A3" s="81" t="s">
        <v>39</v>
      </c>
      <c r="B3" s="81" t="s">
        <v>22</v>
      </c>
      <c r="C3" s="1" t="s">
        <v>121</v>
      </c>
      <c r="D3" s="1" t="s">
        <v>122</v>
      </c>
      <c r="E3" s="1" t="s">
        <v>25</v>
      </c>
      <c r="F3" s="81">
        <v>999793933</v>
      </c>
      <c r="G3" s="1">
        <v>558</v>
      </c>
    </row>
    <row r="4" spans="1:7" x14ac:dyDescent="0.35">
      <c r="A4" s="81" t="s">
        <v>39</v>
      </c>
      <c r="B4" s="81" t="s">
        <v>22</v>
      </c>
      <c r="C4" s="1" t="s">
        <v>231</v>
      </c>
      <c r="D4" s="1" t="s">
        <v>232</v>
      </c>
      <c r="E4" s="1" t="s">
        <v>25</v>
      </c>
      <c r="F4" s="81">
        <v>999865482</v>
      </c>
      <c r="G4" s="1">
        <v>540</v>
      </c>
    </row>
    <row r="5" spans="1:7" x14ac:dyDescent="0.35">
      <c r="A5" s="81" t="s">
        <v>39</v>
      </c>
      <c r="B5" s="81" t="s">
        <v>22</v>
      </c>
      <c r="C5" s="16" t="s">
        <v>1981</v>
      </c>
      <c r="D5" s="16" t="s">
        <v>2077</v>
      </c>
      <c r="E5" s="16" t="s">
        <v>25</v>
      </c>
      <c r="F5" s="81">
        <v>999879405</v>
      </c>
      <c r="G5" s="1">
        <v>361</v>
      </c>
    </row>
    <row r="6" spans="1:7" x14ac:dyDescent="0.35">
      <c r="A6" s="81" t="s">
        <v>39</v>
      </c>
      <c r="B6" s="81" t="s">
        <v>22</v>
      </c>
      <c r="C6" s="1" t="s">
        <v>254</v>
      </c>
      <c r="D6" s="1" t="s">
        <v>255</v>
      </c>
      <c r="E6" s="1" t="s">
        <v>25</v>
      </c>
      <c r="F6" s="81">
        <v>999869990</v>
      </c>
      <c r="G6" s="1">
        <v>350</v>
      </c>
    </row>
    <row r="7" spans="1:7" x14ac:dyDescent="0.35">
      <c r="A7" s="81" t="s">
        <v>39</v>
      </c>
      <c r="B7" s="81" t="s">
        <v>22</v>
      </c>
      <c r="C7" s="1" t="s">
        <v>967</v>
      </c>
      <c r="D7" s="1" t="s">
        <v>3130</v>
      </c>
      <c r="E7" s="1" t="s">
        <v>25</v>
      </c>
      <c r="F7" s="81">
        <v>999826214</v>
      </c>
      <c r="G7" s="1">
        <v>346</v>
      </c>
    </row>
    <row r="8" spans="1:7" x14ac:dyDescent="0.35">
      <c r="A8" s="81" t="s">
        <v>39</v>
      </c>
      <c r="B8" s="81" t="s">
        <v>22</v>
      </c>
      <c r="C8" s="1" t="s">
        <v>140</v>
      </c>
      <c r="D8" s="1" t="s">
        <v>141</v>
      </c>
      <c r="E8" s="1" t="s">
        <v>25</v>
      </c>
      <c r="F8" s="81">
        <v>999826254</v>
      </c>
      <c r="G8" s="1">
        <v>337</v>
      </c>
    </row>
    <row r="9" spans="1:7" x14ac:dyDescent="0.35">
      <c r="A9" s="81" t="s">
        <v>39</v>
      </c>
      <c r="B9" s="81" t="s">
        <v>22</v>
      </c>
      <c r="C9" s="1" t="s">
        <v>63</v>
      </c>
      <c r="D9" s="1" t="s">
        <v>64</v>
      </c>
      <c r="E9" s="1" t="s">
        <v>25</v>
      </c>
      <c r="F9" s="81">
        <v>999703937</v>
      </c>
      <c r="G9" s="1">
        <v>271</v>
      </c>
    </row>
    <row r="10" spans="1:7" x14ac:dyDescent="0.35">
      <c r="A10" s="81" t="s">
        <v>39</v>
      </c>
      <c r="B10" s="81" t="s">
        <v>22</v>
      </c>
      <c r="C10" s="16" t="s">
        <v>2005</v>
      </c>
      <c r="D10" s="16" t="s">
        <v>82</v>
      </c>
      <c r="E10" s="16" t="s">
        <v>25</v>
      </c>
      <c r="F10" s="81">
        <v>999738171</v>
      </c>
      <c r="G10" s="1">
        <v>257</v>
      </c>
    </row>
    <row r="11" spans="1:7" x14ac:dyDescent="0.35">
      <c r="A11" s="81" t="s">
        <v>39</v>
      </c>
      <c r="B11" s="81" t="s">
        <v>22</v>
      </c>
      <c r="C11" s="16" t="s">
        <v>1368</v>
      </c>
      <c r="D11" s="16" t="s">
        <v>72</v>
      </c>
      <c r="E11" s="16" t="s">
        <v>25</v>
      </c>
      <c r="F11" s="81">
        <v>999925128</v>
      </c>
      <c r="G11" s="1">
        <v>256</v>
      </c>
    </row>
    <row r="12" spans="1:7" x14ac:dyDescent="0.35">
      <c r="A12" s="81" t="s">
        <v>39</v>
      </c>
      <c r="B12" s="81" t="s">
        <v>22</v>
      </c>
      <c r="C12" s="16" t="s">
        <v>994</v>
      </c>
      <c r="D12" s="16" t="s">
        <v>995</v>
      </c>
      <c r="E12" s="16" t="s">
        <v>25</v>
      </c>
      <c r="F12" s="81">
        <v>999920886</v>
      </c>
      <c r="G12" s="1">
        <v>253</v>
      </c>
    </row>
    <row r="13" spans="1:7" x14ac:dyDescent="0.35">
      <c r="A13" s="81" t="s">
        <v>39</v>
      </c>
      <c r="B13" s="81" t="s">
        <v>22</v>
      </c>
      <c r="C13" s="1" t="s">
        <v>174</v>
      </c>
      <c r="D13" s="1" t="s">
        <v>1505</v>
      </c>
      <c r="E13" s="1" t="s">
        <v>25</v>
      </c>
      <c r="F13" s="81">
        <v>999925458</v>
      </c>
      <c r="G13" s="1">
        <v>248</v>
      </c>
    </row>
    <row r="14" spans="1:7" x14ac:dyDescent="0.35">
      <c r="A14" s="81" t="s">
        <v>39</v>
      </c>
      <c r="B14" s="81" t="s">
        <v>22</v>
      </c>
      <c r="C14" s="1" t="s">
        <v>761</v>
      </c>
      <c r="D14" s="1" t="s">
        <v>582</v>
      </c>
      <c r="E14" s="1" t="s">
        <v>25</v>
      </c>
      <c r="F14" s="81">
        <v>999917196</v>
      </c>
      <c r="G14" s="1">
        <v>226</v>
      </c>
    </row>
    <row r="15" spans="1:7" x14ac:dyDescent="0.35">
      <c r="A15" s="81" t="s">
        <v>39</v>
      </c>
      <c r="B15" s="81" t="s">
        <v>22</v>
      </c>
      <c r="C15" s="16" t="s">
        <v>707</v>
      </c>
      <c r="D15" s="16" t="s">
        <v>1187</v>
      </c>
      <c r="E15" s="16" t="s">
        <v>25</v>
      </c>
      <c r="F15" s="81">
        <v>999922634</v>
      </c>
      <c r="G15" s="1">
        <v>205</v>
      </c>
    </row>
    <row r="16" spans="1:7" x14ac:dyDescent="0.35">
      <c r="A16" s="81" t="s">
        <v>39</v>
      </c>
      <c r="B16" s="81" t="s">
        <v>22</v>
      </c>
      <c r="C16" s="16" t="s">
        <v>2222</v>
      </c>
      <c r="D16" s="16" t="s">
        <v>1594</v>
      </c>
      <c r="E16" s="16" t="s">
        <v>25</v>
      </c>
      <c r="F16" s="81">
        <v>999928217</v>
      </c>
      <c r="G16" s="1">
        <v>158</v>
      </c>
    </row>
    <row r="17" spans="1:7" x14ac:dyDescent="0.35">
      <c r="A17" s="81" t="s">
        <v>39</v>
      </c>
      <c r="B17" s="81" t="s">
        <v>22</v>
      </c>
      <c r="C17" s="1" t="s">
        <v>55</v>
      </c>
      <c r="D17" s="1" t="s">
        <v>56</v>
      </c>
      <c r="E17" s="1" t="s">
        <v>25</v>
      </c>
      <c r="F17" s="81">
        <v>999701966</v>
      </c>
      <c r="G17" s="1">
        <v>150</v>
      </c>
    </row>
    <row r="18" spans="1:7" x14ac:dyDescent="0.35">
      <c r="A18" s="81" t="s">
        <v>39</v>
      </c>
      <c r="B18" s="81" t="s">
        <v>22</v>
      </c>
      <c r="C18" s="1" t="s">
        <v>128</v>
      </c>
      <c r="D18" s="1" t="s">
        <v>72</v>
      </c>
      <c r="E18" s="1" t="s">
        <v>25</v>
      </c>
      <c r="F18" s="81">
        <v>999798829</v>
      </c>
      <c r="G18" s="1">
        <v>106</v>
      </c>
    </row>
    <row r="19" spans="1:7" x14ac:dyDescent="0.35">
      <c r="A19" s="81" t="s">
        <v>39</v>
      </c>
      <c r="B19" s="81" t="s">
        <v>22</v>
      </c>
      <c r="C19" s="16" t="s">
        <v>2609</v>
      </c>
      <c r="D19" s="16" t="s">
        <v>2610</v>
      </c>
      <c r="E19" s="16" t="s">
        <v>25</v>
      </c>
      <c r="F19" s="81">
        <v>999929052</v>
      </c>
      <c r="G19" s="1">
        <v>91</v>
      </c>
    </row>
    <row r="20" spans="1:7" x14ac:dyDescent="0.35">
      <c r="A20" s="81" t="s">
        <v>39</v>
      </c>
      <c r="B20" s="81" t="s">
        <v>22</v>
      </c>
      <c r="C20" s="16" t="s">
        <v>1097</v>
      </c>
      <c r="D20" s="16" t="s">
        <v>2006</v>
      </c>
      <c r="E20" s="16" t="s">
        <v>25</v>
      </c>
      <c r="F20" s="81">
        <v>999928426</v>
      </c>
      <c r="G20" s="1">
        <v>85</v>
      </c>
    </row>
    <row r="21" spans="1:7" x14ac:dyDescent="0.35">
      <c r="A21" s="81" t="s">
        <v>39</v>
      </c>
      <c r="B21" s="81" t="s">
        <v>22</v>
      </c>
      <c r="C21" s="1" t="s">
        <v>40</v>
      </c>
      <c r="D21" s="1" t="s">
        <v>41</v>
      </c>
      <c r="E21" s="1" t="s">
        <v>25</v>
      </c>
      <c r="F21" s="81">
        <v>999014069</v>
      </c>
      <c r="G21" s="1">
        <v>64</v>
      </c>
    </row>
    <row r="22" spans="1:7" x14ac:dyDescent="0.35">
      <c r="A22" s="81" t="s">
        <v>39</v>
      </c>
      <c r="B22" s="81" t="s">
        <v>22</v>
      </c>
      <c r="C22" s="16" t="s">
        <v>2786</v>
      </c>
      <c r="D22" s="16" t="s">
        <v>3168</v>
      </c>
      <c r="E22" s="16" t="s">
        <v>25</v>
      </c>
      <c r="F22" s="81">
        <v>999028573</v>
      </c>
      <c r="G22" s="1">
        <v>60</v>
      </c>
    </row>
    <row r="23" spans="1:7" x14ac:dyDescent="0.35">
      <c r="A23" s="81" t="s">
        <v>39</v>
      </c>
      <c r="B23" s="81" t="s">
        <v>22</v>
      </c>
      <c r="C23" s="1" t="s">
        <v>3131</v>
      </c>
      <c r="D23" s="1" t="s">
        <v>109</v>
      </c>
      <c r="E23" s="1" t="s">
        <v>25</v>
      </c>
      <c r="F23" s="81">
        <v>999893511</v>
      </c>
      <c r="G23" s="1">
        <v>58</v>
      </c>
    </row>
    <row r="24" spans="1:7" x14ac:dyDescent="0.35">
      <c r="A24" s="81" t="s">
        <v>39</v>
      </c>
      <c r="B24" s="81" t="s">
        <v>22</v>
      </c>
      <c r="C24" s="16" t="s">
        <v>2608</v>
      </c>
      <c r="D24" s="16" t="s">
        <v>77</v>
      </c>
      <c r="E24" s="16" t="s">
        <v>25</v>
      </c>
      <c r="F24" s="81">
        <v>999877337</v>
      </c>
      <c r="G24" s="1">
        <v>45</v>
      </c>
    </row>
    <row r="25" spans="1:7" x14ac:dyDescent="0.35">
      <c r="A25" s="81" t="s">
        <v>39</v>
      </c>
      <c r="B25" s="81" t="s">
        <v>22</v>
      </c>
      <c r="C25" s="16" t="s">
        <v>3166</v>
      </c>
      <c r="D25" s="16" t="s">
        <v>3167</v>
      </c>
      <c r="E25" s="16" t="s">
        <v>25</v>
      </c>
      <c r="F25" s="81">
        <v>999910187</v>
      </c>
      <c r="G25" s="1">
        <v>45</v>
      </c>
    </row>
    <row r="26" spans="1:7" x14ac:dyDescent="0.35">
      <c r="A26" s="81" t="s">
        <v>39</v>
      </c>
      <c r="B26" s="81" t="s">
        <v>22</v>
      </c>
      <c r="C26" s="16" t="s">
        <v>235</v>
      </c>
      <c r="D26" s="16" t="s">
        <v>1537</v>
      </c>
      <c r="E26" s="16" t="s">
        <v>25</v>
      </c>
      <c r="F26" s="81">
        <v>999919942</v>
      </c>
      <c r="G26" s="1">
        <v>45</v>
      </c>
    </row>
    <row r="27" spans="1:7" x14ac:dyDescent="0.35">
      <c r="A27" s="81" t="s">
        <v>39</v>
      </c>
      <c r="B27" s="81" t="s">
        <v>22</v>
      </c>
      <c r="C27" s="16" t="s">
        <v>705</v>
      </c>
      <c r="D27" s="16" t="s">
        <v>706</v>
      </c>
      <c r="E27" s="16" t="s">
        <v>25</v>
      </c>
      <c r="F27" s="81">
        <v>999916416</v>
      </c>
      <c r="G27" s="1">
        <v>34</v>
      </c>
    </row>
    <row r="28" spans="1:7" x14ac:dyDescent="0.35">
      <c r="A28" s="81" t="s">
        <v>39</v>
      </c>
      <c r="B28" s="81" t="s">
        <v>22</v>
      </c>
      <c r="C28" s="16" t="s">
        <v>564</v>
      </c>
      <c r="D28" s="16" t="s">
        <v>2650</v>
      </c>
      <c r="E28" s="16" t="s">
        <v>25</v>
      </c>
      <c r="F28" s="81">
        <v>999738026</v>
      </c>
      <c r="G28" s="1">
        <v>30</v>
      </c>
    </row>
    <row r="29" spans="1:7" x14ac:dyDescent="0.35">
      <c r="A29" s="81" t="s">
        <v>39</v>
      </c>
      <c r="B29" s="81" t="s">
        <v>22</v>
      </c>
      <c r="C29" s="16" t="s">
        <v>2732</v>
      </c>
      <c r="D29" s="16" t="s">
        <v>82</v>
      </c>
      <c r="E29" s="16" t="s">
        <v>25</v>
      </c>
      <c r="F29" s="81">
        <v>999801032</v>
      </c>
      <c r="G29" s="1">
        <v>30</v>
      </c>
    </row>
    <row r="30" spans="1:7" x14ac:dyDescent="0.35">
      <c r="A30" s="81" t="s">
        <v>39</v>
      </c>
      <c r="B30" s="81" t="s">
        <v>22</v>
      </c>
      <c r="C30" s="16" t="s">
        <v>2888</v>
      </c>
      <c r="D30" s="16" t="s">
        <v>2889</v>
      </c>
      <c r="E30" s="16" t="s">
        <v>25</v>
      </c>
      <c r="F30" s="81">
        <v>999879160</v>
      </c>
      <c r="G30" s="1">
        <v>30</v>
      </c>
    </row>
    <row r="31" spans="1:7" x14ac:dyDescent="0.35">
      <c r="A31" s="81" t="s">
        <v>39</v>
      </c>
      <c r="B31" s="81" t="s">
        <v>22</v>
      </c>
      <c r="C31" s="1" t="s">
        <v>731</v>
      </c>
      <c r="D31" s="1" t="s">
        <v>732</v>
      </c>
      <c r="E31" s="1" t="s">
        <v>25</v>
      </c>
      <c r="F31" s="81">
        <v>999916683</v>
      </c>
      <c r="G31" s="1">
        <v>20</v>
      </c>
    </row>
    <row r="32" spans="1:7" x14ac:dyDescent="0.35">
      <c r="A32" s="16" t="s">
        <v>39</v>
      </c>
      <c r="B32" s="16" t="s">
        <v>175</v>
      </c>
      <c r="C32" s="16" t="s">
        <v>701</v>
      </c>
      <c r="D32" s="16" t="s">
        <v>920</v>
      </c>
      <c r="E32" s="16" t="s">
        <v>25</v>
      </c>
      <c r="F32" s="16">
        <v>999921583</v>
      </c>
      <c r="G32" s="1">
        <v>40</v>
      </c>
    </row>
    <row r="33" spans="1:7" x14ac:dyDescent="0.35">
      <c r="A33" s="81" t="s">
        <v>39</v>
      </c>
      <c r="B33" s="81" t="s">
        <v>175</v>
      </c>
      <c r="C33" s="16" t="s">
        <v>480</v>
      </c>
      <c r="D33" s="16" t="s">
        <v>2567</v>
      </c>
      <c r="E33" s="16" t="s">
        <v>25</v>
      </c>
      <c r="F33" s="81">
        <v>999931607</v>
      </c>
      <c r="G33" s="1">
        <v>30</v>
      </c>
    </row>
    <row r="34" spans="1:7" x14ac:dyDescent="0.35">
      <c r="A34" s="81" t="s">
        <v>39</v>
      </c>
      <c r="B34" s="81" t="s">
        <v>27</v>
      </c>
      <c r="C34" s="16" t="s">
        <v>61</v>
      </c>
      <c r="D34" s="16" t="s">
        <v>2092</v>
      </c>
      <c r="E34" s="16" t="s">
        <v>25</v>
      </c>
      <c r="F34" s="81">
        <v>999929610</v>
      </c>
      <c r="G34" s="1">
        <v>70</v>
      </c>
    </row>
    <row r="35" spans="1:7" x14ac:dyDescent="0.35">
      <c r="A35" s="46" t="s">
        <v>39</v>
      </c>
      <c r="B35" s="46" t="s">
        <v>27</v>
      </c>
      <c r="C35" s="46" t="s">
        <v>73</v>
      </c>
      <c r="D35" s="46" t="s">
        <v>49</v>
      </c>
      <c r="E35" s="46" t="s">
        <v>25</v>
      </c>
      <c r="F35" s="46">
        <v>999929996</v>
      </c>
      <c r="G35" s="1">
        <v>57</v>
      </c>
    </row>
    <row r="36" spans="1:7" x14ac:dyDescent="0.35">
      <c r="A36" s="81" t="s">
        <v>39</v>
      </c>
      <c r="B36" s="81" t="s">
        <v>27</v>
      </c>
      <c r="C36" s="16" t="s">
        <v>235</v>
      </c>
      <c r="D36" s="16" t="s">
        <v>259</v>
      </c>
      <c r="E36" s="16" t="s">
        <v>25</v>
      </c>
      <c r="F36" s="81">
        <v>999931623</v>
      </c>
      <c r="G36" s="1">
        <v>30</v>
      </c>
    </row>
    <row r="37" spans="1:7" x14ac:dyDescent="0.35">
      <c r="A37" s="81" t="s">
        <v>39</v>
      </c>
      <c r="B37" s="81" t="s">
        <v>162</v>
      </c>
      <c r="C37" s="16" t="s">
        <v>1143</v>
      </c>
      <c r="D37" s="16" t="s">
        <v>1144</v>
      </c>
      <c r="E37" s="16" t="s">
        <v>25</v>
      </c>
      <c r="F37" s="81">
        <v>999922198</v>
      </c>
      <c r="G37" s="1">
        <v>75</v>
      </c>
    </row>
    <row r="38" spans="1:7" x14ac:dyDescent="0.35">
      <c r="A38" s="81" t="s">
        <v>39</v>
      </c>
      <c r="B38" s="81" t="s">
        <v>162</v>
      </c>
      <c r="C38" s="16" t="s">
        <v>1590</v>
      </c>
      <c r="D38" s="16" t="s">
        <v>2232</v>
      </c>
      <c r="E38" s="16" t="s">
        <v>25</v>
      </c>
      <c r="F38" s="81">
        <v>999904815</v>
      </c>
      <c r="G38" s="1">
        <v>30</v>
      </c>
    </row>
    <row r="39" spans="1:7" x14ac:dyDescent="0.35">
      <c r="A39" s="81" t="s">
        <v>39</v>
      </c>
      <c r="B39" s="81" t="s">
        <v>162</v>
      </c>
      <c r="C39" s="16" t="s">
        <v>3191</v>
      </c>
      <c r="D39" s="16" t="s">
        <v>205</v>
      </c>
      <c r="E39" s="16" t="s">
        <v>25</v>
      </c>
      <c r="F39" s="81">
        <v>999917288</v>
      </c>
      <c r="G39" s="1">
        <v>30</v>
      </c>
    </row>
    <row r="40" spans="1:7" x14ac:dyDescent="0.35">
      <c r="A40" s="81" t="s">
        <v>39</v>
      </c>
      <c r="B40" s="81" t="s">
        <v>22</v>
      </c>
      <c r="C40" s="1" t="s">
        <v>44</v>
      </c>
      <c r="D40" s="1" t="s">
        <v>45</v>
      </c>
      <c r="E40" s="1" t="s">
        <v>38</v>
      </c>
      <c r="F40" s="81">
        <v>999015822</v>
      </c>
      <c r="G40" s="1">
        <v>718</v>
      </c>
    </row>
    <row r="41" spans="1:7" x14ac:dyDescent="0.35">
      <c r="A41" s="81" t="s">
        <v>39</v>
      </c>
      <c r="B41" s="81" t="s">
        <v>22</v>
      </c>
      <c r="C41" s="1" t="s">
        <v>151</v>
      </c>
      <c r="D41" s="1" t="s">
        <v>152</v>
      </c>
      <c r="E41" s="1" t="s">
        <v>38</v>
      </c>
      <c r="F41" s="81">
        <v>999829178</v>
      </c>
      <c r="G41" s="1">
        <v>571</v>
      </c>
    </row>
    <row r="42" spans="1:7" x14ac:dyDescent="0.35">
      <c r="A42" s="81" t="s">
        <v>39</v>
      </c>
      <c r="B42" s="81" t="s">
        <v>22</v>
      </c>
      <c r="C42" s="1" t="s">
        <v>144</v>
      </c>
      <c r="D42" s="1" t="s">
        <v>145</v>
      </c>
      <c r="E42" s="1" t="s">
        <v>38</v>
      </c>
      <c r="F42" s="81">
        <v>999827297</v>
      </c>
      <c r="G42" s="1">
        <v>496</v>
      </c>
    </row>
    <row r="43" spans="1:7" x14ac:dyDescent="0.35">
      <c r="A43" s="81" t="s">
        <v>39</v>
      </c>
      <c r="B43" s="81" t="s">
        <v>22</v>
      </c>
      <c r="C43" s="1" t="s">
        <v>526</v>
      </c>
      <c r="D43" s="1" t="s">
        <v>527</v>
      </c>
      <c r="E43" s="1" t="s">
        <v>38</v>
      </c>
      <c r="F43" s="81">
        <v>999906996</v>
      </c>
      <c r="G43" s="1">
        <v>489</v>
      </c>
    </row>
    <row r="44" spans="1:7" x14ac:dyDescent="0.35">
      <c r="A44" s="81" t="s">
        <v>39</v>
      </c>
      <c r="B44" s="81" t="s">
        <v>22</v>
      </c>
      <c r="C44" s="1" t="s">
        <v>2116</v>
      </c>
      <c r="D44" s="1" t="s">
        <v>108</v>
      </c>
      <c r="E44" s="1" t="s">
        <v>38</v>
      </c>
      <c r="F44" s="81">
        <v>999721781</v>
      </c>
      <c r="G44" s="1">
        <v>330</v>
      </c>
    </row>
    <row r="45" spans="1:7" x14ac:dyDescent="0.35">
      <c r="A45" s="81" t="s">
        <v>39</v>
      </c>
      <c r="B45" s="81" t="s">
        <v>22</v>
      </c>
      <c r="C45" s="1" t="s">
        <v>763</v>
      </c>
      <c r="D45" s="1" t="s">
        <v>696</v>
      </c>
      <c r="E45" s="1" t="s">
        <v>38</v>
      </c>
      <c r="F45" s="81">
        <v>999917226</v>
      </c>
      <c r="G45" s="1">
        <v>285</v>
      </c>
    </row>
    <row r="46" spans="1:7" x14ac:dyDescent="0.35">
      <c r="A46" s="81" t="s">
        <v>39</v>
      </c>
      <c r="B46" s="81" t="s">
        <v>22</v>
      </c>
      <c r="C46" s="1" t="s">
        <v>312</v>
      </c>
      <c r="D46" s="1" t="s">
        <v>72</v>
      </c>
      <c r="E46" s="1" t="s">
        <v>38</v>
      </c>
      <c r="F46" s="81">
        <v>999881211</v>
      </c>
      <c r="G46" s="1">
        <v>204</v>
      </c>
    </row>
    <row r="47" spans="1:7" x14ac:dyDescent="0.35">
      <c r="A47" s="46" t="s">
        <v>39</v>
      </c>
      <c r="B47" s="46" t="s">
        <v>22</v>
      </c>
      <c r="C47" s="46" t="s">
        <v>4139</v>
      </c>
      <c r="D47" s="46" t="s">
        <v>4140</v>
      </c>
      <c r="E47" s="46" t="s">
        <v>38</v>
      </c>
      <c r="F47" s="46">
        <v>999704127</v>
      </c>
      <c r="G47" s="1">
        <v>170</v>
      </c>
    </row>
    <row r="48" spans="1:7" x14ac:dyDescent="0.35">
      <c r="A48" s="81" t="s">
        <v>39</v>
      </c>
      <c r="B48" s="81" t="s">
        <v>22</v>
      </c>
      <c r="C48" s="1" t="s">
        <v>78</v>
      </c>
      <c r="D48" s="1" t="s">
        <v>79</v>
      </c>
      <c r="E48" s="1" t="s">
        <v>38</v>
      </c>
      <c r="F48" s="81">
        <v>999718964</v>
      </c>
      <c r="G48" s="1">
        <v>166</v>
      </c>
    </row>
    <row r="49" spans="1:7" x14ac:dyDescent="0.35">
      <c r="A49" s="92" t="s">
        <v>39</v>
      </c>
      <c r="B49" s="92" t="s">
        <v>22</v>
      </c>
      <c r="C49" s="50" t="s">
        <v>840</v>
      </c>
      <c r="D49" s="50" t="s">
        <v>841</v>
      </c>
      <c r="E49" s="50" t="s">
        <v>38</v>
      </c>
      <c r="F49" s="92">
        <v>999918366</v>
      </c>
      <c r="G49" s="1">
        <v>106</v>
      </c>
    </row>
    <row r="50" spans="1:7" x14ac:dyDescent="0.35">
      <c r="A50" s="81" t="s">
        <v>39</v>
      </c>
      <c r="B50" s="81" t="s">
        <v>22</v>
      </c>
      <c r="C50" s="1" t="s">
        <v>1094</v>
      </c>
      <c r="D50" s="1" t="s">
        <v>1095</v>
      </c>
      <c r="E50" s="1" t="s">
        <v>38</v>
      </c>
      <c r="F50" s="81">
        <v>999921657</v>
      </c>
      <c r="G50" s="1">
        <v>91</v>
      </c>
    </row>
    <row r="51" spans="1:7" x14ac:dyDescent="0.35">
      <c r="A51" s="81" t="s">
        <v>39</v>
      </c>
      <c r="B51" s="81" t="s">
        <v>22</v>
      </c>
      <c r="C51" s="16" t="s">
        <v>2847</v>
      </c>
      <c r="D51" s="16" t="s">
        <v>2848</v>
      </c>
      <c r="E51" s="16" t="s">
        <v>38</v>
      </c>
      <c r="F51" s="81">
        <v>999898718</v>
      </c>
      <c r="G51" s="1">
        <v>45</v>
      </c>
    </row>
    <row r="52" spans="1:7" x14ac:dyDescent="0.35">
      <c r="A52" s="81" t="s">
        <v>39</v>
      </c>
      <c r="B52" s="81" t="s">
        <v>22</v>
      </c>
      <c r="C52" s="16" t="s">
        <v>2753</v>
      </c>
      <c r="D52" s="16" t="s">
        <v>2754</v>
      </c>
      <c r="E52" s="16" t="s">
        <v>38</v>
      </c>
      <c r="F52" s="81">
        <v>999794720</v>
      </c>
      <c r="G52" s="1">
        <v>30</v>
      </c>
    </row>
    <row r="53" spans="1:7" x14ac:dyDescent="0.35">
      <c r="A53" s="81" t="s">
        <v>39</v>
      </c>
      <c r="B53" s="81" t="s">
        <v>22</v>
      </c>
      <c r="C53" s="16" t="s">
        <v>355</v>
      </c>
      <c r="D53" s="16" t="s">
        <v>356</v>
      </c>
      <c r="E53" s="16" t="s">
        <v>38</v>
      </c>
      <c r="F53" s="81">
        <v>999887245</v>
      </c>
      <c r="G53" s="1">
        <v>30</v>
      </c>
    </row>
    <row r="54" spans="1:7" x14ac:dyDescent="0.35">
      <c r="A54" s="81" t="s">
        <v>39</v>
      </c>
      <c r="B54" s="81" t="s">
        <v>175</v>
      </c>
      <c r="C54" s="16" t="s">
        <v>2957</v>
      </c>
      <c r="D54" s="16" t="s">
        <v>291</v>
      </c>
      <c r="E54" s="16" t="s">
        <v>38</v>
      </c>
      <c r="F54" s="81">
        <v>999921884</v>
      </c>
      <c r="G54" s="1">
        <v>30</v>
      </c>
    </row>
    <row r="55" spans="1:7" x14ac:dyDescent="0.35">
      <c r="A55" s="81" t="s">
        <v>39</v>
      </c>
      <c r="B55" s="81" t="s">
        <v>29</v>
      </c>
      <c r="C55" s="16" t="s">
        <v>455</v>
      </c>
      <c r="D55" s="16" t="s">
        <v>2174</v>
      </c>
      <c r="E55" s="16" t="s">
        <v>38</v>
      </c>
      <c r="F55" s="81">
        <v>999930230</v>
      </c>
      <c r="G55" s="1">
        <v>30</v>
      </c>
    </row>
    <row r="56" spans="1:7" x14ac:dyDescent="0.35">
      <c r="A56" s="81" t="s">
        <v>39</v>
      </c>
      <c r="B56" s="81" t="s">
        <v>29</v>
      </c>
      <c r="C56" s="16" t="s">
        <v>3246</v>
      </c>
      <c r="D56" s="16" t="s">
        <v>3247</v>
      </c>
      <c r="E56" s="16" t="s">
        <v>38</v>
      </c>
      <c r="F56" s="81">
        <v>999931970</v>
      </c>
      <c r="G56" s="1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G17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21</v>
      </c>
      <c r="B2" s="81" t="s">
        <v>22</v>
      </c>
      <c r="C2" s="1" t="s">
        <v>65</v>
      </c>
      <c r="D2" s="1" t="s">
        <v>66</v>
      </c>
      <c r="E2" s="1" t="s">
        <v>25</v>
      </c>
      <c r="F2" s="81">
        <v>999704318</v>
      </c>
      <c r="G2" s="1">
        <v>770</v>
      </c>
    </row>
    <row r="3" spans="1:7" x14ac:dyDescent="0.35">
      <c r="A3" s="81" t="s">
        <v>21</v>
      </c>
      <c r="B3" s="81" t="s">
        <v>22</v>
      </c>
      <c r="C3" s="1" t="s">
        <v>23</v>
      </c>
      <c r="D3" s="1" t="s">
        <v>24</v>
      </c>
      <c r="E3" s="1" t="s">
        <v>25</v>
      </c>
      <c r="F3" s="81">
        <v>111940078</v>
      </c>
      <c r="G3" s="1">
        <v>345</v>
      </c>
    </row>
    <row r="4" spans="1:7" x14ac:dyDescent="0.35">
      <c r="A4" s="81" t="s">
        <v>21</v>
      </c>
      <c r="B4" s="81" t="s">
        <v>22</v>
      </c>
      <c r="C4" s="1" t="s">
        <v>123</v>
      </c>
      <c r="D4" s="1" t="s">
        <v>124</v>
      </c>
      <c r="E4" s="1" t="s">
        <v>25</v>
      </c>
      <c r="F4" s="81">
        <v>999796666</v>
      </c>
      <c r="G4" s="1">
        <v>202.5</v>
      </c>
    </row>
    <row r="5" spans="1:7" x14ac:dyDescent="0.35">
      <c r="A5" s="16" t="s">
        <v>21</v>
      </c>
      <c r="B5" s="16" t="s">
        <v>22</v>
      </c>
      <c r="C5" s="16" t="s">
        <v>3471</v>
      </c>
      <c r="D5" s="16" t="s">
        <v>3472</v>
      </c>
      <c r="E5" s="16" t="s">
        <v>25</v>
      </c>
      <c r="F5" s="16">
        <v>999838534</v>
      </c>
      <c r="G5" s="1">
        <v>141</v>
      </c>
    </row>
    <row r="6" spans="1:7" x14ac:dyDescent="0.35">
      <c r="A6" s="81" t="s">
        <v>21</v>
      </c>
      <c r="B6" s="81" t="s">
        <v>22</v>
      </c>
      <c r="C6" s="16" t="s">
        <v>2141</v>
      </c>
      <c r="D6" s="16" t="s">
        <v>863</v>
      </c>
      <c r="E6" s="16" t="s">
        <v>25</v>
      </c>
      <c r="F6" s="81">
        <v>999919183</v>
      </c>
      <c r="G6" s="1">
        <v>45</v>
      </c>
    </row>
    <row r="7" spans="1:7" x14ac:dyDescent="0.35">
      <c r="A7" s="81" t="s">
        <v>21</v>
      </c>
      <c r="B7" s="81" t="s">
        <v>22</v>
      </c>
      <c r="C7" s="16" t="s">
        <v>1175</v>
      </c>
      <c r="D7" s="16" t="s">
        <v>2890</v>
      </c>
      <c r="E7" s="16" t="s">
        <v>25</v>
      </c>
      <c r="F7" s="81">
        <v>999929766</v>
      </c>
      <c r="G7" s="1">
        <v>30</v>
      </c>
    </row>
    <row r="8" spans="1:7" x14ac:dyDescent="0.35">
      <c r="A8" s="81" t="s">
        <v>21</v>
      </c>
      <c r="B8" s="81" t="s">
        <v>162</v>
      </c>
      <c r="C8" s="16" t="s">
        <v>146</v>
      </c>
      <c r="D8" s="16" t="s">
        <v>2078</v>
      </c>
      <c r="E8" s="16" t="s">
        <v>25</v>
      </c>
      <c r="F8" s="81">
        <v>999925445</v>
      </c>
      <c r="G8" s="1">
        <v>75</v>
      </c>
    </row>
    <row r="9" spans="1:7" x14ac:dyDescent="0.35">
      <c r="A9" s="81" t="s">
        <v>21</v>
      </c>
      <c r="B9" s="81" t="s">
        <v>22</v>
      </c>
      <c r="C9" s="1" t="s">
        <v>86</v>
      </c>
      <c r="D9" s="1" t="s">
        <v>87</v>
      </c>
      <c r="E9" s="1" t="s">
        <v>38</v>
      </c>
      <c r="F9" s="81">
        <v>999730680</v>
      </c>
      <c r="G9" s="1">
        <v>790</v>
      </c>
    </row>
    <row r="10" spans="1:7" x14ac:dyDescent="0.35">
      <c r="A10" s="81" t="s">
        <v>21</v>
      </c>
      <c r="B10" s="81" t="s">
        <v>22</v>
      </c>
      <c r="C10" s="16" t="s">
        <v>295</v>
      </c>
      <c r="D10" s="16" t="s">
        <v>132</v>
      </c>
      <c r="E10" s="16" t="s">
        <v>38</v>
      </c>
      <c r="F10" s="81">
        <v>999877150</v>
      </c>
      <c r="G10" s="1">
        <v>560</v>
      </c>
    </row>
    <row r="11" spans="1:7" x14ac:dyDescent="0.35">
      <c r="A11" s="81" t="s">
        <v>21</v>
      </c>
      <c r="B11" s="81" t="s">
        <v>22</v>
      </c>
      <c r="C11" s="1" t="s">
        <v>805</v>
      </c>
      <c r="D11" s="1" t="s">
        <v>806</v>
      </c>
      <c r="E11" s="1" t="s">
        <v>38</v>
      </c>
      <c r="F11" s="81">
        <v>999917960</v>
      </c>
      <c r="G11" s="1">
        <v>420.5</v>
      </c>
    </row>
    <row r="12" spans="1:7" x14ac:dyDescent="0.35">
      <c r="A12" s="81" t="s">
        <v>21</v>
      </c>
      <c r="B12" s="81" t="s">
        <v>22</v>
      </c>
      <c r="C12" s="1" t="s">
        <v>115</v>
      </c>
      <c r="D12" s="1" t="s">
        <v>116</v>
      </c>
      <c r="E12" s="1" t="s">
        <v>38</v>
      </c>
      <c r="F12" s="81">
        <v>999787132</v>
      </c>
      <c r="G12" s="1">
        <v>274</v>
      </c>
    </row>
    <row r="13" spans="1:7" x14ac:dyDescent="0.35">
      <c r="A13" s="81" t="s">
        <v>21</v>
      </c>
      <c r="B13" s="81" t="s">
        <v>22</v>
      </c>
      <c r="C13" s="1" t="s">
        <v>2117</v>
      </c>
      <c r="D13" s="1" t="s">
        <v>1636</v>
      </c>
      <c r="E13" s="1" t="s">
        <v>38</v>
      </c>
      <c r="F13" s="81">
        <v>999915225</v>
      </c>
      <c r="G13" s="1">
        <v>166</v>
      </c>
    </row>
    <row r="14" spans="1:7" x14ac:dyDescent="0.35">
      <c r="A14" s="81" t="s">
        <v>21</v>
      </c>
      <c r="B14" s="81" t="s">
        <v>22</v>
      </c>
      <c r="C14" s="1" t="s">
        <v>202</v>
      </c>
      <c r="D14" s="1" t="s">
        <v>203</v>
      </c>
      <c r="E14" s="1" t="s">
        <v>38</v>
      </c>
      <c r="F14" s="81">
        <v>999860746</v>
      </c>
      <c r="G14" s="1">
        <v>106</v>
      </c>
    </row>
    <row r="15" spans="1:7" x14ac:dyDescent="0.35">
      <c r="A15" s="46" t="s">
        <v>21</v>
      </c>
      <c r="B15" s="46" t="s">
        <v>22</v>
      </c>
      <c r="C15" s="46" t="s">
        <v>239</v>
      </c>
      <c r="D15" s="46" t="s">
        <v>240</v>
      </c>
      <c r="E15" s="46" t="s">
        <v>38</v>
      </c>
      <c r="F15" s="46">
        <v>999866051</v>
      </c>
      <c r="G15" s="1">
        <v>76</v>
      </c>
    </row>
    <row r="16" spans="1:7" x14ac:dyDescent="0.35">
      <c r="A16" s="81" t="s">
        <v>21</v>
      </c>
      <c r="B16" s="81" t="s">
        <v>162</v>
      </c>
      <c r="C16" s="16" t="s">
        <v>583</v>
      </c>
      <c r="D16" s="16" t="s">
        <v>1081</v>
      </c>
      <c r="E16" s="16" t="s">
        <v>38</v>
      </c>
      <c r="F16" s="81">
        <v>999930854</v>
      </c>
      <c r="G16" s="1">
        <v>75</v>
      </c>
    </row>
    <row r="17" spans="1:7" x14ac:dyDescent="0.35">
      <c r="A17" s="81" t="s">
        <v>21</v>
      </c>
      <c r="B17" s="81" t="s">
        <v>29</v>
      </c>
      <c r="C17" s="1" t="s">
        <v>1467</v>
      </c>
      <c r="D17" s="1" t="s">
        <v>1368</v>
      </c>
      <c r="E17" s="1" t="s">
        <v>38</v>
      </c>
      <c r="F17" s="81">
        <v>999925298</v>
      </c>
      <c r="G17" s="1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G2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2.5429687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32</v>
      </c>
      <c r="B2" s="81" t="s">
        <v>22</v>
      </c>
      <c r="C2" s="1" t="s">
        <v>166</v>
      </c>
      <c r="D2" s="1" t="s">
        <v>167</v>
      </c>
      <c r="E2" s="1" t="s">
        <v>25</v>
      </c>
      <c r="F2" s="81">
        <v>999845260</v>
      </c>
      <c r="G2" s="1">
        <v>733</v>
      </c>
    </row>
    <row r="3" spans="1:7" x14ac:dyDescent="0.35">
      <c r="A3" s="81" t="s">
        <v>32</v>
      </c>
      <c r="B3" s="81" t="s">
        <v>22</v>
      </c>
      <c r="C3" s="1" t="s">
        <v>222</v>
      </c>
      <c r="D3" s="1" t="s">
        <v>143</v>
      </c>
      <c r="E3" s="1" t="s">
        <v>25</v>
      </c>
      <c r="F3" s="81">
        <v>999862739</v>
      </c>
      <c r="G3" s="1">
        <v>515</v>
      </c>
    </row>
    <row r="4" spans="1:7" x14ac:dyDescent="0.35">
      <c r="A4" s="81" t="s">
        <v>32</v>
      </c>
      <c r="B4" s="81" t="s">
        <v>22</v>
      </c>
      <c r="C4" s="1" t="s">
        <v>73</v>
      </c>
      <c r="D4" s="1" t="s">
        <v>74</v>
      </c>
      <c r="E4" s="1" t="s">
        <v>25</v>
      </c>
      <c r="F4" s="81">
        <v>999713520</v>
      </c>
      <c r="G4" s="1">
        <v>331</v>
      </c>
    </row>
    <row r="5" spans="1:7" x14ac:dyDescent="0.35">
      <c r="A5" s="81" t="s">
        <v>32</v>
      </c>
      <c r="B5" s="81" t="s">
        <v>22</v>
      </c>
      <c r="C5" s="16" t="s">
        <v>1998</v>
      </c>
      <c r="D5" s="16" t="s">
        <v>1999</v>
      </c>
      <c r="E5" s="16" t="s">
        <v>25</v>
      </c>
      <c r="F5" s="81">
        <v>999928749</v>
      </c>
      <c r="G5" s="1">
        <v>289</v>
      </c>
    </row>
    <row r="6" spans="1:7" x14ac:dyDescent="0.35">
      <c r="A6" s="81" t="s">
        <v>32</v>
      </c>
      <c r="B6" s="81" t="s">
        <v>22</v>
      </c>
      <c r="C6" s="1" t="s">
        <v>351</v>
      </c>
      <c r="D6" s="1" t="s">
        <v>352</v>
      </c>
      <c r="E6" s="1" t="s">
        <v>25</v>
      </c>
      <c r="F6" s="81">
        <v>999887130</v>
      </c>
      <c r="G6" s="1">
        <v>206</v>
      </c>
    </row>
    <row r="7" spans="1:7" x14ac:dyDescent="0.35">
      <c r="A7" s="81" t="s">
        <v>32</v>
      </c>
      <c r="B7" s="81" t="s">
        <v>22</v>
      </c>
      <c r="C7" s="16" t="s">
        <v>3351</v>
      </c>
      <c r="D7" s="16" t="s">
        <v>3352</v>
      </c>
      <c r="E7" s="16" t="s">
        <v>25</v>
      </c>
      <c r="F7" s="81">
        <v>999013484</v>
      </c>
      <c r="G7" s="1">
        <v>192.5</v>
      </c>
    </row>
    <row r="8" spans="1:7" x14ac:dyDescent="0.35">
      <c r="A8" s="81" t="s">
        <v>32</v>
      </c>
      <c r="B8" s="81" t="s">
        <v>22</v>
      </c>
      <c r="C8" s="16" t="s">
        <v>2079</v>
      </c>
      <c r="D8" s="16" t="s">
        <v>2080</v>
      </c>
      <c r="E8" s="16" t="s">
        <v>25</v>
      </c>
      <c r="F8" s="81">
        <v>999929401</v>
      </c>
      <c r="G8" s="1">
        <v>136</v>
      </c>
    </row>
    <row r="9" spans="1:7" x14ac:dyDescent="0.35">
      <c r="A9" s="81" t="s">
        <v>32</v>
      </c>
      <c r="B9" s="81" t="s">
        <v>22</v>
      </c>
      <c r="C9" s="1" t="s">
        <v>648</v>
      </c>
      <c r="D9" s="1" t="s">
        <v>649</v>
      </c>
      <c r="E9" s="1" t="s">
        <v>25</v>
      </c>
      <c r="F9" s="81">
        <v>999914405</v>
      </c>
      <c r="G9" s="1">
        <v>115</v>
      </c>
    </row>
    <row r="10" spans="1:7" x14ac:dyDescent="0.35">
      <c r="A10" s="81" t="s">
        <v>32</v>
      </c>
      <c r="B10" s="81" t="s">
        <v>22</v>
      </c>
      <c r="C10" s="16" t="s">
        <v>3158</v>
      </c>
      <c r="D10" s="16" t="s">
        <v>3159</v>
      </c>
      <c r="E10" s="16" t="s">
        <v>25</v>
      </c>
      <c r="F10" s="81">
        <v>999928140</v>
      </c>
      <c r="G10" s="1">
        <v>60</v>
      </c>
    </row>
    <row r="11" spans="1:7" x14ac:dyDescent="0.35">
      <c r="A11" s="81" t="s">
        <v>32</v>
      </c>
      <c r="B11" s="81" t="s">
        <v>22</v>
      </c>
      <c r="C11" s="16" t="s">
        <v>3132</v>
      </c>
      <c r="D11" s="16" t="s">
        <v>3133</v>
      </c>
      <c r="E11" s="1" t="s">
        <v>25</v>
      </c>
      <c r="F11" s="81">
        <v>999930359</v>
      </c>
      <c r="G11" s="1">
        <v>45</v>
      </c>
    </row>
    <row r="12" spans="1:7" x14ac:dyDescent="0.35">
      <c r="A12" s="81" t="s">
        <v>32</v>
      </c>
      <c r="B12" s="81" t="s">
        <v>22</v>
      </c>
      <c r="C12" s="1" t="s">
        <v>47</v>
      </c>
      <c r="D12" s="1" t="s">
        <v>48</v>
      </c>
      <c r="E12" s="1" t="s">
        <v>25</v>
      </c>
      <c r="F12" s="81">
        <v>999032557</v>
      </c>
      <c r="G12" s="1">
        <v>0</v>
      </c>
    </row>
    <row r="13" spans="1:7" x14ac:dyDescent="0.35">
      <c r="A13" s="81" t="s">
        <v>32</v>
      </c>
      <c r="B13" s="81" t="s">
        <v>22</v>
      </c>
      <c r="C13" s="1" t="s">
        <v>247</v>
      </c>
      <c r="D13" s="1" t="s">
        <v>248</v>
      </c>
      <c r="E13" s="1" t="s">
        <v>38</v>
      </c>
      <c r="F13" s="81">
        <v>999869588</v>
      </c>
      <c r="G13" s="1">
        <v>695</v>
      </c>
    </row>
    <row r="14" spans="1:7" x14ac:dyDescent="0.35">
      <c r="A14" s="81" t="s">
        <v>32</v>
      </c>
      <c r="B14" s="81" t="s">
        <v>22</v>
      </c>
      <c r="C14" s="1" t="s">
        <v>51</v>
      </c>
      <c r="D14" s="1" t="s">
        <v>52</v>
      </c>
      <c r="E14" s="1" t="s">
        <v>38</v>
      </c>
      <c r="F14" s="81">
        <v>999045493</v>
      </c>
      <c r="G14" s="1">
        <v>681</v>
      </c>
    </row>
    <row r="15" spans="1:7" x14ac:dyDescent="0.35">
      <c r="A15" s="81" t="s">
        <v>32</v>
      </c>
      <c r="B15" s="81" t="s">
        <v>22</v>
      </c>
      <c r="C15" s="1" t="s">
        <v>530</v>
      </c>
      <c r="D15" s="1" t="s">
        <v>41</v>
      </c>
      <c r="E15" s="1" t="s">
        <v>38</v>
      </c>
      <c r="F15" s="81">
        <v>999907463</v>
      </c>
      <c r="G15" s="1">
        <v>339</v>
      </c>
    </row>
    <row r="16" spans="1:7" x14ac:dyDescent="0.35">
      <c r="A16" s="81" t="s">
        <v>32</v>
      </c>
      <c r="B16" s="81" t="s">
        <v>22</v>
      </c>
      <c r="C16" s="16" t="s">
        <v>249</v>
      </c>
      <c r="D16" s="16" t="s">
        <v>250</v>
      </c>
      <c r="E16" s="16" t="s">
        <v>38</v>
      </c>
      <c r="F16" s="81">
        <v>999869601</v>
      </c>
      <c r="G16" s="1">
        <v>309</v>
      </c>
    </row>
    <row r="17" spans="1:7" x14ac:dyDescent="0.35">
      <c r="A17" s="81" t="s">
        <v>32</v>
      </c>
      <c r="B17" s="81" t="s">
        <v>22</v>
      </c>
      <c r="C17" s="1" t="s">
        <v>126</v>
      </c>
      <c r="D17" s="1" t="s">
        <v>127</v>
      </c>
      <c r="E17" s="1" t="s">
        <v>38</v>
      </c>
      <c r="F17" s="81">
        <v>999797966</v>
      </c>
      <c r="G17" s="1">
        <v>304</v>
      </c>
    </row>
    <row r="18" spans="1:7" x14ac:dyDescent="0.35">
      <c r="A18" s="81" t="s">
        <v>32</v>
      </c>
      <c r="B18" s="81" t="s">
        <v>22</v>
      </c>
      <c r="C18" s="1" t="s">
        <v>36</v>
      </c>
      <c r="D18" s="1" t="s">
        <v>95</v>
      </c>
      <c r="E18" s="1" t="s">
        <v>38</v>
      </c>
      <c r="F18" s="81">
        <v>999735941</v>
      </c>
      <c r="G18" s="1">
        <v>220</v>
      </c>
    </row>
    <row r="19" spans="1:7" x14ac:dyDescent="0.35">
      <c r="A19" s="81" t="s">
        <v>32</v>
      </c>
      <c r="B19" s="81" t="s">
        <v>22</v>
      </c>
      <c r="C19" s="1" t="s">
        <v>297</v>
      </c>
      <c r="D19" s="1" t="s">
        <v>298</v>
      </c>
      <c r="E19" s="1" t="s">
        <v>38</v>
      </c>
      <c r="F19" s="81">
        <v>999878668</v>
      </c>
      <c r="G19" s="1">
        <v>173</v>
      </c>
    </row>
    <row r="20" spans="1:7" x14ac:dyDescent="0.35">
      <c r="A20" s="81" t="s">
        <v>32</v>
      </c>
      <c r="B20" s="81" t="s">
        <v>22</v>
      </c>
      <c r="C20" s="1" t="s">
        <v>621</v>
      </c>
      <c r="D20" s="1" t="s">
        <v>141</v>
      </c>
      <c r="E20" s="1" t="s">
        <v>38</v>
      </c>
      <c r="F20" s="81">
        <v>999015535</v>
      </c>
      <c r="G20" s="1">
        <v>98</v>
      </c>
    </row>
    <row r="21" spans="1:7" x14ac:dyDescent="0.35">
      <c r="A21" s="81" t="s">
        <v>32</v>
      </c>
      <c r="B21" s="81" t="s">
        <v>22</v>
      </c>
      <c r="C21" s="16" t="s">
        <v>464</v>
      </c>
      <c r="D21" s="16" t="s">
        <v>485</v>
      </c>
      <c r="E21" s="16" t="s">
        <v>38</v>
      </c>
      <c r="F21" s="81">
        <v>999884873</v>
      </c>
      <c r="G21" s="1">
        <v>30</v>
      </c>
    </row>
    <row r="22" spans="1:7" x14ac:dyDescent="0.35">
      <c r="A22" s="81" t="s">
        <v>32</v>
      </c>
      <c r="B22" s="81" t="s">
        <v>22</v>
      </c>
      <c r="C22" s="1" t="s">
        <v>455</v>
      </c>
      <c r="D22" s="1" t="s">
        <v>1030</v>
      </c>
      <c r="E22" s="1" t="s">
        <v>38</v>
      </c>
      <c r="F22" s="81">
        <v>999921206</v>
      </c>
      <c r="G22" s="1">
        <v>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34</v>
      </c>
      <c r="B2" s="81" t="s">
        <v>22</v>
      </c>
      <c r="C2" s="16" t="s">
        <v>3351</v>
      </c>
      <c r="D2" s="16" t="s">
        <v>3352</v>
      </c>
      <c r="E2" s="16" t="s">
        <v>25</v>
      </c>
      <c r="F2" s="81">
        <v>999013484</v>
      </c>
      <c r="G2" s="1">
        <v>30</v>
      </c>
    </row>
    <row r="3" spans="1:7" x14ac:dyDescent="0.35">
      <c r="A3" s="81" t="s">
        <v>34</v>
      </c>
      <c r="B3" s="81" t="s">
        <v>22</v>
      </c>
      <c r="C3" s="16" t="s">
        <v>3132</v>
      </c>
      <c r="D3" s="16" t="s">
        <v>3133</v>
      </c>
      <c r="E3" s="1" t="s">
        <v>25</v>
      </c>
      <c r="F3" s="81">
        <v>999930359</v>
      </c>
      <c r="G3" s="1">
        <v>30</v>
      </c>
    </row>
    <row r="4" spans="1:7" x14ac:dyDescent="0.35">
      <c r="A4" s="81" t="s">
        <v>34</v>
      </c>
      <c r="B4" s="81" t="s">
        <v>22</v>
      </c>
      <c r="C4" s="16" t="s">
        <v>49</v>
      </c>
      <c r="D4" s="16" t="s">
        <v>50</v>
      </c>
      <c r="E4" s="16" t="s">
        <v>25</v>
      </c>
      <c r="F4" s="81">
        <v>999032557</v>
      </c>
      <c r="G4" s="1">
        <v>0</v>
      </c>
    </row>
    <row r="5" spans="1:7" x14ac:dyDescent="0.35">
      <c r="A5" s="81" t="s">
        <v>34</v>
      </c>
      <c r="B5" s="81" t="s">
        <v>22</v>
      </c>
      <c r="C5" s="1" t="s">
        <v>126</v>
      </c>
      <c r="D5" s="1" t="s">
        <v>127</v>
      </c>
      <c r="E5" s="1" t="s">
        <v>38</v>
      </c>
      <c r="F5" s="81">
        <v>999797966</v>
      </c>
      <c r="G5" s="1">
        <v>170</v>
      </c>
    </row>
    <row r="6" spans="1:7" x14ac:dyDescent="0.35">
      <c r="A6" s="46" t="s">
        <v>34</v>
      </c>
      <c r="B6" s="46" t="s">
        <v>22</v>
      </c>
      <c r="C6" s="46" t="s">
        <v>464</v>
      </c>
      <c r="D6" s="46" t="s">
        <v>485</v>
      </c>
      <c r="E6" s="46" t="s">
        <v>38</v>
      </c>
      <c r="F6" s="46">
        <v>999884873</v>
      </c>
      <c r="G6" s="1">
        <v>67.5</v>
      </c>
    </row>
    <row r="7" spans="1:7" x14ac:dyDescent="0.35">
      <c r="A7" s="81" t="s">
        <v>34</v>
      </c>
      <c r="B7" s="81" t="s">
        <v>22</v>
      </c>
      <c r="C7" s="1" t="s">
        <v>51</v>
      </c>
      <c r="D7" s="1" t="s">
        <v>52</v>
      </c>
      <c r="E7" s="1" t="s">
        <v>38</v>
      </c>
      <c r="F7" s="81">
        <v>999045493</v>
      </c>
      <c r="G7" s="1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11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5.81640625" bestFit="1" customWidth="1"/>
    <col min="3" max="3" width="11.26953125" bestFit="1" customWidth="1"/>
    <col min="4" max="4" width="15.269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6" t="s">
        <v>14</v>
      </c>
      <c r="B1" s="36" t="s">
        <v>15</v>
      </c>
      <c r="C1" s="36" t="s">
        <v>16</v>
      </c>
      <c r="D1" s="36" t="s">
        <v>17</v>
      </c>
      <c r="E1" s="36" t="s">
        <v>18</v>
      </c>
      <c r="F1" s="36" t="s">
        <v>1879</v>
      </c>
      <c r="G1" s="37" t="s">
        <v>1880</v>
      </c>
    </row>
    <row r="2" spans="1:7" x14ac:dyDescent="0.35">
      <c r="A2" s="1" t="s">
        <v>1912</v>
      </c>
      <c r="B2" s="1" t="s">
        <v>22</v>
      </c>
      <c r="C2" s="16" t="s">
        <v>1020</v>
      </c>
      <c r="D2" s="16" t="s">
        <v>1251</v>
      </c>
      <c r="E2" s="16" t="s">
        <v>25</v>
      </c>
      <c r="F2" s="16">
        <v>999923262</v>
      </c>
      <c r="G2" s="3">
        <v>560</v>
      </c>
    </row>
    <row r="3" spans="1:7" x14ac:dyDescent="0.35">
      <c r="A3" s="16" t="s">
        <v>1912</v>
      </c>
      <c r="B3" s="1" t="s">
        <v>22</v>
      </c>
      <c r="C3" s="16" t="s">
        <v>1108</v>
      </c>
      <c r="D3" s="16" t="s">
        <v>973</v>
      </c>
      <c r="E3" s="16" t="s">
        <v>25</v>
      </c>
      <c r="F3" s="16">
        <v>999921749</v>
      </c>
      <c r="G3" s="3">
        <v>255</v>
      </c>
    </row>
    <row r="4" spans="1:7" x14ac:dyDescent="0.35">
      <c r="A4" s="1" t="s">
        <v>1912</v>
      </c>
      <c r="B4" s="1" t="s">
        <v>22</v>
      </c>
      <c r="C4" s="16" t="s">
        <v>1020</v>
      </c>
      <c r="D4" s="16" t="s">
        <v>1210</v>
      </c>
      <c r="E4" s="16" t="s">
        <v>25</v>
      </c>
      <c r="F4" s="16">
        <v>999922924</v>
      </c>
      <c r="G4" s="3">
        <v>221</v>
      </c>
    </row>
    <row r="5" spans="1:7" x14ac:dyDescent="0.35">
      <c r="A5" s="16" t="s">
        <v>1912</v>
      </c>
      <c r="B5" s="1" t="s">
        <v>22</v>
      </c>
      <c r="C5" s="17" t="s">
        <v>1913</v>
      </c>
      <c r="D5" s="17" t="s">
        <v>992</v>
      </c>
      <c r="E5" s="16" t="s">
        <v>25</v>
      </c>
      <c r="F5" s="16">
        <v>999920804</v>
      </c>
      <c r="G5" s="3">
        <v>216</v>
      </c>
    </row>
    <row r="6" spans="1:7" x14ac:dyDescent="0.35">
      <c r="A6" s="16" t="s">
        <v>1912</v>
      </c>
      <c r="B6" s="1" t="s">
        <v>22</v>
      </c>
      <c r="C6" s="16" t="s">
        <v>968</v>
      </c>
      <c r="D6" s="16" t="s">
        <v>775</v>
      </c>
      <c r="E6" s="16" t="s">
        <v>25</v>
      </c>
      <c r="F6" s="16">
        <v>999920328</v>
      </c>
      <c r="G6" s="3">
        <v>185</v>
      </c>
    </row>
    <row r="7" spans="1:7" x14ac:dyDescent="0.35">
      <c r="A7" s="1" t="s">
        <v>1912</v>
      </c>
      <c r="B7" s="1" t="s">
        <v>22</v>
      </c>
      <c r="C7" s="16" t="s">
        <v>2803</v>
      </c>
      <c r="D7" s="16" t="s">
        <v>2804</v>
      </c>
      <c r="E7" s="16" t="s">
        <v>25</v>
      </c>
      <c r="F7" s="16">
        <v>999917025</v>
      </c>
      <c r="G7" s="3">
        <v>45</v>
      </c>
    </row>
    <row r="8" spans="1:7" x14ac:dyDescent="0.35">
      <c r="A8" s="1" t="s">
        <v>1912</v>
      </c>
      <c r="B8" s="1" t="s">
        <v>22</v>
      </c>
      <c r="C8" s="16" t="s">
        <v>2636</v>
      </c>
      <c r="D8" s="16" t="s">
        <v>2637</v>
      </c>
      <c r="E8" s="16" t="s">
        <v>25</v>
      </c>
      <c r="F8" s="16">
        <v>999931513</v>
      </c>
      <c r="G8" s="3">
        <v>30</v>
      </c>
    </row>
    <row r="9" spans="1:7" x14ac:dyDescent="0.35">
      <c r="A9" s="1" t="s">
        <v>1912</v>
      </c>
      <c r="B9" s="1" t="s">
        <v>22</v>
      </c>
      <c r="C9" s="16" t="s">
        <v>174</v>
      </c>
      <c r="D9" s="16" t="s">
        <v>456</v>
      </c>
      <c r="E9" s="16" t="s">
        <v>25</v>
      </c>
      <c r="F9" s="16">
        <v>999921793</v>
      </c>
      <c r="G9" s="3">
        <v>30</v>
      </c>
    </row>
    <row r="10" spans="1:7" x14ac:dyDescent="0.35">
      <c r="A10" s="1" t="s">
        <v>1912</v>
      </c>
      <c r="B10" s="1" t="s">
        <v>22</v>
      </c>
      <c r="C10" s="1" t="s">
        <v>1938</v>
      </c>
      <c r="D10" s="1" t="s">
        <v>131</v>
      </c>
      <c r="E10" s="1" t="s">
        <v>25</v>
      </c>
      <c r="F10" s="16">
        <v>999869113</v>
      </c>
      <c r="G10" s="3">
        <v>10</v>
      </c>
    </row>
    <row r="11" spans="1:7" x14ac:dyDescent="0.35">
      <c r="A11" s="16" t="s">
        <v>1912</v>
      </c>
      <c r="B11" s="1" t="s">
        <v>22</v>
      </c>
      <c r="C11" s="16" t="s">
        <v>972</v>
      </c>
      <c r="D11" s="16" t="s">
        <v>973</v>
      </c>
      <c r="E11" s="16" t="s">
        <v>38</v>
      </c>
      <c r="F11" s="16">
        <v>999920403</v>
      </c>
      <c r="G11" s="3">
        <v>85</v>
      </c>
    </row>
  </sheetData>
  <conditionalFormatting sqref="F1">
    <cfRule type="duplicateValues" dxfId="28" priority="8"/>
    <cfRule type="duplicateValues" dxfId="27" priority="9"/>
    <cfRule type="duplicateValues" dxfId="26" priority="10"/>
  </conditionalFormatting>
  <conditionalFormatting sqref="F1">
    <cfRule type="duplicateValues" dxfId="25" priority="5"/>
    <cfRule type="duplicateValues" dxfId="24" priority="6"/>
  </conditionalFormatting>
  <conditionalFormatting sqref="F1">
    <cfRule type="duplicateValues" dxfId="23" priority="7"/>
  </conditionalFormatting>
  <conditionalFormatting sqref="F1:F10">
    <cfRule type="duplicateValues" dxfId="22" priority="2"/>
    <cfRule type="duplicateValues" dxfId="21" priority="3"/>
    <cfRule type="duplicateValues" dxfId="20" priority="4"/>
  </conditionalFormatting>
  <conditionalFormatting sqref="F11">
    <cfRule type="duplicateValues" dxfId="19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G61"/>
  <sheetViews>
    <sheetView workbookViewId="0">
      <selection sqref="A1:XFD1048576"/>
    </sheetView>
  </sheetViews>
  <sheetFormatPr defaultRowHeight="14.5" x14ac:dyDescent="0.35"/>
  <cols>
    <col min="1" max="1" width="19.90625" bestFit="1" customWidth="1"/>
    <col min="2" max="2" width="5.81640625" bestFit="1" customWidth="1"/>
    <col min="3" max="3" width="16.08984375" bestFit="1" customWidth="1"/>
    <col min="4" max="4" width="14.72656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6" t="s">
        <v>14</v>
      </c>
      <c r="B1" s="36" t="s">
        <v>15</v>
      </c>
      <c r="C1" s="36" t="s">
        <v>16</v>
      </c>
      <c r="D1" s="36" t="s">
        <v>17</v>
      </c>
      <c r="E1" s="36" t="s">
        <v>18</v>
      </c>
      <c r="F1" s="36" t="s">
        <v>1879</v>
      </c>
      <c r="G1" s="37" t="s">
        <v>1880</v>
      </c>
    </row>
    <row r="2" spans="1:7" x14ac:dyDescent="0.35">
      <c r="A2" s="1" t="s">
        <v>1882</v>
      </c>
      <c r="B2" s="1" t="s">
        <v>22</v>
      </c>
      <c r="C2" s="1" t="s">
        <v>1885</v>
      </c>
      <c r="D2" s="1" t="s">
        <v>973</v>
      </c>
      <c r="E2" s="1" t="s">
        <v>25</v>
      </c>
      <c r="F2" s="1">
        <v>999891253</v>
      </c>
      <c r="G2" s="3">
        <v>703</v>
      </c>
    </row>
    <row r="3" spans="1:7" x14ac:dyDescent="0.35">
      <c r="A3" s="1" t="s">
        <v>1882</v>
      </c>
      <c r="B3" s="1" t="s">
        <v>22</v>
      </c>
      <c r="C3" s="1" t="s">
        <v>1901</v>
      </c>
      <c r="D3" s="1" t="s">
        <v>72</v>
      </c>
      <c r="E3" s="1" t="s">
        <v>25</v>
      </c>
      <c r="F3" s="1">
        <v>999914315</v>
      </c>
      <c r="G3" s="3">
        <v>643</v>
      </c>
    </row>
    <row r="4" spans="1:7" x14ac:dyDescent="0.35">
      <c r="A4" s="1" t="s">
        <v>1882</v>
      </c>
      <c r="B4" s="1" t="s">
        <v>22</v>
      </c>
      <c r="C4" s="1" t="s">
        <v>170</v>
      </c>
      <c r="D4" s="1" t="s">
        <v>460</v>
      </c>
      <c r="E4" s="1" t="s">
        <v>25</v>
      </c>
      <c r="F4" s="1">
        <v>999899289</v>
      </c>
      <c r="G4" s="3">
        <v>567</v>
      </c>
    </row>
    <row r="5" spans="1:7" x14ac:dyDescent="0.35">
      <c r="A5" s="1" t="s">
        <v>1882</v>
      </c>
      <c r="B5" s="1" t="s">
        <v>22</v>
      </c>
      <c r="C5" s="16" t="s">
        <v>2767</v>
      </c>
      <c r="D5" s="16" t="s">
        <v>310</v>
      </c>
      <c r="E5" s="1" t="s">
        <v>25</v>
      </c>
      <c r="F5" s="50">
        <v>999888047</v>
      </c>
      <c r="G5" s="3">
        <v>500</v>
      </c>
    </row>
    <row r="6" spans="1:7" x14ac:dyDescent="0.35">
      <c r="A6" s="1" t="s">
        <v>1882</v>
      </c>
      <c r="B6" s="1" t="s">
        <v>22</v>
      </c>
      <c r="C6" s="16" t="s">
        <v>222</v>
      </c>
      <c r="D6" s="16" t="s">
        <v>31</v>
      </c>
      <c r="E6" s="1" t="s">
        <v>25</v>
      </c>
      <c r="F6" s="16">
        <v>999910072</v>
      </c>
      <c r="G6" s="3">
        <v>462</v>
      </c>
    </row>
    <row r="7" spans="1:7" x14ac:dyDescent="0.35">
      <c r="A7" s="1" t="s">
        <v>1882</v>
      </c>
      <c r="B7" s="1" t="s">
        <v>22</v>
      </c>
      <c r="C7" s="1" t="s">
        <v>1896</v>
      </c>
      <c r="D7" s="1" t="s">
        <v>294</v>
      </c>
      <c r="E7" s="1" t="s">
        <v>25</v>
      </c>
      <c r="F7" s="1">
        <v>999888871</v>
      </c>
      <c r="G7" s="3">
        <v>416</v>
      </c>
    </row>
    <row r="8" spans="1:7" x14ac:dyDescent="0.35">
      <c r="A8" s="16" t="s">
        <v>1882</v>
      </c>
      <c r="B8" s="1" t="s">
        <v>22</v>
      </c>
      <c r="C8" s="1" t="s">
        <v>1446</v>
      </c>
      <c r="D8" s="1" t="s">
        <v>1898</v>
      </c>
      <c r="E8" s="1" t="s">
        <v>25</v>
      </c>
      <c r="F8" s="1">
        <v>999909516</v>
      </c>
      <c r="G8" s="3">
        <v>410</v>
      </c>
    </row>
    <row r="9" spans="1:7" x14ac:dyDescent="0.35">
      <c r="A9" s="1" t="s">
        <v>1882</v>
      </c>
      <c r="B9" s="1" t="s">
        <v>22</v>
      </c>
      <c r="C9" s="1" t="s">
        <v>3317</v>
      </c>
      <c r="D9" s="1" t="s">
        <v>3318</v>
      </c>
      <c r="E9" s="1" t="s">
        <v>25</v>
      </c>
      <c r="F9" s="1">
        <v>999889119</v>
      </c>
      <c r="G9" s="3">
        <v>347</v>
      </c>
    </row>
    <row r="10" spans="1:7" x14ac:dyDescent="0.35">
      <c r="A10" s="1" t="s">
        <v>1882</v>
      </c>
      <c r="B10" s="1" t="s">
        <v>22</v>
      </c>
      <c r="C10" s="16" t="s">
        <v>1908</v>
      </c>
      <c r="D10" s="16" t="s">
        <v>947</v>
      </c>
      <c r="E10" s="16" t="s">
        <v>25</v>
      </c>
      <c r="F10" s="16">
        <v>999919966</v>
      </c>
      <c r="G10" s="3">
        <v>338</v>
      </c>
    </row>
    <row r="11" spans="1:7" x14ac:dyDescent="0.35">
      <c r="A11" s="1" t="s">
        <v>1882</v>
      </c>
      <c r="B11" s="1" t="s">
        <v>22</v>
      </c>
      <c r="C11" s="16" t="s">
        <v>946</v>
      </c>
      <c r="D11" s="16" t="s">
        <v>947</v>
      </c>
      <c r="E11" s="16" t="s">
        <v>25</v>
      </c>
      <c r="F11" s="16">
        <v>999919965</v>
      </c>
      <c r="G11" s="3">
        <v>322</v>
      </c>
    </row>
    <row r="12" spans="1:7" x14ac:dyDescent="0.35">
      <c r="A12" s="1" t="s">
        <v>1882</v>
      </c>
      <c r="B12" s="1" t="s">
        <v>22</v>
      </c>
      <c r="C12" s="1" t="s">
        <v>1670</v>
      </c>
      <c r="D12" s="1" t="s">
        <v>52</v>
      </c>
      <c r="E12" s="1" t="s">
        <v>25</v>
      </c>
      <c r="F12" s="1">
        <v>999915401</v>
      </c>
      <c r="G12" s="3">
        <v>310</v>
      </c>
    </row>
    <row r="13" spans="1:7" x14ac:dyDescent="0.35">
      <c r="A13" s="1" t="s">
        <v>1882</v>
      </c>
      <c r="B13" s="1" t="s">
        <v>22</v>
      </c>
      <c r="C13" s="16" t="s">
        <v>2627</v>
      </c>
      <c r="D13" s="16" t="s">
        <v>82</v>
      </c>
      <c r="E13" s="50" t="s">
        <v>25</v>
      </c>
      <c r="F13" s="16">
        <v>999914331</v>
      </c>
      <c r="G13" s="3">
        <v>267</v>
      </c>
    </row>
    <row r="14" spans="1:7" x14ac:dyDescent="0.35">
      <c r="A14" s="1" t="s">
        <v>1882</v>
      </c>
      <c r="B14" s="1" t="s">
        <v>22</v>
      </c>
      <c r="C14" s="1" t="s">
        <v>1175</v>
      </c>
      <c r="D14" s="1" t="s">
        <v>1904</v>
      </c>
      <c r="E14" s="1" t="s">
        <v>25</v>
      </c>
      <c r="F14" s="16">
        <v>999914881</v>
      </c>
      <c r="G14" s="3">
        <v>241</v>
      </c>
    </row>
    <row r="15" spans="1:7" x14ac:dyDescent="0.35">
      <c r="A15" s="1" t="s">
        <v>1882</v>
      </c>
      <c r="B15" s="1" t="s">
        <v>22</v>
      </c>
      <c r="C15" s="1" t="s">
        <v>61</v>
      </c>
      <c r="D15" s="1" t="s">
        <v>711</v>
      </c>
      <c r="E15" s="1" t="s">
        <v>25</v>
      </c>
      <c r="F15" s="1">
        <v>999916452</v>
      </c>
      <c r="G15" s="3">
        <v>205</v>
      </c>
    </row>
    <row r="16" spans="1:7" x14ac:dyDescent="0.35">
      <c r="A16" s="16" t="s">
        <v>1882</v>
      </c>
      <c r="B16" s="1" t="s">
        <v>22</v>
      </c>
      <c r="C16" s="17" t="s">
        <v>1918</v>
      </c>
      <c r="D16" s="17" t="s">
        <v>1917</v>
      </c>
      <c r="E16" s="16" t="s">
        <v>25</v>
      </c>
      <c r="F16" s="16">
        <v>999896930</v>
      </c>
      <c r="G16" s="3">
        <v>202</v>
      </c>
    </row>
    <row r="17" spans="1:7" x14ac:dyDescent="0.35">
      <c r="A17" s="1" t="s">
        <v>1882</v>
      </c>
      <c r="B17" s="1" t="s">
        <v>22</v>
      </c>
      <c r="C17" s="1" t="s">
        <v>1888</v>
      </c>
      <c r="D17" s="1" t="s">
        <v>973</v>
      </c>
      <c r="E17" s="1" t="s">
        <v>25</v>
      </c>
      <c r="F17" s="1">
        <v>999905066</v>
      </c>
      <c r="G17" s="3">
        <v>193</v>
      </c>
    </row>
    <row r="18" spans="1:7" x14ac:dyDescent="0.35">
      <c r="A18" s="1" t="s">
        <v>1882</v>
      </c>
      <c r="B18" s="1" t="s">
        <v>22</v>
      </c>
      <c r="C18" s="1" t="s">
        <v>1887</v>
      </c>
      <c r="D18" s="1" t="s">
        <v>681</v>
      </c>
      <c r="E18" s="1" t="s">
        <v>25</v>
      </c>
      <c r="F18" s="1">
        <v>999915445</v>
      </c>
      <c r="G18" s="3">
        <v>189</v>
      </c>
    </row>
    <row r="19" spans="1:7" x14ac:dyDescent="0.35">
      <c r="A19" s="16" t="s">
        <v>1882</v>
      </c>
      <c r="B19" s="1" t="s">
        <v>22</v>
      </c>
      <c r="C19" s="16" t="s">
        <v>676</v>
      </c>
      <c r="D19" s="16" t="s">
        <v>345</v>
      </c>
      <c r="E19" s="16" t="s">
        <v>25</v>
      </c>
      <c r="F19" s="16">
        <v>999921387</v>
      </c>
      <c r="G19" s="3">
        <v>189</v>
      </c>
    </row>
    <row r="20" spans="1:7" x14ac:dyDescent="0.35">
      <c r="A20" s="16" t="s">
        <v>1882</v>
      </c>
      <c r="B20" s="1" t="s">
        <v>22</v>
      </c>
      <c r="C20" s="1" t="s">
        <v>1900</v>
      </c>
      <c r="D20" s="1" t="s">
        <v>52</v>
      </c>
      <c r="E20" s="1" t="s">
        <v>25</v>
      </c>
      <c r="F20" s="1">
        <v>999915402</v>
      </c>
      <c r="G20" s="3">
        <v>172</v>
      </c>
    </row>
    <row r="21" spans="1:7" x14ac:dyDescent="0.35">
      <c r="A21" s="1" t="s">
        <v>1882</v>
      </c>
      <c r="B21" s="1" t="s">
        <v>22</v>
      </c>
      <c r="C21" s="16" t="s">
        <v>392</v>
      </c>
      <c r="D21" s="16" t="s">
        <v>992</v>
      </c>
      <c r="E21" s="50" t="s">
        <v>25</v>
      </c>
      <c r="F21" s="16">
        <v>999931303</v>
      </c>
      <c r="G21" s="3">
        <v>163</v>
      </c>
    </row>
    <row r="22" spans="1:7" x14ac:dyDescent="0.35">
      <c r="A22" s="16" t="s">
        <v>1882</v>
      </c>
      <c r="B22" s="1" t="s">
        <v>22</v>
      </c>
      <c r="C22" s="16" t="s">
        <v>3530</v>
      </c>
      <c r="D22" s="16" t="s">
        <v>3531</v>
      </c>
      <c r="E22" s="16" t="s">
        <v>25</v>
      </c>
      <c r="F22" s="16">
        <v>999932402</v>
      </c>
      <c r="G22" s="3">
        <v>161</v>
      </c>
    </row>
    <row r="23" spans="1:7" x14ac:dyDescent="0.35">
      <c r="A23" s="1" t="s">
        <v>1882</v>
      </c>
      <c r="B23" s="1" t="s">
        <v>22</v>
      </c>
      <c r="C23" s="1" t="s">
        <v>3319</v>
      </c>
      <c r="D23" s="1" t="s">
        <v>3320</v>
      </c>
      <c r="E23" s="1" t="s">
        <v>25</v>
      </c>
      <c r="F23" s="1">
        <v>999884812</v>
      </c>
      <c r="G23" s="3">
        <v>158</v>
      </c>
    </row>
    <row r="24" spans="1:7" x14ac:dyDescent="0.35">
      <c r="A24" s="16" t="s">
        <v>1882</v>
      </c>
      <c r="B24" s="1" t="s">
        <v>22</v>
      </c>
      <c r="C24" s="16" t="s">
        <v>301</v>
      </c>
      <c r="D24" s="16" t="s">
        <v>698</v>
      </c>
      <c r="E24" s="16" t="s">
        <v>25</v>
      </c>
      <c r="F24" s="16">
        <v>999928282</v>
      </c>
      <c r="G24" s="3">
        <v>154</v>
      </c>
    </row>
    <row r="25" spans="1:7" x14ac:dyDescent="0.35">
      <c r="A25" s="1" t="s">
        <v>1882</v>
      </c>
      <c r="B25" s="1" t="s">
        <v>22</v>
      </c>
      <c r="C25" s="16" t="s">
        <v>2784</v>
      </c>
      <c r="D25" s="16" t="s">
        <v>2785</v>
      </c>
      <c r="E25" s="16" t="s">
        <v>25</v>
      </c>
      <c r="F25" s="16">
        <v>999890737</v>
      </c>
      <c r="G25" s="3">
        <v>121</v>
      </c>
    </row>
    <row r="26" spans="1:7" x14ac:dyDescent="0.35">
      <c r="A26" s="1" t="s">
        <v>1882</v>
      </c>
      <c r="B26" s="1" t="s">
        <v>22</v>
      </c>
      <c r="C26" s="16" t="s">
        <v>1001</v>
      </c>
      <c r="D26" s="16" t="s">
        <v>421</v>
      </c>
      <c r="E26" s="16" t="s">
        <v>25</v>
      </c>
      <c r="F26" s="16">
        <v>999922842</v>
      </c>
      <c r="G26" s="3">
        <v>108</v>
      </c>
    </row>
    <row r="27" spans="1:7" x14ac:dyDescent="0.35">
      <c r="A27" s="16" t="s">
        <v>1882</v>
      </c>
      <c r="B27" s="1" t="s">
        <v>22</v>
      </c>
      <c r="C27" s="16" t="s">
        <v>897</v>
      </c>
      <c r="D27" s="16" t="s">
        <v>898</v>
      </c>
      <c r="E27" s="16" t="s">
        <v>25</v>
      </c>
      <c r="F27" s="16">
        <v>999919193</v>
      </c>
      <c r="G27" s="3">
        <v>108</v>
      </c>
    </row>
    <row r="28" spans="1:7" x14ac:dyDescent="0.35">
      <c r="A28" s="1" t="s">
        <v>1882</v>
      </c>
      <c r="B28" s="1" t="s">
        <v>22</v>
      </c>
      <c r="C28" s="16" t="s">
        <v>1079</v>
      </c>
      <c r="D28" s="16" t="s">
        <v>70</v>
      </c>
      <c r="E28" s="50" t="s">
        <v>25</v>
      </c>
      <c r="F28" s="16">
        <v>999890261</v>
      </c>
      <c r="G28" s="3">
        <v>68</v>
      </c>
    </row>
    <row r="29" spans="1:7" x14ac:dyDescent="0.35">
      <c r="A29" s="1" t="s">
        <v>1882</v>
      </c>
      <c r="B29" s="1" t="s">
        <v>22</v>
      </c>
      <c r="C29" s="16" t="s">
        <v>386</v>
      </c>
      <c r="D29" s="16" t="s">
        <v>2630</v>
      </c>
      <c r="E29" s="50" t="s">
        <v>25</v>
      </c>
      <c r="F29" s="16">
        <v>999931569</v>
      </c>
      <c r="G29" s="3">
        <v>63</v>
      </c>
    </row>
    <row r="30" spans="1:7" x14ac:dyDescent="0.35">
      <c r="A30" s="1" t="s">
        <v>1882</v>
      </c>
      <c r="B30" s="1" t="s">
        <v>22</v>
      </c>
      <c r="C30" s="16" t="s">
        <v>940</v>
      </c>
      <c r="D30" s="16" t="s">
        <v>2772</v>
      </c>
      <c r="E30" s="50" t="s">
        <v>25</v>
      </c>
      <c r="F30" s="16">
        <v>999930619</v>
      </c>
      <c r="G30" s="3">
        <v>63</v>
      </c>
    </row>
    <row r="31" spans="1:7" x14ac:dyDescent="0.35">
      <c r="A31" s="1" t="s">
        <v>1882</v>
      </c>
      <c r="B31" s="1" t="s">
        <v>22</v>
      </c>
      <c r="C31" s="1" t="s">
        <v>2764</v>
      </c>
      <c r="D31" s="1" t="s">
        <v>2765</v>
      </c>
      <c r="E31" s="1" t="s">
        <v>25</v>
      </c>
      <c r="F31" s="1">
        <v>999906063</v>
      </c>
      <c r="G31" s="3">
        <v>60</v>
      </c>
    </row>
    <row r="32" spans="1:7" x14ac:dyDescent="0.35">
      <c r="A32" s="1" t="s">
        <v>1882</v>
      </c>
      <c r="B32" s="1" t="s">
        <v>22</v>
      </c>
      <c r="C32" s="1" t="s">
        <v>447</v>
      </c>
      <c r="D32" s="1" t="s">
        <v>775</v>
      </c>
      <c r="E32" s="1" t="s">
        <v>25</v>
      </c>
      <c r="F32" s="1">
        <v>999917646</v>
      </c>
      <c r="G32" s="3">
        <v>51</v>
      </c>
    </row>
    <row r="33" spans="1:7" x14ac:dyDescent="0.35">
      <c r="A33" s="16" t="s">
        <v>1882</v>
      </c>
      <c r="B33" s="1" t="s">
        <v>22</v>
      </c>
      <c r="C33" s="16" t="s">
        <v>558</v>
      </c>
      <c r="D33" s="16" t="s">
        <v>885</v>
      </c>
      <c r="E33" s="16" t="s">
        <v>25</v>
      </c>
      <c r="F33" s="16">
        <v>999920206</v>
      </c>
      <c r="G33" s="3">
        <v>51</v>
      </c>
    </row>
    <row r="34" spans="1:7" x14ac:dyDescent="0.35">
      <c r="A34" s="16" t="s">
        <v>1882</v>
      </c>
      <c r="B34" s="1" t="s">
        <v>22</v>
      </c>
      <c r="C34" s="16" t="s">
        <v>515</v>
      </c>
      <c r="D34" s="16" t="s">
        <v>363</v>
      </c>
      <c r="E34" s="16" t="s">
        <v>25</v>
      </c>
      <c r="F34" s="16">
        <v>999906250</v>
      </c>
      <c r="G34" s="3">
        <v>51</v>
      </c>
    </row>
    <row r="35" spans="1:7" x14ac:dyDescent="0.35">
      <c r="A35" s="1" t="s">
        <v>1882</v>
      </c>
      <c r="B35" s="1" t="s">
        <v>22</v>
      </c>
      <c r="C35" s="50" t="s">
        <v>2768</v>
      </c>
      <c r="D35" s="50" t="s">
        <v>2769</v>
      </c>
      <c r="E35" s="50" t="s">
        <v>25</v>
      </c>
      <c r="F35" s="50">
        <v>999918739</v>
      </c>
      <c r="G35" s="3">
        <v>45</v>
      </c>
    </row>
    <row r="36" spans="1:7" x14ac:dyDescent="0.35">
      <c r="A36" s="1" t="s">
        <v>1882</v>
      </c>
      <c r="B36" s="1" t="s">
        <v>22</v>
      </c>
      <c r="C36" s="1" t="s">
        <v>2082</v>
      </c>
      <c r="D36" s="1" t="s">
        <v>2083</v>
      </c>
      <c r="E36" s="1" t="s">
        <v>25</v>
      </c>
      <c r="F36" s="1">
        <v>999881755</v>
      </c>
      <c r="G36" s="3">
        <v>45</v>
      </c>
    </row>
    <row r="37" spans="1:7" x14ac:dyDescent="0.35">
      <c r="A37" s="1" t="s">
        <v>1882</v>
      </c>
      <c r="B37" s="1" t="s">
        <v>22</v>
      </c>
      <c r="C37" s="16" t="s">
        <v>3311</v>
      </c>
      <c r="D37" s="16" t="s">
        <v>3312</v>
      </c>
      <c r="E37" s="16" t="s">
        <v>25</v>
      </c>
      <c r="F37" s="16">
        <v>999907951</v>
      </c>
      <c r="G37" s="3">
        <v>45</v>
      </c>
    </row>
    <row r="38" spans="1:7" x14ac:dyDescent="0.35">
      <c r="A38" s="1" t="s">
        <v>1882</v>
      </c>
      <c r="B38" s="1" t="s">
        <v>22</v>
      </c>
      <c r="C38" s="16" t="s">
        <v>3314</v>
      </c>
      <c r="D38" s="16" t="s">
        <v>89</v>
      </c>
      <c r="E38" s="16" t="s">
        <v>25</v>
      </c>
      <c r="F38" s="16">
        <v>999927756</v>
      </c>
      <c r="G38" s="3">
        <v>45</v>
      </c>
    </row>
    <row r="39" spans="1:7" x14ac:dyDescent="0.35">
      <c r="A39" s="1" t="s">
        <v>1882</v>
      </c>
      <c r="B39" s="1" t="s">
        <v>22</v>
      </c>
      <c r="C39" s="50" t="s">
        <v>692</v>
      </c>
      <c r="D39" s="50" t="s">
        <v>1628</v>
      </c>
      <c r="E39" s="50" t="s">
        <v>25</v>
      </c>
      <c r="F39" s="50">
        <v>999926292</v>
      </c>
      <c r="G39" s="3">
        <v>34</v>
      </c>
    </row>
    <row r="40" spans="1:7" x14ac:dyDescent="0.35">
      <c r="A40" s="1" t="s">
        <v>1882</v>
      </c>
      <c r="B40" s="1" t="s">
        <v>22</v>
      </c>
      <c r="C40" s="16" t="s">
        <v>3321</v>
      </c>
      <c r="D40" s="16" t="s">
        <v>82</v>
      </c>
      <c r="E40" s="16" t="s">
        <v>25</v>
      </c>
      <c r="F40" s="16">
        <v>999891722</v>
      </c>
      <c r="G40" s="3">
        <v>30</v>
      </c>
    </row>
    <row r="41" spans="1:7" ht="28" x14ac:dyDescent="0.35">
      <c r="A41" s="16" t="s">
        <v>1882</v>
      </c>
      <c r="B41" s="1" t="s">
        <v>22</v>
      </c>
      <c r="C41" s="17" t="s">
        <v>554</v>
      </c>
      <c r="D41" s="17" t="s">
        <v>1917</v>
      </c>
      <c r="E41" s="16" t="s">
        <v>25</v>
      </c>
      <c r="F41" s="16">
        <v>999914689</v>
      </c>
      <c r="G41" s="3">
        <v>28</v>
      </c>
    </row>
    <row r="42" spans="1:7" x14ac:dyDescent="0.35">
      <c r="A42" s="1" t="s">
        <v>1882</v>
      </c>
      <c r="B42" s="1" t="s">
        <v>22</v>
      </c>
      <c r="C42" s="1" t="s">
        <v>226</v>
      </c>
      <c r="D42" s="1" t="s">
        <v>227</v>
      </c>
      <c r="E42" s="1" t="s">
        <v>38</v>
      </c>
      <c r="F42" s="1">
        <v>999864531</v>
      </c>
      <c r="G42" s="3">
        <v>755</v>
      </c>
    </row>
    <row r="43" spans="1:7" x14ac:dyDescent="0.35">
      <c r="A43" s="1" t="s">
        <v>1882</v>
      </c>
      <c r="B43" s="1" t="s">
        <v>22</v>
      </c>
      <c r="C43" s="1" t="s">
        <v>556</v>
      </c>
      <c r="D43" s="1" t="s">
        <v>37</v>
      </c>
      <c r="E43" s="1" t="s">
        <v>38</v>
      </c>
      <c r="F43" s="1">
        <v>999914801</v>
      </c>
      <c r="G43" s="3">
        <v>650</v>
      </c>
    </row>
    <row r="44" spans="1:7" x14ac:dyDescent="0.35">
      <c r="A44" s="1" t="s">
        <v>1882</v>
      </c>
      <c r="B44" s="1" t="s">
        <v>22</v>
      </c>
      <c r="C44" s="1" t="s">
        <v>643</v>
      </c>
      <c r="D44" s="1" t="s">
        <v>644</v>
      </c>
      <c r="E44" s="1" t="s">
        <v>38</v>
      </c>
      <c r="F44" s="1">
        <v>999914329</v>
      </c>
      <c r="G44" s="3">
        <v>473</v>
      </c>
    </row>
    <row r="45" spans="1:7" x14ac:dyDescent="0.35">
      <c r="A45" s="1" t="s">
        <v>1882</v>
      </c>
      <c r="B45" s="1" t="s">
        <v>22</v>
      </c>
      <c r="C45" s="16" t="s">
        <v>592</v>
      </c>
      <c r="D45" s="16" t="s">
        <v>1402</v>
      </c>
      <c r="E45" s="16" t="s">
        <v>38</v>
      </c>
      <c r="F45" s="16">
        <v>999924921</v>
      </c>
      <c r="G45" s="3">
        <v>449</v>
      </c>
    </row>
    <row r="46" spans="1:7" x14ac:dyDescent="0.35">
      <c r="A46" s="1" t="s">
        <v>1882</v>
      </c>
      <c r="B46" s="1" t="s">
        <v>22</v>
      </c>
      <c r="C46" s="40" t="s">
        <v>1894</v>
      </c>
      <c r="D46" s="40" t="s">
        <v>306</v>
      </c>
      <c r="E46" s="40" t="s">
        <v>38</v>
      </c>
      <c r="F46" s="40">
        <v>999899298</v>
      </c>
      <c r="G46" s="3">
        <v>446</v>
      </c>
    </row>
    <row r="47" spans="1:7" x14ac:dyDescent="0.35">
      <c r="A47" s="1" t="s">
        <v>1882</v>
      </c>
      <c r="B47" s="1" t="s">
        <v>22</v>
      </c>
      <c r="C47" s="1" t="s">
        <v>494</v>
      </c>
      <c r="D47" s="1" t="s">
        <v>495</v>
      </c>
      <c r="E47" s="1" t="s">
        <v>38</v>
      </c>
      <c r="F47" s="1">
        <v>999905352</v>
      </c>
      <c r="G47" s="3">
        <v>353</v>
      </c>
    </row>
    <row r="48" spans="1:7" x14ac:dyDescent="0.35">
      <c r="A48" s="1" t="s">
        <v>1882</v>
      </c>
      <c r="B48" s="1" t="s">
        <v>22</v>
      </c>
      <c r="C48" s="1" t="s">
        <v>1889</v>
      </c>
      <c r="D48" s="1" t="s">
        <v>973</v>
      </c>
      <c r="E48" s="1" t="s">
        <v>38</v>
      </c>
      <c r="F48" s="1">
        <v>999905064</v>
      </c>
      <c r="G48" s="3">
        <v>320</v>
      </c>
    </row>
    <row r="49" spans="1:7" x14ac:dyDescent="0.35">
      <c r="A49" s="1" t="s">
        <v>1882</v>
      </c>
      <c r="B49" s="1" t="s">
        <v>22</v>
      </c>
      <c r="C49" s="16" t="s">
        <v>729</v>
      </c>
      <c r="D49" s="16" t="s">
        <v>1954</v>
      </c>
      <c r="E49" s="1" t="s">
        <v>38</v>
      </c>
      <c r="F49" s="16">
        <v>999916673</v>
      </c>
      <c r="G49" s="3">
        <v>300</v>
      </c>
    </row>
    <row r="50" spans="1:7" x14ac:dyDescent="0.35">
      <c r="A50" s="1" t="s">
        <v>1882</v>
      </c>
      <c r="B50" s="1" t="s">
        <v>22</v>
      </c>
      <c r="C50" s="1" t="s">
        <v>1895</v>
      </c>
      <c r="D50" s="1" t="s">
        <v>148</v>
      </c>
      <c r="E50" s="1" t="s">
        <v>38</v>
      </c>
      <c r="F50" s="1">
        <v>999899250</v>
      </c>
      <c r="G50" s="3">
        <v>290</v>
      </c>
    </row>
    <row r="51" spans="1:7" x14ac:dyDescent="0.35">
      <c r="A51" s="1" t="s">
        <v>1882</v>
      </c>
      <c r="B51" s="1" t="s">
        <v>22</v>
      </c>
      <c r="C51" s="1" t="s">
        <v>342</v>
      </c>
      <c r="D51" s="1" t="s">
        <v>343</v>
      </c>
      <c r="E51" s="1" t="s">
        <v>38</v>
      </c>
      <c r="F51" s="1">
        <v>999885325</v>
      </c>
      <c r="G51" s="3">
        <v>279</v>
      </c>
    </row>
    <row r="52" spans="1:7" x14ac:dyDescent="0.35">
      <c r="A52" s="1" t="s">
        <v>1882</v>
      </c>
      <c r="B52" s="1" t="s">
        <v>22</v>
      </c>
      <c r="C52" s="18" t="s">
        <v>1906</v>
      </c>
      <c r="D52" s="18" t="s">
        <v>1907</v>
      </c>
      <c r="E52" s="18" t="s">
        <v>38</v>
      </c>
      <c r="F52" s="18">
        <v>999907991</v>
      </c>
      <c r="G52" s="3">
        <v>256</v>
      </c>
    </row>
    <row r="53" spans="1:7" x14ac:dyDescent="0.35">
      <c r="A53" s="1" t="s">
        <v>1882</v>
      </c>
      <c r="B53" s="1" t="s">
        <v>22</v>
      </c>
      <c r="C53" s="50" t="s">
        <v>2196</v>
      </c>
      <c r="D53" s="50" t="s">
        <v>361</v>
      </c>
      <c r="E53" s="16" t="s">
        <v>38</v>
      </c>
      <c r="F53" s="50">
        <v>999887762</v>
      </c>
      <c r="G53" s="3">
        <v>210</v>
      </c>
    </row>
    <row r="54" spans="1:7" x14ac:dyDescent="0.35">
      <c r="A54" s="1" t="s">
        <v>1882</v>
      </c>
      <c r="B54" s="1" t="s">
        <v>22</v>
      </c>
      <c r="C54" s="16" t="s">
        <v>1277</v>
      </c>
      <c r="D54" s="16" t="s">
        <v>3281</v>
      </c>
      <c r="E54" s="16" t="s">
        <v>38</v>
      </c>
      <c r="F54" s="16">
        <v>999923751</v>
      </c>
      <c r="G54" s="3">
        <v>150</v>
      </c>
    </row>
    <row r="55" spans="1:7" x14ac:dyDescent="0.35">
      <c r="A55" s="1" t="s">
        <v>1882</v>
      </c>
      <c r="B55" s="1" t="s">
        <v>22</v>
      </c>
      <c r="C55" s="16" t="s">
        <v>1796</v>
      </c>
      <c r="D55" s="16" t="s">
        <v>1797</v>
      </c>
      <c r="E55" s="16" t="s">
        <v>38</v>
      </c>
      <c r="F55" s="16">
        <v>999927565</v>
      </c>
      <c r="G55" s="3">
        <v>129</v>
      </c>
    </row>
    <row r="56" spans="1:7" x14ac:dyDescent="0.35">
      <c r="A56" s="1" t="s">
        <v>1882</v>
      </c>
      <c r="B56" s="1" t="s">
        <v>22</v>
      </c>
      <c r="C56" s="1" t="s">
        <v>424</v>
      </c>
      <c r="D56" s="1" t="s">
        <v>425</v>
      </c>
      <c r="E56" s="1" t="s">
        <v>38</v>
      </c>
      <c r="F56" s="1">
        <v>999896589</v>
      </c>
      <c r="G56" s="3">
        <v>117</v>
      </c>
    </row>
    <row r="57" spans="1:7" ht="28" x14ac:dyDescent="0.35">
      <c r="A57" s="16" t="s">
        <v>1882</v>
      </c>
      <c r="B57" s="1" t="s">
        <v>22</v>
      </c>
      <c r="C57" s="17" t="s">
        <v>1915</v>
      </c>
      <c r="D57" s="17" t="s">
        <v>1916</v>
      </c>
      <c r="E57" s="16" t="s">
        <v>38</v>
      </c>
      <c r="F57" s="16">
        <v>999914369</v>
      </c>
      <c r="G57" s="3">
        <v>101</v>
      </c>
    </row>
    <row r="58" spans="1:7" x14ac:dyDescent="0.35">
      <c r="A58" s="1" t="s">
        <v>1882</v>
      </c>
      <c r="B58" s="1" t="s">
        <v>22</v>
      </c>
      <c r="C58" s="1" t="s">
        <v>651</v>
      </c>
      <c r="D58" s="1" t="s">
        <v>652</v>
      </c>
      <c r="E58" s="1" t="s">
        <v>38</v>
      </c>
      <c r="F58" s="1">
        <v>999914467</v>
      </c>
      <c r="G58" s="3">
        <v>80</v>
      </c>
    </row>
    <row r="59" spans="1:7" x14ac:dyDescent="0.35">
      <c r="A59" s="1" t="s">
        <v>1882</v>
      </c>
      <c r="B59" s="1" t="s">
        <v>22</v>
      </c>
      <c r="C59" s="16" t="s">
        <v>2933</v>
      </c>
      <c r="D59" s="16" t="s">
        <v>686</v>
      </c>
      <c r="E59" s="16" t="s">
        <v>38</v>
      </c>
      <c r="F59" s="16">
        <v>999910068</v>
      </c>
      <c r="G59" s="3">
        <v>60</v>
      </c>
    </row>
    <row r="60" spans="1:7" x14ac:dyDescent="0.35">
      <c r="A60" s="1" t="s">
        <v>1882</v>
      </c>
      <c r="B60" s="1" t="s">
        <v>22</v>
      </c>
      <c r="C60" s="16" t="s">
        <v>556</v>
      </c>
      <c r="D60" s="16" t="s">
        <v>456</v>
      </c>
      <c r="E60" s="16" t="s">
        <v>38</v>
      </c>
      <c r="F60" s="16">
        <v>999908753</v>
      </c>
      <c r="G60" s="3">
        <v>45</v>
      </c>
    </row>
    <row r="61" spans="1:7" x14ac:dyDescent="0.35">
      <c r="A61" s="1" t="s">
        <v>1882</v>
      </c>
      <c r="B61" s="1" t="s">
        <v>22</v>
      </c>
      <c r="C61" s="1" t="s">
        <v>365</v>
      </c>
      <c r="D61" s="1" t="s">
        <v>72</v>
      </c>
      <c r="E61" s="1" t="s">
        <v>38</v>
      </c>
      <c r="F61" s="1">
        <v>999888753</v>
      </c>
      <c r="G61" s="3">
        <v>30</v>
      </c>
    </row>
  </sheetData>
  <conditionalFormatting sqref="F1:F41">
    <cfRule type="duplicateValues" dxfId="18" priority="7"/>
    <cfRule type="duplicateValues" dxfId="17" priority="8"/>
    <cfRule type="duplicateValues" dxfId="16" priority="9"/>
  </conditionalFormatting>
  <conditionalFormatting sqref="F1:F41">
    <cfRule type="duplicateValues" dxfId="15" priority="4"/>
    <cfRule type="duplicateValues" dxfId="14" priority="5"/>
  </conditionalFormatting>
  <conditionalFormatting sqref="F1:F41">
    <cfRule type="duplicateValues" dxfId="13" priority="6"/>
  </conditionalFormatting>
  <conditionalFormatting sqref="F1:F61">
    <cfRule type="duplicateValues" dxfId="12" priority="1"/>
    <cfRule type="duplicateValues" dxfId="11" priority="2"/>
    <cfRule type="duplicateValues" dxfId="10" priority="3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G44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5.81640625" bestFit="1" customWidth="1"/>
    <col min="3" max="3" width="16.26953125" bestFit="1" customWidth="1"/>
    <col min="4" max="4" width="14.4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36" t="s">
        <v>14</v>
      </c>
      <c r="B1" s="36" t="s">
        <v>15</v>
      </c>
      <c r="C1" s="36" t="s">
        <v>16</v>
      </c>
      <c r="D1" s="36" t="s">
        <v>17</v>
      </c>
      <c r="E1" s="36" t="s">
        <v>18</v>
      </c>
      <c r="F1" s="36" t="s">
        <v>1879</v>
      </c>
      <c r="G1" s="37" t="s">
        <v>1880</v>
      </c>
    </row>
    <row r="2" spans="1:7" x14ac:dyDescent="0.35">
      <c r="A2" s="1" t="s">
        <v>1881</v>
      </c>
      <c r="B2" s="1" t="s">
        <v>22</v>
      </c>
      <c r="C2" s="41" t="s">
        <v>1890</v>
      </c>
      <c r="D2" s="41" t="s">
        <v>1891</v>
      </c>
      <c r="E2" s="41" t="s">
        <v>25</v>
      </c>
      <c r="F2" s="41">
        <v>999800767</v>
      </c>
      <c r="G2" s="3">
        <v>880</v>
      </c>
    </row>
    <row r="3" spans="1:7" x14ac:dyDescent="0.35">
      <c r="A3" s="1" t="s">
        <v>1881</v>
      </c>
      <c r="B3" s="1" t="s">
        <v>22</v>
      </c>
      <c r="C3" s="1" t="s">
        <v>209</v>
      </c>
      <c r="D3" s="1" t="s">
        <v>210</v>
      </c>
      <c r="E3" s="1" t="s">
        <v>25</v>
      </c>
      <c r="F3" s="1">
        <v>999861466</v>
      </c>
      <c r="G3" s="3">
        <v>478</v>
      </c>
    </row>
    <row r="4" spans="1:7" x14ac:dyDescent="0.35">
      <c r="A4" s="1" t="s">
        <v>1881</v>
      </c>
      <c r="B4" s="1" t="s">
        <v>22</v>
      </c>
      <c r="C4" s="16" t="s">
        <v>1762</v>
      </c>
      <c r="D4" s="16" t="s">
        <v>3313</v>
      </c>
      <c r="E4" s="16" t="s">
        <v>25</v>
      </c>
      <c r="F4" s="16">
        <v>999885683</v>
      </c>
      <c r="G4" s="3">
        <v>458</v>
      </c>
    </row>
    <row r="5" spans="1:7" x14ac:dyDescent="0.35">
      <c r="A5" s="1" t="s">
        <v>1881</v>
      </c>
      <c r="B5" s="1" t="s">
        <v>22</v>
      </c>
      <c r="C5" s="1" t="s">
        <v>1883</v>
      </c>
      <c r="D5" s="1" t="s">
        <v>973</v>
      </c>
      <c r="E5" s="1" t="s">
        <v>25</v>
      </c>
      <c r="F5" s="1">
        <v>999891237</v>
      </c>
      <c r="G5" s="3">
        <v>360</v>
      </c>
    </row>
    <row r="6" spans="1:7" x14ac:dyDescent="0.35">
      <c r="A6" s="1" t="s">
        <v>1881</v>
      </c>
      <c r="B6" s="1" t="s">
        <v>22</v>
      </c>
      <c r="C6" s="16" t="s">
        <v>1910</v>
      </c>
      <c r="D6" s="16" t="s">
        <v>1911</v>
      </c>
      <c r="E6" s="16" t="s">
        <v>25</v>
      </c>
      <c r="F6" s="16">
        <v>999907657</v>
      </c>
      <c r="G6" s="3">
        <v>358</v>
      </c>
    </row>
    <row r="7" spans="1:7" x14ac:dyDescent="0.35">
      <c r="A7" s="1" t="s">
        <v>1881</v>
      </c>
      <c r="B7" s="1" t="s">
        <v>22</v>
      </c>
      <c r="C7" s="1" t="s">
        <v>481</v>
      </c>
      <c r="D7" s="1" t="s">
        <v>111</v>
      </c>
      <c r="E7" s="1" t="s">
        <v>25</v>
      </c>
      <c r="F7" s="1">
        <v>999902693</v>
      </c>
      <c r="G7" s="3">
        <v>343</v>
      </c>
    </row>
    <row r="8" spans="1:7" x14ac:dyDescent="0.35">
      <c r="A8" s="1" t="s">
        <v>1881</v>
      </c>
      <c r="B8" s="1" t="s">
        <v>22</v>
      </c>
      <c r="C8" s="1" t="s">
        <v>251</v>
      </c>
      <c r="D8" s="1" t="s">
        <v>72</v>
      </c>
      <c r="E8" s="1" t="s">
        <v>25</v>
      </c>
      <c r="F8" s="1">
        <v>999869686</v>
      </c>
      <c r="G8" s="3">
        <v>327</v>
      </c>
    </row>
    <row r="9" spans="1:7" x14ac:dyDescent="0.35">
      <c r="A9" s="1" t="s">
        <v>1881</v>
      </c>
      <c r="B9" s="1" t="s">
        <v>22</v>
      </c>
      <c r="C9" s="1" t="s">
        <v>1629</v>
      </c>
      <c r="D9" s="1" t="s">
        <v>1886</v>
      </c>
      <c r="E9" s="1" t="s">
        <v>25</v>
      </c>
      <c r="F9" s="1">
        <v>999910026</v>
      </c>
      <c r="G9" s="3">
        <v>319</v>
      </c>
    </row>
    <row r="10" spans="1:7" x14ac:dyDescent="0.35">
      <c r="A10" s="1" t="s">
        <v>1881</v>
      </c>
      <c r="B10" s="1" t="s">
        <v>22</v>
      </c>
      <c r="C10" s="1" t="s">
        <v>386</v>
      </c>
      <c r="D10" s="1" t="s">
        <v>387</v>
      </c>
      <c r="E10" s="1" t="s">
        <v>25</v>
      </c>
      <c r="F10" s="1">
        <v>999891370</v>
      </c>
      <c r="G10" s="3">
        <v>274</v>
      </c>
    </row>
    <row r="11" spans="1:7" x14ac:dyDescent="0.35">
      <c r="A11" s="1" t="s">
        <v>1881</v>
      </c>
      <c r="B11" s="1" t="s">
        <v>22</v>
      </c>
      <c r="C11" s="40" t="s">
        <v>1892</v>
      </c>
      <c r="D11" s="40" t="s">
        <v>1893</v>
      </c>
      <c r="E11" s="40" t="s">
        <v>25</v>
      </c>
      <c r="F11" s="40">
        <v>999882146</v>
      </c>
      <c r="G11" s="3">
        <v>271</v>
      </c>
    </row>
    <row r="12" spans="1:7" x14ac:dyDescent="0.35">
      <c r="A12" s="1" t="s">
        <v>1881</v>
      </c>
      <c r="B12" s="1" t="s">
        <v>22</v>
      </c>
      <c r="C12" s="1" t="s">
        <v>480</v>
      </c>
      <c r="D12" s="1" t="s">
        <v>111</v>
      </c>
      <c r="E12" s="1" t="s">
        <v>25</v>
      </c>
      <c r="F12" s="1">
        <v>999902691</v>
      </c>
      <c r="G12" s="3">
        <v>260</v>
      </c>
    </row>
    <row r="13" spans="1:7" x14ac:dyDescent="0.35">
      <c r="A13" s="1" t="s">
        <v>1881</v>
      </c>
      <c r="B13" s="1" t="s">
        <v>22</v>
      </c>
      <c r="C13" s="1" t="s">
        <v>75</v>
      </c>
      <c r="D13" s="1" t="s">
        <v>157</v>
      </c>
      <c r="E13" s="1" t="s">
        <v>25</v>
      </c>
      <c r="F13" s="1">
        <v>999903669</v>
      </c>
      <c r="G13" s="3">
        <v>205</v>
      </c>
    </row>
    <row r="14" spans="1:7" x14ac:dyDescent="0.35">
      <c r="A14" s="1" t="s">
        <v>1881</v>
      </c>
      <c r="B14" s="16"/>
      <c r="C14" s="16" t="s">
        <v>490</v>
      </c>
      <c r="D14" s="16" t="s">
        <v>1103</v>
      </c>
      <c r="E14" s="16" t="s">
        <v>25</v>
      </c>
      <c r="F14" s="16">
        <v>999844170</v>
      </c>
      <c r="G14" s="3">
        <v>200</v>
      </c>
    </row>
    <row r="15" spans="1:7" x14ac:dyDescent="0.35">
      <c r="A15" s="1" t="s">
        <v>1881</v>
      </c>
      <c r="B15" s="1" t="s">
        <v>22</v>
      </c>
      <c r="C15" s="16" t="s">
        <v>158</v>
      </c>
      <c r="D15" s="16" t="s">
        <v>1905</v>
      </c>
      <c r="E15" s="16" t="s">
        <v>25</v>
      </c>
      <c r="F15" s="16">
        <v>999708469</v>
      </c>
      <c r="G15" s="3">
        <v>195</v>
      </c>
    </row>
    <row r="16" spans="1:7" x14ac:dyDescent="0.35">
      <c r="A16" s="1" t="s">
        <v>1881</v>
      </c>
      <c r="B16" s="1" t="s">
        <v>22</v>
      </c>
      <c r="C16" s="16" t="s">
        <v>459</v>
      </c>
      <c r="D16" s="16" t="s">
        <v>728</v>
      </c>
      <c r="E16" s="16" t="s">
        <v>25</v>
      </c>
      <c r="F16" s="16">
        <v>999919927</v>
      </c>
      <c r="G16" s="3">
        <v>179</v>
      </c>
    </row>
    <row r="17" spans="1:7" x14ac:dyDescent="0.35">
      <c r="A17" s="1" t="s">
        <v>1881</v>
      </c>
      <c r="B17" s="1" t="s">
        <v>22</v>
      </c>
      <c r="C17" s="16" t="s">
        <v>2773</v>
      </c>
      <c r="D17" s="16" t="s">
        <v>449</v>
      </c>
      <c r="E17" s="50" t="s">
        <v>25</v>
      </c>
      <c r="F17" s="16">
        <v>999845939</v>
      </c>
      <c r="G17" s="3">
        <v>177</v>
      </c>
    </row>
    <row r="18" spans="1:7" x14ac:dyDescent="0.35">
      <c r="A18" s="1" t="s">
        <v>1881</v>
      </c>
      <c r="B18" s="1" t="s">
        <v>22</v>
      </c>
      <c r="C18" s="16" t="s">
        <v>3134</v>
      </c>
      <c r="D18" s="16" t="s">
        <v>3135</v>
      </c>
      <c r="E18" s="16" t="s">
        <v>25</v>
      </c>
      <c r="F18" s="16">
        <v>999824128</v>
      </c>
      <c r="G18" s="3">
        <v>160</v>
      </c>
    </row>
    <row r="19" spans="1:7" x14ac:dyDescent="0.35">
      <c r="A19" s="1" t="s">
        <v>1881</v>
      </c>
      <c r="B19" s="1" t="s">
        <v>22</v>
      </c>
      <c r="C19" s="1" t="s">
        <v>170</v>
      </c>
      <c r="D19" s="1" t="s">
        <v>72</v>
      </c>
      <c r="E19" s="1" t="s">
        <v>25</v>
      </c>
      <c r="F19" s="1">
        <v>999859082</v>
      </c>
      <c r="G19" s="3">
        <v>154</v>
      </c>
    </row>
    <row r="20" spans="1:7" x14ac:dyDescent="0.35">
      <c r="A20" s="1" t="s">
        <v>1881</v>
      </c>
      <c r="B20" s="1" t="s">
        <v>22</v>
      </c>
      <c r="C20" s="1" t="s">
        <v>392</v>
      </c>
      <c r="D20" s="1" t="s">
        <v>618</v>
      </c>
      <c r="E20" s="1" t="s">
        <v>25</v>
      </c>
      <c r="F20" s="1">
        <v>999863322</v>
      </c>
      <c r="G20" s="3">
        <v>143.75</v>
      </c>
    </row>
    <row r="21" spans="1:7" x14ac:dyDescent="0.35">
      <c r="A21" s="1" t="s">
        <v>1881</v>
      </c>
      <c r="B21" s="1" t="s">
        <v>22</v>
      </c>
      <c r="C21" s="16" t="s">
        <v>501</v>
      </c>
      <c r="D21" s="16" t="s">
        <v>82</v>
      </c>
      <c r="E21" s="50" t="s">
        <v>25</v>
      </c>
      <c r="F21" s="16">
        <v>999919755</v>
      </c>
      <c r="G21" s="3">
        <v>140</v>
      </c>
    </row>
    <row r="22" spans="1:7" x14ac:dyDescent="0.35">
      <c r="A22" s="1" t="s">
        <v>1881</v>
      </c>
      <c r="B22" s="1" t="s">
        <v>22</v>
      </c>
      <c r="C22" s="16" t="s">
        <v>1909</v>
      </c>
      <c r="D22" s="16" t="s">
        <v>141</v>
      </c>
      <c r="E22" s="16" t="s">
        <v>25</v>
      </c>
      <c r="F22" s="16">
        <v>999909627</v>
      </c>
      <c r="G22" s="3">
        <v>125</v>
      </c>
    </row>
    <row r="23" spans="1:7" x14ac:dyDescent="0.35">
      <c r="A23" s="1" t="s">
        <v>1881</v>
      </c>
      <c r="B23" s="1" t="s">
        <v>22</v>
      </c>
      <c r="C23" s="1" t="s">
        <v>282</v>
      </c>
      <c r="D23" s="1" t="s">
        <v>283</v>
      </c>
      <c r="E23" s="1" t="s">
        <v>25</v>
      </c>
      <c r="F23" s="1">
        <v>999874481</v>
      </c>
      <c r="G23" s="3">
        <v>105</v>
      </c>
    </row>
    <row r="24" spans="1:7" x14ac:dyDescent="0.35">
      <c r="A24" s="1" t="s">
        <v>1881</v>
      </c>
      <c r="B24" s="1" t="s">
        <v>22</v>
      </c>
      <c r="C24" s="1" t="s">
        <v>469</v>
      </c>
      <c r="D24" s="1" t="s">
        <v>70</v>
      </c>
      <c r="E24" s="1" t="s">
        <v>25</v>
      </c>
      <c r="F24" s="1">
        <v>999899842</v>
      </c>
      <c r="G24" s="3">
        <v>102</v>
      </c>
    </row>
    <row r="25" spans="1:7" x14ac:dyDescent="0.35">
      <c r="A25" s="1" t="s">
        <v>1881</v>
      </c>
      <c r="B25" s="1" t="s">
        <v>22</v>
      </c>
      <c r="C25" s="1" t="s">
        <v>199</v>
      </c>
      <c r="D25" s="1" t="s">
        <v>200</v>
      </c>
      <c r="E25" s="1" t="s">
        <v>25</v>
      </c>
      <c r="F25" s="1">
        <v>999860298</v>
      </c>
      <c r="G25" s="3">
        <v>90</v>
      </c>
    </row>
    <row r="26" spans="1:7" x14ac:dyDescent="0.35">
      <c r="A26" s="1" t="s">
        <v>1881</v>
      </c>
      <c r="B26" s="1" t="s">
        <v>22</v>
      </c>
      <c r="C26" s="34" t="s">
        <v>28</v>
      </c>
      <c r="D26" s="34" t="s">
        <v>96</v>
      </c>
      <c r="E26" s="34" t="s">
        <v>25</v>
      </c>
      <c r="F26" s="16">
        <v>999925542</v>
      </c>
      <c r="G26" s="3">
        <v>90</v>
      </c>
    </row>
    <row r="27" spans="1:7" x14ac:dyDescent="0.35">
      <c r="A27" s="1" t="s">
        <v>1881</v>
      </c>
      <c r="B27" s="1" t="s">
        <v>22</v>
      </c>
      <c r="C27" s="16" t="s">
        <v>2640</v>
      </c>
      <c r="D27" s="16" t="s">
        <v>2641</v>
      </c>
      <c r="E27" s="16" t="s">
        <v>25</v>
      </c>
      <c r="F27" s="16">
        <v>999931370</v>
      </c>
      <c r="G27" s="3">
        <v>68</v>
      </c>
    </row>
    <row r="28" spans="1:7" x14ac:dyDescent="0.35">
      <c r="A28" s="1" t="s">
        <v>1881</v>
      </c>
      <c r="B28" s="1" t="s">
        <v>22</v>
      </c>
      <c r="C28" s="16" t="s">
        <v>927</v>
      </c>
      <c r="D28" s="16" t="s">
        <v>1693</v>
      </c>
      <c r="E28" s="50" t="s">
        <v>25</v>
      </c>
      <c r="F28" s="16">
        <v>999919605</v>
      </c>
      <c r="G28" s="3">
        <v>68</v>
      </c>
    </row>
    <row r="29" spans="1:7" x14ac:dyDescent="0.35">
      <c r="A29" s="1" t="s">
        <v>1881</v>
      </c>
      <c r="B29" s="1" t="s">
        <v>22</v>
      </c>
      <c r="C29" s="16" t="s">
        <v>1408</v>
      </c>
      <c r="D29" s="16" t="s">
        <v>259</v>
      </c>
      <c r="E29" s="16" t="s">
        <v>25</v>
      </c>
      <c r="F29" s="16">
        <v>999930144</v>
      </c>
      <c r="G29" s="3">
        <v>68</v>
      </c>
    </row>
    <row r="30" spans="1:7" x14ac:dyDescent="0.35">
      <c r="A30" s="1" t="s">
        <v>1881</v>
      </c>
      <c r="B30" s="1" t="s">
        <v>22</v>
      </c>
      <c r="C30" s="16" t="s">
        <v>766</v>
      </c>
      <c r="D30" s="16" t="s">
        <v>767</v>
      </c>
      <c r="E30" s="16" t="s">
        <v>25</v>
      </c>
      <c r="F30" s="16">
        <v>999917367</v>
      </c>
      <c r="G30" s="3">
        <v>63</v>
      </c>
    </row>
    <row r="31" spans="1:7" x14ac:dyDescent="0.35">
      <c r="A31" s="1" t="s">
        <v>1881</v>
      </c>
      <c r="B31" s="1" t="s">
        <v>22</v>
      </c>
      <c r="C31" s="46" t="s">
        <v>459</v>
      </c>
      <c r="D31" s="46" t="s">
        <v>148</v>
      </c>
      <c r="E31" s="46" t="s">
        <v>25</v>
      </c>
      <c r="F31" s="46">
        <v>999899245</v>
      </c>
      <c r="G31" s="3">
        <v>57</v>
      </c>
    </row>
    <row r="32" spans="1:7" x14ac:dyDescent="0.35">
      <c r="A32" s="1" t="s">
        <v>1881</v>
      </c>
      <c r="B32" s="1" t="s">
        <v>22</v>
      </c>
      <c r="C32" s="16" t="s">
        <v>524</v>
      </c>
      <c r="D32" s="16" t="s">
        <v>3315</v>
      </c>
      <c r="E32" s="16" t="s">
        <v>25</v>
      </c>
      <c r="F32" s="16">
        <v>999927893</v>
      </c>
      <c r="G32" s="3">
        <v>34</v>
      </c>
    </row>
    <row r="33" spans="1:7" x14ac:dyDescent="0.35">
      <c r="A33" s="1" t="s">
        <v>1881</v>
      </c>
      <c r="B33" s="1" t="s">
        <v>22</v>
      </c>
      <c r="C33" s="1" t="s">
        <v>229</v>
      </c>
      <c r="D33" s="1" t="s">
        <v>230</v>
      </c>
      <c r="E33" s="1" t="s">
        <v>38</v>
      </c>
      <c r="F33" s="1">
        <v>999865190</v>
      </c>
      <c r="G33" s="3">
        <v>740</v>
      </c>
    </row>
    <row r="34" spans="1:7" x14ac:dyDescent="0.35">
      <c r="A34" s="1" t="s">
        <v>1881</v>
      </c>
      <c r="B34" s="1" t="s">
        <v>22</v>
      </c>
      <c r="C34" s="1" t="s">
        <v>211</v>
      </c>
      <c r="D34" s="1" t="s">
        <v>139</v>
      </c>
      <c r="E34" s="1" t="s">
        <v>38</v>
      </c>
      <c r="F34" s="1">
        <v>999874192</v>
      </c>
      <c r="G34" s="3">
        <v>713</v>
      </c>
    </row>
    <row r="35" spans="1:7" x14ac:dyDescent="0.35">
      <c r="A35" s="1" t="s">
        <v>1881</v>
      </c>
      <c r="B35" s="1" t="s">
        <v>22</v>
      </c>
      <c r="C35" s="1" t="s">
        <v>177</v>
      </c>
      <c r="D35" s="1" t="s">
        <v>178</v>
      </c>
      <c r="E35" s="1" t="s">
        <v>38</v>
      </c>
      <c r="F35" s="1">
        <v>999856117</v>
      </c>
      <c r="G35" s="3">
        <v>327</v>
      </c>
    </row>
    <row r="36" spans="1:7" x14ac:dyDescent="0.35">
      <c r="A36" s="1" t="s">
        <v>1881</v>
      </c>
      <c r="B36" s="1" t="s">
        <v>22</v>
      </c>
      <c r="C36" s="1" t="s">
        <v>417</v>
      </c>
      <c r="D36" s="1" t="s">
        <v>418</v>
      </c>
      <c r="E36" s="1" t="s">
        <v>38</v>
      </c>
      <c r="F36" s="1">
        <v>999895211</v>
      </c>
      <c r="G36" s="3">
        <v>285</v>
      </c>
    </row>
    <row r="37" spans="1:7" x14ac:dyDescent="0.35">
      <c r="A37" s="1" t="s">
        <v>1881</v>
      </c>
      <c r="B37" s="1" t="s">
        <v>22</v>
      </c>
      <c r="C37" s="1" t="s">
        <v>287</v>
      </c>
      <c r="D37" s="1" t="s">
        <v>143</v>
      </c>
      <c r="E37" s="1" t="s">
        <v>38</v>
      </c>
      <c r="F37" s="1">
        <v>999874595</v>
      </c>
      <c r="G37" s="3">
        <v>275</v>
      </c>
    </row>
    <row r="38" spans="1:7" x14ac:dyDescent="0.35">
      <c r="A38" s="1" t="s">
        <v>1881</v>
      </c>
      <c r="B38" s="1" t="s">
        <v>22</v>
      </c>
      <c r="C38" s="1" t="s">
        <v>264</v>
      </c>
      <c r="D38" s="1" t="s">
        <v>265</v>
      </c>
      <c r="E38" s="1" t="s">
        <v>38</v>
      </c>
      <c r="F38" s="1">
        <v>999871574</v>
      </c>
      <c r="G38" s="3">
        <v>272</v>
      </c>
    </row>
    <row r="39" spans="1:7" x14ac:dyDescent="0.35">
      <c r="A39" s="1" t="s">
        <v>1881</v>
      </c>
      <c r="B39" s="1" t="s">
        <v>22</v>
      </c>
      <c r="C39" s="1" t="s">
        <v>293</v>
      </c>
      <c r="D39" s="1" t="s">
        <v>72</v>
      </c>
      <c r="E39" s="16" t="s">
        <v>38</v>
      </c>
      <c r="F39" s="16">
        <v>999876788</v>
      </c>
      <c r="G39" s="3">
        <v>239</v>
      </c>
    </row>
    <row r="40" spans="1:7" x14ac:dyDescent="0.35">
      <c r="A40" s="1" t="s">
        <v>1881</v>
      </c>
      <c r="B40" s="1" t="s">
        <v>22</v>
      </c>
      <c r="C40" s="16" t="s">
        <v>800</v>
      </c>
      <c r="D40" s="16" t="s">
        <v>865</v>
      </c>
      <c r="E40" s="16" t="s">
        <v>38</v>
      </c>
      <c r="F40" s="16">
        <v>999918771</v>
      </c>
      <c r="G40" s="3">
        <v>216.5</v>
      </c>
    </row>
    <row r="41" spans="1:7" x14ac:dyDescent="0.35">
      <c r="A41" s="1" t="s">
        <v>1881</v>
      </c>
      <c r="B41" s="1" t="s">
        <v>22</v>
      </c>
      <c r="C41" s="1" t="s">
        <v>1902</v>
      </c>
      <c r="D41" s="1" t="s">
        <v>1903</v>
      </c>
      <c r="E41" s="1" t="s">
        <v>38</v>
      </c>
      <c r="F41" s="1">
        <v>999808980</v>
      </c>
      <c r="G41" s="3">
        <v>105</v>
      </c>
    </row>
    <row r="42" spans="1:7" x14ac:dyDescent="0.35">
      <c r="A42" s="1" t="s">
        <v>1881</v>
      </c>
      <c r="B42" s="1" t="s">
        <v>22</v>
      </c>
      <c r="C42" s="16" t="s">
        <v>777</v>
      </c>
      <c r="D42" s="16" t="s">
        <v>3212</v>
      </c>
      <c r="E42" s="16" t="s">
        <v>38</v>
      </c>
      <c r="F42" s="16">
        <v>999924536</v>
      </c>
      <c r="G42" s="3">
        <v>45</v>
      </c>
    </row>
    <row r="43" spans="1:7" x14ac:dyDescent="0.35">
      <c r="A43" s="1" t="s">
        <v>1881</v>
      </c>
      <c r="B43" s="1" t="s">
        <v>22</v>
      </c>
      <c r="C43" s="1" t="s">
        <v>553</v>
      </c>
      <c r="D43" s="1" t="s">
        <v>52</v>
      </c>
      <c r="E43" s="1" t="s">
        <v>38</v>
      </c>
      <c r="F43" s="1">
        <v>999908516</v>
      </c>
      <c r="G43" s="3">
        <v>34</v>
      </c>
    </row>
    <row r="44" spans="1:7" x14ac:dyDescent="0.35">
      <c r="A44" s="1" t="s">
        <v>1881</v>
      </c>
      <c r="B44" s="1" t="s">
        <v>22</v>
      </c>
      <c r="C44" s="16" t="s">
        <v>3045</v>
      </c>
      <c r="D44" s="16" t="s">
        <v>3316</v>
      </c>
      <c r="E44" s="16" t="s">
        <v>38</v>
      </c>
      <c r="F44" s="16">
        <v>999883318</v>
      </c>
      <c r="G44" s="3">
        <v>30</v>
      </c>
    </row>
  </sheetData>
  <conditionalFormatting sqref="F1:F32">
    <cfRule type="duplicateValues" dxfId="9" priority="8"/>
    <cfRule type="duplicateValues" dxfId="8" priority="9"/>
    <cfRule type="duplicateValues" dxfId="7" priority="10"/>
  </conditionalFormatting>
  <conditionalFormatting sqref="F1:F26">
    <cfRule type="duplicateValues" dxfId="6" priority="5"/>
    <cfRule type="duplicateValues" dxfId="5" priority="6"/>
  </conditionalFormatting>
  <conditionalFormatting sqref="F1:F32">
    <cfRule type="duplicateValues" dxfId="4" priority="7"/>
  </conditionalFormatting>
  <conditionalFormatting sqref="F1:F37">
    <cfRule type="duplicateValues" dxfId="3" priority="2"/>
    <cfRule type="duplicateValues" dxfId="2" priority="3"/>
    <cfRule type="duplicateValues" dxfId="1" priority="4"/>
  </conditionalFormatting>
  <conditionalFormatting sqref="F38:F43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X155"/>
  <sheetViews>
    <sheetView workbookViewId="0">
      <pane ySplit="4" topLeftCell="A5" activePane="bottomLeft" state="frozen"/>
      <selection pane="bottomLeft" activeCell="E110" sqref="E110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23" bestFit="1" customWidth="1"/>
    <col min="10" max="10" width="9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2.453125" style="23" bestFit="1" customWidth="1"/>
    <col min="19" max="19" width="7.08984375" bestFit="1" customWidth="1"/>
    <col min="20" max="20" width="12.6328125" bestFit="1" customWidth="1"/>
    <col min="21" max="21" width="12.6328125" customWidth="1"/>
    <col min="23" max="23" width="12.6328125" bestFit="1" customWidth="1"/>
    <col min="24" max="24" width="11" bestFit="1" customWidth="1"/>
    <col min="25" max="26" width="12.6328125" bestFit="1" customWidth="1"/>
    <col min="27" max="27" width="8.7265625" style="23"/>
    <col min="28" max="28" width="14.1796875" customWidth="1"/>
    <col min="29" max="29" width="7.08984375" style="23" customWidth="1"/>
    <col min="30" max="46" width="12.6328125" style="79" customWidth="1"/>
    <col min="47" max="48" width="12.6328125" style="25" customWidth="1"/>
    <col min="49" max="49" width="11.7265625" bestFit="1" customWidth="1"/>
    <col min="50" max="50" width="14.26953125" customWidth="1"/>
  </cols>
  <sheetData>
    <row r="1" spans="1:50" ht="70" x14ac:dyDescent="0.35">
      <c r="A1" s="2"/>
      <c r="B1" s="2"/>
      <c r="C1" s="2"/>
      <c r="D1" s="2"/>
      <c r="E1" s="2"/>
      <c r="F1" s="2">
        <v>4</v>
      </c>
      <c r="G1" s="5"/>
      <c r="H1" s="114" t="s">
        <v>0</v>
      </c>
      <c r="I1" s="5"/>
      <c r="J1" s="4" t="s">
        <v>20</v>
      </c>
      <c r="K1" s="55" t="s">
        <v>2</v>
      </c>
      <c r="L1" s="60" t="s">
        <v>2</v>
      </c>
      <c r="M1" s="114" t="s">
        <v>1</v>
      </c>
      <c r="N1" s="62" t="s">
        <v>2</v>
      </c>
      <c r="O1" s="4" t="s">
        <v>2</v>
      </c>
      <c r="P1" s="75" t="s">
        <v>2</v>
      </c>
      <c r="Q1" s="26" t="s">
        <v>2</v>
      </c>
      <c r="R1" s="5"/>
      <c r="S1" s="4" t="s">
        <v>20</v>
      </c>
      <c r="T1" s="55" t="s">
        <v>1923</v>
      </c>
      <c r="U1" s="60" t="s">
        <v>1923</v>
      </c>
      <c r="V1" s="114" t="s">
        <v>1</v>
      </c>
      <c r="W1" s="75" t="s">
        <v>1923</v>
      </c>
      <c r="X1" s="4" t="s">
        <v>1923</v>
      </c>
      <c r="Y1" s="49" t="s">
        <v>1923</v>
      </c>
      <c r="Z1" s="26" t="s">
        <v>1923</v>
      </c>
      <c r="AA1" s="5"/>
      <c r="AB1" s="55" t="s">
        <v>1914</v>
      </c>
      <c r="AC1" s="53"/>
      <c r="AD1" s="4" t="s">
        <v>1972</v>
      </c>
      <c r="AE1" s="55" t="s">
        <v>1968</v>
      </c>
      <c r="AF1" s="26" t="s">
        <v>1973</v>
      </c>
      <c r="AG1" s="60" t="s">
        <v>2762</v>
      </c>
      <c r="AH1" s="60" t="s">
        <v>2763</v>
      </c>
      <c r="AI1" s="60" t="s">
        <v>2766</v>
      </c>
      <c r="AJ1" s="60" t="s">
        <v>2775</v>
      </c>
      <c r="AK1" s="60" t="s">
        <v>2770</v>
      </c>
      <c r="AL1" s="60" t="s">
        <v>2771</v>
      </c>
      <c r="AM1" s="60" t="s">
        <v>2774</v>
      </c>
      <c r="AN1" s="60" t="s">
        <v>2776</v>
      </c>
      <c r="AO1" s="60" t="s">
        <v>2778</v>
      </c>
      <c r="AP1" s="60" t="s">
        <v>2779</v>
      </c>
      <c r="AQ1" s="60" t="s">
        <v>2780</v>
      </c>
      <c r="AR1" s="60" t="s">
        <v>3322</v>
      </c>
      <c r="AS1" s="60" t="s">
        <v>2781</v>
      </c>
      <c r="AT1" s="60" t="s">
        <v>3323</v>
      </c>
      <c r="AU1" s="75" t="s">
        <v>3415</v>
      </c>
      <c r="AV1" s="75" t="s">
        <v>3416</v>
      </c>
      <c r="AW1" s="49" t="s">
        <v>4103</v>
      </c>
      <c r="AX1" s="106" t="s">
        <v>4155</v>
      </c>
    </row>
    <row r="2" spans="1:50" x14ac:dyDescent="0.35">
      <c r="A2" s="2"/>
      <c r="B2" s="2"/>
      <c r="C2" s="2"/>
      <c r="D2" s="2"/>
      <c r="E2" s="2"/>
      <c r="F2" s="2">
        <v>3</v>
      </c>
      <c r="G2" s="5"/>
      <c r="H2" s="128"/>
      <c r="I2" s="35"/>
      <c r="J2" s="43"/>
      <c r="K2" s="56"/>
      <c r="L2" s="61"/>
      <c r="M2" s="128"/>
      <c r="N2" s="63"/>
      <c r="O2" s="3"/>
      <c r="P2" s="76"/>
      <c r="Q2" s="12"/>
      <c r="R2" s="35"/>
      <c r="S2" s="43"/>
      <c r="T2" s="56"/>
      <c r="U2" s="61"/>
      <c r="V2" s="128"/>
      <c r="W2" s="76"/>
      <c r="X2" s="3"/>
      <c r="Y2" s="13"/>
      <c r="Z2" s="12"/>
      <c r="AA2" s="35"/>
      <c r="AB2" s="57">
        <v>45612</v>
      </c>
      <c r="AC2" s="54"/>
      <c r="AD2" s="45" t="s">
        <v>1971</v>
      </c>
      <c r="AE2" s="58" t="s">
        <v>1969</v>
      </c>
      <c r="AF2" s="64" t="s">
        <v>1974</v>
      </c>
      <c r="AG2" s="77">
        <v>45724</v>
      </c>
      <c r="AH2" s="77">
        <v>45724</v>
      </c>
      <c r="AI2" s="77">
        <v>45731</v>
      </c>
      <c r="AJ2" s="77">
        <v>45731</v>
      </c>
      <c r="AK2" s="77">
        <v>45738</v>
      </c>
      <c r="AL2" s="77">
        <v>45744</v>
      </c>
      <c r="AM2" s="77">
        <v>45745</v>
      </c>
      <c r="AN2" s="77">
        <v>45745</v>
      </c>
      <c r="AO2" s="77">
        <v>45745</v>
      </c>
      <c r="AP2" s="77">
        <v>45752</v>
      </c>
      <c r="AQ2" s="77">
        <v>45753</v>
      </c>
      <c r="AR2" s="77">
        <v>45759</v>
      </c>
      <c r="AS2" s="77">
        <v>45773</v>
      </c>
      <c r="AT2" s="77">
        <v>45774</v>
      </c>
      <c r="AU2" s="80" t="s">
        <v>3417</v>
      </c>
      <c r="AV2" s="80" t="s">
        <v>3418</v>
      </c>
      <c r="AW2" s="103" t="s">
        <v>4104</v>
      </c>
      <c r="AX2" s="107"/>
    </row>
    <row r="3" spans="1:50" ht="42" x14ac:dyDescent="0.35">
      <c r="A3" s="2"/>
      <c r="B3" s="2"/>
      <c r="C3" s="2"/>
      <c r="D3" s="2"/>
      <c r="E3" s="2"/>
      <c r="F3" s="2">
        <v>2</v>
      </c>
      <c r="G3" s="2"/>
      <c r="H3" s="128"/>
      <c r="I3" s="2"/>
      <c r="J3" s="3">
        <v>2024</v>
      </c>
      <c r="K3" s="55" t="s">
        <v>3</v>
      </c>
      <c r="L3" s="60" t="s">
        <v>4</v>
      </c>
      <c r="M3" s="128"/>
      <c r="N3" s="62" t="s">
        <v>5</v>
      </c>
      <c r="O3" s="4" t="s">
        <v>1922</v>
      </c>
      <c r="P3" s="75" t="s">
        <v>7</v>
      </c>
      <c r="Q3" s="26" t="s">
        <v>8</v>
      </c>
      <c r="R3" s="2"/>
      <c r="S3" s="3">
        <v>2025</v>
      </c>
      <c r="T3" s="55" t="s">
        <v>3</v>
      </c>
      <c r="U3" s="60" t="s">
        <v>4</v>
      </c>
      <c r="V3" s="128"/>
      <c r="W3" s="75" t="s">
        <v>2008</v>
      </c>
      <c r="X3" s="4" t="s">
        <v>1922</v>
      </c>
      <c r="Y3" s="49" t="s">
        <v>2009</v>
      </c>
      <c r="Z3" s="26" t="s">
        <v>8</v>
      </c>
      <c r="AA3" s="2"/>
      <c r="AB3" s="56"/>
      <c r="AC3" s="20"/>
      <c r="AD3" s="46"/>
      <c r="AE3" s="59"/>
      <c r="AF3" s="65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80"/>
      <c r="AV3" s="80"/>
      <c r="AW3" s="103"/>
      <c r="AX3" s="107"/>
    </row>
    <row r="4" spans="1:50" x14ac:dyDescent="0.35">
      <c r="A4" s="2"/>
      <c r="B4" s="2"/>
      <c r="C4" s="2"/>
      <c r="D4" s="2"/>
      <c r="E4" s="2"/>
      <c r="F4" s="2">
        <v>1</v>
      </c>
      <c r="G4" s="2"/>
      <c r="H4" s="128"/>
      <c r="I4" s="2"/>
      <c r="J4" s="3"/>
      <c r="K4" s="56"/>
      <c r="L4" s="61"/>
      <c r="M4" s="128"/>
      <c r="N4" s="63"/>
      <c r="O4" s="3"/>
      <c r="P4" s="76"/>
      <c r="Q4" s="12"/>
      <c r="R4" s="2"/>
      <c r="S4" s="3"/>
      <c r="T4" s="56"/>
      <c r="U4" s="61"/>
      <c r="V4" s="128"/>
      <c r="W4" s="76"/>
      <c r="X4" s="3"/>
      <c r="Y4" s="13"/>
      <c r="Z4" s="12"/>
      <c r="AA4" s="2"/>
      <c r="AB4" s="56" t="s">
        <v>11</v>
      </c>
      <c r="AC4" s="20"/>
      <c r="AD4" s="3" t="s">
        <v>13</v>
      </c>
      <c r="AE4" s="56" t="s">
        <v>11</v>
      </c>
      <c r="AF4" s="12" t="s">
        <v>9</v>
      </c>
      <c r="AG4" s="61" t="s">
        <v>10</v>
      </c>
      <c r="AH4" s="61" t="s">
        <v>10</v>
      </c>
      <c r="AI4" s="61" t="s">
        <v>10</v>
      </c>
      <c r="AJ4" s="61" t="s">
        <v>10</v>
      </c>
      <c r="AK4" s="61" t="s">
        <v>10</v>
      </c>
      <c r="AL4" s="61" t="s">
        <v>10</v>
      </c>
      <c r="AM4" s="61" t="s">
        <v>10</v>
      </c>
      <c r="AN4" s="61" t="s">
        <v>10</v>
      </c>
      <c r="AO4" s="61" t="s">
        <v>10</v>
      </c>
      <c r="AP4" s="61" t="s">
        <v>10</v>
      </c>
      <c r="AQ4" s="61" t="s">
        <v>10</v>
      </c>
      <c r="AR4" s="61" t="s">
        <v>10</v>
      </c>
      <c r="AS4" s="61" t="s">
        <v>10</v>
      </c>
      <c r="AT4" s="61" t="s">
        <v>10</v>
      </c>
      <c r="AU4" s="69" t="s">
        <v>12</v>
      </c>
      <c r="AV4" s="69" t="s">
        <v>12</v>
      </c>
      <c r="AW4" s="13" t="s">
        <v>4148</v>
      </c>
      <c r="AX4" s="107"/>
    </row>
    <row r="5" spans="1:50" ht="28" x14ac:dyDescent="0.35">
      <c r="A5" s="36" t="s">
        <v>14</v>
      </c>
      <c r="B5" s="36" t="s">
        <v>15</v>
      </c>
      <c r="C5" s="36" t="s">
        <v>16</v>
      </c>
      <c r="D5" s="36" t="s">
        <v>17</v>
      </c>
      <c r="E5" s="36" t="s">
        <v>18</v>
      </c>
      <c r="F5" s="36" t="s">
        <v>1879</v>
      </c>
      <c r="G5" s="37" t="s">
        <v>1880</v>
      </c>
      <c r="H5" s="37"/>
      <c r="I5" s="14"/>
      <c r="J5" s="38"/>
      <c r="K5" s="38"/>
      <c r="L5" s="38"/>
      <c r="M5" s="38"/>
      <c r="N5" s="38"/>
      <c r="O5" s="38"/>
      <c r="P5" s="38"/>
      <c r="Q5" s="38"/>
      <c r="R5" s="14"/>
      <c r="S5" s="38"/>
      <c r="T5" s="38"/>
      <c r="U5" s="38"/>
      <c r="V5" s="38"/>
      <c r="W5" s="38"/>
      <c r="X5" s="38"/>
      <c r="Y5" s="38"/>
      <c r="Z5" s="38"/>
      <c r="AA5" s="14"/>
      <c r="AB5" s="22"/>
      <c r="AC5" s="15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104"/>
      <c r="AX5" s="109"/>
    </row>
    <row r="6" spans="1:50" x14ac:dyDescent="0.35">
      <c r="A6" s="1" t="s">
        <v>1882</v>
      </c>
      <c r="B6" s="1" t="s">
        <v>22</v>
      </c>
      <c r="C6" s="1" t="s">
        <v>1885</v>
      </c>
      <c r="D6" s="1" t="s">
        <v>973</v>
      </c>
      <c r="E6" s="1" t="s">
        <v>25</v>
      </c>
      <c r="F6" s="1">
        <v>999891253</v>
      </c>
      <c r="G6" s="3">
        <f t="shared" ref="G6:G37" si="0">(J6+S6-H6)</f>
        <v>703</v>
      </c>
      <c r="H6" s="1"/>
      <c r="I6" s="39"/>
      <c r="J6" s="1">
        <f t="shared" ref="J6:J37" si="1">K6+L6+N6+O6+P6+Q6</f>
        <v>0</v>
      </c>
      <c r="K6" s="1">
        <f t="shared" ref="K6:K37" si="2">AB6</f>
        <v>0</v>
      </c>
      <c r="L6" s="1">
        <v>0</v>
      </c>
      <c r="M6" s="1">
        <f>COUNT(#REF!,#REF!,#REF!,#REF!,#REF!,#REF!,#REF!,#REF!,#REF!,#REF!,#REF!,#REF!)</f>
        <v>0</v>
      </c>
      <c r="N6" s="1">
        <v>0</v>
      </c>
      <c r="O6" s="1">
        <v>0</v>
      </c>
      <c r="P6" s="1">
        <v>0</v>
      </c>
      <c r="Q6" s="1">
        <v>0</v>
      </c>
      <c r="R6" s="39"/>
      <c r="S6" s="1">
        <f t="shared" ref="S6:S37" si="3">SUM(T6,U6,W6,X6,Y6,Z6,)</f>
        <v>703</v>
      </c>
      <c r="T6" s="1">
        <f t="shared" ref="T6:T37" si="4">AE6</f>
        <v>0</v>
      </c>
      <c r="U6" s="1">
        <f t="shared" ref="U6:U37" si="5">SUM(AG6,AH6,AI6,AK6,AL6,AM6,AJ6,AN6,AO6,AP6,AQ6,AR6,AS6,AT6)</f>
        <v>0</v>
      </c>
      <c r="V6" s="1">
        <f t="shared" ref="V6:V37" si="6">COUNTIF(AG6:AT6,"&gt;0")</f>
        <v>0</v>
      </c>
      <c r="W6" s="1">
        <f t="shared" ref="W6:W37" si="7">SUM(AU6,AV6)</f>
        <v>160</v>
      </c>
      <c r="X6" s="1">
        <f t="shared" ref="X6:X37" si="8">AD6</f>
        <v>250</v>
      </c>
      <c r="Y6" s="1">
        <f t="shared" ref="Y6:Y37" si="9">AW6</f>
        <v>180</v>
      </c>
      <c r="Z6" s="1">
        <f t="shared" ref="Z6:Z37" si="10">AF6+AX6</f>
        <v>113</v>
      </c>
      <c r="AA6" s="39"/>
      <c r="AB6" s="1"/>
      <c r="AC6" s="15"/>
      <c r="AD6" s="16">
        <v>250</v>
      </c>
      <c r="AE6" s="16">
        <v>0</v>
      </c>
      <c r="AF6" s="16">
        <v>113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160</v>
      </c>
      <c r="AV6" s="16">
        <v>0</v>
      </c>
      <c r="AW6" s="46">
        <v>180</v>
      </c>
      <c r="AX6" s="108">
        <v>0</v>
      </c>
    </row>
    <row r="7" spans="1:50" x14ac:dyDescent="0.35">
      <c r="A7" s="1" t="s">
        <v>1882</v>
      </c>
      <c r="B7" s="1" t="s">
        <v>22</v>
      </c>
      <c r="C7" s="1" t="s">
        <v>1901</v>
      </c>
      <c r="D7" s="1" t="s">
        <v>72</v>
      </c>
      <c r="E7" s="1" t="s">
        <v>25</v>
      </c>
      <c r="F7" s="1">
        <v>999914315</v>
      </c>
      <c r="G7" s="3">
        <f t="shared" si="0"/>
        <v>643</v>
      </c>
      <c r="H7" s="3"/>
      <c r="I7" s="39"/>
      <c r="J7" s="1">
        <f t="shared" si="1"/>
        <v>0</v>
      </c>
      <c r="K7" s="1">
        <f t="shared" si="2"/>
        <v>0</v>
      </c>
      <c r="L7" s="1">
        <v>0</v>
      </c>
      <c r="M7" s="1">
        <f>COUNT(#REF!,#REF!,#REF!,#REF!,#REF!,#REF!,#REF!,#REF!,#REF!,#REF!,#REF!,#REF!)</f>
        <v>0</v>
      </c>
      <c r="N7" s="1">
        <v>0</v>
      </c>
      <c r="O7" s="1">
        <v>0</v>
      </c>
      <c r="P7" s="1">
        <v>0</v>
      </c>
      <c r="Q7" s="1">
        <v>0</v>
      </c>
      <c r="R7" s="39"/>
      <c r="S7" s="1">
        <f t="shared" si="3"/>
        <v>643</v>
      </c>
      <c r="T7" s="1">
        <f t="shared" si="4"/>
        <v>0</v>
      </c>
      <c r="U7" s="1">
        <f t="shared" si="5"/>
        <v>210</v>
      </c>
      <c r="V7" s="1">
        <f t="shared" si="6"/>
        <v>2</v>
      </c>
      <c r="W7" s="1">
        <f t="shared" si="7"/>
        <v>120</v>
      </c>
      <c r="X7" s="1">
        <f t="shared" si="8"/>
        <v>0</v>
      </c>
      <c r="Y7" s="1">
        <f t="shared" si="9"/>
        <v>101</v>
      </c>
      <c r="Z7" s="1">
        <f t="shared" si="10"/>
        <v>212</v>
      </c>
      <c r="AA7" s="39"/>
      <c r="AB7" s="1"/>
      <c r="AC7" s="15"/>
      <c r="AD7" s="16">
        <v>0</v>
      </c>
      <c r="AE7" s="16">
        <v>0</v>
      </c>
      <c r="AF7" s="16">
        <v>106</v>
      </c>
      <c r="AG7" s="16">
        <v>120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90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120</v>
      </c>
      <c r="AW7" s="46">
        <v>101</v>
      </c>
      <c r="AX7" s="108">
        <v>106</v>
      </c>
    </row>
    <row r="8" spans="1:50" x14ac:dyDescent="0.35">
      <c r="A8" s="1" t="s">
        <v>1882</v>
      </c>
      <c r="B8" s="1" t="s">
        <v>22</v>
      </c>
      <c r="C8" s="1" t="s">
        <v>170</v>
      </c>
      <c r="D8" s="1" t="s">
        <v>460</v>
      </c>
      <c r="E8" s="1" t="s">
        <v>25</v>
      </c>
      <c r="F8" s="1">
        <v>999899289</v>
      </c>
      <c r="G8" s="3">
        <f t="shared" si="0"/>
        <v>567</v>
      </c>
      <c r="H8" s="1"/>
      <c r="I8" s="39"/>
      <c r="J8" s="1">
        <f t="shared" si="1"/>
        <v>0</v>
      </c>
      <c r="K8" s="1">
        <f t="shared" si="2"/>
        <v>0</v>
      </c>
      <c r="L8" s="1">
        <v>0</v>
      </c>
      <c r="M8" s="1">
        <f>COUNT(#REF!,#REF!,#REF!,#REF!,#REF!,#REF!,#REF!,#REF!,#REF!,#REF!,#REF!,#REF!)</f>
        <v>0</v>
      </c>
      <c r="N8" s="1">
        <v>0</v>
      </c>
      <c r="O8" s="1">
        <v>0</v>
      </c>
      <c r="P8" s="1">
        <v>0</v>
      </c>
      <c r="Q8" s="1">
        <v>0</v>
      </c>
      <c r="R8" s="39"/>
      <c r="S8" s="1">
        <f t="shared" si="3"/>
        <v>567</v>
      </c>
      <c r="T8" s="1">
        <f t="shared" si="4"/>
        <v>0</v>
      </c>
      <c r="U8" s="1">
        <f t="shared" si="5"/>
        <v>94</v>
      </c>
      <c r="V8" s="1">
        <f t="shared" si="6"/>
        <v>2</v>
      </c>
      <c r="W8" s="1">
        <f t="shared" si="7"/>
        <v>160</v>
      </c>
      <c r="X8" s="1">
        <f t="shared" si="8"/>
        <v>0</v>
      </c>
      <c r="Y8" s="1">
        <f t="shared" si="9"/>
        <v>101</v>
      </c>
      <c r="Z8" s="1">
        <f t="shared" si="10"/>
        <v>212</v>
      </c>
      <c r="AA8" s="39"/>
      <c r="AB8" s="1"/>
      <c r="AC8" s="15"/>
      <c r="AD8" s="16">
        <v>0</v>
      </c>
      <c r="AE8" s="16">
        <v>0</v>
      </c>
      <c r="AF8" s="16">
        <v>99</v>
      </c>
      <c r="AG8" s="16">
        <v>0</v>
      </c>
      <c r="AH8" s="16">
        <v>0</v>
      </c>
      <c r="AI8" s="16">
        <v>0</v>
      </c>
      <c r="AJ8" s="16">
        <v>60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34</v>
      </c>
      <c r="AU8" s="16">
        <v>0</v>
      </c>
      <c r="AV8" s="16">
        <v>160</v>
      </c>
      <c r="AW8" s="46">
        <v>101</v>
      </c>
      <c r="AX8" s="108">
        <v>113</v>
      </c>
    </row>
    <row r="9" spans="1:50" x14ac:dyDescent="0.35">
      <c r="A9" s="1" t="s">
        <v>1882</v>
      </c>
      <c r="B9" s="1" t="s">
        <v>22</v>
      </c>
      <c r="C9" s="16" t="s">
        <v>2767</v>
      </c>
      <c r="D9" s="16" t="s">
        <v>310</v>
      </c>
      <c r="E9" s="1" t="s">
        <v>25</v>
      </c>
      <c r="F9" s="50">
        <v>999888047</v>
      </c>
      <c r="G9" s="3">
        <f t="shared" si="0"/>
        <v>500</v>
      </c>
      <c r="H9" s="16"/>
      <c r="I9" s="28"/>
      <c r="J9" s="1">
        <f t="shared" si="1"/>
        <v>0</v>
      </c>
      <c r="K9" s="1">
        <f t="shared" si="2"/>
        <v>0</v>
      </c>
      <c r="L9" s="1">
        <v>0</v>
      </c>
      <c r="M9" s="1">
        <f>COUNT(#REF!,#REF!,#REF!,#REF!,#REF!,#REF!,#REF!,#REF!,#REF!,#REF!,#REF!,#REF!)</f>
        <v>0</v>
      </c>
      <c r="N9" s="1">
        <v>0</v>
      </c>
      <c r="O9" s="1">
        <v>0</v>
      </c>
      <c r="P9" s="1">
        <v>0</v>
      </c>
      <c r="Q9" s="1">
        <v>0</v>
      </c>
      <c r="R9" s="28"/>
      <c r="S9" s="1">
        <f t="shared" si="3"/>
        <v>500</v>
      </c>
      <c r="T9" s="1">
        <f t="shared" si="4"/>
        <v>0</v>
      </c>
      <c r="U9" s="1">
        <f t="shared" si="5"/>
        <v>60</v>
      </c>
      <c r="V9" s="1">
        <f t="shared" si="6"/>
        <v>1</v>
      </c>
      <c r="W9" s="1">
        <f t="shared" si="7"/>
        <v>90</v>
      </c>
      <c r="X9" s="1">
        <f t="shared" si="8"/>
        <v>0</v>
      </c>
      <c r="Y9" s="1">
        <f t="shared" si="9"/>
        <v>57</v>
      </c>
      <c r="Z9" s="1">
        <f t="shared" si="10"/>
        <v>293</v>
      </c>
      <c r="AA9" s="28"/>
      <c r="AB9" s="16"/>
      <c r="AC9" s="28"/>
      <c r="AD9" s="16">
        <v>0</v>
      </c>
      <c r="AE9" s="16">
        <v>0</v>
      </c>
      <c r="AF9" s="16">
        <v>93</v>
      </c>
      <c r="AG9" s="16">
        <v>0</v>
      </c>
      <c r="AH9" s="16">
        <v>0</v>
      </c>
      <c r="AI9" s="16">
        <v>60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90</v>
      </c>
      <c r="AV9" s="16">
        <v>0</v>
      </c>
      <c r="AW9" s="46">
        <v>57</v>
      </c>
      <c r="AX9" s="108">
        <v>200</v>
      </c>
    </row>
    <row r="10" spans="1:50" x14ac:dyDescent="0.35">
      <c r="A10" s="1" t="s">
        <v>1882</v>
      </c>
      <c r="B10" s="1" t="s">
        <v>22</v>
      </c>
      <c r="C10" s="16" t="s">
        <v>222</v>
      </c>
      <c r="D10" s="16" t="s">
        <v>31</v>
      </c>
      <c r="E10" s="1" t="s">
        <v>25</v>
      </c>
      <c r="F10" s="16">
        <v>999910072</v>
      </c>
      <c r="G10" s="3">
        <f t="shared" si="0"/>
        <v>462</v>
      </c>
      <c r="H10" s="16"/>
      <c r="I10" s="28"/>
      <c r="J10" s="1">
        <f t="shared" si="1"/>
        <v>0</v>
      </c>
      <c r="K10" s="1">
        <f t="shared" si="2"/>
        <v>0</v>
      </c>
      <c r="L10" s="1">
        <v>0</v>
      </c>
      <c r="M10" s="1">
        <f>COUNT(#REF!,#REF!,#REF!,#REF!,#REF!,#REF!,#REF!,#REF!,#REF!,#REF!,#REF!,#REF!)</f>
        <v>0</v>
      </c>
      <c r="N10" s="1">
        <v>0</v>
      </c>
      <c r="O10" s="1">
        <v>0</v>
      </c>
      <c r="P10" s="1">
        <v>0</v>
      </c>
      <c r="Q10" s="1">
        <v>0</v>
      </c>
      <c r="R10" s="28"/>
      <c r="S10" s="1">
        <f t="shared" si="3"/>
        <v>462</v>
      </c>
      <c r="T10" s="1">
        <f t="shared" si="4"/>
        <v>15</v>
      </c>
      <c r="U10" s="1">
        <f t="shared" si="5"/>
        <v>98</v>
      </c>
      <c r="V10" s="1">
        <f t="shared" si="6"/>
        <v>2</v>
      </c>
      <c r="W10" s="1">
        <f t="shared" si="7"/>
        <v>78</v>
      </c>
      <c r="X10" s="1">
        <f t="shared" si="8"/>
        <v>0</v>
      </c>
      <c r="Y10" s="1">
        <f t="shared" si="9"/>
        <v>57</v>
      </c>
      <c r="Z10" s="1">
        <f t="shared" si="10"/>
        <v>214</v>
      </c>
      <c r="AA10" s="28"/>
      <c r="AB10" s="16"/>
      <c r="AC10" s="28"/>
      <c r="AD10" s="16">
        <v>0</v>
      </c>
      <c r="AE10" s="16">
        <v>15</v>
      </c>
      <c r="AF10" s="16">
        <v>64</v>
      </c>
      <c r="AG10" s="16">
        <v>68</v>
      </c>
      <c r="AH10" s="16">
        <v>0</v>
      </c>
      <c r="AI10" s="16">
        <v>0</v>
      </c>
      <c r="AJ10" s="16">
        <v>0</v>
      </c>
      <c r="AK10" s="16">
        <v>30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78</v>
      </c>
      <c r="AW10" s="46">
        <v>57</v>
      </c>
      <c r="AX10" s="108">
        <v>150</v>
      </c>
    </row>
    <row r="11" spans="1:50" x14ac:dyDescent="0.35">
      <c r="A11" s="1" t="s">
        <v>1882</v>
      </c>
      <c r="B11" s="1" t="s">
        <v>22</v>
      </c>
      <c r="C11" s="1" t="s">
        <v>1896</v>
      </c>
      <c r="D11" s="1" t="s">
        <v>294</v>
      </c>
      <c r="E11" s="1" t="s">
        <v>25</v>
      </c>
      <c r="F11" s="1">
        <v>999888871</v>
      </c>
      <c r="G11" s="3">
        <f t="shared" si="0"/>
        <v>416</v>
      </c>
      <c r="H11" s="3"/>
      <c r="I11" s="39"/>
      <c r="J11" s="1">
        <f t="shared" si="1"/>
        <v>0</v>
      </c>
      <c r="K11" s="1">
        <f t="shared" si="2"/>
        <v>0</v>
      </c>
      <c r="L11" s="1">
        <v>0</v>
      </c>
      <c r="M11" s="1">
        <f>COUNT(#REF!,#REF!,#REF!,#REF!,#REF!,#REF!,#REF!,#REF!,#REF!,#REF!,#REF!,#REF!)</f>
        <v>0</v>
      </c>
      <c r="N11" s="1">
        <v>0</v>
      </c>
      <c r="O11" s="1">
        <v>0</v>
      </c>
      <c r="P11" s="1">
        <v>0</v>
      </c>
      <c r="Q11" s="1">
        <v>0</v>
      </c>
      <c r="R11" s="39"/>
      <c r="S11" s="1">
        <f t="shared" si="3"/>
        <v>416</v>
      </c>
      <c r="T11" s="1">
        <f t="shared" si="4"/>
        <v>0</v>
      </c>
      <c r="U11" s="1">
        <f t="shared" si="5"/>
        <v>30</v>
      </c>
      <c r="V11" s="1">
        <f t="shared" si="6"/>
        <v>1</v>
      </c>
      <c r="W11" s="1">
        <f t="shared" si="7"/>
        <v>120</v>
      </c>
      <c r="X11" s="1">
        <f t="shared" si="8"/>
        <v>0</v>
      </c>
      <c r="Y11" s="1">
        <f t="shared" si="9"/>
        <v>89</v>
      </c>
      <c r="Z11" s="1">
        <f t="shared" si="10"/>
        <v>177</v>
      </c>
      <c r="AA11" s="39"/>
      <c r="AB11" s="1"/>
      <c r="AC11" s="15"/>
      <c r="AD11" s="16">
        <v>0</v>
      </c>
      <c r="AE11" s="16">
        <v>0</v>
      </c>
      <c r="AF11" s="16">
        <v>64</v>
      </c>
      <c r="AG11" s="16">
        <v>0</v>
      </c>
      <c r="AH11" s="16">
        <v>30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120</v>
      </c>
      <c r="AV11" s="16">
        <v>0</v>
      </c>
      <c r="AW11" s="46">
        <v>89</v>
      </c>
      <c r="AX11" s="108">
        <v>113</v>
      </c>
    </row>
    <row r="12" spans="1:50" x14ac:dyDescent="0.35">
      <c r="A12" s="16" t="s">
        <v>1882</v>
      </c>
      <c r="B12" s="1" t="s">
        <v>22</v>
      </c>
      <c r="C12" s="1" t="s">
        <v>1446</v>
      </c>
      <c r="D12" s="1" t="s">
        <v>1898</v>
      </c>
      <c r="E12" s="1" t="s">
        <v>25</v>
      </c>
      <c r="F12" s="1">
        <v>999909516</v>
      </c>
      <c r="G12" s="3">
        <f t="shared" si="0"/>
        <v>410</v>
      </c>
      <c r="H12" s="3">
        <f>J12/2</f>
        <v>0</v>
      </c>
      <c r="I12" s="39"/>
      <c r="J12" s="1">
        <f t="shared" si="1"/>
        <v>0</v>
      </c>
      <c r="K12" s="1">
        <f t="shared" si="2"/>
        <v>0</v>
      </c>
      <c r="L12" s="1">
        <v>0</v>
      </c>
      <c r="M12" s="1">
        <f>COUNT(#REF!,#REF!,#REF!,#REF!,#REF!,#REF!,#REF!,#REF!,#REF!,#REF!,#REF!,#REF!)</f>
        <v>0</v>
      </c>
      <c r="N12" s="1">
        <v>0</v>
      </c>
      <c r="O12" s="1">
        <v>0</v>
      </c>
      <c r="P12" s="1">
        <v>0</v>
      </c>
      <c r="Q12" s="1">
        <v>0</v>
      </c>
      <c r="R12" s="39"/>
      <c r="S12" s="1">
        <f t="shared" si="3"/>
        <v>410</v>
      </c>
      <c r="T12" s="1">
        <f t="shared" si="4"/>
        <v>20</v>
      </c>
      <c r="U12" s="1">
        <f t="shared" si="5"/>
        <v>150</v>
      </c>
      <c r="V12" s="1">
        <f t="shared" si="6"/>
        <v>2</v>
      </c>
      <c r="W12" s="1">
        <f t="shared" si="7"/>
        <v>90</v>
      </c>
      <c r="X12" s="1">
        <f t="shared" si="8"/>
        <v>0</v>
      </c>
      <c r="Y12" s="1">
        <f t="shared" si="9"/>
        <v>57</v>
      </c>
      <c r="Z12" s="1">
        <f t="shared" si="10"/>
        <v>93</v>
      </c>
      <c r="AA12" s="39"/>
      <c r="AB12" s="1"/>
      <c r="AC12" s="15"/>
      <c r="AD12" s="16">
        <v>0</v>
      </c>
      <c r="AE12" s="16">
        <v>20</v>
      </c>
      <c r="AF12" s="16">
        <v>0</v>
      </c>
      <c r="AG12" s="16">
        <v>90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60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90</v>
      </c>
      <c r="AW12" s="46">
        <v>57</v>
      </c>
      <c r="AX12" s="108">
        <v>93</v>
      </c>
    </row>
    <row r="13" spans="1:50" x14ac:dyDescent="0.35">
      <c r="A13" s="1" t="s">
        <v>1882</v>
      </c>
      <c r="B13" s="1" t="s">
        <v>22</v>
      </c>
      <c r="C13" s="1" t="s">
        <v>3317</v>
      </c>
      <c r="D13" s="1" t="s">
        <v>3318</v>
      </c>
      <c r="E13" s="1" t="s">
        <v>25</v>
      </c>
      <c r="F13" s="1">
        <v>999889119</v>
      </c>
      <c r="G13" s="3">
        <f t="shared" si="0"/>
        <v>347</v>
      </c>
      <c r="H13" s="16"/>
      <c r="I13" s="28"/>
      <c r="J13" s="1">
        <f t="shared" si="1"/>
        <v>0</v>
      </c>
      <c r="K13" s="1">
        <f t="shared" si="2"/>
        <v>0</v>
      </c>
      <c r="L13" s="1">
        <v>0</v>
      </c>
      <c r="M13" s="1">
        <f>COUNT(#REF!,#REF!,#REF!,#REF!,#REF!,#REF!,#REF!,#REF!,#REF!,#REF!,#REF!,#REF!)</f>
        <v>0</v>
      </c>
      <c r="N13" s="1">
        <v>0</v>
      </c>
      <c r="O13" s="1">
        <v>0</v>
      </c>
      <c r="P13" s="1">
        <v>0</v>
      </c>
      <c r="Q13" s="1">
        <v>0</v>
      </c>
      <c r="R13" s="28"/>
      <c r="S13" s="1">
        <f t="shared" si="3"/>
        <v>347</v>
      </c>
      <c r="T13" s="1">
        <f t="shared" si="4"/>
        <v>0</v>
      </c>
      <c r="U13" s="1">
        <f t="shared" si="5"/>
        <v>154</v>
      </c>
      <c r="V13" s="1">
        <f t="shared" si="6"/>
        <v>2</v>
      </c>
      <c r="W13" s="1">
        <f t="shared" si="7"/>
        <v>51</v>
      </c>
      <c r="X13" s="1">
        <f t="shared" si="8"/>
        <v>0</v>
      </c>
      <c r="Y13" s="1">
        <f t="shared" si="9"/>
        <v>57</v>
      </c>
      <c r="Z13" s="1">
        <f t="shared" si="10"/>
        <v>85</v>
      </c>
      <c r="AA13" s="28"/>
      <c r="AB13" s="16"/>
      <c r="AC13" s="28"/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120</v>
      </c>
      <c r="AP13" s="16">
        <v>0</v>
      </c>
      <c r="AQ13" s="16">
        <v>0</v>
      </c>
      <c r="AR13" s="16">
        <v>0</v>
      </c>
      <c r="AS13" s="16">
        <v>0</v>
      </c>
      <c r="AT13" s="16">
        <v>34</v>
      </c>
      <c r="AU13" s="16">
        <v>0</v>
      </c>
      <c r="AV13" s="16">
        <v>51</v>
      </c>
      <c r="AW13" s="46">
        <v>57</v>
      </c>
      <c r="AX13" s="108">
        <v>85</v>
      </c>
    </row>
    <row r="14" spans="1:50" x14ac:dyDescent="0.35">
      <c r="A14" s="1" t="s">
        <v>1882</v>
      </c>
      <c r="B14" s="1" t="s">
        <v>22</v>
      </c>
      <c r="C14" s="16" t="s">
        <v>1908</v>
      </c>
      <c r="D14" s="16" t="s">
        <v>947</v>
      </c>
      <c r="E14" s="16" t="s">
        <v>25</v>
      </c>
      <c r="F14" s="16">
        <v>999919966</v>
      </c>
      <c r="G14" s="3">
        <f t="shared" si="0"/>
        <v>338</v>
      </c>
      <c r="H14" s="3"/>
      <c r="I14" s="39"/>
      <c r="J14" s="1">
        <f t="shared" si="1"/>
        <v>0</v>
      </c>
      <c r="K14" s="1">
        <f t="shared" si="2"/>
        <v>0</v>
      </c>
      <c r="L14" s="1">
        <v>0</v>
      </c>
      <c r="M14" s="1">
        <f>COUNT(#REF!,#REF!,#REF!,#REF!,#REF!,#REF!,#REF!,#REF!,#REF!,#REF!,#REF!,#REF!)</f>
        <v>0</v>
      </c>
      <c r="N14" s="1">
        <v>0</v>
      </c>
      <c r="O14" s="1">
        <v>0</v>
      </c>
      <c r="P14" s="1">
        <v>0</v>
      </c>
      <c r="Q14" s="1">
        <v>0</v>
      </c>
      <c r="R14" s="39"/>
      <c r="S14" s="1">
        <f t="shared" si="3"/>
        <v>338</v>
      </c>
      <c r="T14" s="1">
        <f t="shared" si="4"/>
        <v>0</v>
      </c>
      <c r="U14" s="1">
        <f t="shared" si="5"/>
        <v>131</v>
      </c>
      <c r="V14" s="1">
        <f t="shared" si="6"/>
        <v>2</v>
      </c>
      <c r="W14" s="1">
        <f t="shared" si="7"/>
        <v>51</v>
      </c>
      <c r="X14" s="1">
        <f t="shared" si="8"/>
        <v>0</v>
      </c>
      <c r="Y14" s="1">
        <f t="shared" si="9"/>
        <v>57</v>
      </c>
      <c r="Z14" s="1">
        <f t="shared" si="10"/>
        <v>99</v>
      </c>
      <c r="AA14" s="39"/>
      <c r="AB14" s="1"/>
      <c r="AC14" s="15"/>
      <c r="AD14" s="16">
        <v>0</v>
      </c>
      <c r="AE14" s="16">
        <v>0</v>
      </c>
      <c r="AF14" s="16">
        <v>0</v>
      </c>
      <c r="AG14" s="16">
        <v>63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68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51</v>
      </c>
      <c r="AW14" s="46">
        <v>57</v>
      </c>
      <c r="AX14" s="108">
        <v>99</v>
      </c>
    </row>
    <row r="15" spans="1:50" x14ac:dyDescent="0.35">
      <c r="A15" s="1" t="s">
        <v>1882</v>
      </c>
      <c r="B15" s="1" t="s">
        <v>22</v>
      </c>
      <c r="C15" s="16" t="s">
        <v>946</v>
      </c>
      <c r="D15" s="16" t="s">
        <v>947</v>
      </c>
      <c r="E15" s="16" t="s">
        <v>25</v>
      </c>
      <c r="F15" s="16">
        <v>999919965</v>
      </c>
      <c r="G15" s="3">
        <f t="shared" si="0"/>
        <v>322</v>
      </c>
      <c r="H15" s="3"/>
      <c r="I15" s="39"/>
      <c r="J15" s="1">
        <f t="shared" si="1"/>
        <v>0</v>
      </c>
      <c r="K15" s="1">
        <f t="shared" si="2"/>
        <v>0</v>
      </c>
      <c r="L15" s="1">
        <v>0</v>
      </c>
      <c r="M15" s="1">
        <f>COUNT(#REF!,#REF!,#REF!,#REF!,#REF!,#REF!,#REF!,#REF!,#REF!,#REF!,#REF!,#REF!)</f>
        <v>0</v>
      </c>
      <c r="N15" s="1">
        <v>0</v>
      </c>
      <c r="O15" s="1">
        <v>0</v>
      </c>
      <c r="P15" s="1">
        <v>0</v>
      </c>
      <c r="Q15" s="1">
        <v>0</v>
      </c>
      <c r="R15" s="39"/>
      <c r="S15" s="1">
        <f t="shared" si="3"/>
        <v>322</v>
      </c>
      <c r="T15" s="1">
        <f t="shared" si="4"/>
        <v>0</v>
      </c>
      <c r="U15" s="1">
        <f t="shared" si="5"/>
        <v>136</v>
      </c>
      <c r="V15" s="1">
        <f t="shared" si="6"/>
        <v>2</v>
      </c>
      <c r="W15" s="1">
        <f t="shared" si="7"/>
        <v>72</v>
      </c>
      <c r="X15" s="1">
        <f t="shared" si="8"/>
        <v>0</v>
      </c>
      <c r="Y15" s="1">
        <f t="shared" si="9"/>
        <v>57</v>
      </c>
      <c r="Z15" s="1">
        <f t="shared" si="10"/>
        <v>57</v>
      </c>
      <c r="AA15" s="39"/>
      <c r="AB15" s="1"/>
      <c r="AC15" s="15"/>
      <c r="AD15" s="16">
        <v>0</v>
      </c>
      <c r="AE15" s="16">
        <v>0</v>
      </c>
      <c r="AF15" s="16">
        <v>0</v>
      </c>
      <c r="AG15" s="16">
        <v>68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68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72</v>
      </c>
      <c r="AW15" s="46">
        <v>57</v>
      </c>
      <c r="AX15" s="108">
        <v>57</v>
      </c>
    </row>
    <row r="16" spans="1:50" x14ac:dyDescent="0.35">
      <c r="A16" s="1" t="s">
        <v>1882</v>
      </c>
      <c r="B16" s="1" t="s">
        <v>22</v>
      </c>
      <c r="C16" s="1" t="s">
        <v>1670</v>
      </c>
      <c r="D16" s="1" t="s">
        <v>52</v>
      </c>
      <c r="E16" s="1" t="s">
        <v>25</v>
      </c>
      <c r="F16" s="1">
        <v>999915401</v>
      </c>
      <c r="G16" s="3">
        <f t="shared" si="0"/>
        <v>310</v>
      </c>
      <c r="H16" s="3"/>
      <c r="I16" s="39"/>
      <c r="J16" s="1">
        <f t="shared" si="1"/>
        <v>0</v>
      </c>
      <c r="K16" s="1">
        <f t="shared" si="2"/>
        <v>0</v>
      </c>
      <c r="L16" s="1">
        <v>0</v>
      </c>
      <c r="M16" s="1">
        <f>COUNT(#REF!,#REF!,#REF!,#REF!,#REF!,#REF!,#REF!,#REF!,#REF!,#REF!,#REF!,#REF!)</f>
        <v>0</v>
      </c>
      <c r="N16" s="1">
        <v>0</v>
      </c>
      <c r="O16" s="1">
        <v>0</v>
      </c>
      <c r="P16" s="1">
        <v>0</v>
      </c>
      <c r="Q16" s="1">
        <v>0</v>
      </c>
      <c r="R16" s="39"/>
      <c r="S16" s="1">
        <f t="shared" si="3"/>
        <v>310</v>
      </c>
      <c r="T16" s="1">
        <f t="shared" si="4"/>
        <v>0</v>
      </c>
      <c r="U16" s="1">
        <f t="shared" si="5"/>
        <v>0</v>
      </c>
      <c r="V16" s="1">
        <f t="shared" si="6"/>
        <v>0</v>
      </c>
      <c r="W16" s="1">
        <f t="shared" si="7"/>
        <v>90</v>
      </c>
      <c r="X16" s="1">
        <f t="shared" si="8"/>
        <v>0</v>
      </c>
      <c r="Y16" s="1">
        <f t="shared" si="9"/>
        <v>135</v>
      </c>
      <c r="Z16" s="1">
        <f t="shared" si="10"/>
        <v>85</v>
      </c>
      <c r="AA16" s="39"/>
      <c r="AB16" s="1"/>
      <c r="AC16" s="15"/>
      <c r="AD16" s="16">
        <v>0</v>
      </c>
      <c r="AE16" s="16">
        <v>0</v>
      </c>
      <c r="AF16" s="16">
        <v>85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90</v>
      </c>
      <c r="AV16" s="16">
        <v>0</v>
      </c>
      <c r="AW16" s="46">
        <v>135</v>
      </c>
      <c r="AX16" s="108">
        <v>0</v>
      </c>
    </row>
    <row r="17" spans="1:50" x14ac:dyDescent="0.35">
      <c r="A17" s="1" t="s">
        <v>1882</v>
      </c>
      <c r="B17" s="1" t="s">
        <v>22</v>
      </c>
      <c r="C17" s="16" t="s">
        <v>2627</v>
      </c>
      <c r="D17" s="16" t="s">
        <v>82</v>
      </c>
      <c r="E17" s="50" t="s">
        <v>25</v>
      </c>
      <c r="F17" s="16">
        <v>999914331</v>
      </c>
      <c r="G17" s="3">
        <f t="shared" si="0"/>
        <v>267</v>
      </c>
      <c r="H17" s="16"/>
      <c r="I17" s="28"/>
      <c r="J17" s="1">
        <f t="shared" si="1"/>
        <v>0</v>
      </c>
      <c r="K17" s="1">
        <f t="shared" si="2"/>
        <v>0</v>
      </c>
      <c r="L17" s="1">
        <v>0</v>
      </c>
      <c r="M17" s="1">
        <f>COUNT(#REF!,#REF!,#REF!,#REF!,#REF!,#REF!,#REF!,#REF!,#REF!,#REF!,#REF!,#REF!)</f>
        <v>0</v>
      </c>
      <c r="N17" s="1">
        <v>0</v>
      </c>
      <c r="O17" s="1">
        <v>0</v>
      </c>
      <c r="P17" s="1">
        <v>0</v>
      </c>
      <c r="Q17" s="1">
        <v>0</v>
      </c>
      <c r="R17" s="28"/>
      <c r="S17" s="1">
        <f t="shared" si="3"/>
        <v>267</v>
      </c>
      <c r="T17" s="1">
        <f t="shared" si="4"/>
        <v>0</v>
      </c>
      <c r="U17" s="1">
        <f t="shared" si="5"/>
        <v>120</v>
      </c>
      <c r="V17" s="1">
        <f t="shared" si="6"/>
        <v>1</v>
      </c>
      <c r="W17" s="1">
        <f t="shared" si="7"/>
        <v>90</v>
      </c>
      <c r="X17" s="1">
        <f t="shared" si="8"/>
        <v>0</v>
      </c>
      <c r="Y17" s="1">
        <f t="shared" si="9"/>
        <v>57</v>
      </c>
      <c r="Z17" s="1">
        <f t="shared" si="10"/>
        <v>0</v>
      </c>
      <c r="AA17" s="28"/>
      <c r="AB17" s="16"/>
      <c r="AC17" s="28"/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120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90</v>
      </c>
      <c r="AW17" s="46">
        <v>57</v>
      </c>
      <c r="AX17" s="108">
        <v>0</v>
      </c>
    </row>
    <row r="18" spans="1:50" x14ac:dyDescent="0.35">
      <c r="A18" s="1" t="s">
        <v>1882</v>
      </c>
      <c r="B18" s="1" t="s">
        <v>22</v>
      </c>
      <c r="C18" s="1" t="s">
        <v>1175</v>
      </c>
      <c r="D18" s="1" t="s">
        <v>1904</v>
      </c>
      <c r="E18" s="1" t="s">
        <v>25</v>
      </c>
      <c r="F18" s="16">
        <v>999914881</v>
      </c>
      <c r="G18" s="3">
        <f t="shared" si="0"/>
        <v>241</v>
      </c>
      <c r="H18" s="3"/>
      <c r="I18" s="39"/>
      <c r="J18" s="1">
        <f t="shared" si="1"/>
        <v>0</v>
      </c>
      <c r="K18" s="1">
        <f t="shared" si="2"/>
        <v>0</v>
      </c>
      <c r="L18" s="1">
        <v>0</v>
      </c>
      <c r="M18" s="1">
        <f>COUNT(#REF!,#REF!,#REF!,#REF!,#REF!,#REF!,#REF!,#REF!,#REF!,#REF!,#REF!,#REF!)</f>
        <v>0</v>
      </c>
      <c r="N18" s="1">
        <v>0</v>
      </c>
      <c r="O18" s="1">
        <v>0</v>
      </c>
      <c r="P18" s="1">
        <v>0</v>
      </c>
      <c r="Q18" s="1">
        <v>0</v>
      </c>
      <c r="R18" s="39"/>
      <c r="S18" s="1">
        <f t="shared" si="3"/>
        <v>241</v>
      </c>
      <c r="T18" s="1">
        <f t="shared" si="4"/>
        <v>0</v>
      </c>
      <c r="U18" s="1">
        <f t="shared" si="5"/>
        <v>120</v>
      </c>
      <c r="V18" s="1">
        <f t="shared" si="6"/>
        <v>1</v>
      </c>
      <c r="W18" s="1">
        <f t="shared" si="7"/>
        <v>0</v>
      </c>
      <c r="X18" s="1">
        <f t="shared" si="8"/>
        <v>0</v>
      </c>
      <c r="Y18" s="1">
        <f t="shared" si="9"/>
        <v>57</v>
      </c>
      <c r="Z18" s="1">
        <f t="shared" si="10"/>
        <v>64</v>
      </c>
      <c r="AA18" s="39"/>
      <c r="AB18" s="1"/>
      <c r="AC18" s="15"/>
      <c r="AD18" s="16">
        <v>0</v>
      </c>
      <c r="AE18" s="16">
        <v>0</v>
      </c>
      <c r="AF18" s="16">
        <v>64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120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46">
        <v>57</v>
      </c>
      <c r="AX18" s="108">
        <v>0</v>
      </c>
    </row>
    <row r="19" spans="1:50" x14ac:dyDescent="0.35">
      <c r="A19" s="1" t="s">
        <v>1882</v>
      </c>
      <c r="B19" s="1" t="s">
        <v>22</v>
      </c>
      <c r="C19" s="1" t="s">
        <v>61</v>
      </c>
      <c r="D19" s="1" t="s">
        <v>711</v>
      </c>
      <c r="E19" s="1" t="s">
        <v>25</v>
      </c>
      <c r="F19" s="1">
        <v>999916452</v>
      </c>
      <c r="G19" s="3">
        <f t="shared" si="0"/>
        <v>205</v>
      </c>
      <c r="H19" s="3"/>
      <c r="I19" s="39"/>
      <c r="J19" s="1">
        <f t="shared" si="1"/>
        <v>0</v>
      </c>
      <c r="K19" s="1">
        <f t="shared" si="2"/>
        <v>0</v>
      </c>
      <c r="L19" s="1">
        <v>0</v>
      </c>
      <c r="M19" s="1">
        <f>COUNT(#REF!,#REF!,#REF!,#REF!,#REF!,#REF!,#REF!,#REF!,#REF!,#REF!,#REF!,#REF!)</f>
        <v>0</v>
      </c>
      <c r="N19" s="1">
        <v>0</v>
      </c>
      <c r="O19" s="1">
        <v>0</v>
      </c>
      <c r="P19" s="1">
        <v>0</v>
      </c>
      <c r="Q19" s="1">
        <v>0</v>
      </c>
      <c r="R19" s="39"/>
      <c r="S19" s="1">
        <f t="shared" si="3"/>
        <v>205</v>
      </c>
      <c r="T19" s="1">
        <f t="shared" si="4"/>
        <v>0</v>
      </c>
      <c r="U19" s="1">
        <f t="shared" si="5"/>
        <v>45</v>
      </c>
      <c r="V19" s="1">
        <f t="shared" si="6"/>
        <v>1</v>
      </c>
      <c r="W19" s="1">
        <f t="shared" si="7"/>
        <v>84</v>
      </c>
      <c r="X19" s="1">
        <f t="shared" si="8"/>
        <v>0</v>
      </c>
      <c r="Y19" s="1">
        <f t="shared" si="9"/>
        <v>76</v>
      </c>
      <c r="Z19" s="1">
        <f t="shared" si="10"/>
        <v>0</v>
      </c>
      <c r="AA19" s="39"/>
      <c r="AB19" s="1"/>
      <c r="AC19" s="15"/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45</v>
      </c>
      <c r="AU19" s="16">
        <v>0</v>
      </c>
      <c r="AV19" s="16">
        <v>84</v>
      </c>
      <c r="AW19" s="46">
        <v>76</v>
      </c>
      <c r="AX19" s="108">
        <v>0</v>
      </c>
    </row>
    <row r="20" spans="1:50" x14ac:dyDescent="0.35">
      <c r="A20" s="16" t="s">
        <v>1882</v>
      </c>
      <c r="B20" s="1" t="s">
        <v>22</v>
      </c>
      <c r="C20" s="17" t="s">
        <v>1918</v>
      </c>
      <c r="D20" s="17" t="s">
        <v>1917</v>
      </c>
      <c r="E20" s="16" t="s">
        <v>25</v>
      </c>
      <c r="F20" s="16">
        <v>999896930</v>
      </c>
      <c r="G20" s="3">
        <f t="shared" si="0"/>
        <v>202</v>
      </c>
      <c r="H20" s="16"/>
      <c r="I20" s="28"/>
      <c r="J20" s="1">
        <f t="shared" si="1"/>
        <v>50</v>
      </c>
      <c r="K20" s="1">
        <f t="shared" si="2"/>
        <v>50</v>
      </c>
      <c r="L20" s="1">
        <v>0</v>
      </c>
      <c r="M20" s="1">
        <f>COUNT(#REF!,#REF!,#REF!,#REF!,#REF!,#REF!,#REF!,#REF!,#REF!,#REF!,#REF!,#REF!)</f>
        <v>0</v>
      </c>
      <c r="N20" s="1">
        <v>0</v>
      </c>
      <c r="O20" s="1">
        <v>0</v>
      </c>
      <c r="P20" s="1">
        <v>0</v>
      </c>
      <c r="Q20" s="1">
        <v>0</v>
      </c>
      <c r="R20" s="28"/>
      <c r="S20" s="1">
        <f t="shared" si="3"/>
        <v>152</v>
      </c>
      <c r="T20" s="1">
        <f t="shared" si="4"/>
        <v>0</v>
      </c>
      <c r="U20" s="1">
        <f t="shared" si="5"/>
        <v>68</v>
      </c>
      <c r="V20" s="1">
        <f t="shared" si="6"/>
        <v>1</v>
      </c>
      <c r="W20" s="1">
        <f t="shared" si="7"/>
        <v>84</v>
      </c>
      <c r="X20" s="1">
        <f t="shared" si="8"/>
        <v>0</v>
      </c>
      <c r="Y20" s="1">
        <f t="shared" si="9"/>
        <v>0</v>
      </c>
      <c r="Z20" s="1">
        <f t="shared" si="10"/>
        <v>0</v>
      </c>
      <c r="AA20" s="28"/>
      <c r="AB20" s="1">
        <v>50</v>
      </c>
      <c r="AC20" s="15"/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68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84</v>
      </c>
      <c r="AV20" s="16">
        <v>0</v>
      </c>
      <c r="AW20" s="46">
        <v>0</v>
      </c>
      <c r="AX20" s="108">
        <v>0</v>
      </c>
    </row>
    <row r="21" spans="1:50" x14ac:dyDescent="0.35">
      <c r="A21" s="1" t="s">
        <v>1882</v>
      </c>
      <c r="B21" s="1" t="s">
        <v>22</v>
      </c>
      <c r="C21" s="1" t="s">
        <v>1888</v>
      </c>
      <c r="D21" s="1" t="s">
        <v>973</v>
      </c>
      <c r="E21" s="1" t="s">
        <v>25</v>
      </c>
      <c r="F21" s="1">
        <v>999905066</v>
      </c>
      <c r="G21" s="3">
        <f t="shared" si="0"/>
        <v>193</v>
      </c>
      <c r="H21" s="3"/>
      <c r="I21" s="39"/>
      <c r="J21" s="1">
        <f t="shared" si="1"/>
        <v>0</v>
      </c>
      <c r="K21" s="1">
        <f t="shared" si="2"/>
        <v>0</v>
      </c>
      <c r="L21" s="1">
        <v>0</v>
      </c>
      <c r="M21" s="1">
        <f>COUNT(#REF!,#REF!,#REF!,#REF!,#REF!,#REF!,#REF!,#REF!,#REF!,#REF!,#REF!,#REF!)</f>
        <v>0</v>
      </c>
      <c r="N21" s="1">
        <v>0</v>
      </c>
      <c r="O21" s="1">
        <v>0</v>
      </c>
      <c r="P21" s="1">
        <v>0</v>
      </c>
      <c r="Q21" s="1">
        <v>0</v>
      </c>
      <c r="R21" s="39"/>
      <c r="S21" s="1">
        <f t="shared" si="3"/>
        <v>193</v>
      </c>
      <c r="T21" s="1">
        <f t="shared" si="4"/>
        <v>0</v>
      </c>
      <c r="U21" s="1">
        <f t="shared" si="5"/>
        <v>0</v>
      </c>
      <c r="V21" s="1">
        <f t="shared" si="6"/>
        <v>0</v>
      </c>
      <c r="W21" s="1">
        <f t="shared" si="7"/>
        <v>72</v>
      </c>
      <c r="X21" s="1">
        <f t="shared" si="8"/>
        <v>0</v>
      </c>
      <c r="Y21" s="1">
        <f t="shared" si="9"/>
        <v>57</v>
      </c>
      <c r="Z21" s="1">
        <f t="shared" si="10"/>
        <v>64</v>
      </c>
      <c r="AA21" s="39"/>
      <c r="AB21" s="1"/>
      <c r="AC21" s="15"/>
      <c r="AD21" s="16">
        <v>0</v>
      </c>
      <c r="AE21" s="16">
        <v>0</v>
      </c>
      <c r="AF21" s="16">
        <v>64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72</v>
      </c>
      <c r="AV21" s="16">
        <v>0</v>
      </c>
      <c r="AW21" s="46">
        <v>57</v>
      </c>
      <c r="AX21" s="108">
        <v>0</v>
      </c>
    </row>
    <row r="22" spans="1:50" x14ac:dyDescent="0.35">
      <c r="A22" s="1" t="s">
        <v>1882</v>
      </c>
      <c r="B22" s="1" t="s">
        <v>22</v>
      </c>
      <c r="C22" s="1" t="s">
        <v>1887</v>
      </c>
      <c r="D22" s="1" t="s">
        <v>681</v>
      </c>
      <c r="E22" s="1" t="s">
        <v>25</v>
      </c>
      <c r="F22" s="1">
        <v>999915445</v>
      </c>
      <c r="G22" s="3">
        <f t="shared" si="0"/>
        <v>189</v>
      </c>
      <c r="H22" s="3"/>
      <c r="I22" s="39"/>
      <c r="J22" s="1">
        <f t="shared" si="1"/>
        <v>0</v>
      </c>
      <c r="K22" s="1">
        <f t="shared" si="2"/>
        <v>0</v>
      </c>
      <c r="L22" s="1">
        <v>0</v>
      </c>
      <c r="M22" s="1">
        <f>COUNT(#REF!,#REF!,#REF!,#REF!,#REF!,#REF!,#REF!,#REF!,#REF!,#REF!,#REF!,#REF!)</f>
        <v>0</v>
      </c>
      <c r="N22" s="1">
        <v>0</v>
      </c>
      <c r="O22" s="1">
        <v>0</v>
      </c>
      <c r="P22" s="1">
        <v>0</v>
      </c>
      <c r="Q22" s="1">
        <v>0</v>
      </c>
      <c r="R22" s="39"/>
      <c r="S22" s="1">
        <f t="shared" si="3"/>
        <v>189</v>
      </c>
      <c r="T22" s="1">
        <f t="shared" si="4"/>
        <v>0</v>
      </c>
      <c r="U22" s="1">
        <f t="shared" si="5"/>
        <v>0</v>
      </c>
      <c r="V22" s="1">
        <f t="shared" si="6"/>
        <v>0</v>
      </c>
      <c r="W22" s="1">
        <f t="shared" si="7"/>
        <v>68</v>
      </c>
      <c r="X22" s="1">
        <f t="shared" si="8"/>
        <v>0</v>
      </c>
      <c r="Y22" s="1">
        <f t="shared" si="9"/>
        <v>57</v>
      </c>
      <c r="Z22" s="1">
        <f t="shared" si="10"/>
        <v>64</v>
      </c>
      <c r="AA22" s="39"/>
      <c r="AB22" s="1"/>
      <c r="AC22" s="15"/>
      <c r="AD22" s="16">
        <v>0</v>
      </c>
      <c r="AE22" s="16">
        <v>0</v>
      </c>
      <c r="AF22" s="16">
        <v>64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68</v>
      </c>
      <c r="AV22" s="16">
        <v>0</v>
      </c>
      <c r="AW22" s="46">
        <v>57</v>
      </c>
      <c r="AX22" s="108">
        <v>0</v>
      </c>
    </row>
    <row r="23" spans="1:50" x14ac:dyDescent="0.35">
      <c r="A23" s="16" t="s">
        <v>1882</v>
      </c>
      <c r="B23" s="1" t="s">
        <v>22</v>
      </c>
      <c r="C23" s="16" t="s">
        <v>676</v>
      </c>
      <c r="D23" s="16" t="s">
        <v>345</v>
      </c>
      <c r="E23" s="16" t="s">
        <v>25</v>
      </c>
      <c r="F23" s="16">
        <v>999921387</v>
      </c>
      <c r="G23" s="3">
        <f t="shared" si="0"/>
        <v>189</v>
      </c>
      <c r="H23" s="3"/>
      <c r="I23" s="39"/>
      <c r="J23" s="1">
        <f t="shared" si="1"/>
        <v>0</v>
      </c>
      <c r="K23" s="1">
        <f t="shared" si="2"/>
        <v>0</v>
      </c>
      <c r="L23" s="1">
        <v>0</v>
      </c>
      <c r="M23" s="1">
        <f>COUNT(#REF!,#REF!,#REF!,#REF!,#REF!,#REF!,#REF!,#REF!,#REF!,#REF!,#REF!,#REF!)</f>
        <v>0</v>
      </c>
      <c r="N23" s="1">
        <v>0</v>
      </c>
      <c r="O23" s="1">
        <v>0</v>
      </c>
      <c r="P23" s="1">
        <v>0</v>
      </c>
      <c r="Q23" s="1">
        <v>0</v>
      </c>
      <c r="R23" s="39"/>
      <c r="S23" s="1">
        <f t="shared" si="3"/>
        <v>189</v>
      </c>
      <c r="T23" s="1">
        <f t="shared" si="4"/>
        <v>0</v>
      </c>
      <c r="U23" s="1">
        <f t="shared" si="5"/>
        <v>68</v>
      </c>
      <c r="V23" s="1">
        <f t="shared" si="6"/>
        <v>1</v>
      </c>
      <c r="W23" s="1">
        <f t="shared" si="7"/>
        <v>0</v>
      </c>
      <c r="X23" s="1">
        <f t="shared" si="8"/>
        <v>0</v>
      </c>
      <c r="Y23" s="1">
        <f t="shared" si="9"/>
        <v>57</v>
      </c>
      <c r="Z23" s="1">
        <f t="shared" si="10"/>
        <v>64</v>
      </c>
      <c r="AA23" s="39"/>
      <c r="AB23" s="1"/>
      <c r="AC23" s="15"/>
      <c r="AD23" s="16">
        <v>0</v>
      </c>
      <c r="AE23" s="16">
        <v>0</v>
      </c>
      <c r="AF23" s="16">
        <v>64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68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46">
        <v>57</v>
      </c>
      <c r="AX23" s="108">
        <v>0</v>
      </c>
    </row>
    <row r="24" spans="1:50" x14ac:dyDescent="0.35">
      <c r="A24" s="16" t="s">
        <v>1882</v>
      </c>
      <c r="B24" s="1" t="s">
        <v>22</v>
      </c>
      <c r="C24" s="1" t="s">
        <v>1900</v>
      </c>
      <c r="D24" s="1" t="s">
        <v>52</v>
      </c>
      <c r="E24" s="1" t="s">
        <v>25</v>
      </c>
      <c r="F24" s="1">
        <v>999915402</v>
      </c>
      <c r="G24" s="3">
        <f t="shared" si="0"/>
        <v>172</v>
      </c>
      <c r="H24" s="3">
        <f>J24/2</f>
        <v>0</v>
      </c>
      <c r="I24" s="39"/>
      <c r="J24" s="1">
        <f t="shared" si="1"/>
        <v>0</v>
      </c>
      <c r="K24" s="1">
        <f t="shared" si="2"/>
        <v>0</v>
      </c>
      <c r="L24" s="1">
        <v>0</v>
      </c>
      <c r="M24" s="1">
        <f>COUNT(#REF!,#REF!,#REF!,#REF!,#REF!,#REF!,#REF!,#REF!,#REF!,#REF!,#REF!,#REF!)</f>
        <v>0</v>
      </c>
      <c r="N24" s="1">
        <v>0</v>
      </c>
      <c r="O24" s="1">
        <v>0</v>
      </c>
      <c r="P24" s="1">
        <v>0</v>
      </c>
      <c r="Q24" s="1">
        <v>0</v>
      </c>
      <c r="R24" s="39"/>
      <c r="S24" s="1">
        <f t="shared" si="3"/>
        <v>172</v>
      </c>
      <c r="T24" s="1">
        <f t="shared" si="4"/>
        <v>0</v>
      </c>
      <c r="U24" s="1">
        <f t="shared" si="5"/>
        <v>0</v>
      </c>
      <c r="V24" s="1">
        <f t="shared" si="6"/>
        <v>0</v>
      </c>
      <c r="W24" s="1">
        <f t="shared" si="7"/>
        <v>51</v>
      </c>
      <c r="X24" s="1">
        <f t="shared" si="8"/>
        <v>0</v>
      </c>
      <c r="Y24" s="1">
        <f t="shared" si="9"/>
        <v>57</v>
      </c>
      <c r="Z24" s="1">
        <f t="shared" si="10"/>
        <v>64</v>
      </c>
      <c r="AA24" s="39"/>
      <c r="AB24" s="1"/>
      <c r="AC24" s="15"/>
      <c r="AD24" s="16">
        <v>0</v>
      </c>
      <c r="AE24" s="16">
        <v>0</v>
      </c>
      <c r="AF24" s="16">
        <v>64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51</v>
      </c>
      <c r="AV24" s="16">
        <v>0</v>
      </c>
      <c r="AW24" s="46">
        <v>57</v>
      </c>
      <c r="AX24" s="108">
        <v>0</v>
      </c>
    </row>
    <row r="25" spans="1:50" x14ac:dyDescent="0.35">
      <c r="A25" s="1" t="s">
        <v>1882</v>
      </c>
      <c r="B25" s="1" t="s">
        <v>22</v>
      </c>
      <c r="C25" s="16" t="s">
        <v>392</v>
      </c>
      <c r="D25" s="16" t="s">
        <v>992</v>
      </c>
      <c r="E25" s="50" t="s">
        <v>25</v>
      </c>
      <c r="F25" s="16">
        <v>999931303</v>
      </c>
      <c r="G25" s="3">
        <f t="shared" si="0"/>
        <v>163</v>
      </c>
      <c r="H25" s="16"/>
      <c r="I25" s="28"/>
      <c r="J25" s="1">
        <f t="shared" si="1"/>
        <v>0</v>
      </c>
      <c r="K25" s="1">
        <f t="shared" si="2"/>
        <v>0</v>
      </c>
      <c r="L25" s="1">
        <v>0</v>
      </c>
      <c r="M25" s="1">
        <f>COUNT(#REF!,#REF!,#REF!,#REF!,#REF!,#REF!,#REF!,#REF!,#REF!,#REF!,#REF!,#REF!)</f>
        <v>0</v>
      </c>
      <c r="N25" s="1">
        <v>0</v>
      </c>
      <c r="O25" s="1">
        <v>0</v>
      </c>
      <c r="P25" s="1">
        <v>0</v>
      </c>
      <c r="Q25" s="1">
        <v>0</v>
      </c>
      <c r="R25" s="28"/>
      <c r="S25" s="1">
        <f t="shared" si="3"/>
        <v>163</v>
      </c>
      <c r="T25" s="1">
        <f t="shared" si="4"/>
        <v>0</v>
      </c>
      <c r="U25" s="1">
        <f t="shared" si="5"/>
        <v>68</v>
      </c>
      <c r="V25" s="1">
        <f t="shared" si="6"/>
        <v>1</v>
      </c>
      <c r="W25" s="1">
        <f t="shared" si="7"/>
        <v>0</v>
      </c>
      <c r="X25" s="1">
        <f t="shared" si="8"/>
        <v>0</v>
      </c>
      <c r="Y25" s="1">
        <f t="shared" si="9"/>
        <v>95</v>
      </c>
      <c r="Z25" s="1">
        <f t="shared" si="10"/>
        <v>0</v>
      </c>
      <c r="AA25" s="28"/>
      <c r="AB25" s="16"/>
      <c r="AC25" s="28"/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68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46">
        <v>95</v>
      </c>
      <c r="AX25" s="108">
        <v>0</v>
      </c>
    </row>
    <row r="26" spans="1:50" x14ac:dyDescent="0.35">
      <c r="A26" s="16" t="s">
        <v>1882</v>
      </c>
      <c r="B26" s="1" t="s">
        <v>22</v>
      </c>
      <c r="C26" s="16" t="s">
        <v>3530</v>
      </c>
      <c r="D26" s="16" t="s">
        <v>3531</v>
      </c>
      <c r="E26" s="16" t="s">
        <v>25</v>
      </c>
      <c r="F26" s="16">
        <v>999932402</v>
      </c>
      <c r="G26" s="3">
        <f t="shared" si="0"/>
        <v>161</v>
      </c>
      <c r="H26" s="16"/>
      <c r="I26" s="28"/>
      <c r="J26" s="1">
        <f t="shared" si="1"/>
        <v>0</v>
      </c>
      <c r="K26" s="1">
        <f t="shared" si="2"/>
        <v>0</v>
      </c>
      <c r="L26" s="1">
        <v>0</v>
      </c>
      <c r="M26" s="1">
        <f>COUNT(#REF!,#REF!,#REF!,#REF!,#REF!,#REF!,#REF!,#REF!,#REF!,#REF!,#REF!,#REF!)</f>
        <v>0</v>
      </c>
      <c r="N26" s="1">
        <v>0</v>
      </c>
      <c r="O26" s="1">
        <v>0</v>
      </c>
      <c r="P26" s="1">
        <v>0</v>
      </c>
      <c r="Q26" s="1">
        <v>0</v>
      </c>
      <c r="R26" s="28"/>
      <c r="S26" s="1">
        <f t="shared" si="3"/>
        <v>161</v>
      </c>
      <c r="T26" s="1">
        <f t="shared" si="4"/>
        <v>0</v>
      </c>
      <c r="U26" s="1">
        <f t="shared" si="5"/>
        <v>0</v>
      </c>
      <c r="V26" s="1">
        <f t="shared" si="6"/>
        <v>0</v>
      </c>
      <c r="W26" s="1">
        <f t="shared" si="7"/>
        <v>78</v>
      </c>
      <c r="X26" s="1">
        <f t="shared" si="8"/>
        <v>0</v>
      </c>
      <c r="Y26" s="1">
        <f t="shared" si="9"/>
        <v>83</v>
      </c>
      <c r="Z26" s="1">
        <f t="shared" si="10"/>
        <v>0</v>
      </c>
      <c r="AA26" s="28"/>
      <c r="AB26" s="16"/>
      <c r="AC26" s="28"/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78</v>
      </c>
      <c r="AV26" s="16">
        <v>0</v>
      </c>
      <c r="AW26" s="46">
        <v>83</v>
      </c>
      <c r="AX26" s="108">
        <v>0</v>
      </c>
    </row>
    <row r="27" spans="1:50" x14ac:dyDescent="0.35">
      <c r="A27" s="1" t="s">
        <v>1882</v>
      </c>
      <c r="B27" s="1" t="s">
        <v>22</v>
      </c>
      <c r="C27" s="1" t="s">
        <v>3319</v>
      </c>
      <c r="D27" s="1" t="s">
        <v>3320</v>
      </c>
      <c r="E27" s="1" t="s">
        <v>25</v>
      </c>
      <c r="F27" s="1">
        <v>999884812</v>
      </c>
      <c r="G27" s="3">
        <f t="shared" si="0"/>
        <v>158</v>
      </c>
      <c r="H27" s="16"/>
      <c r="I27" s="28"/>
      <c r="J27" s="1">
        <f t="shared" si="1"/>
        <v>0</v>
      </c>
      <c r="K27" s="1">
        <f t="shared" si="2"/>
        <v>0</v>
      </c>
      <c r="L27" s="1">
        <v>0</v>
      </c>
      <c r="M27" s="1">
        <f>COUNT(#REF!,#REF!,#REF!,#REF!,#REF!,#REF!,#REF!,#REF!,#REF!,#REF!,#REF!,#REF!)</f>
        <v>0</v>
      </c>
      <c r="N27" s="1">
        <v>0</v>
      </c>
      <c r="O27" s="1">
        <v>0</v>
      </c>
      <c r="P27" s="1">
        <v>0</v>
      </c>
      <c r="Q27" s="1">
        <v>0</v>
      </c>
      <c r="R27" s="28"/>
      <c r="S27" s="1">
        <f t="shared" si="3"/>
        <v>158</v>
      </c>
      <c r="T27" s="1">
        <f t="shared" si="4"/>
        <v>0</v>
      </c>
      <c r="U27" s="1">
        <f t="shared" si="5"/>
        <v>90</v>
      </c>
      <c r="V27" s="1">
        <f t="shared" si="6"/>
        <v>1</v>
      </c>
      <c r="W27" s="1">
        <f t="shared" si="7"/>
        <v>68</v>
      </c>
      <c r="X27" s="1">
        <f t="shared" si="8"/>
        <v>0</v>
      </c>
      <c r="Y27" s="1">
        <f t="shared" si="9"/>
        <v>0</v>
      </c>
      <c r="Z27" s="1">
        <f t="shared" si="10"/>
        <v>0</v>
      </c>
      <c r="AA27" s="28"/>
      <c r="AB27" s="16"/>
      <c r="AC27" s="28"/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90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68</v>
      </c>
      <c r="AW27" s="46">
        <v>0</v>
      </c>
      <c r="AX27" s="108">
        <v>0</v>
      </c>
    </row>
    <row r="28" spans="1:50" x14ac:dyDescent="0.35">
      <c r="A28" s="16" t="s">
        <v>1882</v>
      </c>
      <c r="B28" s="1" t="s">
        <v>22</v>
      </c>
      <c r="C28" s="16" t="s">
        <v>301</v>
      </c>
      <c r="D28" s="16" t="s">
        <v>698</v>
      </c>
      <c r="E28" s="16" t="s">
        <v>25</v>
      </c>
      <c r="F28" s="16">
        <v>999928282</v>
      </c>
      <c r="G28" s="3">
        <f t="shared" si="0"/>
        <v>154</v>
      </c>
      <c r="H28" s="3"/>
      <c r="I28" s="39"/>
      <c r="J28" s="1">
        <f t="shared" si="1"/>
        <v>0</v>
      </c>
      <c r="K28" s="1">
        <f t="shared" si="2"/>
        <v>0</v>
      </c>
      <c r="L28" s="1">
        <v>0</v>
      </c>
      <c r="M28" s="1">
        <f>COUNT(#REF!,#REF!,#REF!,#REF!,#REF!,#REF!,#REF!,#REF!,#REF!,#REF!,#REF!,#REF!)</f>
        <v>0</v>
      </c>
      <c r="N28" s="1">
        <v>0</v>
      </c>
      <c r="O28" s="1">
        <v>0</v>
      </c>
      <c r="P28" s="1">
        <v>0</v>
      </c>
      <c r="Q28" s="1">
        <v>0</v>
      </c>
      <c r="R28" s="39"/>
      <c r="S28" s="1">
        <f t="shared" si="3"/>
        <v>154</v>
      </c>
      <c r="T28" s="1">
        <f t="shared" si="4"/>
        <v>0</v>
      </c>
      <c r="U28" s="1">
        <f t="shared" si="5"/>
        <v>90</v>
      </c>
      <c r="V28" s="1">
        <f t="shared" si="6"/>
        <v>1</v>
      </c>
      <c r="W28" s="1">
        <f t="shared" si="7"/>
        <v>0</v>
      </c>
      <c r="X28" s="1">
        <f t="shared" si="8"/>
        <v>0</v>
      </c>
      <c r="Y28" s="1">
        <f t="shared" si="9"/>
        <v>0</v>
      </c>
      <c r="Z28" s="1">
        <f t="shared" si="10"/>
        <v>64</v>
      </c>
      <c r="AA28" s="39"/>
      <c r="AB28" s="1"/>
      <c r="AC28" s="15"/>
      <c r="AD28" s="16">
        <v>0</v>
      </c>
      <c r="AE28" s="16">
        <v>0</v>
      </c>
      <c r="AF28" s="16">
        <v>64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90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46">
        <v>0</v>
      </c>
      <c r="AX28" s="108">
        <v>0</v>
      </c>
    </row>
    <row r="29" spans="1:50" x14ac:dyDescent="0.35">
      <c r="A29" s="1" t="s">
        <v>1882</v>
      </c>
      <c r="B29" s="1" t="s">
        <v>22</v>
      </c>
      <c r="C29" s="16" t="s">
        <v>2784</v>
      </c>
      <c r="D29" s="16" t="s">
        <v>2785</v>
      </c>
      <c r="E29" s="16" t="s">
        <v>25</v>
      </c>
      <c r="F29" s="16">
        <v>999890737</v>
      </c>
      <c r="G29" s="3">
        <f t="shared" si="0"/>
        <v>121</v>
      </c>
      <c r="H29" s="16"/>
      <c r="I29" s="28"/>
      <c r="J29" s="1">
        <f t="shared" si="1"/>
        <v>0</v>
      </c>
      <c r="K29" s="1">
        <f t="shared" si="2"/>
        <v>0</v>
      </c>
      <c r="L29" s="1">
        <v>0</v>
      </c>
      <c r="M29" s="1">
        <f>COUNT(#REF!,#REF!,#REF!,#REF!,#REF!,#REF!,#REF!,#REF!,#REF!,#REF!,#REF!,#REF!)</f>
        <v>0</v>
      </c>
      <c r="N29" s="1">
        <v>0</v>
      </c>
      <c r="O29" s="1">
        <v>0</v>
      </c>
      <c r="P29" s="1">
        <v>0</v>
      </c>
      <c r="Q29" s="1">
        <v>0</v>
      </c>
      <c r="R29" s="28"/>
      <c r="S29" s="1">
        <f t="shared" si="3"/>
        <v>121</v>
      </c>
      <c r="T29" s="1">
        <f t="shared" si="4"/>
        <v>0</v>
      </c>
      <c r="U29" s="1">
        <f t="shared" si="5"/>
        <v>64</v>
      </c>
      <c r="V29" s="1">
        <f t="shared" si="6"/>
        <v>2</v>
      </c>
      <c r="W29" s="1">
        <f t="shared" si="7"/>
        <v>0</v>
      </c>
      <c r="X29" s="1">
        <f t="shared" si="8"/>
        <v>0</v>
      </c>
      <c r="Y29" s="1">
        <f t="shared" si="9"/>
        <v>57</v>
      </c>
      <c r="Z29" s="1">
        <f t="shared" si="10"/>
        <v>0</v>
      </c>
      <c r="AA29" s="28"/>
      <c r="AB29" s="16"/>
      <c r="AC29" s="28"/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34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30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46">
        <v>57</v>
      </c>
      <c r="AX29" s="108">
        <v>0</v>
      </c>
    </row>
    <row r="30" spans="1:50" x14ac:dyDescent="0.35">
      <c r="A30" s="1" t="s">
        <v>1882</v>
      </c>
      <c r="B30" s="1" t="s">
        <v>22</v>
      </c>
      <c r="C30" s="16" t="s">
        <v>1001</v>
      </c>
      <c r="D30" s="16" t="s">
        <v>421</v>
      </c>
      <c r="E30" s="16" t="s">
        <v>25</v>
      </c>
      <c r="F30" s="16">
        <v>999922842</v>
      </c>
      <c r="G30" s="3">
        <f t="shared" si="0"/>
        <v>108</v>
      </c>
      <c r="H30" s="3"/>
      <c r="I30" s="39"/>
      <c r="J30" s="1">
        <f t="shared" si="1"/>
        <v>0</v>
      </c>
      <c r="K30" s="1">
        <f t="shared" si="2"/>
        <v>0</v>
      </c>
      <c r="L30" s="1">
        <v>0</v>
      </c>
      <c r="M30" s="1">
        <f>COUNT(#REF!,#REF!,#REF!,#REF!,#REF!,#REF!,#REF!,#REF!,#REF!,#REF!,#REF!,#REF!)</f>
        <v>0</v>
      </c>
      <c r="N30" s="1">
        <v>0</v>
      </c>
      <c r="O30" s="1">
        <v>0</v>
      </c>
      <c r="P30" s="1">
        <v>0</v>
      </c>
      <c r="Q30" s="1">
        <v>0</v>
      </c>
      <c r="R30" s="39"/>
      <c r="S30" s="1">
        <f t="shared" si="3"/>
        <v>108</v>
      </c>
      <c r="T30" s="1">
        <f t="shared" si="4"/>
        <v>0</v>
      </c>
      <c r="U30" s="1">
        <f t="shared" si="5"/>
        <v>0</v>
      </c>
      <c r="V30" s="1">
        <f t="shared" si="6"/>
        <v>0</v>
      </c>
      <c r="W30" s="1">
        <f t="shared" si="7"/>
        <v>51</v>
      </c>
      <c r="X30" s="1">
        <f t="shared" si="8"/>
        <v>0</v>
      </c>
      <c r="Y30" s="1">
        <f t="shared" si="9"/>
        <v>57</v>
      </c>
      <c r="Z30" s="1">
        <f t="shared" si="10"/>
        <v>0</v>
      </c>
      <c r="AA30" s="39"/>
      <c r="AB30" s="1"/>
      <c r="AC30" s="15"/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51</v>
      </c>
      <c r="AV30" s="16">
        <v>0</v>
      </c>
      <c r="AW30" s="46">
        <v>57</v>
      </c>
      <c r="AX30" s="108">
        <v>0</v>
      </c>
    </row>
    <row r="31" spans="1:50" x14ac:dyDescent="0.35">
      <c r="A31" s="16" t="s">
        <v>1882</v>
      </c>
      <c r="B31" s="1" t="s">
        <v>22</v>
      </c>
      <c r="C31" s="16" t="s">
        <v>897</v>
      </c>
      <c r="D31" s="16" t="s">
        <v>898</v>
      </c>
      <c r="E31" s="16" t="s">
        <v>25</v>
      </c>
      <c r="F31" s="16">
        <v>999919193</v>
      </c>
      <c r="G31" s="3">
        <f t="shared" si="0"/>
        <v>108</v>
      </c>
      <c r="H31" s="16"/>
      <c r="I31" s="28"/>
      <c r="J31" s="1">
        <f t="shared" si="1"/>
        <v>0</v>
      </c>
      <c r="K31" s="1">
        <f t="shared" si="2"/>
        <v>0</v>
      </c>
      <c r="L31" s="1">
        <v>0</v>
      </c>
      <c r="M31" s="1">
        <f>COUNT(#REF!,#REF!,#REF!,#REF!,#REF!,#REF!,#REF!,#REF!,#REF!,#REF!,#REF!,#REF!)</f>
        <v>0</v>
      </c>
      <c r="N31" s="1">
        <v>0</v>
      </c>
      <c r="O31" s="1">
        <v>0</v>
      </c>
      <c r="P31" s="1">
        <v>0</v>
      </c>
      <c r="Q31" s="1">
        <v>0</v>
      </c>
      <c r="R31" s="28"/>
      <c r="S31" s="1">
        <f t="shared" si="3"/>
        <v>108</v>
      </c>
      <c r="T31" s="1">
        <f t="shared" si="4"/>
        <v>0</v>
      </c>
      <c r="U31" s="1">
        <f t="shared" si="5"/>
        <v>0</v>
      </c>
      <c r="V31" s="1">
        <f t="shared" si="6"/>
        <v>0</v>
      </c>
      <c r="W31" s="1">
        <f t="shared" si="7"/>
        <v>51</v>
      </c>
      <c r="X31" s="1">
        <f t="shared" si="8"/>
        <v>0</v>
      </c>
      <c r="Y31" s="1">
        <f t="shared" si="9"/>
        <v>57</v>
      </c>
      <c r="Z31" s="1">
        <f t="shared" si="10"/>
        <v>0</v>
      </c>
      <c r="AA31" s="28"/>
      <c r="AB31" s="16"/>
      <c r="AC31" s="28"/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51</v>
      </c>
      <c r="AV31" s="16">
        <v>0</v>
      </c>
      <c r="AW31" s="46">
        <v>57</v>
      </c>
      <c r="AX31" s="108">
        <v>0</v>
      </c>
    </row>
    <row r="32" spans="1:50" x14ac:dyDescent="0.35">
      <c r="A32" s="1" t="s">
        <v>1882</v>
      </c>
      <c r="B32" s="1" t="s">
        <v>22</v>
      </c>
      <c r="C32" s="16" t="s">
        <v>1079</v>
      </c>
      <c r="D32" s="16" t="s">
        <v>70</v>
      </c>
      <c r="E32" s="50" t="s">
        <v>25</v>
      </c>
      <c r="F32" s="16">
        <v>999890261</v>
      </c>
      <c r="G32" s="3">
        <f t="shared" si="0"/>
        <v>68</v>
      </c>
      <c r="H32" s="16"/>
      <c r="I32" s="28"/>
      <c r="J32" s="1">
        <f t="shared" si="1"/>
        <v>0</v>
      </c>
      <c r="K32" s="1">
        <f t="shared" si="2"/>
        <v>0</v>
      </c>
      <c r="L32" s="1">
        <v>0</v>
      </c>
      <c r="M32" s="1">
        <f>COUNT(#REF!,#REF!,#REF!,#REF!,#REF!,#REF!,#REF!,#REF!,#REF!,#REF!,#REF!,#REF!)</f>
        <v>0</v>
      </c>
      <c r="N32" s="1">
        <v>0</v>
      </c>
      <c r="O32" s="1">
        <v>0</v>
      </c>
      <c r="P32" s="1">
        <v>0</v>
      </c>
      <c r="Q32" s="1">
        <v>0</v>
      </c>
      <c r="R32" s="28"/>
      <c r="S32" s="1">
        <f t="shared" si="3"/>
        <v>68</v>
      </c>
      <c r="T32" s="1">
        <f t="shared" si="4"/>
        <v>0</v>
      </c>
      <c r="U32" s="1">
        <f t="shared" si="5"/>
        <v>68</v>
      </c>
      <c r="V32" s="1">
        <f t="shared" si="6"/>
        <v>1</v>
      </c>
      <c r="W32" s="1">
        <f t="shared" si="7"/>
        <v>0</v>
      </c>
      <c r="X32" s="1">
        <f t="shared" si="8"/>
        <v>0</v>
      </c>
      <c r="Y32" s="1">
        <f t="shared" si="9"/>
        <v>0</v>
      </c>
      <c r="Z32" s="1">
        <f t="shared" si="10"/>
        <v>0</v>
      </c>
      <c r="AA32" s="28"/>
      <c r="AB32" s="16"/>
      <c r="AC32" s="28"/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68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46">
        <v>0</v>
      </c>
      <c r="AX32" s="108">
        <v>0</v>
      </c>
    </row>
    <row r="33" spans="1:50" x14ac:dyDescent="0.35">
      <c r="A33" s="1" t="s">
        <v>1882</v>
      </c>
      <c r="B33" s="1" t="s">
        <v>22</v>
      </c>
      <c r="C33" s="16" t="s">
        <v>386</v>
      </c>
      <c r="D33" s="16" t="s">
        <v>2630</v>
      </c>
      <c r="E33" s="50" t="s">
        <v>25</v>
      </c>
      <c r="F33" s="16">
        <v>999931569</v>
      </c>
      <c r="G33" s="3">
        <f t="shared" si="0"/>
        <v>63</v>
      </c>
      <c r="H33" s="16"/>
      <c r="I33" s="28"/>
      <c r="J33" s="1">
        <f t="shared" si="1"/>
        <v>0</v>
      </c>
      <c r="K33" s="1">
        <f t="shared" si="2"/>
        <v>0</v>
      </c>
      <c r="L33" s="1">
        <v>0</v>
      </c>
      <c r="M33" s="1">
        <f>COUNT(#REF!,#REF!,#REF!,#REF!,#REF!,#REF!,#REF!,#REF!,#REF!,#REF!,#REF!,#REF!)</f>
        <v>0</v>
      </c>
      <c r="N33" s="1">
        <v>0</v>
      </c>
      <c r="O33" s="1">
        <v>0</v>
      </c>
      <c r="P33" s="1">
        <v>0</v>
      </c>
      <c r="Q33" s="1">
        <v>0</v>
      </c>
      <c r="R33" s="28"/>
      <c r="S33" s="1">
        <f t="shared" si="3"/>
        <v>63</v>
      </c>
      <c r="T33" s="1">
        <f t="shared" si="4"/>
        <v>0</v>
      </c>
      <c r="U33" s="1">
        <f t="shared" si="5"/>
        <v>63</v>
      </c>
      <c r="V33" s="1">
        <f t="shared" si="6"/>
        <v>1</v>
      </c>
      <c r="W33" s="1">
        <f t="shared" si="7"/>
        <v>0</v>
      </c>
      <c r="X33" s="1">
        <f t="shared" si="8"/>
        <v>0</v>
      </c>
      <c r="Y33" s="1">
        <f t="shared" si="9"/>
        <v>0</v>
      </c>
      <c r="Z33" s="1">
        <f t="shared" si="10"/>
        <v>0</v>
      </c>
      <c r="AA33" s="28"/>
      <c r="AB33" s="16"/>
      <c r="AC33" s="28"/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63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46">
        <v>0</v>
      </c>
      <c r="AX33" s="108">
        <v>0</v>
      </c>
    </row>
    <row r="34" spans="1:50" x14ac:dyDescent="0.35">
      <c r="A34" s="1" t="s">
        <v>1882</v>
      </c>
      <c r="B34" s="1" t="s">
        <v>22</v>
      </c>
      <c r="C34" s="16" t="s">
        <v>940</v>
      </c>
      <c r="D34" s="16" t="s">
        <v>2772</v>
      </c>
      <c r="E34" s="50" t="s">
        <v>25</v>
      </c>
      <c r="F34" s="16">
        <v>999930619</v>
      </c>
      <c r="G34" s="3">
        <f t="shared" si="0"/>
        <v>63</v>
      </c>
      <c r="H34" s="16"/>
      <c r="I34" s="28"/>
      <c r="J34" s="1">
        <f t="shared" si="1"/>
        <v>0</v>
      </c>
      <c r="K34" s="1">
        <f t="shared" si="2"/>
        <v>0</v>
      </c>
      <c r="L34" s="1">
        <v>0</v>
      </c>
      <c r="M34" s="1">
        <f>COUNT(#REF!,#REF!,#REF!,#REF!,#REF!,#REF!,#REF!,#REF!,#REF!,#REF!,#REF!,#REF!)</f>
        <v>0</v>
      </c>
      <c r="N34" s="1">
        <v>0</v>
      </c>
      <c r="O34" s="1">
        <v>0</v>
      </c>
      <c r="P34" s="1">
        <v>0</v>
      </c>
      <c r="Q34" s="1">
        <v>0</v>
      </c>
      <c r="R34" s="28"/>
      <c r="S34" s="1">
        <f t="shared" si="3"/>
        <v>63</v>
      </c>
      <c r="T34" s="1">
        <f t="shared" si="4"/>
        <v>0</v>
      </c>
      <c r="U34" s="1">
        <f t="shared" si="5"/>
        <v>63</v>
      </c>
      <c r="V34" s="1">
        <f t="shared" si="6"/>
        <v>1</v>
      </c>
      <c r="W34" s="1">
        <f t="shared" si="7"/>
        <v>0</v>
      </c>
      <c r="X34" s="1">
        <f t="shared" si="8"/>
        <v>0</v>
      </c>
      <c r="Y34" s="1">
        <f t="shared" si="9"/>
        <v>0</v>
      </c>
      <c r="Z34" s="1">
        <f t="shared" si="10"/>
        <v>0</v>
      </c>
      <c r="AA34" s="28"/>
      <c r="AB34" s="16"/>
      <c r="AC34" s="28"/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63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46">
        <v>0</v>
      </c>
      <c r="AX34" s="108">
        <v>0</v>
      </c>
    </row>
    <row r="35" spans="1:50" x14ac:dyDescent="0.35">
      <c r="A35" s="1" t="s">
        <v>1882</v>
      </c>
      <c r="B35" s="1" t="s">
        <v>22</v>
      </c>
      <c r="C35" s="1" t="s">
        <v>2764</v>
      </c>
      <c r="D35" s="1" t="s">
        <v>2765</v>
      </c>
      <c r="E35" s="1" t="s">
        <v>25</v>
      </c>
      <c r="F35" s="1">
        <v>999906063</v>
      </c>
      <c r="G35" s="3">
        <f t="shared" si="0"/>
        <v>60</v>
      </c>
      <c r="H35" s="16"/>
      <c r="I35" s="28"/>
      <c r="J35" s="1">
        <f t="shared" si="1"/>
        <v>0</v>
      </c>
      <c r="K35" s="1">
        <f t="shared" si="2"/>
        <v>0</v>
      </c>
      <c r="L35" s="1">
        <v>0</v>
      </c>
      <c r="M35" s="1">
        <f>COUNT(#REF!,#REF!,#REF!,#REF!,#REF!,#REF!,#REF!,#REF!,#REF!,#REF!,#REF!,#REF!)</f>
        <v>0</v>
      </c>
      <c r="N35" s="1">
        <v>0</v>
      </c>
      <c r="O35" s="1">
        <v>0</v>
      </c>
      <c r="P35" s="1">
        <v>0</v>
      </c>
      <c r="Q35" s="1">
        <v>0</v>
      </c>
      <c r="R35" s="28"/>
      <c r="S35" s="1">
        <f t="shared" si="3"/>
        <v>60</v>
      </c>
      <c r="T35" s="1">
        <f t="shared" si="4"/>
        <v>0</v>
      </c>
      <c r="U35" s="1">
        <f t="shared" si="5"/>
        <v>60</v>
      </c>
      <c r="V35" s="1">
        <f t="shared" si="6"/>
        <v>1</v>
      </c>
      <c r="W35" s="1">
        <f t="shared" si="7"/>
        <v>0</v>
      </c>
      <c r="X35" s="1">
        <f t="shared" si="8"/>
        <v>0</v>
      </c>
      <c r="Y35" s="1">
        <f t="shared" si="9"/>
        <v>0</v>
      </c>
      <c r="Z35" s="1">
        <f t="shared" si="10"/>
        <v>0</v>
      </c>
      <c r="AA35" s="28"/>
      <c r="AB35" s="16"/>
      <c r="AC35" s="28"/>
      <c r="AD35" s="16">
        <v>0</v>
      </c>
      <c r="AE35" s="16">
        <v>0</v>
      </c>
      <c r="AF35" s="16">
        <v>0</v>
      </c>
      <c r="AG35" s="16">
        <v>0</v>
      </c>
      <c r="AH35" s="16">
        <v>60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46">
        <v>0</v>
      </c>
      <c r="AX35" s="108">
        <v>0</v>
      </c>
    </row>
    <row r="36" spans="1:50" x14ac:dyDescent="0.35">
      <c r="A36" s="1" t="s">
        <v>1882</v>
      </c>
      <c r="B36" s="1" t="s">
        <v>22</v>
      </c>
      <c r="C36" s="1" t="s">
        <v>447</v>
      </c>
      <c r="D36" s="1" t="s">
        <v>775</v>
      </c>
      <c r="E36" s="1" t="s">
        <v>25</v>
      </c>
      <c r="F36" s="1">
        <v>999917646</v>
      </c>
      <c r="G36" s="3">
        <f t="shared" si="0"/>
        <v>51</v>
      </c>
      <c r="H36" s="3"/>
      <c r="I36" s="39"/>
      <c r="J36" s="1">
        <f t="shared" si="1"/>
        <v>0</v>
      </c>
      <c r="K36" s="1">
        <f t="shared" si="2"/>
        <v>0</v>
      </c>
      <c r="L36" s="1">
        <v>0</v>
      </c>
      <c r="M36" s="1">
        <f>COUNT(#REF!,#REF!,#REF!,#REF!,#REF!,#REF!,#REF!,#REF!,#REF!,#REF!,#REF!,#REF!)</f>
        <v>0</v>
      </c>
      <c r="N36" s="1">
        <v>0</v>
      </c>
      <c r="O36" s="1">
        <v>0</v>
      </c>
      <c r="P36" s="1">
        <v>0</v>
      </c>
      <c r="Q36" s="1">
        <v>0</v>
      </c>
      <c r="R36" s="39"/>
      <c r="S36" s="1">
        <f t="shared" si="3"/>
        <v>51</v>
      </c>
      <c r="T36" s="1">
        <f t="shared" si="4"/>
        <v>0</v>
      </c>
      <c r="U36" s="1">
        <f t="shared" si="5"/>
        <v>0</v>
      </c>
      <c r="V36" s="1">
        <f t="shared" si="6"/>
        <v>0</v>
      </c>
      <c r="W36" s="1">
        <f t="shared" si="7"/>
        <v>51</v>
      </c>
      <c r="X36" s="1">
        <f t="shared" si="8"/>
        <v>0</v>
      </c>
      <c r="Y36" s="1">
        <f t="shared" si="9"/>
        <v>0</v>
      </c>
      <c r="Z36" s="1">
        <f t="shared" si="10"/>
        <v>0</v>
      </c>
      <c r="AA36" s="39"/>
      <c r="AB36" s="1"/>
      <c r="AC36" s="15"/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51</v>
      </c>
      <c r="AV36" s="16">
        <v>0</v>
      </c>
      <c r="AW36" s="46">
        <v>0</v>
      </c>
      <c r="AX36" s="108">
        <v>0</v>
      </c>
    </row>
    <row r="37" spans="1:50" x14ac:dyDescent="0.35">
      <c r="A37" s="16" t="s">
        <v>1882</v>
      </c>
      <c r="B37" s="1" t="s">
        <v>22</v>
      </c>
      <c r="C37" s="16" t="s">
        <v>558</v>
      </c>
      <c r="D37" s="16" t="s">
        <v>885</v>
      </c>
      <c r="E37" s="16" t="s">
        <v>25</v>
      </c>
      <c r="F37" s="16">
        <v>999920206</v>
      </c>
      <c r="G37" s="3">
        <f t="shared" si="0"/>
        <v>51</v>
      </c>
      <c r="H37" s="16"/>
      <c r="I37" s="28"/>
      <c r="J37" s="1">
        <f t="shared" si="1"/>
        <v>0</v>
      </c>
      <c r="K37" s="1">
        <f t="shared" si="2"/>
        <v>0</v>
      </c>
      <c r="L37" s="1">
        <v>0</v>
      </c>
      <c r="M37" s="1">
        <f>COUNT(#REF!,#REF!,#REF!,#REF!,#REF!,#REF!,#REF!,#REF!,#REF!,#REF!,#REF!,#REF!)</f>
        <v>0</v>
      </c>
      <c r="N37" s="1">
        <v>0</v>
      </c>
      <c r="O37" s="1">
        <v>0</v>
      </c>
      <c r="P37" s="1">
        <v>0</v>
      </c>
      <c r="Q37" s="1">
        <v>0</v>
      </c>
      <c r="R37" s="28"/>
      <c r="S37" s="1">
        <f t="shared" si="3"/>
        <v>51</v>
      </c>
      <c r="T37" s="1">
        <f t="shared" si="4"/>
        <v>0</v>
      </c>
      <c r="U37" s="1">
        <f t="shared" si="5"/>
        <v>0</v>
      </c>
      <c r="V37" s="1">
        <f t="shared" si="6"/>
        <v>0</v>
      </c>
      <c r="W37" s="1">
        <f t="shared" si="7"/>
        <v>51</v>
      </c>
      <c r="X37" s="1">
        <f t="shared" si="8"/>
        <v>0</v>
      </c>
      <c r="Y37" s="1">
        <f t="shared" si="9"/>
        <v>0</v>
      </c>
      <c r="Z37" s="1">
        <f t="shared" si="10"/>
        <v>0</v>
      </c>
      <c r="AA37" s="28"/>
      <c r="AB37" s="16"/>
      <c r="AC37" s="28"/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51</v>
      </c>
      <c r="AV37" s="16">
        <v>0</v>
      </c>
      <c r="AW37" s="46">
        <v>0</v>
      </c>
      <c r="AX37" s="108">
        <v>0</v>
      </c>
    </row>
    <row r="38" spans="1:50" x14ac:dyDescent="0.35">
      <c r="A38" s="16" t="s">
        <v>1882</v>
      </c>
      <c r="B38" s="1" t="s">
        <v>22</v>
      </c>
      <c r="C38" s="16" t="s">
        <v>515</v>
      </c>
      <c r="D38" s="16" t="s">
        <v>363</v>
      </c>
      <c r="E38" s="16" t="s">
        <v>25</v>
      </c>
      <c r="F38" s="16">
        <v>999906250</v>
      </c>
      <c r="G38" s="3">
        <f t="shared" ref="G38:G69" si="11">(J38+S38-H38)</f>
        <v>51</v>
      </c>
      <c r="H38" s="16"/>
      <c r="I38" s="28"/>
      <c r="J38" s="1">
        <f t="shared" ref="J38:J69" si="12">K38+L38+N38+O38+P38+Q38</f>
        <v>0</v>
      </c>
      <c r="K38" s="1">
        <f t="shared" ref="K38:K69" si="13">AB38</f>
        <v>0</v>
      </c>
      <c r="L38" s="1">
        <v>0</v>
      </c>
      <c r="M38" s="1">
        <f>COUNT(#REF!,#REF!,#REF!,#REF!,#REF!,#REF!,#REF!,#REF!,#REF!,#REF!,#REF!,#REF!)</f>
        <v>0</v>
      </c>
      <c r="N38" s="1">
        <v>0</v>
      </c>
      <c r="O38" s="1">
        <v>0</v>
      </c>
      <c r="P38" s="1">
        <v>0</v>
      </c>
      <c r="Q38" s="1">
        <v>0</v>
      </c>
      <c r="R38" s="28"/>
      <c r="S38" s="1">
        <f t="shared" ref="S38:S69" si="14">SUM(T38,U38,W38,X38,Y38,Z38,)</f>
        <v>51</v>
      </c>
      <c r="T38" s="1">
        <f t="shared" ref="T38:T69" si="15">AE38</f>
        <v>0</v>
      </c>
      <c r="U38" s="1">
        <f t="shared" ref="U38:U69" si="16">SUM(AG38,AH38,AI38,AK38,AL38,AM38,AJ38,AN38,AO38,AP38,AQ38,AR38,AS38,AT38)</f>
        <v>0</v>
      </c>
      <c r="V38" s="1">
        <f t="shared" ref="V38:V69" si="17">COUNTIF(AG38:AT38,"&gt;0")</f>
        <v>0</v>
      </c>
      <c r="W38" s="1">
        <f t="shared" ref="W38:W69" si="18">SUM(AU38,AV38)</f>
        <v>51</v>
      </c>
      <c r="X38" s="1">
        <f t="shared" ref="X38:X69" si="19">AD38</f>
        <v>0</v>
      </c>
      <c r="Y38" s="1">
        <f t="shared" ref="Y38:Y69" si="20">AW38</f>
        <v>0</v>
      </c>
      <c r="Z38" s="1">
        <f t="shared" ref="Z38:Z69" si="21">AF38+AX38</f>
        <v>0</v>
      </c>
      <c r="AA38" s="28"/>
      <c r="AB38" s="16"/>
      <c r="AC38" s="28"/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51</v>
      </c>
      <c r="AV38" s="16">
        <v>0</v>
      </c>
      <c r="AW38" s="46">
        <v>0</v>
      </c>
      <c r="AX38" s="108">
        <v>0</v>
      </c>
    </row>
    <row r="39" spans="1:50" x14ac:dyDescent="0.35">
      <c r="A39" s="1" t="s">
        <v>1882</v>
      </c>
      <c r="B39" s="1" t="s">
        <v>22</v>
      </c>
      <c r="C39" s="50" t="s">
        <v>2768</v>
      </c>
      <c r="D39" s="50" t="s">
        <v>2769</v>
      </c>
      <c r="E39" s="50" t="s">
        <v>25</v>
      </c>
      <c r="F39" s="50">
        <v>999918739</v>
      </c>
      <c r="G39" s="3">
        <f t="shared" si="11"/>
        <v>45</v>
      </c>
      <c r="H39" s="16"/>
      <c r="I39" s="28"/>
      <c r="J39" s="1">
        <f t="shared" si="12"/>
        <v>0</v>
      </c>
      <c r="K39" s="1">
        <f t="shared" si="13"/>
        <v>0</v>
      </c>
      <c r="L39" s="1">
        <v>0</v>
      </c>
      <c r="M39" s="1">
        <f>COUNT(#REF!,#REF!,#REF!,#REF!,#REF!,#REF!,#REF!,#REF!,#REF!,#REF!,#REF!,#REF!)</f>
        <v>0</v>
      </c>
      <c r="N39" s="1">
        <v>0</v>
      </c>
      <c r="O39" s="1">
        <v>0</v>
      </c>
      <c r="P39" s="1">
        <v>0</v>
      </c>
      <c r="Q39" s="1">
        <v>0</v>
      </c>
      <c r="R39" s="28"/>
      <c r="S39" s="1">
        <f t="shared" si="14"/>
        <v>45</v>
      </c>
      <c r="T39" s="1">
        <f t="shared" si="15"/>
        <v>0</v>
      </c>
      <c r="U39" s="1">
        <f t="shared" si="16"/>
        <v>45</v>
      </c>
      <c r="V39" s="1">
        <f t="shared" si="17"/>
        <v>1</v>
      </c>
      <c r="W39" s="1">
        <f t="shared" si="18"/>
        <v>0</v>
      </c>
      <c r="X39" s="1">
        <f t="shared" si="19"/>
        <v>0</v>
      </c>
      <c r="Y39" s="1">
        <f t="shared" si="20"/>
        <v>0</v>
      </c>
      <c r="Z39" s="1">
        <f t="shared" si="21"/>
        <v>0</v>
      </c>
      <c r="AA39" s="28"/>
      <c r="AB39" s="16"/>
      <c r="AC39" s="28"/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45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46">
        <v>0</v>
      </c>
      <c r="AX39" s="108">
        <v>0</v>
      </c>
    </row>
    <row r="40" spans="1:50" x14ac:dyDescent="0.35">
      <c r="A40" s="1" t="s">
        <v>1882</v>
      </c>
      <c r="B40" s="1" t="s">
        <v>22</v>
      </c>
      <c r="C40" s="1" t="s">
        <v>2082</v>
      </c>
      <c r="D40" s="1" t="s">
        <v>2083</v>
      </c>
      <c r="E40" s="1" t="s">
        <v>25</v>
      </c>
      <c r="F40" s="1">
        <v>999881755</v>
      </c>
      <c r="G40" s="3">
        <f t="shared" si="11"/>
        <v>45</v>
      </c>
      <c r="H40" s="16"/>
      <c r="I40" s="28"/>
      <c r="J40" s="1">
        <f t="shared" si="12"/>
        <v>0</v>
      </c>
      <c r="K40" s="1">
        <f t="shared" si="13"/>
        <v>0</v>
      </c>
      <c r="L40" s="1">
        <v>0</v>
      </c>
      <c r="M40" s="1">
        <f>COUNT(#REF!,#REF!,#REF!,#REF!,#REF!,#REF!,#REF!,#REF!,#REF!,#REF!,#REF!,#REF!)</f>
        <v>0</v>
      </c>
      <c r="N40" s="1">
        <v>0</v>
      </c>
      <c r="O40" s="1">
        <v>0</v>
      </c>
      <c r="P40" s="1">
        <v>0</v>
      </c>
      <c r="Q40" s="1">
        <v>0</v>
      </c>
      <c r="R40" s="28"/>
      <c r="S40" s="1">
        <f t="shared" si="14"/>
        <v>45</v>
      </c>
      <c r="T40" s="1">
        <f t="shared" si="15"/>
        <v>0</v>
      </c>
      <c r="U40" s="1">
        <f t="shared" si="16"/>
        <v>45</v>
      </c>
      <c r="V40" s="1">
        <f t="shared" si="17"/>
        <v>1</v>
      </c>
      <c r="W40" s="1">
        <f t="shared" si="18"/>
        <v>0</v>
      </c>
      <c r="X40" s="1">
        <f t="shared" si="19"/>
        <v>0</v>
      </c>
      <c r="Y40" s="1">
        <f t="shared" si="20"/>
        <v>0</v>
      </c>
      <c r="Z40" s="1">
        <f t="shared" si="21"/>
        <v>0</v>
      </c>
      <c r="AA40" s="28"/>
      <c r="AB40" s="16"/>
      <c r="AC40" s="28"/>
      <c r="AD40" s="16">
        <v>0</v>
      </c>
      <c r="AE40" s="16">
        <v>0</v>
      </c>
      <c r="AF40" s="16">
        <v>0</v>
      </c>
      <c r="AG40" s="16">
        <v>0</v>
      </c>
      <c r="AH40" s="16">
        <v>45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46">
        <v>0</v>
      </c>
      <c r="AX40" s="108">
        <v>0</v>
      </c>
    </row>
    <row r="41" spans="1:50" x14ac:dyDescent="0.35">
      <c r="A41" s="1" t="s">
        <v>1882</v>
      </c>
      <c r="B41" s="1" t="s">
        <v>22</v>
      </c>
      <c r="C41" s="16" t="s">
        <v>3311</v>
      </c>
      <c r="D41" s="16" t="s">
        <v>3312</v>
      </c>
      <c r="E41" s="16" t="s">
        <v>25</v>
      </c>
      <c r="F41" s="16">
        <v>999907951</v>
      </c>
      <c r="G41" s="3">
        <f t="shared" si="11"/>
        <v>45</v>
      </c>
      <c r="H41" s="16"/>
      <c r="I41" s="28"/>
      <c r="J41" s="1">
        <f t="shared" si="12"/>
        <v>0</v>
      </c>
      <c r="K41" s="1">
        <f t="shared" si="13"/>
        <v>0</v>
      </c>
      <c r="L41" s="1">
        <v>0</v>
      </c>
      <c r="M41" s="1">
        <f>COUNT(#REF!,#REF!,#REF!,#REF!,#REF!,#REF!,#REF!,#REF!,#REF!,#REF!,#REF!,#REF!)</f>
        <v>0</v>
      </c>
      <c r="N41" s="1">
        <v>0</v>
      </c>
      <c r="O41" s="1">
        <v>0</v>
      </c>
      <c r="P41" s="1">
        <v>0</v>
      </c>
      <c r="Q41" s="1">
        <v>0</v>
      </c>
      <c r="R41" s="28"/>
      <c r="S41" s="1">
        <f t="shared" si="14"/>
        <v>45</v>
      </c>
      <c r="T41" s="1">
        <f t="shared" si="15"/>
        <v>0</v>
      </c>
      <c r="U41" s="1">
        <f t="shared" si="16"/>
        <v>45</v>
      </c>
      <c r="V41" s="1">
        <f t="shared" si="17"/>
        <v>1</v>
      </c>
      <c r="W41" s="1">
        <f t="shared" si="18"/>
        <v>0</v>
      </c>
      <c r="X41" s="1">
        <f t="shared" si="19"/>
        <v>0</v>
      </c>
      <c r="Y41" s="1">
        <f t="shared" si="20"/>
        <v>0</v>
      </c>
      <c r="Z41" s="1">
        <f t="shared" si="21"/>
        <v>0</v>
      </c>
      <c r="AA41" s="28"/>
      <c r="AB41" s="16"/>
      <c r="AC41" s="28"/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45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46">
        <v>0</v>
      </c>
      <c r="AX41" s="108">
        <v>0</v>
      </c>
    </row>
    <row r="42" spans="1:50" x14ac:dyDescent="0.35">
      <c r="A42" s="1" t="s">
        <v>1882</v>
      </c>
      <c r="B42" s="1" t="s">
        <v>22</v>
      </c>
      <c r="C42" s="16" t="s">
        <v>3314</v>
      </c>
      <c r="D42" s="16" t="s">
        <v>89</v>
      </c>
      <c r="E42" s="16" t="s">
        <v>25</v>
      </c>
      <c r="F42" s="16">
        <v>999927756</v>
      </c>
      <c r="G42" s="3">
        <f t="shared" si="11"/>
        <v>45</v>
      </c>
      <c r="H42" s="16"/>
      <c r="I42" s="28"/>
      <c r="J42" s="1">
        <f t="shared" si="12"/>
        <v>0</v>
      </c>
      <c r="K42" s="1">
        <f t="shared" si="13"/>
        <v>0</v>
      </c>
      <c r="L42" s="1">
        <v>0</v>
      </c>
      <c r="M42" s="1">
        <f>COUNT(#REF!,#REF!,#REF!,#REF!,#REF!,#REF!,#REF!,#REF!,#REF!,#REF!,#REF!,#REF!)</f>
        <v>0</v>
      </c>
      <c r="N42" s="1">
        <v>0</v>
      </c>
      <c r="O42" s="1">
        <v>0</v>
      </c>
      <c r="P42" s="1">
        <v>0</v>
      </c>
      <c r="Q42" s="1">
        <v>0</v>
      </c>
      <c r="R42" s="28"/>
      <c r="S42" s="1">
        <f t="shared" si="14"/>
        <v>45</v>
      </c>
      <c r="T42" s="1">
        <f t="shared" si="15"/>
        <v>0</v>
      </c>
      <c r="U42" s="1">
        <f t="shared" si="16"/>
        <v>45</v>
      </c>
      <c r="V42" s="1">
        <f t="shared" si="17"/>
        <v>1</v>
      </c>
      <c r="W42" s="1">
        <f t="shared" si="18"/>
        <v>0</v>
      </c>
      <c r="X42" s="1">
        <f t="shared" si="19"/>
        <v>0</v>
      </c>
      <c r="Y42" s="1">
        <f t="shared" si="20"/>
        <v>0</v>
      </c>
      <c r="Z42" s="1">
        <f t="shared" si="21"/>
        <v>0</v>
      </c>
      <c r="AA42" s="28"/>
      <c r="AB42" s="16"/>
      <c r="AC42" s="28"/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45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46">
        <v>0</v>
      </c>
      <c r="AX42" s="108">
        <v>0</v>
      </c>
    </row>
    <row r="43" spans="1:50" x14ac:dyDescent="0.35">
      <c r="A43" s="1" t="s">
        <v>1882</v>
      </c>
      <c r="B43" s="1" t="s">
        <v>22</v>
      </c>
      <c r="C43" s="50" t="s">
        <v>692</v>
      </c>
      <c r="D43" s="50" t="s">
        <v>1628</v>
      </c>
      <c r="E43" s="50" t="s">
        <v>25</v>
      </c>
      <c r="F43" s="50">
        <v>999926292</v>
      </c>
      <c r="G43" s="3">
        <f t="shared" si="11"/>
        <v>34</v>
      </c>
      <c r="H43" s="16"/>
      <c r="I43" s="28"/>
      <c r="J43" s="1">
        <f t="shared" si="12"/>
        <v>0</v>
      </c>
      <c r="K43" s="1">
        <f t="shared" si="13"/>
        <v>0</v>
      </c>
      <c r="L43" s="1">
        <v>0</v>
      </c>
      <c r="M43" s="1">
        <f>COUNT(#REF!,#REF!,#REF!,#REF!,#REF!,#REF!,#REF!,#REF!,#REF!,#REF!,#REF!,#REF!)</f>
        <v>0</v>
      </c>
      <c r="N43" s="1">
        <v>0</v>
      </c>
      <c r="O43" s="1">
        <v>0</v>
      </c>
      <c r="P43" s="1">
        <v>0</v>
      </c>
      <c r="Q43" s="1">
        <v>0</v>
      </c>
      <c r="R43" s="28"/>
      <c r="S43" s="1">
        <f t="shared" si="14"/>
        <v>34</v>
      </c>
      <c r="T43" s="1">
        <f t="shared" si="15"/>
        <v>0</v>
      </c>
      <c r="U43" s="1">
        <f t="shared" si="16"/>
        <v>34</v>
      </c>
      <c r="V43" s="1">
        <f t="shared" si="17"/>
        <v>1</v>
      </c>
      <c r="W43" s="1">
        <f t="shared" si="18"/>
        <v>0</v>
      </c>
      <c r="X43" s="1">
        <f t="shared" si="19"/>
        <v>0</v>
      </c>
      <c r="Y43" s="1">
        <f t="shared" si="20"/>
        <v>0</v>
      </c>
      <c r="Z43" s="1">
        <f t="shared" si="21"/>
        <v>0</v>
      </c>
      <c r="AA43" s="28"/>
      <c r="AB43" s="16"/>
      <c r="AC43" s="28"/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34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46">
        <v>0</v>
      </c>
      <c r="AX43" s="108">
        <v>0</v>
      </c>
    </row>
    <row r="44" spans="1:50" x14ac:dyDescent="0.35">
      <c r="A44" s="1" t="s">
        <v>1882</v>
      </c>
      <c r="B44" s="1" t="s">
        <v>22</v>
      </c>
      <c r="C44" s="16" t="s">
        <v>3321</v>
      </c>
      <c r="D44" s="16" t="s">
        <v>82</v>
      </c>
      <c r="E44" s="16" t="s">
        <v>25</v>
      </c>
      <c r="F44" s="16">
        <v>999891722</v>
      </c>
      <c r="G44" s="3">
        <f t="shared" si="11"/>
        <v>30</v>
      </c>
      <c r="H44" s="16"/>
      <c r="I44" s="28"/>
      <c r="J44" s="1">
        <f t="shared" si="12"/>
        <v>0</v>
      </c>
      <c r="K44" s="1">
        <f t="shared" si="13"/>
        <v>0</v>
      </c>
      <c r="L44" s="1">
        <v>0</v>
      </c>
      <c r="M44" s="1">
        <f>COUNT(#REF!,#REF!,#REF!,#REF!,#REF!,#REF!,#REF!,#REF!,#REF!,#REF!,#REF!,#REF!)</f>
        <v>0</v>
      </c>
      <c r="N44" s="1">
        <v>0</v>
      </c>
      <c r="O44" s="1">
        <v>0</v>
      </c>
      <c r="P44" s="1">
        <v>0</v>
      </c>
      <c r="Q44" s="1">
        <v>0</v>
      </c>
      <c r="R44" s="28"/>
      <c r="S44" s="1">
        <f t="shared" si="14"/>
        <v>30</v>
      </c>
      <c r="T44" s="1">
        <f t="shared" si="15"/>
        <v>0</v>
      </c>
      <c r="U44" s="1">
        <f t="shared" si="16"/>
        <v>30</v>
      </c>
      <c r="V44" s="1">
        <f t="shared" si="17"/>
        <v>1</v>
      </c>
      <c r="W44" s="1">
        <f t="shared" si="18"/>
        <v>0</v>
      </c>
      <c r="X44" s="1">
        <f t="shared" si="19"/>
        <v>0</v>
      </c>
      <c r="Y44" s="1">
        <f t="shared" si="20"/>
        <v>0</v>
      </c>
      <c r="Z44" s="1">
        <f t="shared" si="21"/>
        <v>0</v>
      </c>
      <c r="AA44" s="28"/>
      <c r="AB44" s="16"/>
      <c r="AC44" s="28"/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30</v>
      </c>
      <c r="AS44" s="16">
        <v>0</v>
      </c>
      <c r="AT44" s="16">
        <v>0</v>
      </c>
      <c r="AU44" s="16">
        <v>0</v>
      </c>
      <c r="AV44" s="16">
        <v>0</v>
      </c>
      <c r="AW44" s="46">
        <v>0</v>
      </c>
      <c r="AX44" s="108">
        <v>0</v>
      </c>
    </row>
    <row r="45" spans="1:50" x14ac:dyDescent="0.35">
      <c r="A45" s="16" t="s">
        <v>1882</v>
      </c>
      <c r="B45" s="1" t="s">
        <v>22</v>
      </c>
      <c r="C45" s="17" t="s">
        <v>554</v>
      </c>
      <c r="D45" s="17" t="s">
        <v>1917</v>
      </c>
      <c r="E45" s="16" t="s">
        <v>25</v>
      </c>
      <c r="F45" s="16">
        <v>999914689</v>
      </c>
      <c r="G45" s="3">
        <f t="shared" si="11"/>
        <v>28</v>
      </c>
      <c r="H45" s="16"/>
      <c r="I45" s="28"/>
      <c r="J45" s="1">
        <f t="shared" si="12"/>
        <v>28</v>
      </c>
      <c r="K45" s="1">
        <f t="shared" si="13"/>
        <v>28</v>
      </c>
      <c r="L45" s="1">
        <v>0</v>
      </c>
      <c r="M45" s="1">
        <f>COUNT(#REF!,#REF!,#REF!,#REF!,#REF!,#REF!,#REF!,#REF!,#REF!,#REF!,#REF!,#REF!)</f>
        <v>0</v>
      </c>
      <c r="N45" s="1">
        <v>0</v>
      </c>
      <c r="O45" s="1">
        <v>0</v>
      </c>
      <c r="P45" s="1">
        <v>0</v>
      </c>
      <c r="Q45" s="1">
        <v>0</v>
      </c>
      <c r="R45" s="28"/>
      <c r="S45" s="1">
        <f t="shared" si="14"/>
        <v>0</v>
      </c>
      <c r="T45" s="1">
        <f t="shared" si="15"/>
        <v>0</v>
      </c>
      <c r="U45" s="1">
        <f t="shared" si="16"/>
        <v>0</v>
      </c>
      <c r="V45" s="1">
        <f t="shared" si="17"/>
        <v>0</v>
      </c>
      <c r="W45" s="1">
        <f t="shared" si="18"/>
        <v>0</v>
      </c>
      <c r="X45" s="1">
        <f t="shared" si="19"/>
        <v>0</v>
      </c>
      <c r="Y45" s="1">
        <f t="shared" si="20"/>
        <v>0</v>
      </c>
      <c r="Z45" s="1">
        <f t="shared" si="21"/>
        <v>0</v>
      </c>
      <c r="AA45" s="28"/>
      <c r="AB45" s="1">
        <v>28</v>
      </c>
      <c r="AC45" s="15"/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46">
        <v>0</v>
      </c>
      <c r="AX45" s="108">
        <v>0</v>
      </c>
    </row>
    <row r="46" spans="1:50" x14ac:dyDescent="0.35">
      <c r="A46" s="1" t="s">
        <v>1881</v>
      </c>
      <c r="B46" s="1" t="s">
        <v>22</v>
      </c>
      <c r="C46" s="41" t="s">
        <v>1890</v>
      </c>
      <c r="D46" s="41" t="s">
        <v>1891</v>
      </c>
      <c r="E46" s="41" t="s">
        <v>25</v>
      </c>
      <c r="F46" s="41">
        <v>999800767</v>
      </c>
      <c r="G46" s="3">
        <f t="shared" si="11"/>
        <v>880</v>
      </c>
      <c r="H46" s="3"/>
      <c r="I46" s="39"/>
      <c r="J46" s="1">
        <f t="shared" si="12"/>
        <v>0</v>
      </c>
      <c r="K46" s="1">
        <f t="shared" si="13"/>
        <v>0</v>
      </c>
      <c r="L46" s="1">
        <v>0</v>
      </c>
      <c r="M46" s="1">
        <f>COUNT(#REF!,#REF!,#REF!,#REF!,#REF!,#REF!,#REF!,#REF!,#REF!,#REF!,#REF!,#REF!)</f>
        <v>0</v>
      </c>
      <c r="N46" s="1">
        <v>0</v>
      </c>
      <c r="O46" s="1">
        <v>0</v>
      </c>
      <c r="P46" s="1">
        <v>0</v>
      </c>
      <c r="Q46" s="1">
        <v>0</v>
      </c>
      <c r="R46" s="39"/>
      <c r="S46" s="1">
        <f t="shared" si="14"/>
        <v>880</v>
      </c>
      <c r="T46" s="1">
        <f t="shared" si="15"/>
        <v>20</v>
      </c>
      <c r="U46" s="1">
        <f t="shared" si="16"/>
        <v>120</v>
      </c>
      <c r="V46" s="1">
        <f t="shared" si="17"/>
        <v>1</v>
      </c>
      <c r="W46" s="1">
        <f t="shared" si="18"/>
        <v>160</v>
      </c>
      <c r="X46" s="1">
        <f t="shared" si="19"/>
        <v>250</v>
      </c>
      <c r="Y46" s="1">
        <f t="shared" si="20"/>
        <v>180</v>
      </c>
      <c r="Z46" s="1">
        <f t="shared" si="21"/>
        <v>150</v>
      </c>
      <c r="AA46" s="39"/>
      <c r="AB46" s="1"/>
      <c r="AC46" s="15"/>
      <c r="AD46" s="1">
        <v>250</v>
      </c>
      <c r="AE46" s="1">
        <v>20</v>
      </c>
      <c r="AF46" s="16">
        <v>150</v>
      </c>
      <c r="AG46" s="1">
        <v>120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160</v>
      </c>
      <c r="AW46" s="46">
        <v>180</v>
      </c>
      <c r="AX46" s="108">
        <v>0</v>
      </c>
    </row>
    <row r="47" spans="1:50" x14ac:dyDescent="0.35">
      <c r="A47" s="1" t="s">
        <v>1881</v>
      </c>
      <c r="B47" s="1" t="s">
        <v>22</v>
      </c>
      <c r="C47" s="1" t="s">
        <v>209</v>
      </c>
      <c r="D47" s="1" t="s">
        <v>210</v>
      </c>
      <c r="E47" s="1" t="s">
        <v>25</v>
      </c>
      <c r="F47" s="1">
        <v>999861466</v>
      </c>
      <c r="G47" s="3">
        <f t="shared" si="11"/>
        <v>478</v>
      </c>
      <c r="H47" s="3"/>
      <c r="I47" s="39"/>
      <c r="J47" s="1">
        <f t="shared" si="12"/>
        <v>0</v>
      </c>
      <c r="K47" s="1">
        <f t="shared" si="13"/>
        <v>0</v>
      </c>
      <c r="L47" s="1">
        <v>0</v>
      </c>
      <c r="M47" s="1">
        <f>COUNT(#REF!,#REF!,#REF!,#REF!,#REF!,#REF!,#REF!,#REF!,#REF!,#REF!,#REF!,#REF!)</f>
        <v>0</v>
      </c>
      <c r="N47" s="1">
        <v>0</v>
      </c>
      <c r="O47" s="1">
        <v>0</v>
      </c>
      <c r="P47" s="1">
        <v>0</v>
      </c>
      <c r="Q47" s="1">
        <v>0</v>
      </c>
      <c r="R47" s="39"/>
      <c r="S47" s="1">
        <f t="shared" si="14"/>
        <v>478</v>
      </c>
      <c r="T47" s="1">
        <f t="shared" si="15"/>
        <v>0</v>
      </c>
      <c r="U47" s="1">
        <f t="shared" si="16"/>
        <v>180</v>
      </c>
      <c r="V47" s="1">
        <f t="shared" si="17"/>
        <v>2</v>
      </c>
      <c r="W47" s="1">
        <f t="shared" si="18"/>
        <v>90</v>
      </c>
      <c r="X47" s="1">
        <f t="shared" si="19"/>
        <v>0</v>
      </c>
      <c r="Y47" s="1">
        <f t="shared" si="20"/>
        <v>95</v>
      </c>
      <c r="Z47" s="1">
        <f t="shared" si="21"/>
        <v>113</v>
      </c>
      <c r="AA47" s="39"/>
      <c r="AB47" s="1"/>
      <c r="AC47" s="15"/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120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60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90</v>
      </c>
      <c r="AW47" s="46">
        <v>95</v>
      </c>
      <c r="AX47" s="108">
        <v>113</v>
      </c>
    </row>
    <row r="48" spans="1:50" x14ac:dyDescent="0.35">
      <c r="A48" s="1" t="s">
        <v>1881</v>
      </c>
      <c r="B48" s="1" t="s">
        <v>22</v>
      </c>
      <c r="C48" s="16" t="s">
        <v>1762</v>
      </c>
      <c r="D48" s="16" t="s">
        <v>3313</v>
      </c>
      <c r="E48" s="16" t="s">
        <v>25</v>
      </c>
      <c r="F48" s="16">
        <v>999885683</v>
      </c>
      <c r="G48" s="3">
        <f t="shared" si="11"/>
        <v>458</v>
      </c>
      <c r="H48" s="16"/>
      <c r="I48" s="28"/>
      <c r="J48" s="1">
        <f t="shared" si="12"/>
        <v>0</v>
      </c>
      <c r="K48" s="1">
        <f t="shared" si="13"/>
        <v>0</v>
      </c>
      <c r="L48" s="1">
        <v>0</v>
      </c>
      <c r="M48" s="1">
        <f>COUNT(#REF!,#REF!,#REF!,#REF!,#REF!,#REF!,#REF!,#REF!,#REF!,#REF!,#REF!,#REF!)</f>
        <v>0</v>
      </c>
      <c r="N48" s="1">
        <v>0</v>
      </c>
      <c r="O48" s="1">
        <v>0</v>
      </c>
      <c r="P48" s="1">
        <v>0</v>
      </c>
      <c r="Q48" s="1">
        <v>0</v>
      </c>
      <c r="R48" s="28"/>
      <c r="S48" s="1">
        <f t="shared" si="14"/>
        <v>458</v>
      </c>
      <c r="T48" s="1">
        <f t="shared" si="15"/>
        <v>0</v>
      </c>
      <c r="U48" s="1">
        <f t="shared" si="16"/>
        <v>128</v>
      </c>
      <c r="V48" s="1">
        <f t="shared" si="17"/>
        <v>2</v>
      </c>
      <c r="W48" s="1">
        <f t="shared" si="18"/>
        <v>174</v>
      </c>
      <c r="X48" s="1">
        <f t="shared" si="19"/>
        <v>0</v>
      </c>
      <c r="Y48" s="1">
        <f t="shared" si="20"/>
        <v>57</v>
      </c>
      <c r="Z48" s="1">
        <f t="shared" si="21"/>
        <v>99</v>
      </c>
      <c r="AA48" s="28"/>
      <c r="AB48" s="16"/>
      <c r="AC48" s="28"/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68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60</v>
      </c>
      <c r="AU48" s="16">
        <v>90</v>
      </c>
      <c r="AV48" s="16">
        <v>84</v>
      </c>
      <c r="AW48" s="46">
        <v>57</v>
      </c>
      <c r="AX48" s="108">
        <v>99</v>
      </c>
    </row>
    <row r="49" spans="1:50" x14ac:dyDescent="0.35">
      <c r="A49" s="1" t="s">
        <v>1881</v>
      </c>
      <c r="B49" s="1" t="s">
        <v>22</v>
      </c>
      <c r="C49" s="1" t="s">
        <v>1883</v>
      </c>
      <c r="D49" s="1" t="s">
        <v>973</v>
      </c>
      <c r="E49" s="1" t="s">
        <v>25</v>
      </c>
      <c r="F49" s="1">
        <v>999891237</v>
      </c>
      <c r="G49" s="3">
        <f t="shared" si="11"/>
        <v>360</v>
      </c>
      <c r="H49" s="3">
        <f>J49/2</f>
        <v>0</v>
      </c>
      <c r="I49" s="39"/>
      <c r="J49" s="1">
        <f t="shared" si="12"/>
        <v>0</v>
      </c>
      <c r="K49" s="1">
        <f t="shared" si="13"/>
        <v>0</v>
      </c>
      <c r="L49" s="1">
        <v>0</v>
      </c>
      <c r="M49" s="1">
        <f>COUNT(#REF!,#REF!,#REF!,#REF!,#REF!,#REF!,#REF!,#REF!,#REF!,#REF!,#REF!,#REF!)</f>
        <v>0</v>
      </c>
      <c r="N49" s="1">
        <v>0</v>
      </c>
      <c r="O49" s="1">
        <v>0</v>
      </c>
      <c r="P49" s="1">
        <v>0</v>
      </c>
      <c r="Q49" s="1">
        <v>0</v>
      </c>
      <c r="R49" s="39"/>
      <c r="S49" s="1">
        <f t="shared" si="14"/>
        <v>360</v>
      </c>
      <c r="T49" s="1">
        <f t="shared" si="15"/>
        <v>0</v>
      </c>
      <c r="U49" s="1">
        <f t="shared" si="16"/>
        <v>0</v>
      </c>
      <c r="V49" s="1">
        <f t="shared" si="17"/>
        <v>0</v>
      </c>
      <c r="W49" s="1">
        <f t="shared" si="18"/>
        <v>160</v>
      </c>
      <c r="X49" s="1">
        <f t="shared" si="19"/>
        <v>0</v>
      </c>
      <c r="Y49" s="1">
        <f t="shared" si="20"/>
        <v>101</v>
      </c>
      <c r="Z49" s="1">
        <f t="shared" si="21"/>
        <v>99</v>
      </c>
      <c r="AA49" s="39"/>
      <c r="AB49" s="1"/>
      <c r="AC49" s="15"/>
      <c r="AD49" s="16">
        <v>0</v>
      </c>
      <c r="AE49" s="16">
        <v>0</v>
      </c>
      <c r="AF49" s="16">
        <v>99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160</v>
      </c>
      <c r="AV49" s="16">
        <v>0</v>
      </c>
      <c r="AW49" s="46">
        <v>101</v>
      </c>
      <c r="AX49" s="108">
        <v>0</v>
      </c>
    </row>
    <row r="50" spans="1:50" x14ac:dyDescent="0.35">
      <c r="A50" s="1" t="s">
        <v>1881</v>
      </c>
      <c r="B50" s="1" t="s">
        <v>22</v>
      </c>
      <c r="C50" s="16" t="s">
        <v>1910</v>
      </c>
      <c r="D50" s="16" t="s">
        <v>1911</v>
      </c>
      <c r="E50" s="16" t="s">
        <v>25</v>
      </c>
      <c r="F50" s="16">
        <v>999907657</v>
      </c>
      <c r="G50" s="3">
        <f t="shared" si="11"/>
        <v>358</v>
      </c>
      <c r="H50" s="3"/>
      <c r="I50" s="39"/>
      <c r="J50" s="1">
        <f t="shared" si="12"/>
        <v>0</v>
      </c>
      <c r="K50" s="1">
        <f t="shared" si="13"/>
        <v>0</v>
      </c>
      <c r="L50" s="1">
        <v>0</v>
      </c>
      <c r="M50" s="1">
        <f>COUNT(#REF!,#REF!,#REF!,#REF!,#REF!,#REF!,#REF!,#REF!,#REF!,#REF!,#REF!,#REF!)</f>
        <v>0</v>
      </c>
      <c r="N50" s="1">
        <v>0</v>
      </c>
      <c r="O50" s="1">
        <v>0</v>
      </c>
      <c r="P50" s="1">
        <v>0</v>
      </c>
      <c r="Q50" s="1">
        <v>0</v>
      </c>
      <c r="R50" s="39"/>
      <c r="S50" s="1">
        <f t="shared" si="14"/>
        <v>358</v>
      </c>
      <c r="T50" s="1">
        <f t="shared" si="15"/>
        <v>0</v>
      </c>
      <c r="U50" s="1">
        <f t="shared" si="16"/>
        <v>54</v>
      </c>
      <c r="V50" s="1">
        <f t="shared" si="17"/>
        <v>1</v>
      </c>
      <c r="W50" s="1">
        <f t="shared" si="18"/>
        <v>90</v>
      </c>
      <c r="X50" s="1">
        <f t="shared" si="19"/>
        <v>0</v>
      </c>
      <c r="Y50" s="1">
        <f t="shared" si="20"/>
        <v>57</v>
      </c>
      <c r="Z50" s="1">
        <f t="shared" si="21"/>
        <v>157</v>
      </c>
      <c r="AA50" s="39"/>
      <c r="AB50" s="1"/>
      <c r="AC50" s="15"/>
      <c r="AD50" s="16">
        <v>0</v>
      </c>
      <c r="AE50" s="16">
        <v>0</v>
      </c>
      <c r="AF50" s="16">
        <v>64</v>
      </c>
      <c r="AG50" s="16">
        <v>0</v>
      </c>
      <c r="AH50" s="16">
        <v>0</v>
      </c>
      <c r="AI50" s="16">
        <v>0</v>
      </c>
      <c r="AJ50" s="16">
        <v>54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90</v>
      </c>
      <c r="AW50" s="46">
        <v>57</v>
      </c>
      <c r="AX50" s="108">
        <v>93</v>
      </c>
    </row>
    <row r="51" spans="1:50" x14ac:dyDescent="0.35">
      <c r="A51" s="1" t="s">
        <v>1881</v>
      </c>
      <c r="B51" s="1" t="s">
        <v>22</v>
      </c>
      <c r="C51" s="1" t="s">
        <v>481</v>
      </c>
      <c r="D51" s="1" t="s">
        <v>111</v>
      </c>
      <c r="E51" s="1" t="s">
        <v>25</v>
      </c>
      <c r="F51" s="1">
        <v>999902693</v>
      </c>
      <c r="G51" s="3">
        <f t="shared" si="11"/>
        <v>343</v>
      </c>
      <c r="H51" s="3">
        <f>J51/2</f>
        <v>0</v>
      </c>
      <c r="I51" s="39"/>
      <c r="J51" s="1">
        <f t="shared" si="12"/>
        <v>0</v>
      </c>
      <c r="K51" s="1">
        <f t="shared" si="13"/>
        <v>0</v>
      </c>
      <c r="L51" s="1">
        <v>0</v>
      </c>
      <c r="M51" s="1">
        <f>COUNT(#REF!,#REF!,#REF!,#REF!,#REF!,#REF!,#REF!,#REF!,#REF!,#REF!,#REF!,#REF!)</f>
        <v>0</v>
      </c>
      <c r="N51" s="1">
        <v>0</v>
      </c>
      <c r="O51" s="1">
        <v>0</v>
      </c>
      <c r="P51" s="1">
        <v>0</v>
      </c>
      <c r="Q51" s="1">
        <v>0</v>
      </c>
      <c r="R51" s="39"/>
      <c r="S51" s="1">
        <f t="shared" si="14"/>
        <v>343</v>
      </c>
      <c r="T51" s="1">
        <f t="shared" si="15"/>
        <v>0</v>
      </c>
      <c r="U51" s="1">
        <f t="shared" si="16"/>
        <v>90</v>
      </c>
      <c r="V51" s="1">
        <f t="shared" si="17"/>
        <v>1</v>
      </c>
      <c r="W51" s="1">
        <f t="shared" si="18"/>
        <v>0</v>
      </c>
      <c r="X51" s="1">
        <f t="shared" si="19"/>
        <v>0</v>
      </c>
      <c r="Y51" s="1">
        <f t="shared" si="20"/>
        <v>83</v>
      </c>
      <c r="Z51" s="1">
        <f t="shared" si="21"/>
        <v>170</v>
      </c>
      <c r="AA51" s="39"/>
      <c r="AB51" s="1"/>
      <c r="AC51" s="15"/>
      <c r="AD51" s="16">
        <v>0</v>
      </c>
      <c r="AE51" s="16">
        <v>0</v>
      </c>
      <c r="AF51" s="16">
        <v>64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90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46">
        <v>83</v>
      </c>
      <c r="AX51" s="108">
        <v>106</v>
      </c>
    </row>
    <row r="52" spans="1:50" x14ac:dyDescent="0.35">
      <c r="A52" s="1" t="s">
        <v>1881</v>
      </c>
      <c r="B52" s="1" t="s">
        <v>22</v>
      </c>
      <c r="C52" s="1" t="s">
        <v>251</v>
      </c>
      <c r="D52" s="1" t="s">
        <v>72</v>
      </c>
      <c r="E52" s="1" t="s">
        <v>25</v>
      </c>
      <c r="F52" s="1">
        <v>999869686</v>
      </c>
      <c r="G52" s="3">
        <f t="shared" si="11"/>
        <v>327</v>
      </c>
      <c r="H52" s="3"/>
      <c r="I52" s="39"/>
      <c r="J52" s="1">
        <f t="shared" si="12"/>
        <v>0</v>
      </c>
      <c r="K52" s="1">
        <f t="shared" si="13"/>
        <v>0</v>
      </c>
      <c r="L52" s="1">
        <v>0</v>
      </c>
      <c r="M52" s="1">
        <f>COUNT(#REF!,#REF!,#REF!,#REF!,#REF!,#REF!,#REF!,#REF!,#REF!,#REF!,#REF!,#REF!)</f>
        <v>0</v>
      </c>
      <c r="N52" s="1">
        <v>0</v>
      </c>
      <c r="O52" s="1">
        <v>0</v>
      </c>
      <c r="P52" s="1">
        <v>0</v>
      </c>
      <c r="Q52" s="1">
        <v>0</v>
      </c>
      <c r="R52" s="39"/>
      <c r="S52" s="1">
        <f t="shared" si="14"/>
        <v>327</v>
      </c>
      <c r="T52" s="1">
        <f t="shared" si="15"/>
        <v>0</v>
      </c>
      <c r="U52" s="1">
        <f t="shared" si="16"/>
        <v>0</v>
      </c>
      <c r="V52" s="1">
        <f t="shared" si="17"/>
        <v>0</v>
      </c>
      <c r="W52" s="1">
        <f t="shared" si="18"/>
        <v>120</v>
      </c>
      <c r="X52" s="1">
        <f t="shared" si="19"/>
        <v>0</v>
      </c>
      <c r="Y52" s="1">
        <f t="shared" si="20"/>
        <v>57</v>
      </c>
      <c r="Z52" s="1">
        <f t="shared" si="21"/>
        <v>150</v>
      </c>
      <c r="AA52" s="39"/>
      <c r="AB52" s="1"/>
      <c r="AC52" s="15"/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120</v>
      </c>
      <c r="AW52" s="46">
        <v>57</v>
      </c>
      <c r="AX52" s="108">
        <v>150</v>
      </c>
    </row>
    <row r="53" spans="1:50" x14ac:dyDescent="0.35">
      <c r="A53" s="1" t="s">
        <v>1881</v>
      </c>
      <c r="B53" s="1" t="s">
        <v>22</v>
      </c>
      <c r="C53" s="1" t="s">
        <v>1629</v>
      </c>
      <c r="D53" s="1" t="s">
        <v>1886</v>
      </c>
      <c r="E53" s="1" t="s">
        <v>25</v>
      </c>
      <c r="F53" s="1">
        <v>999910026</v>
      </c>
      <c r="G53" s="3">
        <f t="shared" si="11"/>
        <v>319</v>
      </c>
      <c r="H53" s="3"/>
      <c r="I53" s="39"/>
      <c r="J53" s="1">
        <f t="shared" si="12"/>
        <v>0</v>
      </c>
      <c r="K53" s="1">
        <f t="shared" si="13"/>
        <v>0</v>
      </c>
      <c r="L53" s="1">
        <v>0</v>
      </c>
      <c r="M53" s="1">
        <f>COUNT(#REF!,#REF!,#REF!,#REF!,#REF!,#REF!,#REF!,#REF!,#REF!,#REF!,#REF!,#REF!)</f>
        <v>0</v>
      </c>
      <c r="N53" s="1">
        <v>0</v>
      </c>
      <c r="O53" s="1">
        <v>0</v>
      </c>
      <c r="P53" s="1">
        <v>0</v>
      </c>
      <c r="Q53" s="1">
        <v>0</v>
      </c>
      <c r="R53" s="39"/>
      <c r="S53" s="1">
        <f t="shared" si="14"/>
        <v>319</v>
      </c>
      <c r="T53" s="1">
        <f t="shared" si="15"/>
        <v>0</v>
      </c>
      <c r="U53" s="1">
        <f t="shared" si="16"/>
        <v>0</v>
      </c>
      <c r="V53" s="1">
        <f t="shared" si="17"/>
        <v>0</v>
      </c>
      <c r="W53" s="1">
        <f t="shared" si="18"/>
        <v>120</v>
      </c>
      <c r="X53" s="1">
        <f t="shared" si="19"/>
        <v>0</v>
      </c>
      <c r="Y53" s="1">
        <f t="shared" si="20"/>
        <v>135</v>
      </c>
      <c r="Z53" s="1">
        <f t="shared" si="21"/>
        <v>64</v>
      </c>
      <c r="AA53" s="39"/>
      <c r="AB53" s="1"/>
      <c r="AC53" s="15"/>
      <c r="AD53" s="16">
        <v>0</v>
      </c>
      <c r="AE53" s="16">
        <v>0</v>
      </c>
      <c r="AF53" s="16">
        <v>64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120</v>
      </c>
      <c r="AV53" s="16">
        <v>0</v>
      </c>
      <c r="AW53" s="46">
        <v>135</v>
      </c>
      <c r="AX53" s="108">
        <v>0</v>
      </c>
    </row>
    <row r="54" spans="1:50" x14ac:dyDescent="0.35">
      <c r="A54" s="1" t="s">
        <v>1881</v>
      </c>
      <c r="B54" s="1" t="s">
        <v>22</v>
      </c>
      <c r="C54" s="1" t="s">
        <v>386</v>
      </c>
      <c r="D54" s="1" t="s">
        <v>387</v>
      </c>
      <c r="E54" s="1" t="s">
        <v>25</v>
      </c>
      <c r="F54" s="1">
        <v>999891370</v>
      </c>
      <c r="G54" s="3">
        <f t="shared" si="11"/>
        <v>274</v>
      </c>
      <c r="H54" s="3"/>
      <c r="I54" s="39"/>
      <c r="J54" s="1">
        <f t="shared" si="12"/>
        <v>0</v>
      </c>
      <c r="K54" s="1">
        <f t="shared" si="13"/>
        <v>0</v>
      </c>
      <c r="L54" s="1">
        <v>0</v>
      </c>
      <c r="M54" s="1">
        <f>COUNT(#REF!,#REF!,#REF!,#REF!,#REF!,#REF!,#REF!,#REF!,#REF!,#REF!,#REF!,#REF!)</f>
        <v>0</v>
      </c>
      <c r="N54" s="1">
        <v>0</v>
      </c>
      <c r="O54" s="1">
        <v>0</v>
      </c>
      <c r="P54" s="1">
        <v>0</v>
      </c>
      <c r="Q54" s="1">
        <v>0</v>
      </c>
      <c r="R54" s="39"/>
      <c r="S54" s="1">
        <f t="shared" si="14"/>
        <v>274</v>
      </c>
      <c r="T54" s="1">
        <f t="shared" si="15"/>
        <v>0</v>
      </c>
      <c r="U54" s="1">
        <f t="shared" si="16"/>
        <v>60</v>
      </c>
      <c r="V54" s="1">
        <f t="shared" si="17"/>
        <v>1</v>
      </c>
      <c r="W54" s="1">
        <f t="shared" si="18"/>
        <v>0</v>
      </c>
      <c r="X54" s="1">
        <f t="shared" si="19"/>
        <v>0</v>
      </c>
      <c r="Y54" s="1">
        <f t="shared" si="20"/>
        <v>101</v>
      </c>
      <c r="Z54" s="1">
        <f t="shared" si="21"/>
        <v>113</v>
      </c>
      <c r="AA54" s="39"/>
      <c r="AB54" s="1"/>
      <c r="AC54" s="15"/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60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46">
        <v>101</v>
      </c>
      <c r="AX54" s="108">
        <v>113</v>
      </c>
    </row>
    <row r="55" spans="1:50" x14ac:dyDescent="0.35">
      <c r="A55" s="1" t="s">
        <v>1881</v>
      </c>
      <c r="B55" s="1" t="s">
        <v>22</v>
      </c>
      <c r="C55" s="40" t="s">
        <v>1892</v>
      </c>
      <c r="D55" s="40" t="s">
        <v>1893</v>
      </c>
      <c r="E55" s="40" t="s">
        <v>25</v>
      </c>
      <c r="F55" s="40">
        <v>999882146</v>
      </c>
      <c r="G55" s="3">
        <f t="shared" si="11"/>
        <v>271</v>
      </c>
      <c r="H55" s="3"/>
      <c r="I55" s="39"/>
      <c r="J55" s="1">
        <f t="shared" si="12"/>
        <v>0</v>
      </c>
      <c r="K55" s="1">
        <f t="shared" si="13"/>
        <v>0</v>
      </c>
      <c r="L55" s="1">
        <v>0</v>
      </c>
      <c r="M55" s="1">
        <f>COUNT(#REF!,#REF!,#REF!,#REF!,#REF!,#REF!,#REF!,#REF!,#REF!,#REF!,#REF!,#REF!)</f>
        <v>0</v>
      </c>
      <c r="N55" s="1">
        <v>0</v>
      </c>
      <c r="O55" s="1">
        <v>0</v>
      </c>
      <c r="P55" s="1">
        <v>0</v>
      </c>
      <c r="Q55" s="1">
        <v>0</v>
      </c>
      <c r="R55" s="39"/>
      <c r="S55" s="1">
        <f t="shared" si="14"/>
        <v>271</v>
      </c>
      <c r="T55" s="1">
        <f t="shared" si="15"/>
        <v>0</v>
      </c>
      <c r="U55" s="1">
        <f t="shared" si="16"/>
        <v>108</v>
      </c>
      <c r="V55" s="1">
        <f t="shared" si="17"/>
        <v>2</v>
      </c>
      <c r="W55" s="1">
        <f t="shared" si="18"/>
        <v>78</v>
      </c>
      <c r="X55" s="1">
        <f t="shared" si="19"/>
        <v>0</v>
      </c>
      <c r="Y55" s="1">
        <f t="shared" si="20"/>
        <v>0</v>
      </c>
      <c r="Z55" s="1">
        <f t="shared" si="21"/>
        <v>85</v>
      </c>
      <c r="AA55" s="39"/>
      <c r="AB55" s="1"/>
      <c r="AC55" s="15"/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63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45</v>
      </c>
      <c r="AU55" s="16">
        <v>78</v>
      </c>
      <c r="AV55" s="16">
        <v>0</v>
      </c>
      <c r="AW55" s="46">
        <v>0</v>
      </c>
      <c r="AX55" s="108">
        <v>85</v>
      </c>
    </row>
    <row r="56" spans="1:50" x14ac:dyDescent="0.35">
      <c r="A56" s="1" t="s">
        <v>1881</v>
      </c>
      <c r="B56" s="1" t="s">
        <v>22</v>
      </c>
      <c r="C56" s="1" t="s">
        <v>480</v>
      </c>
      <c r="D56" s="1" t="s">
        <v>111</v>
      </c>
      <c r="E56" s="1" t="s">
        <v>25</v>
      </c>
      <c r="F56" s="1">
        <v>999902691</v>
      </c>
      <c r="G56" s="3">
        <f t="shared" si="11"/>
        <v>260</v>
      </c>
      <c r="H56" s="3">
        <f>J56/2</f>
        <v>0</v>
      </c>
      <c r="I56" s="39"/>
      <c r="J56" s="1">
        <f t="shared" si="12"/>
        <v>0</v>
      </c>
      <c r="K56" s="1">
        <f t="shared" si="13"/>
        <v>0</v>
      </c>
      <c r="L56" s="1">
        <v>0</v>
      </c>
      <c r="M56" s="1">
        <f>COUNT(#REF!,#REF!,#REF!,#REF!,#REF!,#REF!,#REF!,#REF!,#REF!,#REF!,#REF!,#REF!)</f>
        <v>0</v>
      </c>
      <c r="N56" s="1">
        <v>0</v>
      </c>
      <c r="O56" s="1">
        <v>0</v>
      </c>
      <c r="P56" s="1">
        <v>0</v>
      </c>
      <c r="Q56" s="1">
        <v>0</v>
      </c>
      <c r="R56" s="39"/>
      <c r="S56" s="1">
        <f t="shared" si="14"/>
        <v>260</v>
      </c>
      <c r="T56" s="1">
        <f t="shared" si="15"/>
        <v>0</v>
      </c>
      <c r="U56" s="1">
        <f t="shared" si="16"/>
        <v>120</v>
      </c>
      <c r="V56" s="1">
        <f t="shared" si="17"/>
        <v>1</v>
      </c>
      <c r="W56" s="1">
        <f t="shared" si="18"/>
        <v>0</v>
      </c>
      <c r="X56" s="1">
        <f t="shared" si="19"/>
        <v>0</v>
      </c>
      <c r="Y56" s="1">
        <f t="shared" si="20"/>
        <v>76</v>
      </c>
      <c r="Z56" s="1">
        <f t="shared" si="21"/>
        <v>64</v>
      </c>
      <c r="AA56" s="39"/>
      <c r="AB56" s="1"/>
      <c r="AC56" s="15"/>
      <c r="AD56" s="16">
        <v>0</v>
      </c>
      <c r="AE56" s="16">
        <v>0</v>
      </c>
      <c r="AF56" s="16">
        <v>64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120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46">
        <v>76</v>
      </c>
      <c r="AX56" s="108">
        <v>0</v>
      </c>
    </row>
    <row r="57" spans="1:50" x14ac:dyDescent="0.35">
      <c r="A57" s="1" t="s">
        <v>1881</v>
      </c>
      <c r="B57" s="1" t="s">
        <v>22</v>
      </c>
      <c r="C57" s="1" t="s">
        <v>75</v>
      </c>
      <c r="D57" s="1" t="s">
        <v>157</v>
      </c>
      <c r="E57" s="1" t="s">
        <v>25</v>
      </c>
      <c r="F57" s="1">
        <v>999903669</v>
      </c>
      <c r="G57" s="3">
        <f t="shared" si="11"/>
        <v>205</v>
      </c>
      <c r="H57" s="3"/>
      <c r="I57" s="39"/>
      <c r="J57" s="1">
        <f t="shared" si="12"/>
        <v>0</v>
      </c>
      <c r="K57" s="1">
        <f t="shared" si="13"/>
        <v>0</v>
      </c>
      <c r="L57" s="1">
        <v>0</v>
      </c>
      <c r="M57" s="1">
        <f>COUNT(#REF!,#REF!,#REF!,#REF!,#REF!,#REF!,#REF!,#REF!,#REF!,#REF!,#REF!,#REF!)</f>
        <v>0</v>
      </c>
      <c r="N57" s="1">
        <v>0</v>
      </c>
      <c r="O57" s="1">
        <v>0</v>
      </c>
      <c r="P57" s="1">
        <v>0</v>
      </c>
      <c r="Q57" s="1">
        <v>0</v>
      </c>
      <c r="R57" s="39"/>
      <c r="S57" s="1">
        <f t="shared" si="14"/>
        <v>205</v>
      </c>
      <c r="T57" s="1">
        <f t="shared" si="15"/>
        <v>0</v>
      </c>
      <c r="U57" s="1">
        <f t="shared" si="16"/>
        <v>0</v>
      </c>
      <c r="V57" s="1">
        <f t="shared" si="17"/>
        <v>0</v>
      </c>
      <c r="W57" s="1">
        <f t="shared" si="18"/>
        <v>84</v>
      </c>
      <c r="X57" s="1">
        <f t="shared" si="19"/>
        <v>0</v>
      </c>
      <c r="Y57" s="1">
        <f t="shared" si="20"/>
        <v>57</v>
      </c>
      <c r="Z57" s="1">
        <f t="shared" si="21"/>
        <v>64</v>
      </c>
      <c r="AA57" s="39"/>
      <c r="AB57" s="1"/>
      <c r="AC57" s="15"/>
      <c r="AD57" s="16">
        <v>0</v>
      </c>
      <c r="AE57" s="16">
        <v>0</v>
      </c>
      <c r="AF57" s="16">
        <v>64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84</v>
      </c>
      <c r="AV57" s="16">
        <v>0</v>
      </c>
      <c r="AW57" s="46">
        <v>57</v>
      </c>
      <c r="AX57" s="108">
        <v>0</v>
      </c>
    </row>
    <row r="58" spans="1:50" x14ac:dyDescent="0.35">
      <c r="A58" s="1" t="s">
        <v>1881</v>
      </c>
      <c r="B58" s="16"/>
      <c r="C58" s="16" t="s">
        <v>490</v>
      </c>
      <c r="D58" s="16" t="s">
        <v>1103</v>
      </c>
      <c r="E58" s="16" t="s">
        <v>25</v>
      </c>
      <c r="F58" s="16">
        <v>999844170</v>
      </c>
      <c r="G58" s="3">
        <f t="shared" si="11"/>
        <v>200</v>
      </c>
      <c r="H58" s="16"/>
      <c r="I58" s="28"/>
      <c r="J58" s="1">
        <f t="shared" si="12"/>
        <v>0</v>
      </c>
      <c r="K58" s="1">
        <f t="shared" si="13"/>
        <v>0</v>
      </c>
      <c r="L58" s="1">
        <v>0</v>
      </c>
      <c r="M58" s="1">
        <f>COUNT(#REF!,#REF!,#REF!,#REF!,#REF!,#REF!,#REF!,#REF!,#REF!,#REF!,#REF!,#REF!)</f>
        <v>0</v>
      </c>
      <c r="N58" s="1">
        <v>0</v>
      </c>
      <c r="O58" s="1">
        <v>0</v>
      </c>
      <c r="P58" s="1">
        <v>0</v>
      </c>
      <c r="Q58" s="1">
        <v>0</v>
      </c>
      <c r="R58" s="28"/>
      <c r="S58" s="1">
        <f t="shared" si="14"/>
        <v>200</v>
      </c>
      <c r="T58" s="1">
        <f t="shared" si="15"/>
        <v>0</v>
      </c>
      <c r="U58" s="1">
        <f t="shared" si="16"/>
        <v>0</v>
      </c>
      <c r="V58" s="1">
        <f t="shared" si="17"/>
        <v>0</v>
      </c>
      <c r="W58" s="1">
        <f t="shared" si="18"/>
        <v>0</v>
      </c>
      <c r="X58" s="1">
        <f t="shared" si="19"/>
        <v>0</v>
      </c>
      <c r="Y58" s="1">
        <f t="shared" si="20"/>
        <v>0</v>
      </c>
      <c r="Z58" s="1">
        <f t="shared" si="21"/>
        <v>200</v>
      </c>
      <c r="AA58" s="28"/>
      <c r="AB58" s="16"/>
      <c r="AC58" s="28"/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08">
        <v>200</v>
      </c>
    </row>
    <row r="59" spans="1:50" x14ac:dyDescent="0.35">
      <c r="A59" s="1" t="s">
        <v>1881</v>
      </c>
      <c r="B59" s="1" t="s">
        <v>22</v>
      </c>
      <c r="C59" s="16" t="s">
        <v>158</v>
      </c>
      <c r="D59" s="16" t="s">
        <v>1905</v>
      </c>
      <c r="E59" s="16" t="s">
        <v>25</v>
      </c>
      <c r="F59" s="16">
        <v>999708469</v>
      </c>
      <c r="G59" s="3">
        <f t="shared" si="11"/>
        <v>195</v>
      </c>
      <c r="H59" s="3"/>
      <c r="I59" s="39"/>
      <c r="J59" s="1">
        <f t="shared" si="12"/>
        <v>25</v>
      </c>
      <c r="K59" s="1">
        <f t="shared" si="13"/>
        <v>25</v>
      </c>
      <c r="L59" s="1">
        <v>0</v>
      </c>
      <c r="M59" s="1">
        <f>COUNT(#REF!,#REF!,#REF!,#REF!,#REF!,#REF!,#REF!,#REF!,#REF!,#REF!,#REF!,#REF!)</f>
        <v>0</v>
      </c>
      <c r="N59" s="1">
        <v>0</v>
      </c>
      <c r="O59" s="1">
        <v>0</v>
      </c>
      <c r="P59" s="1">
        <v>0</v>
      </c>
      <c r="Q59" s="1">
        <v>0</v>
      </c>
      <c r="R59" s="39"/>
      <c r="S59" s="1">
        <f t="shared" si="14"/>
        <v>170</v>
      </c>
      <c r="T59" s="1">
        <f t="shared" si="15"/>
        <v>15</v>
      </c>
      <c r="U59" s="1">
        <f t="shared" si="16"/>
        <v>98</v>
      </c>
      <c r="V59" s="1">
        <f t="shared" si="17"/>
        <v>2</v>
      </c>
      <c r="W59" s="1">
        <f t="shared" si="18"/>
        <v>0</v>
      </c>
      <c r="X59" s="1">
        <f t="shared" si="19"/>
        <v>0</v>
      </c>
      <c r="Y59" s="1">
        <f t="shared" si="20"/>
        <v>57</v>
      </c>
      <c r="Z59" s="1">
        <f t="shared" si="21"/>
        <v>0</v>
      </c>
      <c r="AA59" s="39"/>
      <c r="AB59" s="1">
        <v>25</v>
      </c>
      <c r="AC59" s="15"/>
      <c r="AD59" s="16">
        <v>0</v>
      </c>
      <c r="AE59" s="16">
        <v>15</v>
      </c>
      <c r="AF59" s="16">
        <v>0</v>
      </c>
      <c r="AG59" s="16">
        <v>68</v>
      </c>
      <c r="AH59" s="16">
        <v>0</v>
      </c>
      <c r="AI59" s="16">
        <v>0</v>
      </c>
      <c r="AJ59" s="16">
        <v>0</v>
      </c>
      <c r="AK59" s="16">
        <v>30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46">
        <v>57</v>
      </c>
      <c r="AX59" s="108">
        <v>0</v>
      </c>
    </row>
    <row r="60" spans="1:50" x14ac:dyDescent="0.35">
      <c r="A60" s="1" t="s">
        <v>1881</v>
      </c>
      <c r="B60" s="1" t="s">
        <v>22</v>
      </c>
      <c r="C60" s="16" t="s">
        <v>459</v>
      </c>
      <c r="D60" s="16" t="s">
        <v>728</v>
      </c>
      <c r="E60" s="16" t="s">
        <v>25</v>
      </c>
      <c r="F60" s="16">
        <v>999919927</v>
      </c>
      <c r="G60" s="3">
        <f t="shared" si="11"/>
        <v>179</v>
      </c>
      <c r="H60" s="16"/>
      <c r="I60" s="28"/>
      <c r="J60" s="1">
        <f t="shared" si="12"/>
        <v>0</v>
      </c>
      <c r="K60" s="1">
        <f t="shared" si="13"/>
        <v>0</v>
      </c>
      <c r="L60" s="1">
        <v>0</v>
      </c>
      <c r="M60" s="1">
        <f>COUNT(#REF!,#REF!,#REF!,#REF!,#REF!,#REF!,#REF!,#REF!,#REF!,#REF!,#REF!,#REF!)</f>
        <v>0</v>
      </c>
      <c r="N60" s="1">
        <v>0</v>
      </c>
      <c r="O60" s="1">
        <v>0</v>
      </c>
      <c r="P60" s="1">
        <v>0</v>
      </c>
      <c r="Q60" s="1">
        <v>0</v>
      </c>
      <c r="R60" s="28"/>
      <c r="S60" s="1">
        <f t="shared" si="14"/>
        <v>179</v>
      </c>
      <c r="T60" s="1">
        <f t="shared" si="15"/>
        <v>0</v>
      </c>
      <c r="U60" s="1">
        <f t="shared" si="16"/>
        <v>90</v>
      </c>
      <c r="V60" s="1">
        <f t="shared" si="17"/>
        <v>1</v>
      </c>
      <c r="W60" s="1">
        <f t="shared" si="18"/>
        <v>0</v>
      </c>
      <c r="X60" s="1">
        <f t="shared" si="19"/>
        <v>0</v>
      </c>
      <c r="Y60" s="1">
        <f t="shared" si="20"/>
        <v>89</v>
      </c>
      <c r="Z60" s="1">
        <f t="shared" si="21"/>
        <v>0</v>
      </c>
      <c r="AA60" s="28"/>
      <c r="AB60" s="16"/>
      <c r="AC60" s="28"/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90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46">
        <v>89</v>
      </c>
      <c r="AX60" s="108">
        <v>0</v>
      </c>
    </row>
    <row r="61" spans="1:50" x14ac:dyDescent="0.35">
      <c r="A61" s="1" t="s">
        <v>1881</v>
      </c>
      <c r="B61" s="1" t="s">
        <v>22</v>
      </c>
      <c r="C61" s="16" t="s">
        <v>2773</v>
      </c>
      <c r="D61" s="16" t="s">
        <v>449</v>
      </c>
      <c r="E61" s="50" t="s">
        <v>25</v>
      </c>
      <c r="F61" s="16">
        <v>999845939</v>
      </c>
      <c r="G61" s="3">
        <f t="shared" si="11"/>
        <v>177</v>
      </c>
      <c r="H61" s="16"/>
      <c r="I61" s="28"/>
      <c r="J61" s="1">
        <f t="shared" si="12"/>
        <v>0</v>
      </c>
      <c r="K61" s="1">
        <f t="shared" si="13"/>
        <v>0</v>
      </c>
      <c r="L61" s="1">
        <v>0</v>
      </c>
      <c r="M61" s="1">
        <f>COUNT(#REF!,#REF!,#REF!,#REF!,#REF!,#REF!,#REF!,#REF!,#REF!,#REF!,#REF!,#REF!)</f>
        <v>0</v>
      </c>
      <c r="N61" s="1">
        <v>0</v>
      </c>
      <c r="O61" s="1">
        <v>0</v>
      </c>
      <c r="P61" s="1">
        <v>0</v>
      </c>
      <c r="Q61" s="1">
        <v>0</v>
      </c>
      <c r="R61" s="28"/>
      <c r="S61" s="1">
        <f t="shared" si="14"/>
        <v>177</v>
      </c>
      <c r="T61" s="1">
        <f t="shared" si="15"/>
        <v>0</v>
      </c>
      <c r="U61" s="1">
        <f t="shared" si="16"/>
        <v>120</v>
      </c>
      <c r="V61" s="1">
        <f t="shared" si="17"/>
        <v>1</v>
      </c>
      <c r="W61" s="1">
        <f t="shared" si="18"/>
        <v>0</v>
      </c>
      <c r="X61" s="1">
        <f t="shared" si="19"/>
        <v>0</v>
      </c>
      <c r="Y61" s="1">
        <f t="shared" si="20"/>
        <v>57</v>
      </c>
      <c r="Z61" s="1">
        <f t="shared" si="21"/>
        <v>0</v>
      </c>
      <c r="AA61" s="28"/>
      <c r="AB61" s="16"/>
      <c r="AC61" s="28"/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120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46">
        <v>57</v>
      </c>
      <c r="AX61" s="108">
        <v>0</v>
      </c>
    </row>
    <row r="62" spans="1:50" x14ac:dyDescent="0.35">
      <c r="A62" s="1" t="s">
        <v>1881</v>
      </c>
      <c r="B62" s="1" t="s">
        <v>22</v>
      </c>
      <c r="C62" s="16" t="s">
        <v>3134</v>
      </c>
      <c r="D62" s="16" t="s">
        <v>3135</v>
      </c>
      <c r="E62" s="16" t="s">
        <v>25</v>
      </c>
      <c r="F62" s="16">
        <v>999824128</v>
      </c>
      <c r="G62" s="3">
        <f t="shared" si="11"/>
        <v>160</v>
      </c>
      <c r="H62" s="16"/>
      <c r="I62" s="28"/>
      <c r="J62" s="1">
        <f t="shared" si="12"/>
        <v>0</v>
      </c>
      <c r="K62" s="1">
        <f t="shared" si="13"/>
        <v>0</v>
      </c>
      <c r="L62" s="1">
        <v>0</v>
      </c>
      <c r="M62" s="1">
        <f>COUNT(#REF!,#REF!,#REF!,#REF!,#REF!,#REF!,#REF!,#REF!,#REF!,#REF!,#REF!,#REF!)</f>
        <v>0</v>
      </c>
      <c r="N62" s="1">
        <v>0</v>
      </c>
      <c r="O62" s="1">
        <v>0</v>
      </c>
      <c r="P62" s="1">
        <v>0</v>
      </c>
      <c r="Q62" s="1">
        <v>0</v>
      </c>
      <c r="R62" s="28"/>
      <c r="S62" s="1">
        <f t="shared" si="14"/>
        <v>160</v>
      </c>
      <c r="T62" s="1">
        <f t="shared" si="15"/>
        <v>0</v>
      </c>
      <c r="U62" s="1">
        <f t="shared" si="16"/>
        <v>103</v>
      </c>
      <c r="V62" s="1">
        <f t="shared" si="17"/>
        <v>2</v>
      </c>
      <c r="W62" s="1">
        <f t="shared" si="18"/>
        <v>0</v>
      </c>
      <c r="X62" s="1">
        <f t="shared" si="19"/>
        <v>0</v>
      </c>
      <c r="Y62" s="1">
        <f t="shared" si="20"/>
        <v>57</v>
      </c>
      <c r="Z62" s="1">
        <f t="shared" si="21"/>
        <v>0</v>
      </c>
      <c r="AA62" s="28"/>
      <c r="AB62" s="16"/>
      <c r="AC62" s="28"/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58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45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46">
        <v>57</v>
      </c>
      <c r="AX62" s="108">
        <v>0</v>
      </c>
    </row>
    <row r="63" spans="1:50" x14ac:dyDescent="0.35">
      <c r="A63" s="1" t="s">
        <v>1881</v>
      </c>
      <c r="B63" s="1" t="s">
        <v>22</v>
      </c>
      <c r="C63" s="1" t="s">
        <v>170</v>
      </c>
      <c r="D63" s="1" t="s">
        <v>72</v>
      </c>
      <c r="E63" s="1" t="s">
        <v>25</v>
      </c>
      <c r="F63" s="1">
        <v>999859082</v>
      </c>
      <c r="G63" s="3">
        <f t="shared" si="11"/>
        <v>154</v>
      </c>
      <c r="H63" s="3">
        <f>J63/2</f>
        <v>0</v>
      </c>
      <c r="I63" s="39"/>
      <c r="J63" s="1">
        <f t="shared" si="12"/>
        <v>0</v>
      </c>
      <c r="K63" s="1">
        <f t="shared" si="13"/>
        <v>0</v>
      </c>
      <c r="L63" s="1">
        <v>0</v>
      </c>
      <c r="M63" s="1">
        <f>COUNT(#REF!,#REF!,#REF!,#REF!,#REF!,#REF!,#REF!,#REF!,#REF!,#REF!,#REF!,#REF!)</f>
        <v>0</v>
      </c>
      <c r="N63" s="1">
        <v>0</v>
      </c>
      <c r="O63" s="1">
        <v>0</v>
      </c>
      <c r="P63" s="1">
        <v>0</v>
      </c>
      <c r="Q63" s="1">
        <v>0</v>
      </c>
      <c r="R63" s="39"/>
      <c r="S63" s="1">
        <f t="shared" si="14"/>
        <v>154</v>
      </c>
      <c r="T63" s="1">
        <f t="shared" si="15"/>
        <v>0</v>
      </c>
      <c r="U63" s="1">
        <f t="shared" si="16"/>
        <v>0</v>
      </c>
      <c r="V63" s="1">
        <f t="shared" si="17"/>
        <v>0</v>
      </c>
      <c r="W63" s="1">
        <f t="shared" si="18"/>
        <v>90</v>
      </c>
      <c r="X63" s="1">
        <f t="shared" si="19"/>
        <v>0</v>
      </c>
      <c r="Y63" s="1">
        <f t="shared" si="20"/>
        <v>0</v>
      </c>
      <c r="Z63" s="1">
        <f t="shared" si="21"/>
        <v>64</v>
      </c>
      <c r="AA63" s="39"/>
      <c r="AB63" s="1"/>
      <c r="AC63" s="15"/>
      <c r="AD63" s="16">
        <v>0</v>
      </c>
      <c r="AE63" s="16">
        <v>0</v>
      </c>
      <c r="AF63" s="16">
        <v>64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90</v>
      </c>
      <c r="AV63" s="16">
        <v>0</v>
      </c>
      <c r="AW63" s="46">
        <v>0</v>
      </c>
      <c r="AX63" s="108">
        <v>0</v>
      </c>
    </row>
    <row r="64" spans="1:50" x14ac:dyDescent="0.35">
      <c r="A64" s="1" t="s">
        <v>1881</v>
      </c>
      <c r="B64" s="1" t="s">
        <v>22</v>
      </c>
      <c r="C64" s="1" t="s">
        <v>392</v>
      </c>
      <c r="D64" s="1" t="s">
        <v>618</v>
      </c>
      <c r="E64" s="1" t="s">
        <v>25</v>
      </c>
      <c r="F64" s="1">
        <v>999863322</v>
      </c>
      <c r="G64" s="3">
        <f t="shared" si="11"/>
        <v>143.75</v>
      </c>
      <c r="H64" s="3">
        <f>J64/2</f>
        <v>18.75</v>
      </c>
      <c r="I64" s="39"/>
      <c r="J64" s="1">
        <f t="shared" si="12"/>
        <v>37.5</v>
      </c>
      <c r="K64" s="1">
        <f t="shared" si="13"/>
        <v>37.5</v>
      </c>
      <c r="L64" s="1">
        <v>0</v>
      </c>
      <c r="M64" s="1">
        <f>COUNT(#REF!,#REF!,#REF!,#REF!,#REF!,#REF!,#REF!,#REF!,#REF!,#REF!,#REF!,#REF!)</f>
        <v>0</v>
      </c>
      <c r="N64" s="1">
        <v>0</v>
      </c>
      <c r="O64" s="1">
        <v>0</v>
      </c>
      <c r="P64" s="1">
        <v>0</v>
      </c>
      <c r="Q64" s="1">
        <v>0</v>
      </c>
      <c r="R64" s="39"/>
      <c r="S64" s="1">
        <f t="shared" si="14"/>
        <v>125</v>
      </c>
      <c r="T64" s="1">
        <f t="shared" si="15"/>
        <v>0</v>
      </c>
      <c r="U64" s="1">
        <f t="shared" si="16"/>
        <v>68</v>
      </c>
      <c r="V64" s="1">
        <f t="shared" si="17"/>
        <v>1</v>
      </c>
      <c r="W64" s="1">
        <f t="shared" si="18"/>
        <v>0</v>
      </c>
      <c r="X64" s="1">
        <f t="shared" si="19"/>
        <v>0</v>
      </c>
      <c r="Y64" s="1">
        <f t="shared" si="20"/>
        <v>57</v>
      </c>
      <c r="Z64" s="1">
        <f t="shared" si="21"/>
        <v>0</v>
      </c>
      <c r="AA64" s="39"/>
      <c r="AB64" s="1">
        <v>37.5</v>
      </c>
      <c r="AC64" s="15"/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68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46">
        <v>57</v>
      </c>
      <c r="AX64" s="108">
        <v>0</v>
      </c>
    </row>
    <row r="65" spans="1:50" x14ac:dyDescent="0.35">
      <c r="A65" s="1" t="s">
        <v>1881</v>
      </c>
      <c r="B65" s="1" t="s">
        <v>22</v>
      </c>
      <c r="C65" s="16" t="s">
        <v>501</v>
      </c>
      <c r="D65" s="16" t="s">
        <v>82</v>
      </c>
      <c r="E65" s="50" t="s">
        <v>25</v>
      </c>
      <c r="F65" s="16">
        <v>999919755</v>
      </c>
      <c r="G65" s="3">
        <f t="shared" si="11"/>
        <v>140</v>
      </c>
      <c r="H65" s="16"/>
      <c r="I65" s="28"/>
      <c r="J65" s="1">
        <f t="shared" si="12"/>
        <v>0</v>
      </c>
      <c r="K65" s="1">
        <f t="shared" si="13"/>
        <v>0</v>
      </c>
      <c r="L65" s="1">
        <v>0</v>
      </c>
      <c r="M65" s="1">
        <f>COUNT(#REF!,#REF!,#REF!,#REF!,#REF!,#REF!,#REF!,#REF!,#REF!,#REF!,#REF!,#REF!)</f>
        <v>0</v>
      </c>
      <c r="N65" s="1">
        <v>0</v>
      </c>
      <c r="O65" s="1">
        <v>0</v>
      </c>
      <c r="P65" s="1">
        <v>0</v>
      </c>
      <c r="Q65" s="1">
        <v>0</v>
      </c>
      <c r="R65" s="28"/>
      <c r="S65" s="1">
        <f t="shared" si="14"/>
        <v>140</v>
      </c>
      <c r="T65" s="1">
        <f t="shared" si="15"/>
        <v>0</v>
      </c>
      <c r="U65" s="1">
        <f t="shared" si="16"/>
        <v>68</v>
      </c>
      <c r="V65" s="1">
        <f t="shared" si="17"/>
        <v>1</v>
      </c>
      <c r="W65" s="1">
        <f t="shared" si="18"/>
        <v>72</v>
      </c>
      <c r="X65" s="1">
        <f t="shared" si="19"/>
        <v>0</v>
      </c>
      <c r="Y65" s="1">
        <f t="shared" si="20"/>
        <v>0</v>
      </c>
      <c r="Z65" s="1">
        <f t="shared" si="21"/>
        <v>0</v>
      </c>
      <c r="AA65" s="28"/>
      <c r="AB65" s="16"/>
      <c r="AC65" s="28"/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68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72</v>
      </c>
      <c r="AV65" s="16">
        <v>0</v>
      </c>
      <c r="AW65" s="46">
        <v>0</v>
      </c>
      <c r="AX65" s="108">
        <v>0</v>
      </c>
    </row>
    <row r="66" spans="1:50" x14ac:dyDescent="0.35">
      <c r="A66" s="1" t="s">
        <v>1881</v>
      </c>
      <c r="B66" s="1" t="s">
        <v>22</v>
      </c>
      <c r="C66" s="16" t="s">
        <v>1909</v>
      </c>
      <c r="D66" s="16" t="s">
        <v>141</v>
      </c>
      <c r="E66" s="16" t="s">
        <v>25</v>
      </c>
      <c r="F66" s="16">
        <v>999909627</v>
      </c>
      <c r="G66" s="3">
        <f t="shared" si="11"/>
        <v>125</v>
      </c>
      <c r="H66" s="3">
        <f>J66/2</f>
        <v>0</v>
      </c>
      <c r="I66" s="39"/>
      <c r="J66" s="1">
        <f t="shared" si="12"/>
        <v>0</v>
      </c>
      <c r="K66" s="1">
        <f t="shared" si="13"/>
        <v>0</v>
      </c>
      <c r="L66" s="1">
        <v>0</v>
      </c>
      <c r="M66" s="1">
        <f>COUNT(#REF!,#REF!,#REF!,#REF!,#REF!,#REF!,#REF!,#REF!,#REF!,#REF!,#REF!,#REF!)</f>
        <v>0</v>
      </c>
      <c r="N66" s="1">
        <v>0</v>
      </c>
      <c r="O66" s="1">
        <v>0</v>
      </c>
      <c r="P66" s="1">
        <v>0</v>
      </c>
      <c r="Q66" s="1">
        <v>0</v>
      </c>
      <c r="R66" s="39"/>
      <c r="S66" s="1">
        <f t="shared" si="14"/>
        <v>125</v>
      </c>
      <c r="T66" s="1">
        <f t="shared" si="15"/>
        <v>0</v>
      </c>
      <c r="U66" s="1">
        <f t="shared" si="16"/>
        <v>68</v>
      </c>
      <c r="V66" s="1">
        <f t="shared" si="17"/>
        <v>1</v>
      </c>
      <c r="W66" s="1">
        <f t="shared" si="18"/>
        <v>0</v>
      </c>
      <c r="X66" s="1">
        <f t="shared" si="19"/>
        <v>0</v>
      </c>
      <c r="Y66" s="1">
        <f t="shared" si="20"/>
        <v>57</v>
      </c>
      <c r="Z66" s="1">
        <f t="shared" si="21"/>
        <v>0</v>
      </c>
      <c r="AA66" s="39"/>
      <c r="AB66" s="1"/>
      <c r="AC66" s="15"/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68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46">
        <v>57</v>
      </c>
      <c r="AX66" s="108">
        <v>0</v>
      </c>
    </row>
    <row r="67" spans="1:50" x14ac:dyDescent="0.35">
      <c r="A67" s="1" t="s">
        <v>1881</v>
      </c>
      <c r="B67" s="1" t="s">
        <v>22</v>
      </c>
      <c r="C67" s="1" t="s">
        <v>282</v>
      </c>
      <c r="D67" s="1" t="s">
        <v>283</v>
      </c>
      <c r="E67" s="1" t="s">
        <v>25</v>
      </c>
      <c r="F67" s="1">
        <v>999874481</v>
      </c>
      <c r="G67" s="3">
        <f t="shared" si="11"/>
        <v>105</v>
      </c>
      <c r="H67" s="3">
        <f>J67/2</f>
        <v>0</v>
      </c>
      <c r="I67" s="39"/>
      <c r="J67" s="1">
        <f t="shared" si="12"/>
        <v>0</v>
      </c>
      <c r="K67" s="1">
        <f t="shared" si="13"/>
        <v>0</v>
      </c>
      <c r="L67" s="1">
        <v>0</v>
      </c>
      <c r="M67" s="1">
        <f>COUNT(#REF!,#REF!,#REF!,#REF!,#REF!,#REF!,#REF!,#REF!,#REF!,#REF!,#REF!,#REF!)</f>
        <v>0</v>
      </c>
      <c r="N67" s="1">
        <v>0</v>
      </c>
      <c r="O67" s="1">
        <v>0</v>
      </c>
      <c r="P67" s="1">
        <v>0</v>
      </c>
      <c r="Q67" s="1">
        <v>0</v>
      </c>
      <c r="R67" s="39"/>
      <c r="S67" s="1">
        <f t="shared" si="14"/>
        <v>105</v>
      </c>
      <c r="T67" s="1">
        <f t="shared" si="15"/>
        <v>0</v>
      </c>
      <c r="U67" s="1">
        <f t="shared" si="16"/>
        <v>105</v>
      </c>
      <c r="V67" s="1">
        <f t="shared" si="17"/>
        <v>2</v>
      </c>
      <c r="W67" s="1">
        <f t="shared" si="18"/>
        <v>0</v>
      </c>
      <c r="X67" s="1">
        <f t="shared" si="19"/>
        <v>0</v>
      </c>
      <c r="Y67" s="1">
        <f t="shared" si="20"/>
        <v>0</v>
      </c>
      <c r="Z67" s="1">
        <f t="shared" si="21"/>
        <v>0</v>
      </c>
      <c r="AA67" s="39"/>
      <c r="AB67" s="1"/>
      <c r="AC67" s="15"/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45</v>
      </c>
      <c r="AO67" s="16">
        <v>0</v>
      </c>
      <c r="AP67" s="16">
        <v>0</v>
      </c>
      <c r="AQ67" s="16">
        <v>60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46">
        <v>0</v>
      </c>
      <c r="AX67" s="108">
        <v>0</v>
      </c>
    </row>
    <row r="68" spans="1:50" x14ac:dyDescent="0.35">
      <c r="A68" s="1" t="s">
        <v>1881</v>
      </c>
      <c r="B68" s="1" t="s">
        <v>22</v>
      </c>
      <c r="C68" s="1" t="s">
        <v>469</v>
      </c>
      <c r="D68" s="1" t="s">
        <v>70</v>
      </c>
      <c r="E68" s="1" t="s">
        <v>25</v>
      </c>
      <c r="F68" s="1">
        <v>999899842</v>
      </c>
      <c r="G68" s="3">
        <f t="shared" si="11"/>
        <v>102</v>
      </c>
      <c r="H68" s="3">
        <f>J68/2</f>
        <v>0</v>
      </c>
      <c r="I68" s="39"/>
      <c r="J68" s="1">
        <f t="shared" si="12"/>
        <v>0</v>
      </c>
      <c r="K68" s="1">
        <f t="shared" si="13"/>
        <v>0</v>
      </c>
      <c r="L68" s="1">
        <v>0</v>
      </c>
      <c r="M68" s="1">
        <f>COUNT(#REF!,#REF!,#REF!,#REF!,#REF!,#REF!,#REF!,#REF!,#REF!,#REF!,#REF!,#REF!)</f>
        <v>0</v>
      </c>
      <c r="N68" s="1">
        <v>0</v>
      </c>
      <c r="O68" s="1">
        <v>0</v>
      </c>
      <c r="P68" s="1">
        <v>0</v>
      </c>
      <c r="Q68" s="1">
        <v>0</v>
      </c>
      <c r="R68" s="39"/>
      <c r="S68" s="1">
        <f t="shared" si="14"/>
        <v>102</v>
      </c>
      <c r="T68" s="1">
        <f t="shared" si="15"/>
        <v>0</v>
      </c>
      <c r="U68" s="1">
        <f t="shared" si="16"/>
        <v>45</v>
      </c>
      <c r="V68" s="1">
        <f t="shared" si="17"/>
        <v>1</v>
      </c>
      <c r="W68" s="1">
        <f t="shared" si="18"/>
        <v>0</v>
      </c>
      <c r="X68" s="1">
        <f t="shared" si="19"/>
        <v>0</v>
      </c>
      <c r="Y68" s="1">
        <f t="shared" si="20"/>
        <v>57</v>
      </c>
      <c r="Z68" s="1">
        <f t="shared" si="21"/>
        <v>0</v>
      </c>
      <c r="AA68" s="39"/>
      <c r="AB68" s="1"/>
      <c r="AC68" s="15"/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45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46">
        <v>57</v>
      </c>
      <c r="AX68" s="108">
        <v>0</v>
      </c>
    </row>
    <row r="69" spans="1:50" x14ac:dyDescent="0.35">
      <c r="A69" s="1" t="s">
        <v>1881</v>
      </c>
      <c r="B69" s="1" t="s">
        <v>22</v>
      </c>
      <c r="C69" s="1" t="s">
        <v>199</v>
      </c>
      <c r="D69" s="1" t="s">
        <v>200</v>
      </c>
      <c r="E69" s="1" t="s">
        <v>25</v>
      </c>
      <c r="F69" s="1">
        <v>999860298</v>
      </c>
      <c r="G69" s="3">
        <f t="shared" si="11"/>
        <v>90</v>
      </c>
      <c r="H69" s="3"/>
      <c r="I69" s="39"/>
      <c r="J69" s="1">
        <f t="shared" si="12"/>
        <v>0</v>
      </c>
      <c r="K69" s="1">
        <f t="shared" si="13"/>
        <v>0</v>
      </c>
      <c r="L69" s="1">
        <v>0</v>
      </c>
      <c r="M69" s="1">
        <f>COUNT(#REF!,#REF!,#REF!,#REF!,#REF!,#REF!,#REF!,#REF!,#REF!,#REF!,#REF!,#REF!)</f>
        <v>0</v>
      </c>
      <c r="N69" s="1">
        <v>0</v>
      </c>
      <c r="O69" s="1">
        <v>0</v>
      </c>
      <c r="P69" s="1">
        <v>0</v>
      </c>
      <c r="Q69" s="1">
        <v>0</v>
      </c>
      <c r="R69" s="39"/>
      <c r="S69" s="1">
        <f t="shared" si="14"/>
        <v>90</v>
      </c>
      <c r="T69" s="1">
        <f t="shared" si="15"/>
        <v>0</v>
      </c>
      <c r="U69" s="1">
        <f t="shared" si="16"/>
        <v>90</v>
      </c>
      <c r="V69" s="1">
        <f t="shared" si="17"/>
        <v>1</v>
      </c>
      <c r="W69" s="1">
        <f t="shared" si="18"/>
        <v>0</v>
      </c>
      <c r="X69" s="1">
        <f t="shared" si="19"/>
        <v>0</v>
      </c>
      <c r="Y69" s="1">
        <f t="shared" si="20"/>
        <v>0</v>
      </c>
      <c r="Z69" s="1">
        <f t="shared" si="21"/>
        <v>0</v>
      </c>
      <c r="AA69" s="39"/>
      <c r="AB69" s="1"/>
      <c r="AC69" s="15"/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90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46">
        <v>0</v>
      </c>
      <c r="AX69" s="108">
        <v>0</v>
      </c>
    </row>
    <row r="70" spans="1:50" x14ac:dyDescent="0.35">
      <c r="A70" s="1" t="s">
        <v>1881</v>
      </c>
      <c r="B70" s="1" t="s">
        <v>22</v>
      </c>
      <c r="C70" s="34" t="s">
        <v>28</v>
      </c>
      <c r="D70" s="34" t="s">
        <v>96</v>
      </c>
      <c r="E70" s="34" t="s">
        <v>25</v>
      </c>
      <c r="F70" s="16">
        <v>999925542</v>
      </c>
      <c r="G70" s="3">
        <f t="shared" ref="G70:G101" si="22">(J70+S70-H70)</f>
        <v>90</v>
      </c>
      <c r="H70" s="3"/>
      <c r="I70" s="39"/>
      <c r="J70" s="1">
        <f t="shared" ref="J70:J101" si="23">K70+L70+N70+O70+P70+Q70</f>
        <v>0</v>
      </c>
      <c r="K70" s="1">
        <f t="shared" ref="K70:K101" si="24">AB70</f>
        <v>0</v>
      </c>
      <c r="L70" s="1">
        <v>0</v>
      </c>
      <c r="M70" s="1">
        <f>COUNT(#REF!,#REF!,#REF!,#REF!,#REF!,#REF!,#REF!,#REF!,#REF!,#REF!,#REF!,#REF!)</f>
        <v>0</v>
      </c>
      <c r="N70" s="1">
        <v>0</v>
      </c>
      <c r="O70" s="1">
        <v>0</v>
      </c>
      <c r="P70" s="1">
        <v>0</v>
      </c>
      <c r="Q70" s="1">
        <v>0</v>
      </c>
      <c r="R70" s="39"/>
      <c r="S70" s="1">
        <f t="shared" ref="S70:S101" si="25">SUM(T70,U70,W70,X70,Y70,Z70,)</f>
        <v>90</v>
      </c>
      <c r="T70" s="1">
        <f t="shared" ref="T70:T101" si="26">AE70</f>
        <v>0</v>
      </c>
      <c r="U70" s="1">
        <f t="shared" ref="U70:U101" si="27">SUM(AG70,AH70,AI70,AK70,AL70,AM70,AJ70,AN70,AO70,AP70,AQ70,AR70,AS70,AT70)</f>
        <v>90</v>
      </c>
      <c r="V70" s="1">
        <f t="shared" ref="V70:V101" si="28">COUNTIF(AG70:AT70,"&gt;0")</f>
        <v>1</v>
      </c>
      <c r="W70" s="1">
        <f t="shared" ref="W70:W101" si="29">SUM(AU70,AV70)</f>
        <v>0</v>
      </c>
      <c r="X70" s="1">
        <f t="shared" ref="X70:X101" si="30">AD70</f>
        <v>0</v>
      </c>
      <c r="Y70" s="1">
        <f t="shared" ref="Y70:Y101" si="31">AW70</f>
        <v>0</v>
      </c>
      <c r="Z70" s="1">
        <f t="shared" ref="Z70:Z101" si="32">AF70+AX70</f>
        <v>0</v>
      </c>
      <c r="AA70" s="39"/>
      <c r="AB70" s="1"/>
      <c r="AC70" s="15"/>
      <c r="AD70" s="16">
        <v>0</v>
      </c>
      <c r="AE70" s="16">
        <v>0</v>
      </c>
      <c r="AF70" s="16">
        <v>0</v>
      </c>
      <c r="AG70" s="16">
        <v>90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46">
        <v>0</v>
      </c>
      <c r="AX70" s="108">
        <v>0</v>
      </c>
    </row>
    <row r="71" spans="1:50" x14ac:dyDescent="0.35">
      <c r="A71" s="1" t="s">
        <v>1881</v>
      </c>
      <c r="B71" s="1" t="s">
        <v>22</v>
      </c>
      <c r="C71" s="16" t="s">
        <v>2640</v>
      </c>
      <c r="D71" s="16" t="s">
        <v>2641</v>
      </c>
      <c r="E71" s="16" t="s">
        <v>25</v>
      </c>
      <c r="F71" s="16">
        <v>999931370</v>
      </c>
      <c r="G71" s="3">
        <f t="shared" si="22"/>
        <v>68</v>
      </c>
      <c r="H71" s="16"/>
      <c r="I71" s="28"/>
      <c r="J71" s="1">
        <f t="shared" si="23"/>
        <v>0</v>
      </c>
      <c r="K71" s="1">
        <f t="shared" si="24"/>
        <v>0</v>
      </c>
      <c r="L71" s="1">
        <v>0</v>
      </c>
      <c r="M71" s="1">
        <f>COUNT(#REF!,#REF!,#REF!,#REF!,#REF!,#REF!,#REF!,#REF!,#REF!,#REF!,#REF!,#REF!)</f>
        <v>0</v>
      </c>
      <c r="N71" s="1">
        <v>0</v>
      </c>
      <c r="O71" s="1">
        <v>0</v>
      </c>
      <c r="P71" s="1">
        <v>0</v>
      </c>
      <c r="Q71" s="1">
        <v>0</v>
      </c>
      <c r="R71" s="28"/>
      <c r="S71" s="1">
        <f t="shared" si="25"/>
        <v>68</v>
      </c>
      <c r="T71" s="1">
        <f t="shared" si="26"/>
        <v>0</v>
      </c>
      <c r="U71" s="1">
        <f t="shared" si="27"/>
        <v>68</v>
      </c>
      <c r="V71" s="1">
        <f t="shared" si="28"/>
        <v>1</v>
      </c>
      <c r="W71" s="1">
        <f t="shared" si="29"/>
        <v>0</v>
      </c>
      <c r="X71" s="1">
        <f t="shared" si="30"/>
        <v>0</v>
      </c>
      <c r="Y71" s="1">
        <f t="shared" si="31"/>
        <v>0</v>
      </c>
      <c r="Z71" s="1">
        <f t="shared" si="32"/>
        <v>0</v>
      </c>
      <c r="AA71" s="28"/>
      <c r="AB71" s="16"/>
      <c r="AC71" s="28"/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68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46">
        <v>0</v>
      </c>
      <c r="AX71" s="108">
        <v>0</v>
      </c>
    </row>
    <row r="72" spans="1:50" x14ac:dyDescent="0.35">
      <c r="A72" s="1" t="s">
        <v>1881</v>
      </c>
      <c r="B72" s="1" t="s">
        <v>22</v>
      </c>
      <c r="C72" s="16" t="s">
        <v>927</v>
      </c>
      <c r="D72" s="16" t="s">
        <v>1693</v>
      </c>
      <c r="E72" s="50" t="s">
        <v>25</v>
      </c>
      <c r="F72" s="16">
        <v>999919605</v>
      </c>
      <c r="G72" s="3">
        <f t="shared" si="22"/>
        <v>68</v>
      </c>
      <c r="H72" s="16"/>
      <c r="I72" s="28"/>
      <c r="J72" s="1">
        <f t="shared" si="23"/>
        <v>0</v>
      </c>
      <c r="K72" s="1">
        <f t="shared" si="24"/>
        <v>0</v>
      </c>
      <c r="L72" s="1">
        <v>0</v>
      </c>
      <c r="M72" s="1">
        <f>COUNT(#REF!,#REF!,#REF!,#REF!,#REF!,#REF!,#REF!,#REF!,#REF!,#REF!,#REF!,#REF!)</f>
        <v>0</v>
      </c>
      <c r="N72" s="1">
        <v>0</v>
      </c>
      <c r="O72" s="1">
        <v>0</v>
      </c>
      <c r="P72" s="1">
        <v>0</v>
      </c>
      <c r="Q72" s="1">
        <v>0</v>
      </c>
      <c r="R72" s="28"/>
      <c r="S72" s="1">
        <f t="shared" si="25"/>
        <v>68</v>
      </c>
      <c r="T72" s="1">
        <f t="shared" si="26"/>
        <v>0</v>
      </c>
      <c r="U72" s="1">
        <f t="shared" si="27"/>
        <v>68</v>
      </c>
      <c r="V72" s="1">
        <f t="shared" si="28"/>
        <v>1</v>
      </c>
      <c r="W72" s="1">
        <f t="shared" si="29"/>
        <v>0</v>
      </c>
      <c r="X72" s="1">
        <f t="shared" si="30"/>
        <v>0</v>
      </c>
      <c r="Y72" s="1">
        <f t="shared" si="31"/>
        <v>0</v>
      </c>
      <c r="Z72" s="1">
        <f t="shared" si="32"/>
        <v>0</v>
      </c>
      <c r="AA72" s="28"/>
      <c r="AB72" s="16"/>
      <c r="AC72" s="28"/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68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46">
        <v>0</v>
      </c>
      <c r="AX72" s="108">
        <v>0</v>
      </c>
    </row>
    <row r="73" spans="1:50" x14ac:dyDescent="0.35">
      <c r="A73" s="1" t="s">
        <v>1881</v>
      </c>
      <c r="B73" s="1" t="s">
        <v>22</v>
      </c>
      <c r="C73" s="16" t="s">
        <v>1408</v>
      </c>
      <c r="D73" s="16" t="s">
        <v>259</v>
      </c>
      <c r="E73" s="16" t="s">
        <v>25</v>
      </c>
      <c r="F73" s="16">
        <v>999930144</v>
      </c>
      <c r="G73" s="3">
        <f t="shared" si="22"/>
        <v>68</v>
      </c>
      <c r="H73" s="16"/>
      <c r="I73" s="28"/>
      <c r="J73" s="1">
        <f t="shared" si="23"/>
        <v>0</v>
      </c>
      <c r="K73" s="1">
        <f t="shared" si="24"/>
        <v>0</v>
      </c>
      <c r="L73" s="1">
        <v>0</v>
      </c>
      <c r="M73" s="1">
        <f>COUNT(#REF!,#REF!,#REF!,#REF!,#REF!,#REF!,#REF!,#REF!,#REF!,#REF!,#REF!,#REF!)</f>
        <v>0</v>
      </c>
      <c r="N73" s="1">
        <v>0</v>
      </c>
      <c r="O73" s="1">
        <v>0</v>
      </c>
      <c r="P73" s="1">
        <v>0</v>
      </c>
      <c r="Q73" s="1">
        <v>0</v>
      </c>
      <c r="R73" s="28"/>
      <c r="S73" s="1">
        <f t="shared" si="25"/>
        <v>68</v>
      </c>
      <c r="T73" s="1">
        <f t="shared" si="26"/>
        <v>0</v>
      </c>
      <c r="U73" s="1">
        <f t="shared" si="27"/>
        <v>68</v>
      </c>
      <c r="V73" s="1">
        <f t="shared" si="28"/>
        <v>1</v>
      </c>
      <c r="W73" s="1">
        <f t="shared" si="29"/>
        <v>0</v>
      </c>
      <c r="X73" s="1">
        <f t="shared" si="30"/>
        <v>0</v>
      </c>
      <c r="Y73" s="1">
        <f t="shared" si="31"/>
        <v>0</v>
      </c>
      <c r="Z73" s="1">
        <f t="shared" si="32"/>
        <v>0</v>
      </c>
      <c r="AA73" s="28"/>
      <c r="AB73" s="16"/>
      <c r="AC73" s="28"/>
      <c r="AD73" s="16">
        <v>0</v>
      </c>
      <c r="AE73" s="16">
        <v>0</v>
      </c>
      <c r="AF73" s="16">
        <v>0</v>
      </c>
      <c r="AG73" s="16">
        <v>68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46">
        <v>0</v>
      </c>
      <c r="AX73" s="108">
        <v>0</v>
      </c>
    </row>
    <row r="74" spans="1:50" x14ac:dyDescent="0.35">
      <c r="A74" s="1" t="s">
        <v>1881</v>
      </c>
      <c r="B74" s="1" t="s">
        <v>22</v>
      </c>
      <c r="C74" s="16" t="s">
        <v>766</v>
      </c>
      <c r="D74" s="16" t="s">
        <v>767</v>
      </c>
      <c r="E74" s="16" t="s">
        <v>25</v>
      </c>
      <c r="F74" s="16">
        <v>999917367</v>
      </c>
      <c r="G74" s="3">
        <f t="shared" si="22"/>
        <v>63</v>
      </c>
      <c r="H74" s="16"/>
      <c r="I74" s="28"/>
      <c r="J74" s="1">
        <f t="shared" si="23"/>
        <v>0</v>
      </c>
      <c r="K74" s="1">
        <f t="shared" si="24"/>
        <v>0</v>
      </c>
      <c r="L74" s="1">
        <v>0</v>
      </c>
      <c r="M74" s="1">
        <f>COUNT(#REF!,#REF!,#REF!,#REF!,#REF!,#REF!,#REF!,#REF!,#REF!,#REF!,#REF!,#REF!)</f>
        <v>0</v>
      </c>
      <c r="N74" s="1">
        <v>0</v>
      </c>
      <c r="O74" s="1">
        <v>0</v>
      </c>
      <c r="P74" s="1">
        <v>0</v>
      </c>
      <c r="Q74" s="1">
        <v>0</v>
      </c>
      <c r="R74" s="28"/>
      <c r="S74" s="1">
        <f t="shared" si="25"/>
        <v>63</v>
      </c>
      <c r="T74" s="1">
        <f t="shared" si="26"/>
        <v>0</v>
      </c>
      <c r="U74" s="1">
        <f t="shared" si="27"/>
        <v>63</v>
      </c>
      <c r="V74" s="1">
        <f t="shared" si="28"/>
        <v>1</v>
      </c>
      <c r="W74" s="1">
        <f t="shared" si="29"/>
        <v>0</v>
      </c>
      <c r="X74" s="1">
        <f t="shared" si="30"/>
        <v>0</v>
      </c>
      <c r="Y74" s="1">
        <f t="shared" si="31"/>
        <v>0</v>
      </c>
      <c r="Z74" s="1">
        <f t="shared" si="32"/>
        <v>0</v>
      </c>
      <c r="AA74" s="28"/>
      <c r="AB74" s="16"/>
      <c r="AC74" s="28"/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63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46">
        <v>0</v>
      </c>
      <c r="AX74" s="108">
        <v>0</v>
      </c>
    </row>
    <row r="75" spans="1:50" x14ac:dyDescent="0.35">
      <c r="A75" s="1" t="s">
        <v>1881</v>
      </c>
      <c r="B75" s="1" t="s">
        <v>22</v>
      </c>
      <c r="C75" s="46" t="s">
        <v>459</v>
      </c>
      <c r="D75" s="46" t="s">
        <v>148</v>
      </c>
      <c r="E75" s="46" t="s">
        <v>25</v>
      </c>
      <c r="F75" s="46">
        <v>999899245</v>
      </c>
      <c r="G75" s="3">
        <f t="shared" si="22"/>
        <v>57</v>
      </c>
      <c r="H75" s="46"/>
      <c r="I75" s="46"/>
      <c r="J75" s="1">
        <f t="shared" si="23"/>
        <v>0</v>
      </c>
      <c r="K75" s="1">
        <f t="shared" si="24"/>
        <v>0</v>
      </c>
      <c r="L75" s="1">
        <v>0</v>
      </c>
      <c r="M75" s="1">
        <f>COUNT(#REF!,#REF!,#REF!,#REF!,#REF!,#REF!,#REF!,#REF!,#REF!,#REF!,#REF!,#REF!)</f>
        <v>0</v>
      </c>
      <c r="N75" s="1">
        <v>0</v>
      </c>
      <c r="O75" s="1">
        <v>0</v>
      </c>
      <c r="P75" s="1">
        <v>0</v>
      </c>
      <c r="Q75" s="1">
        <v>0</v>
      </c>
      <c r="R75" s="101"/>
      <c r="S75" s="1">
        <f t="shared" si="25"/>
        <v>57</v>
      </c>
      <c r="T75" s="1">
        <f t="shared" si="26"/>
        <v>0</v>
      </c>
      <c r="U75" s="1">
        <f t="shared" si="27"/>
        <v>0</v>
      </c>
      <c r="V75" s="1">
        <f t="shared" si="28"/>
        <v>0</v>
      </c>
      <c r="W75" s="1">
        <f t="shared" si="29"/>
        <v>0</v>
      </c>
      <c r="X75" s="1">
        <f t="shared" si="30"/>
        <v>0</v>
      </c>
      <c r="Y75" s="1">
        <f t="shared" si="31"/>
        <v>57</v>
      </c>
      <c r="Z75" s="1">
        <f t="shared" si="32"/>
        <v>0</v>
      </c>
      <c r="AA75" s="101"/>
      <c r="AB75" s="46"/>
      <c r="AC75" s="101"/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16">
        <v>0</v>
      </c>
      <c r="AV75" s="16">
        <v>0</v>
      </c>
      <c r="AW75" s="46">
        <v>57</v>
      </c>
      <c r="AX75" s="108">
        <v>0</v>
      </c>
    </row>
    <row r="76" spans="1:50" x14ac:dyDescent="0.35">
      <c r="A76" s="1" t="s">
        <v>1881</v>
      </c>
      <c r="B76" s="1" t="s">
        <v>22</v>
      </c>
      <c r="C76" s="16" t="s">
        <v>524</v>
      </c>
      <c r="D76" s="16" t="s">
        <v>3315</v>
      </c>
      <c r="E76" s="16" t="s">
        <v>25</v>
      </c>
      <c r="F76" s="16">
        <v>999927893</v>
      </c>
      <c r="G76" s="3">
        <f t="shared" si="22"/>
        <v>34</v>
      </c>
      <c r="H76" s="16"/>
      <c r="I76" s="28"/>
      <c r="J76" s="1">
        <f t="shared" si="23"/>
        <v>0</v>
      </c>
      <c r="K76" s="1">
        <f t="shared" si="24"/>
        <v>0</v>
      </c>
      <c r="L76" s="1">
        <v>0</v>
      </c>
      <c r="M76" s="1">
        <f>COUNT(#REF!,#REF!,#REF!,#REF!,#REF!,#REF!,#REF!,#REF!,#REF!,#REF!,#REF!,#REF!)</f>
        <v>0</v>
      </c>
      <c r="N76" s="1">
        <v>0</v>
      </c>
      <c r="O76" s="1">
        <v>0</v>
      </c>
      <c r="P76" s="1">
        <v>0</v>
      </c>
      <c r="Q76" s="1">
        <v>0</v>
      </c>
      <c r="R76" s="28"/>
      <c r="S76" s="1">
        <f t="shared" si="25"/>
        <v>34</v>
      </c>
      <c r="T76" s="1">
        <f t="shared" si="26"/>
        <v>0</v>
      </c>
      <c r="U76" s="1">
        <f t="shared" si="27"/>
        <v>34</v>
      </c>
      <c r="V76" s="1">
        <f t="shared" si="28"/>
        <v>1</v>
      </c>
      <c r="W76" s="1">
        <f t="shared" si="29"/>
        <v>0</v>
      </c>
      <c r="X76" s="1">
        <f t="shared" si="30"/>
        <v>0</v>
      </c>
      <c r="Y76" s="1">
        <f t="shared" si="31"/>
        <v>0</v>
      </c>
      <c r="Z76" s="1">
        <f t="shared" si="32"/>
        <v>0</v>
      </c>
      <c r="AA76" s="28"/>
      <c r="AB76" s="16"/>
      <c r="AC76" s="28"/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34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46">
        <v>0</v>
      </c>
      <c r="AX76" s="108">
        <v>0</v>
      </c>
    </row>
    <row r="77" spans="1:50" x14ac:dyDescent="0.35">
      <c r="A77" s="1" t="s">
        <v>1912</v>
      </c>
      <c r="B77" s="1" t="s">
        <v>22</v>
      </c>
      <c r="C77" s="16" t="s">
        <v>1020</v>
      </c>
      <c r="D77" s="16" t="s">
        <v>1251</v>
      </c>
      <c r="E77" s="16" t="s">
        <v>25</v>
      </c>
      <c r="F77" s="16">
        <v>999923262</v>
      </c>
      <c r="G77" s="3">
        <f t="shared" si="22"/>
        <v>560</v>
      </c>
      <c r="H77" s="16"/>
      <c r="I77" s="28"/>
      <c r="J77" s="1">
        <f t="shared" si="23"/>
        <v>0</v>
      </c>
      <c r="K77" s="1">
        <f t="shared" si="24"/>
        <v>0</v>
      </c>
      <c r="L77" s="1">
        <v>0</v>
      </c>
      <c r="M77" s="1">
        <f>COUNT(#REF!,#REF!,#REF!,#REF!,#REF!,#REF!,#REF!,#REF!,#REF!,#REF!,#REF!,#REF!)</f>
        <v>0</v>
      </c>
      <c r="N77" s="1">
        <v>0</v>
      </c>
      <c r="O77" s="1">
        <v>0</v>
      </c>
      <c r="P77" s="1">
        <v>0</v>
      </c>
      <c r="Q77" s="1">
        <v>0</v>
      </c>
      <c r="R77" s="28"/>
      <c r="S77" s="1">
        <f t="shared" si="25"/>
        <v>560</v>
      </c>
      <c r="T77" s="1">
        <f t="shared" si="26"/>
        <v>0</v>
      </c>
      <c r="U77" s="1">
        <f t="shared" si="27"/>
        <v>90</v>
      </c>
      <c r="V77" s="1">
        <f t="shared" si="28"/>
        <v>2</v>
      </c>
      <c r="W77" s="1">
        <f t="shared" si="29"/>
        <v>240</v>
      </c>
      <c r="X77" s="1">
        <f t="shared" si="30"/>
        <v>0</v>
      </c>
      <c r="Y77" s="1">
        <f t="shared" si="31"/>
        <v>180</v>
      </c>
      <c r="Z77" s="1">
        <f t="shared" si="32"/>
        <v>50</v>
      </c>
      <c r="AA77" s="28"/>
      <c r="AB77" s="16"/>
      <c r="AC77" s="28"/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60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30</v>
      </c>
      <c r="AU77" s="16">
        <v>160</v>
      </c>
      <c r="AV77" s="16">
        <v>80</v>
      </c>
      <c r="AW77" s="46">
        <v>180</v>
      </c>
      <c r="AX77" s="108">
        <v>50</v>
      </c>
    </row>
    <row r="78" spans="1:50" x14ac:dyDescent="0.35">
      <c r="A78" s="16" t="s">
        <v>1912</v>
      </c>
      <c r="B78" s="1" t="s">
        <v>22</v>
      </c>
      <c r="C78" s="16" t="s">
        <v>1108</v>
      </c>
      <c r="D78" s="16" t="s">
        <v>973</v>
      </c>
      <c r="E78" s="16" t="s">
        <v>25</v>
      </c>
      <c r="F78" s="16">
        <v>999921749</v>
      </c>
      <c r="G78" s="3">
        <f t="shared" si="22"/>
        <v>255</v>
      </c>
      <c r="H78" s="16"/>
      <c r="I78" s="28"/>
      <c r="J78" s="1">
        <f t="shared" si="23"/>
        <v>0</v>
      </c>
      <c r="K78" s="1">
        <f t="shared" si="24"/>
        <v>0</v>
      </c>
      <c r="L78" s="1">
        <v>0</v>
      </c>
      <c r="M78" s="1">
        <f>COUNT(#REF!,#REF!,#REF!,#REF!,#REF!,#REF!,#REF!,#REF!,#REF!,#REF!,#REF!,#REF!)</f>
        <v>0</v>
      </c>
      <c r="N78" s="1">
        <v>0</v>
      </c>
      <c r="O78" s="1">
        <v>0</v>
      </c>
      <c r="P78" s="1">
        <v>0</v>
      </c>
      <c r="Q78" s="1">
        <v>0</v>
      </c>
      <c r="R78" s="28"/>
      <c r="S78" s="1">
        <f t="shared" si="25"/>
        <v>255</v>
      </c>
      <c r="T78" s="1">
        <f t="shared" si="26"/>
        <v>0</v>
      </c>
      <c r="U78" s="1">
        <f t="shared" si="27"/>
        <v>0</v>
      </c>
      <c r="V78" s="1">
        <f t="shared" si="28"/>
        <v>0</v>
      </c>
      <c r="W78" s="1">
        <f t="shared" si="29"/>
        <v>120</v>
      </c>
      <c r="X78" s="1">
        <f t="shared" si="30"/>
        <v>0</v>
      </c>
      <c r="Y78" s="1">
        <f t="shared" si="31"/>
        <v>135</v>
      </c>
      <c r="Z78" s="1">
        <f t="shared" si="32"/>
        <v>0</v>
      </c>
      <c r="AA78" s="28"/>
      <c r="AB78" s="16"/>
      <c r="AC78" s="28"/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120</v>
      </c>
      <c r="AV78" s="16">
        <v>0</v>
      </c>
      <c r="AW78" s="46">
        <v>135</v>
      </c>
      <c r="AX78" s="108">
        <v>0</v>
      </c>
    </row>
    <row r="79" spans="1:50" x14ac:dyDescent="0.35">
      <c r="A79" s="1" t="s">
        <v>1912</v>
      </c>
      <c r="B79" s="1" t="s">
        <v>22</v>
      </c>
      <c r="C79" s="16" t="s">
        <v>1020</v>
      </c>
      <c r="D79" s="16" t="s">
        <v>1210</v>
      </c>
      <c r="E79" s="16" t="s">
        <v>25</v>
      </c>
      <c r="F79" s="16">
        <v>999922924</v>
      </c>
      <c r="G79" s="3">
        <f t="shared" si="22"/>
        <v>221</v>
      </c>
      <c r="H79" s="16"/>
      <c r="I79" s="28"/>
      <c r="J79" s="1">
        <f t="shared" si="23"/>
        <v>0</v>
      </c>
      <c r="K79" s="1">
        <f t="shared" si="24"/>
        <v>0</v>
      </c>
      <c r="L79" s="1">
        <v>0</v>
      </c>
      <c r="M79" s="1">
        <f>COUNT(#REF!,#REF!,#REF!,#REF!,#REF!,#REF!,#REF!,#REF!,#REF!,#REF!,#REF!,#REF!)</f>
        <v>0</v>
      </c>
      <c r="N79" s="1">
        <v>0</v>
      </c>
      <c r="O79" s="1">
        <v>0</v>
      </c>
      <c r="P79" s="1">
        <v>0</v>
      </c>
      <c r="Q79" s="1">
        <v>0</v>
      </c>
      <c r="R79" s="28"/>
      <c r="S79" s="1">
        <f t="shared" si="25"/>
        <v>221</v>
      </c>
      <c r="T79" s="1">
        <f t="shared" si="26"/>
        <v>0</v>
      </c>
      <c r="U79" s="1">
        <f t="shared" si="27"/>
        <v>60</v>
      </c>
      <c r="V79" s="1">
        <f t="shared" si="28"/>
        <v>2</v>
      </c>
      <c r="W79" s="1">
        <f t="shared" si="29"/>
        <v>60</v>
      </c>
      <c r="X79" s="1">
        <f t="shared" si="30"/>
        <v>0</v>
      </c>
      <c r="Y79" s="1">
        <f t="shared" si="31"/>
        <v>101</v>
      </c>
      <c r="Z79" s="1">
        <f t="shared" si="32"/>
        <v>0</v>
      </c>
      <c r="AA79" s="28"/>
      <c r="AB79" s="16"/>
      <c r="AC79" s="28"/>
      <c r="AD79" s="16">
        <v>0</v>
      </c>
      <c r="AE79" s="16">
        <v>0</v>
      </c>
      <c r="AF79" s="16">
        <v>0</v>
      </c>
      <c r="AG79" s="16">
        <v>30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30</v>
      </c>
      <c r="AR79" s="16">
        <v>0</v>
      </c>
      <c r="AS79" s="16">
        <v>0</v>
      </c>
      <c r="AT79" s="16">
        <v>0</v>
      </c>
      <c r="AU79" s="16">
        <v>0</v>
      </c>
      <c r="AV79" s="16">
        <v>60</v>
      </c>
      <c r="AW79" s="46">
        <v>101</v>
      </c>
      <c r="AX79" s="108">
        <v>0</v>
      </c>
    </row>
    <row r="80" spans="1:50" x14ac:dyDescent="0.35">
      <c r="A80" s="16" t="s">
        <v>1912</v>
      </c>
      <c r="B80" s="1" t="s">
        <v>22</v>
      </c>
      <c r="C80" s="17" t="s">
        <v>1913</v>
      </c>
      <c r="D80" s="17" t="s">
        <v>992</v>
      </c>
      <c r="E80" s="16" t="s">
        <v>25</v>
      </c>
      <c r="F80" s="16">
        <v>999920804</v>
      </c>
      <c r="G80" s="3">
        <f t="shared" si="22"/>
        <v>216</v>
      </c>
      <c r="H80" s="16"/>
      <c r="I80" s="28"/>
      <c r="J80" s="1">
        <f t="shared" si="23"/>
        <v>25</v>
      </c>
      <c r="K80" s="1">
        <f t="shared" si="24"/>
        <v>25</v>
      </c>
      <c r="L80" s="1">
        <v>0</v>
      </c>
      <c r="M80" s="1">
        <f>COUNT(#REF!,#REF!,#REF!,#REF!,#REF!,#REF!,#REF!,#REF!,#REF!,#REF!,#REF!,#REF!)</f>
        <v>0</v>
      </c>
      <c r="N80" s="1">
        <v>0</v>
      </c>
      <c r="O80" s="1">
        <v>0</v>
      </c>
      <c r="P80" s="1">
        <v>0</v>
      </c>
      <c r="Q80" s="1">
        <v>0</v>
      </c>
      <c r="R80" s="28"/>
      <c r="S80" s="1">
        <f t="shared" si="25"/>
        <v>191</v>
      </c>
      <c r="T80" s="1">
        <f t="shared" si="26"/>
        <v>0</v>
      </c>
      <c r="U80" s="1">
        <f t="shared" si="27"/>
        <v>0</v>
      </c>
      <c r="V80" s="1">
        <f t="shared" si="28"/>
        <v>0</v>
      </c>
      <c r="W80" s="1">
        <f t="shared" si="29"/>
        <v>90</v>
      </c>
      <c r="X80" s="1">
        <f t="shared" si="30"/>
        <v>0</v>
      </c>
      <c r="Y80" s="1">
        <f t="shared" si="31"/>
        <v>101</v>
      </c>
      <c r="Z80" s="1">
        <f t="shared" si="32"/>
        <v>0</v>
      </c>
      <c r="AA80" s="28"/>
      <c r="AB80" s="1">
        <v>25</v>
      </c>
      <c r="AC80" s="15"/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90</v>
      </c>
      <c r="AV80" s="16">
        <v>0</v>
      </c>
      <c r="AW80" s="46">
        <v>101</v>
      </c>
      <c r="AX80" s="108">
        <v>0</v>
      </c>
    </row>
    <row r="81" spans="1:50" x14ac:dyDescent="0.35">
      <c r="A81" s="16" t="s">
        <v>1912</v>
      </c>
      <c r="B81" s="1" t="s">
        <v>22</v>
      </c>
      <c r="C81" s="16" t="s">
        <v>968</v>
      </c>
      <c r="D81" s="16" t="s">
        <v>775</v>
      </c>
      <c r="E81" s="16" t="s">
        <v>25</v>
      </c>
      <c r="F81" s="16">
        <v>999920328</v>
      </c>
      <c r="G81" s="3">
        <f t="shared" si="22"/>
        <v>185</v>
      </c>
      <c r="H81" s="16"/>
      <c r="I81" s="28"/>
      <c r="J81" s="1">
        <f t="shared" si="23"/>
        <v>0</v>
      </c>
      <c r="K81" s="1">
        <f t="shared" si="24"/>
        <v>0</v>
      </c>
      <c r="L81" s="1">
        <v>0</v>
      </c>
      <c r="M81" s="1">
        <f>COUNT(#REF!,#REF!,#REF!,#REF!,#REF!,#REF!,#REF!,#REF!,#REF!,#REF!,#REF!,#REF!)</f>
        <v>0</v>
      </c>
      <c r="N81" s="1">
        <v>0</v>
      </c>
      <c r="O81" s="1">
        <v>0</v>
      </c>
      <c r="P81" s="1">
        <v>0</v>
      </c>
      <c r="Q81" s="1">
        <v>0</v>
      </c>
      <c r="R81" s="28"/>
      <c r="S81" s="1">
        <f t="shared" si="25"/>
        <v>185</v>
      </c>
      <c r="T81" s="1">
        <f t="shared" si="26"/>
        <v>0</v>
      </c>
      <c r="U81" s="1">
        <f t="shared" si="27"/>
        <v>0</v>
      </c>
      <c r="V81" s="1">
        <f t="shared" si="28"/>
        <v>0</v>
      </c>
      <c r="W81" s="1">
        <f t="shared" si="29"/>
        <v>90</v>
      </c>
      <c r="X81" s="1">
        <f t="shared" si="30"/>
        <v>0</v>
      </c>
      <c r="Y81" s="1">
        <f t="shared" si="31"/>
        <v>95</v>
      </c>
      <c r="Z81" s="1">
        <f t="shared" si="32"/>
        <v>0</v>
      </c>
      <c r="AA81" s="28"/>
      <c r="AB81" s="16"/>
      <c r="AC81" s="28"/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90</v>
      </c>
      <c r="AV81" s="16">
        <v>0</v>
      </c>
      <c r="AW81" s="46">
        <v>95</v>
      </c>
      <c r="AX81" s="108">
        <v>0</v>
      </c>
    </row>
    <row r="82" spans="1:50" x14ac:dyDescent="0.35">
      <c r="A82" s="1" t="s">
        <v>1912</v>
      </c>
      <c r="B82" s="1" t="s">
        <v>22</v>
      </c>
      <c r="C82" s="16" t="s">
        <v>2803</v>
      </c>
      <c r="D82" s="16" t="s">
        <v>2804</v>
      </c>
      <c r="E82" s="16" t="s">
        <v>25</v>
      </c>
      <c r="F82" s="16">
        <v>999917025</v>
      </c>
      <c r="G82" s="3">
        <f t="shared" si="22"/>
        <v>45</v>
      </c>
      <c r="H82" s="16"/>
      <c r="I82" s="28"/>
      <c r="J82" s="1">
        <f t="shared" si="23"/>
        <v>0</v>
      </c>
      <c r="K82" s="1">
        <f t="shared" si="24"/>
        <v>0</v>
      </c>
      <c r="L82" s="1">
        <v>0</v>
      </c>
      <c r="M82" s="1">
        <f>COUNT(#REF!,#REF!,#REF!,#REF!,#REF!,#REF!,#REF!,#REF!,#REF!,#REF!,#REF!,#REF!)</f>
        <v>0</v>
      </c>
      <c r="N82" s="1">
        <v>0</v>
      </c>
      <c r="O82" s="1">
        <v>0</v>
      </c>
      <c r="P82" s="1">
        <v>0</v>
      </c>
      <c r="Q82" s="1">
        <v>0</v>
      </c>
      <c r="R82" s="28"/>
      <c r="S82" s="1">
        <f t="shared" si="25"/>
        <v>45</v>
      </c>
      <c r="T82" s="1">
        <f t="shared" si="26"/>
        <v>0</v>
      </c>
      <c r="U82" s="1">
        <f t="shared" si="27"/>
        <v>45</v>
      </c>
      <c r="V82" s="1">
        <f t="shared" si="28"/>
        <v>1</v>
      </c>
      <c r="W82" s="1">
        <f t="shared" si="29"/>
        <v>0</v>
      </c>
      <c r="X82" s="1">
        <f t="shared" si="30"/>
        <v>0</v>
      </c>
      <c r="Y82" s="1">
        <f t="shared" si="31"/>
        <v>0</v>
      </c>
      <c r="Z82" s="1">
        <f t="shared" si="32"/>
        <v>0</v>
      </c>
      <c r="AA82" s="28"/>
      <c r="AB82" s="16"/>
      <c r="AC82" s="28"/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45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46">
        <v>0</v>
      </c>
      <c r="AX82" s="108">
        <v>0</v>
      </c>
    </row>
    <row r="83" spans="1:50" x14ac:dyDescent="0.35">
      <c r="A83" s="1" t="s">
        <v>1912</v>
      </c>
      <c r="B83" s="1" t="s">
        <v>22</v>
      </c>
      <c r="C83" s="16" t="s">
        <v>2636</v>
      </c>
      <c r="D83" s="16" t="s">
        <v>2637</v>
      </c>
      <c r="E83" s="16" t="s">
        <v>25</v>
      </c>
      <c r="F83" s="16">
        <v>999931513</v>
      </c>
      <c r="G83" s="3">
        <f t="shared" si="22"/>
        <v>30</v>
      </c>
      <c r="H83" s="16"/>
      <c r="I83" s="28"/>
      <c r="J83" s="1">
        <f t="shared" si="23"/>
        <v>0</v>
      </c>
      <c r="K83" s="1">
        <f t="shared" si="24"/>
        <v>0</v>
      </c>
      <c r="L83" s="1">
        <v>0</v>
      </c>
      <c r="M83" s="1">
        <f>COUNT(#REF!,#REF!,#REF!,#REF!,#REF!,#REF!,#REF!,#REF!,#REF!,#REF!,#REF!,#REF!)</f>
        <v>0</v>
      </c>
      <c r="N83" s="1">
        <v>0</v>
      </c>
      <c r="O83" s="1">
        <v>0</v>
      </c>
      <c r="P83" s="1">
        <v>0</v>
      </c>
      <c r="Q83" s="1">
        <v>0</v>
      </c>
      <c r="R83" s="28"/>
      <c r="S83" s="1">
        <f t="shared" si="25"/>
        <v>30</v>
      </c>
      <c r="T83" s="1">
        <f t="shared" si="26"/>
        <v>0</v>
      </c>
      <c r="U83" s="1">
        <f t="shared" si="27"/>
        <v>30</v>
      </c>
      <c r="V83" s="1">
        <f t="shared" si="28"/>
        <v>1</v>
      </c>
      <c r="W83" s="1">
        <f t="shared" si="29"/>
        <v>0</v>
      </c>
      <c r="X83" s="1">
        <f t="shared" si="30"/>
        <v>0</v>
      </c>
      <c r="Y83" s="1">
        <f t="shared" si="31"/>
        <v>0</v>
      </c>
      <c r="Z83" s="1">
        <f t="shared" si="32"/>
        <v>0</v>
      </c>
      <c r="AA83" s="28"/>
      <c r="AB83" s="16"/>
      <c r="AC83" s="28"/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30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46">
        <v>0</v>
      </c>
      <c r="AX83" s="108">
        <v>0</v>
      </c>
    </row>
    <row r="84" spans="1:50" x14ac:dyDescent="0.35">
      <c r="A84" s="1" t="s">
        <v>1912</v>
      </c>
      <c r="B84" s="1" t="s">
        <v>22</v>
      </c>
      <c r="C84" s="16" t="s">
        <v>174</v>
      </c>
      <c r="D84" s="16" t="s">
        <v>456</v>
      </c>
      <c r="E84" s="16" t="s">
        <v>25</v>
      </c>
      <c r="F84" s="16">
        <v>999921793</v>
      </c>
      <c r="G84" s="3">
        <f t="shared" si="22"/>
        <v>30</v>
      </c>
      <c r="H84" s="16"/>
      <c r="I84" s="28"/>
      <c r="J84" s="1">
        <f t="shared" si="23"/>
        <v>0</v>
      </c>
      <c r="K84" s="1">
        <f t="shared" si="24"/>
        <v>0</v>
      </c>
      <c r="L84" s="1">
        <v>0</v>
      </c>
      <c r="M84" s="1">
        <f>COUNT(#REF!,#REF!,#REF!,#REF!,#REF!,#REF!,#REF!,#REF!,#REF!,#REF!,#REF!,#REF!)</f>
        <v>0</v>
      </c>
      <c r="N84" s="1">
        <v>0</v>
      </c>
      <c r="O84" s="1">
        <v>0</v>
      </c>
      <c r="P84" s="1">
        <v>0</v>
      </c>
      <c r="Q84" s="1">
        <v>0</v>
      </c>
      <c r="R84" s="28"/>
      <c r="S84" s="1">
        <f t="shared" si="25"/>
        <v>30</v>
      </c>
      <c r="T84" s="1">
        <f t="shared" si="26"/>
        <v>0</v>
      </c>
      <c r="U84" s="1">
        <f t="shared" si="27"/>
        <v>30</v>
      </c>
      <c r="V84" s="1">
        <f t="shared" si="28"/>
        <v>1</v>
      </c>
      <c r="W84" s="1">
        <f t="shared" si="29"/>
        <v>0</v>
      </c>
      <c r="X84" s="1">
        <f t="shared" si="30"/>
        <v>0</v>
      </c>
      <c r="Y84" s="1">
        <f t="shared" si="31"/>
        <v>0</v>
      </c>
      <c r="Z84" s="1">
        <f t="shared" si="32"/>
        <v>0</v>
      </c>
      <c r="AA84" s="28"/>
      <c r="AB84" s="16"/>
      <c r="AC84" s="28"/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30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46">
        <v>0</v>
      </c>
      <c r="AX84" s="108">
        <v>0</v>
      </c>
    </row>
    <row r="85" spans="1:50" x14ac:dyDescent="0.35">
      <c r="A85" s="1" t="s">
        <v>1912</v>
      </c>
      <c r="B85" s="1" t="s">
        <v>22</v>
      </c>
      <c r="C85" s="1" t="s">
        <v>1938</v>
      </c>
      <c r="D85" s="1" t="s">
        <v>131</v>
      </c>
      <c r="E85" s="1" t="s">
        <v>25</v>
      </c>
      <c r="F85" s="16">
        <v>999869113</v>
      </c>
      <c r="G85" s="3">
        <f t="shared" si="22"/>
        <v>10</v>
      </c>
      <c r="H85" s="16"/>
      <c r="I85" s="28"/>
      <c r="J85" s="1">
        <f t="shared" si="23"/>
        <v>0</v>
      </c>
      <c r="K85" s="1">
        <f t="shared" si="24"/>
        <v>0</v>
      </c>
      <c r="L85" s="1">
        <v>0</v>
      </c>
      <c r="M85" s="1">
        <f>COUNT(#REF!,#REF!,#REF!,#REF!,#REF!,#REF!,#REF!,#REF!,#REF!,#REF!,#REF!,#REF!)</f>
        <v>0</v>
      </c>
      <c r="N85" s="1">
        <v>0</v>
      </c>
      <c r="O85" s="1">
        <v>0</v>
      </c>
      <c r="P85" s="1">
        <v>0</v>
      </c>
      <c r="Q85" s="1">
        <v>0</v>
      </c>
      <c r="R85" s="28"/>
      <c r="S85" s="1">
        <f t="shared" si="25"/>
        <v>10</v>
      </c>
      <c r="T85" s="1">
        <f t="shared" si="26"/>
        <v>10</v>
      </c>
      <c r="U85" s="1">
        <f t="shared" si="27"/>
        <v>0</v>
      </c>
      <c r="V85" s="1">
        <f t="shared" si="28"/>
        <v>0</v>
      </c>
      <c r="W85" s="1">
        <f t="shared" si="29"/>
        <v>0</v>
      </c>
      <c r="X85" s="1">
        <f t="shared" si="30"/>
        <v>0</v>
      </c>
      <c r="Y85" s="1">
        <f t="shared" si="31"/>
        <v>0</v>
      </c>
      <c r="Z85" s="1">
        <f t="shared" si="32"/>
        <v>0</v>
      </c>
      <c r="AA85" s="28"/>
      <c r="AB85" s="1"/>
      <c r="AC85" s="15"/>
      <c r="AD85" s="16">
        <v>0</v>
      </c>
      <c r="AE85" s="16">
        <v>10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46">
        <v>0</v>
      </c>
      <c r="AX85" s="108">
        <v>0</v>
      </c>
    </row>
    <row r="86" spans="1:50" x14ac:dyDescent="0.35">
      <c r="A86" s="1" t="s">
        <v>1882</v>
      </c>
      <c r="B86" s="1" t="s">
        <v>22</v>
      </c>
      <c r="C86" s="1" t="s">
        <v>226</v>
      </c>
      <c r="D86" s="1" t="s">
        <v>227</v>
      </c>
      <c r="E86" s="1" t="s">
        <v>38</v>
      </c>
      <c r="F86" s="1">
        <v>999864531</v>
      </c>
      <c r="G86" s="3">
        <f t="shared" si="22"/>
        <v>755</v>
      </c>
      <c r="H86" s="3"/>
      <c r="I86" s="39"/>
      <c r="J86" s="1">
        <f t="shared" si="23"/>
        <v>0</v>
      </c>
      <c r="K86" s="1">
        <f t="shared" si="24"/>
        <v>0</v>
      </c>
      <c r="L86" s="1">
        <v>0</v>
      </c>
      <c r="M86" s="1">
        <f>COUNT(#REF!,#REF!,#REF!,#REF!,#REF!,#REF!,#REF!,#REF!,#REF!,#REF!,#REF!,#REF!)</f>
        <v>0</v>
      </c>
      <c r="N86" s="1">
        <v>0</v>
      </c>
      <c r="O86" s="1">
        <v>0</v>
      </c>
      <c r="P86" s="1">
        <v>0</v>
      </c>
      <c r="Q86" s="1">
        <v>0</v>
      </c>
      <c r="R86" s="39"/>
      <c r="S86" s="1">
        <f t="shared" si="25"/>
        <v>755</v>
      </c>
      <c r="T86" s="1">
        <f t="shared" si="26"/>
        <v>0</v>
      </c>
      <c r="U86" s="1">
        <f t="shared" si="27"/>
        <v>60</v>
      </c>
      <c r="V86" s="1">
        <f t="shared" si="28"/>
        <v>1</v>
      </c>
      <c r="W86" s="1">
        <f t="shared" si="29"/>
        <v>160</v>
      </c>
      <c r="X86" s="1">
        <f t="shared" si="30"/>
        <v>0</v>
      </c>
      <c r="Y86" s="1">
        <f t="shared" si="31"/>
        <v>135</v>
      </c>
      <c r="Z86" s="1">
        <f t="shared" si="32"/>
        <v>400</v>
      </c>
      <c r="AA86" s="39"/>
      <c r="AB86" s="1"/>
      <c r="AC86" s="15"/>
      <c r="AD86" s="16">
        <v>0</v>
      </c>
      <c r="AE86" s="16">
        <v>0</v>
      </c>
      <c r="AF86" s="16">
        <v>200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60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160</v>
      </c>
      <c r="AV86" s="16">
        <v>0</v>
      </c>
      <c r="AW86" s="46">
        <v>135</v>
      </c>
      <c r="AX86" s="108">
        <v>200</v>
      </c>
    </row>
    <row r="87" spans="1:50" x14ac:dyDescent="0.35">
      <c r="A87" s="1" t="s">
        <v>1882</v>
      </c>
      <c r="B87" s="1" t="s">
        <v>22</v>
      </c>
      <c r="C87" s="1" t="s">
        <v>556</v>
      </c>
      <c r="D87" s="1" t="s">
        <v>37</v>
      </c>
      <c r="E87" s="1" t="s">
        <v>38</v>
      </c>
      <c r="F87" s="1">
        <v>999914801</v>
      </c>
      <c r="G87" s="3">
        <f t="shared" si="22"/>
        <v>650</v>
      </c>
      <c r="H87" s="3"/>
      <c r="I87" s="39"/>
      <c r="J87" s="1">
        <f t="shared" si="23"/>
        <v>75</v>
      </c>
      <c r="K87" s="1">
        <f t="shared" si="24"/>
        <v>75</v>
      </c>
      <c r="L87" s="1">
        <v>0</v>
      </c>
      <c r="M87" s="1">
        <f>COUNT(#REF!,#REF!,#REF!,#REF!,#REF!,#REF!,#REF!,#REF!,#REF!,#REF!,#REF!,#REF!)</f>
        <v>0</v>
      </c>
      <c r="N87" s="1">
        <v>0</v>
      </c>
      <c r="O87" s="1">
        <v>0</v>
      </c>
      <c r="P87" s="1">
        <v>0</v>
      </c>
      <c r="Q87" s="1">
        <v>0</v>
      </c>
      <c r="R87" s="39"/>
      <c r="S87" s="1">
        <f t="shared" si="25"/>
        <v>575</v>
      </c>
      <c r="T87" s="1">
        <f t="shared" si="26"/>
        <v>0</v>
      </c>
      <c r="U87" s="1">
        <f t="shared" si="27"/>
        <v>0</v>
      </c>
      <c r="V87" s="1">
        <f t="shared" si="28"/>
        <v>0</v>
      </c>
      <c r="W87" s="1">
        <f t="shared" si="29"/>
        <v>160</v>
      </c>
      <c r="X87" s="1">
        <f t="shared" si="30"/>
        <v>0</v>
      </c>
      <c r="Y87" s="1">
        <f t="shared" si="31"/>
        <v>180</v>
      </c>
      <c r="Z87" s="1">
        <f t="shared" si="32"/>
        <v>235</v>
      </c>
      <c r="AA87" s="39"/>
      <c r="AB87" s="1">
        <v>75</v>
      </c>
      <c r="AC87" s="15"/>
      <c r="AD87" s="16">
        <v>0</v>
      </c>
      <c r="AE87" s="16">
        <v>0</v>
      </c>
      <c r="AF87" s="16">
        <v>85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160</v>
      </c>
      <c r="AW87" s="46">
        <v>180</v>
      </c>
      <c r="AX87" s="108">
        <v>150</v>
      </c>
    </row>
    <row r="88" spans="1:50" x14ac:dyDescent="0.35">
      <c r="A88" s="1" t="s">
        <v>1882</v>
      </c>
      <c r="B88" s="1" t="s">
        <v>22</v>
      </c>
      <c r="C88" s="1" t="s">
        <v>643</v>
      </c>
      <c r="D88" s="1" t="s">
        <v>644</v>
      </c>
      <c r="E88" s="1" t="s">
        <v>38</v>
      </c>
      <c r="F88" s="1">
        <v>999914329</v>
      </c>
      <c r="G88" s="3">
        <f t="shared" si="22"/>
        <v>473</v>
      </c>
      <c r="H88" s="3"/>
      <c r="I88" s="39"/>
      <c r="J88" s="1">
        <f t="shared" si="23"/>
        <v>0</v>
      </c>
      <c r="K88" s="1">
        <f t="shared" si="24"/>
        <v>0</v>
      </c>
      <c r="L88" s="1">
        <v>0</v>
      </c>
      <c r="M88" s="1">
        <f>COUNT(#REF!,#REF!,#REF!,#REF!,#REF!,#REF!,#REF!,#REF!,#REF!,#REF!,#REF!,#REF!)</f>
        <v>0</v>
      </c>
      <c r="N88" s="1">
        <v>0</v>
      </c>
      <c r="O88" s="1">
        <v>0</v>
      </c>
      <c r="P88" s="1">
        <v>0</v>
      </c>
      <c r="Q88" s="1">
        <v>0</v>
      </c>
      <c r="R88" s="39"/>
      <c r="S88" s="1">
        <f t="shared" si="25"/>
        <v>473</v>
      </c>
      <c r="T88" s="1">
        <f t="shared" si="26"/>
        <v>0</v>
      </c>
      <c r="U88" s="1">
        <f t="shared" si="27"/>
        <v>60</v>
      </c>
      <c r="V88" s="1">
        <f t="shared" si="28"/>
        <v>1</v>
      </c>
      <c r="W88" s="1">
        <f t="shared" si="29"/>
        <v>0</v>
      </c>
      <c r="X88" s="1">
        <f t="shared" si="30"/>
        <v>250</v>
      </c>
      <c r="Y88" s="1">
        <f t="shared" si="31"/>
        <v>57</v>
      </c>
      <c r="Z88" s="1">
        <f t="shared" si="32"/>
        <v>106</v>
      </c>
      <c r="AA88" s="39"/>
      <c r="AB88" s="1"/>
      <c r="AC88" s="15"/>
      <c r="AD88" s="16">
        <v>250</v>
      </c>
      <c r="AE88" s="16">
        <v>0</v>
      </c>
      <c r="AF88" s="16">
        <v>106</v>
      </c>
      <c r="AG88" s="16">
        <v>0</v>
      </c>
      <c r="AH88" s="16">
        <v>0</v>
      </c>
      <c r="AI88" s="16">
        <v>0</v>
      </c>
      <c r="AJ88" s="16">
        <v>60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46">
        <v>57</v>
      </c>
      <c r="AX88" s="108">
        <v>0</v>
      </c>
    </row>
    <row r="89" spans="1:50" x14ac:dyDescent="0.35">
      <c r="A89" s="1" t="s">
        <v>1882</v>
      </c>
      <c r="B89" s="1" t="s">
        <v>22</v>
      </c>
      <c r="C89" s="16" t="s">
        <v>592</v>
      </c>
      <c r="D89" s="16" t="s">
        <v>1402</v>
      </c>
      <c r="E89" s="16" t="s">
        <v>38</v>
      </c>
      <c r="F89" s="16">
        <v>999924921</v>
      </c>
      <c r="G89" s="3">
        <f t="shared" si="22"/>
        <v>449</v>
      </c>
      <c r="H89" s="16"/>
      <c r="I89" s="15"/>
      <c r="J89" s="1">
        <f t="shared" si="23"/>
        <v>100</v>
      </c>
      <c r="K89" s="1">
        <f t="shared" si="24"/>
        <v>100</v>
      </c>
      <c r="L89" s="1">
        <v>0</v>
      </c>
      <c r="M89" s="1">
        <f>COUNT(#REF!,#REF!,#REF!,#REF!,#REF!,#REF!,#REF!,#REF!,#REF!,#REF!,#REF!,#REF!)</f>
        <v>0</v>
      </c>
      <c r="N89" s="1">
        <v>0</v>
      </c>
      <c r="O89" s="1">
        <v>0</v>
      </c>
      <c r="P89" s="1">
        <v>0</v>
      </c>
      <c r="Q89" s="1">
        <v>0</v>
      </c>
      <c r="R89" s="15"/>
      <c r="S89" s="1">
        <f t="shared" si="25"/>
        <v>349</v>
      </c>
      <c r="T89" s="1">
        <f t="shared" si="26"/>
        <v>0</v>
      </c>
      <c r="U89" s="1">
        <f t="shared" si="27"/>
        <v>45</v>
      </c>
      <c r="V89" s="1">
        <f t="shared" si="28"/>
        <v>1</v>
      </c>
      <c r="W89" s="1">
        <f t="shared" si="29"/>
        <v>90</v>
      </c>
      <c r="X89" s="1">
        <f t="shared" si="30"/>
        <v>0</v>
      </c>
      <c r="Y89" s="1">
        <f t="shared" si="31"/>
        <v>101</v>
      </c>
      <c r="Z89" s="1">
        <f t="shared" si="32"/>
        <v>113</v>
      </c>
      <c r="AA89" s="15"/>
      <c r="AB89" s="1">
        <v>100</v>
      </c>
      <c r="AC89" s="15"/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45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90</v>
      </c>
      <c r="AW89" s="46">
        <v>101</v>
      </c>
      <c r="AX89" s="108">
        <v>113</v>
      </c>
    </row>
    <row r="90" spans="1:50" x14ac:dyDescent="0.35">
      <c r="A90" s="1" t="s">
        <v>1882</v>
      </c>
      <c r="B90" s="1" t="s">
        <v>22</v>
      </c>
      <c r="C90" s="40" t="s">
        <v>1894</v>
      </c>
      <c r="D90" s="40" t="s">
        <v>306</v>
      </c>
      <c r="E90" s="40" t="s">
        <v>38</v>
      </c>
      <c r="F90" s="40">
        <v>999899298</v>
      </c>
      <c r="G90" s="3">
        <f t="shared" si="22"/>
        <v>446</v>
      </c>
      <c r="H90" s="3"/>
      <c r="I90" s="39"/>
      <c r="J90" s="1">
        <f t="shared" si="23"/>
        <v>56</v>
      </c>
      <c r="K90" s="1">
        <f t="shared" si="24"/>
        <v>56</v>
      </c>
      <c r="L90" s="1">
        <v>0</v>
      </c>
      <c r="M90" s="1">
        <f>COUNT(#REF!,#REF!,#REF!,#REF!,#REF!,#REF!,#REF!,#REF!,#REF!,#REF!,#REF!,#REF!)</f>
        <v>0</v>
      </c>
      <c r="N90" s="1">
        <v>0</v>
      </c>
      <c r="O90" s="1">
        <v>0</v>
      </c>
      <c r="P90" s="1">
        <v>0</v>
      </c>
      <c r="Q90" s="1">
        <v>0</v>
      </c>
      <c r="R90" s="39"/>
      <c r="S90" s="1">
        <f t="shared" si="25"/>
        <v>390</v>
      </c>
      <c r="T90" s="1">
        <f t="shared" si="26"/>
        <v>0</v>
      </c>
      <c r="U90" s="1">
        <f t="shared" si="27"/>
        <v>105</v>
      </c>
      <c r="V90" s="1">
        <f t="shared" si="28"/>
        <v>2</v>
      </c>
      <c r="W90" s="1">
        <f t="shared" si="29"/>
        <v>90</v>
      </c>
      <c r="X90" s="1">
        <f t="shared" si="30"/>
        <v>0</v>
      </c>
      <c r="Y90" s="1">
        <f t="shared" si="31"/>
        <v>89</v>
      </c>
      <c r="Z90" s="1">
        <f t="shared" si="32"/>
        <v>106</v>
      </c>
      <c r="AA90" s="39"/>
      <c r="AB90" s="1">
        <v>56</v>
      </c>
      <c r="AC90" s="15"/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45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60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90</v>
      </c>
      <c r="AW90" s="46">
        <v>89</v>
      </c>
      <c r="AX90" s="108">
        <v>106</v>
      </c>
    </row>
    <row r="91" spans="1:50" x14ac:dyDescent="0.35">
      <c r="A91" s="1" t="s">
        <v>1882</v>
      </c>
      <c r="B91" s="1" t="s">
        <v>22</v>
      </c>
      <c r="C91" s="1" t="s">
        <v>494</v>
      </c>
      <c r="D91" s="1" t="s">
        <v>495</v>
      </c>
      <c r="E91" s="1" t="s">
        <v>38</v>
      </c>
      <c r="F91" s="1">
        <v>999905352</v>
      </c>
      <c r="G91" s="3">
        <f t="shared" si="22"/>
        <v>353</v>
      </c>
      <c r="H91" s="3"/>
      <c r="I91" s="39"/>
      <c r="J91" s="1">
        <f t="shared" si="23"/>
        <v>0</v>
      </c>
      <c r="K91" s="1">
        <f t="shared" si="24"/>
        <v>0</v>
      </c>
      <c r="L91" s="1">
        <v>0</v>
      </c>
      <c r="M91" s="1">
        <f>COUNT(#REF!,#REF!,#REF!,#REF!,#REF!,#REF!,#REF!,#REF!,#REF!,#REF!,#REF!,#REF!)</f>
        <v>0</v>
      </c>
      <c r="N91" s="1">
        <v>0</v>
      </c>
      <c r="O91" s="1">
        <v>0</v>
      </c>
      <c r="P91" s="1">
        <v>0</v>
      </c>
      <c r="Q91" s="1">
        <v>0</v>
      </c>
      <c r="R91" s="39"/>
      <c r="S91" s="1">
        <f t="shared" si="25"/>
        <v>353</v>
      </c>
      <c r="T91" s="1">
        <f t="shared" si="26"/>
        <v>0</v>
      </c>
      <c r="U91" s="1">
        <f t="shared" si="27"/>
        <v>0</v>
      </c>
      <c r="V91" s="1">
        <f t="shared" si="28"/>
        <v>0</v>
      </c>
      <c r="W91" s="1">
        <f t="shared" si="29"/>
        <v>84</v>
      </c>
      <c r="X91" s="1">
        <f t="shared" si="30"/>
        <v>0</v>
      </c>
      <c r="Y91" s="1">
        <f t="shared" si="31"/>
        <v>57</v>
      </c>
      <c r="Z91" s="1">
        <f t="shared" si="32"/>
        <v>212</v>
      </c>
      <c r="AA91" s="39"/>
      <c r="AB91" s="1"/>
      <c r="AC91" s="15"/>
      <c r="AD91" s="16">
        <v>0</v>
      </c>
      <c r="AE91" s="16">
        <v>0</v>
      </c>
      <c r="AF91" s="16">
        <v>113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84</v>
      </c>
      <c r="AW91" s="46">
        <v>57</v>
      </c>
      <c r="AX91" s="108">
        <v>99</v>
      </c>
    </row>
    <row r="92" spans="1:50" x14ac:dyDescent="0.35">
      <c r="A92" s="1" t="s">
        <v>1882</v>
      </c>
      <c r="B92" s="1" t="s">
        <v>22</v>
      </c>
      <c r="C92" s="1" t="s">
        <v>1889</v>
      </c>
      <c r="D92" s="1" t="s">
        <v>973</v>
      </c>
      <c r="E92" s="1" t="s">
        <v>38</v>
      </c>
      <c r="F92" s="1">
        <v>999905064</v>
      </c>
      <c r="G92" s="3">
        <f t="shared" si="22"/>
        <v>320</v>
      </c>
      <c r="H92" s="3"/>
      <c r="I92" s="39"/>
      <c r="J92" s="1">
        <f t="shared" si="23"/>
        <v>0</v>
      </c>
      <c r="K92" s="1">
        <f t="shared" si="24"/>
        <v>0</v>
      </c>
      <c r="L92" s="1">
        <v>0</v>
      </c>
      <c r="M92" s="1">
        <f>COUNT(#REF!,#REF!,#REF!,#REF!,#REF!,#REF!,#REF!,#REF!,#REF!,#REF!,#REF!,#REF!)</f>
        <v>0</v>
      </c>
      <c r="N92" s="1">
        <v>0</v>
      </c>
      <c r="O92" s="1">
        <v>0</v>
      </c>
      <c r="P92" s="1">
        <v>0</v>
      </c>
      <c r="Q92" s="1">
        <v>0</v>
      </c>
      <c r="R92" s="39"/>
      <c r="S92" s="1">
        <f t="shared" si="25"/>
        <v>320</v>
      </c>
      <c r="T92" s="1">
        <f t="shared" si="26"/>
        <v>0</v>
      </c>
      <c r="U92" s="1">
        <f t="shared" si="27"/>
        <v>0</v>
      </c>
      <c r="V92" s="1">
        <f t="shared" si="28"/>
        <v>0</v>
      </c>
      <c r="W92" s="1">
        <f t="shared" si="29"/>
        <v>120</v>
      </c>
      <c r="X92" s="1">
        <f t="shared" si="30"/>
        <v>0</v>
      </c>
      <c r="Y92" s="1">
        <f t="shared" si="31"/>
        <v>101</v>
      </c>
      <c r="Z92" s="1">
        <f t="shared" si="32"/>
        <v>99</v>
      </c>
      <c r="AA92" s="39"/>
      <c r="AB92" s="1"/>
      <c r="AC92" s="15"/>
      <c r="AD92" s="16">
        <v>0</v>
      </c>
      <c r="AE92" s="16">
        <v>0</v>
      </c>
      <c r="AF92" s="16">
        <v>99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120</v>
      </c>
      <c r="AV92" s="16">
        <v>0</v>
      </c>
      <c r="AW92" s="46">
        <v>101</v>
      </c>
      <c r="AX92" s="108">
        <v>0</v>
      </c>
    </row>
    <row r="93" spans="1:50" x14ac:dyDescent="0.35">
      <c r="A93" s="1" t="s">
        <v>1882</v>
      </c>
      <c r="B93" s="1" t="s">
        <v>22</v>
      </c>
      <c r="C93" s="16" t="s">
        <v>729</v>
      </c>
      <c r="D93" s="16" t="s">
        <v>1954</v>
      </c>
      <c r="E93" s="1" t="s">
        <v>38</v>
      </c>
      <c r="F93" s="16">
        <v>999916673</v>
      </c>
      <c r="G93" s="3">
        <f t="shared" si="22"/>
        <v>300</v>
      </c>
      <c r="H93" s="16"/>
      <c r="I93" s="28"/>
      <c r="J93" s="1">
        <f t="shared" si="23"/>
        <v>0</v>
      </c>
      <c r="K93" s="1">
        <f t="shared" si="24"/>
        <v>0</v>
      </c>
      <c r="L93" s="1">
        <v>0</v>
      </c>
      <c r="M93" s="1">
        <f>COUNT(#REF!,#REF!,#REF!,#REF!,#REF!,#REF!,#REF!,#REF!,#REF!,#REF!,#REF!,#REF!)</f>
        <v>0</v>
      </c>
      <c r="N93" s="1">
        <v>0</v>
      </c>
      <c r="O93" s="1">
        <v>0</v>
      </c>
      <c r="P93" s="1">
        <v>0</v>
      </c>
      <c r="Q93" s="1">
        <v>0</v>
      </c>
      <c r="R93" s="28"/>
      <c r="S93" s="1">
        <f t="shared" si="25"/>
        <v>300</v>
      </c>
      <c r="T93" s="1">
        <f t="shared" si="26"/>
        <v>15</v>
      </c>
      <c r="U93" s="1">
        <f t="shared" si="27"/>
        <v>75</v>
      </c>
      <c r="V93" s="1">
        <f t="shared" si="28"/>
        <v>2</v>
      </c>
      <c r="W93" s="1">
        <f t="shared" si="29"/>
        <v>68</v>
      </c>
      <c r="X93" s="1">
        <f t="shared" si="30"/>
        <v>0</v>
      </c>
      <c r="Y93" s="1">
        <f t="shared" si="31"/>
        <v>57</v>
      </c>
      <c r="Z93" s="1">
        <f t="shared" si="32"/>
        <v>85</v>
      </c>
      <c r="AA93" s="28"/>
      <c r="AB93" s="16"/>
      <c r="AC93" s="28"/>
      <c r="AD93" s="16">
        <v>0</v>
      </c>
      <c r="AE93" s="16">
        <v>15</v>
      </c>
      <c r="AF93" s="16">
        <v>0</v>
      </c>
      <c r="AG93" s="16">
        <v>30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45</v>
      </c>
      <c r="AR93" s="16">
        <v>0</v>
      </c>
      <c r="AS93" s="16">
        <v>0</v>
      </c>
      <c r="AT93" s="16">
        <v>0</v>
      </c>
      <c r="AU93" s="16">
        <v>0</v>
      </c>
      <c r="AV93" s="16">
        <v>68</v>
      </c>
      <c r="AW93" s="46">
        <v>57</v>
      </c>
      <c r="AX93" s="108">
        <v>85</v>
      </c>
    </row>
    <row r="94" spans="1:50" x14ac:dyDescent="0.35">
      <c r="A94" s="1" t="s">
        <v>1882</v>
      </c>
      <c r="B94" s="1" t="s">
        <v>22</v>
      </c>
      <c r="C94" s="1" t="s">
        <v>1895</v>
      </c>
      <c r="D94" s="1" t="s">
        <v>148</v>
      </c>
      <c r="E94" s="1" t="s">
        <v>38</v>
      </c>
      <c r="F94" s="1">
        <v>999899250</v>
      </c>
      <c r="G94" s="3">
        <f t="shared" si="22"/>
        <v>290</v>
      </c>
      <c r="H94" s="3"/>
      <c r="I94" s="39"/>
      <c r="J94" s="1">
        <f t="shared" si="23"/>
        <v>0</v>
      </c>
      <c r="K94" s="1">
        <f t="shared" si="24"/>
        <v>0</v>
      </c>
      <c r="L94" s="1">
        <v>0</v>
      </c>
      <c r="M94" s="1">
        <f>COUNT(#REF!,#REF!,#REF!,#REF!,#REF!,#REF!,#REF!,#REF!,#REF!,#REF!,#REF!,#REF!)</f>
        <v>0</v>
      </c>
      <c r="N94" s="1">
        <v>0</v>
      </c>
      <c r="O94" s="1">
        <v>0</v>
      </c>
      <c r="P94" s="1">
        <v>0</v>
      </c>
      <c r="Q94" s="1">
        <v>0</v>
      </c>
      <c r="R94" s="39"/>
      <c r="S94" s="1">
        <f t="shared" si="25"/>
        <v>290</v>
      </c>
      <c r="T94" s="1">
        <f t="shared" si="26"/>
        <v>0</v>
      </c>
      <c r="U94" s="1">
        <f t="shared" si="27"/>
        <v>0</v>
      </c>
      <c r="V94" s="1">
        <f t="shared" si="28"/>
        <v>0</v>
      </c>
      <c r="W94" s="1">
        <f t="shared" si="29"/>
        <v>120</v>
      </c>
      <c r="X94" s="1">
        <f t="shared" si="30"/>
        <v>0</v>
      </c>
      <c r="Y94" s="1">
        <f t="shared" si="31"/>
        <v>57</v>
      </c>
      <c r="Z94" s="1">
        <f t="shared" si="32"/>
        <v>113</v>
      </c>
      <c r="AA94" s="39"/>
      <c r="AB94" s="1"/>
      <c r="AC94" s="15"/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120</v>
      </c>
      <c r="AW94" s="46">
        <v>57</v>
      </c>
      <c r="AX94" s="108">
        <v>113</v>
      </c>
    </row>
    <row r="95" spans="1:50" x14ac:dyDescent="0.35">
      <c r="A95" s="1" t="s">
        <v>1882</v>
      </c>
      <c r="B95" s="1" t="s">
        <v>22</v>
      </c>
      <c r="C95" s="1" t="s">
        <v>342</v>
      </c>
      <c r="D95" s="1" t="s">
        <v>343</v>
      </c>
      <c r="E95" s="1" t="s">
        <v>38</v>
      </c>
      <c r="F95" s="1">
        <v>999885325</v>
      </c>
      <c r="G95" s="3">
        <f t="shared" si="22"/>
        <v>279</v>
      </c>
      <c r="H95" s="3"/>
      <c r="I95" s="39"/>
      <c r="J95" s="1">
        <f t="shared" si="23"/>
        <v>0</v>
      </c>
      <c r="K95" s="1">
        <f t="shared" si="24"/>
        <v>0</v>
      </c>
      <c r="L95" s="1">
        <v>0</v>
      </c>
      <c r="M95" s="1">
        <f>COUNT(#REF!,#REF!,#REF!,#REF!,#REF!,#REF!,#REF!,#REF!,#REF!,#REF!,#REF!,#REF!)</f>
        <v>0</v>
      </c>
      <c r="N95" s="1">
        <v>0</v>
      </c>
      <c r="O95" s="1">
        <v>0</v>
      </c>
      <c r="P95" s="1">
        <v>0</v>
      </c>
      <c r="Q95" s="1">
        <v>0</v>
      </c>
      <c r="R95" s="39"/>
      <c r="S95" s="1">
        <f t="shared" si="25"/>
        <v>279</v>
      </c>
      <c r="T95" s="1">
        <f t="shared" si="26"/>
        <v>0</v>
      </c>
      <c r="U95" s="1">
        <f t="shared" si="27"/>
        <v>30</v>
      </c>
      <c r="V95" s="1">
        <f t="shared" si="28"/>
        <v>1</v>
      </c>
      <c r="W95" s="1">
        <f t="shared" si="29"/>
        <v>90</v>
      </c>
      <c r="X95" s="1">
        <f t="shared" si="30"/>
        <v>0</v>
      </c>
      <c r="Y95" s="1">
        <f t="shared" si="31"/>
        <v>95</v>
      </c>
      <c r="Z95" s="1">
        <f t="shared" si="32"/>
        <v>64</v>
      </c>
      <c r="AA95" s="39"/>
      <c r="AB95" s="1"/>
      <c r="AC95" s="15"/>
      <c r="AD95" s="16">
        <v>0</v>
      </c>
      <c r="AE95" s="16">
        <v>0</v>
      </c>
      <c r="AF95" s="16">
        <v>64</v>
      </c>
      <c r="AG95" s="16">
        <v>0</v>
      </c>
      <c r="AH95" s="16">
        <v>30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90</v>
      </c>
      <c r="AV95" s="16">
        <v>0</v>
      </c>
      <c r="AW95" s="46">
        <v>95</v>
      </c>
      <c r="AX95" s="108">
        <v>0</v>
      </c>
    </row>
    <row r="96" spans="1:50" x14ac:dyDescent="0.35">
      <c r="A96" s="1" t="s">
        <v>1882</v>
      </c>
      <c r="B96" s="1" t="s">
        <v>22</v>
      </c>
      <c r="C96" s="18" t="s">
        <v>1906</v>
      </c>
      <c r="D96" s="18" t="s">
        <v>1907</v>
      </c>
      <c r="E96" s="18" t="s">
        <v>38</v>
      </c>
      <c r="F96" s="18">
        <v>999907991</v>
      </c>
      <c r="G96" s="3">
        <f t="shared" si="22"/>
        <v>256</v>
      </c>
      <c r="H96" s="3"/>
      <c r="I96" s="39"/>
      <c r="J96" s="1">
        <f t="shared" si="23"/>
        <v>0</v>
      </c>
      <c r="K96" s="1">
        <f t="shared" si="24"/>
        <v>0</v>
      </c>
      <c r="L96" s="1">
        <v>0</v>
      </c>
      <c r="M96" s="1">
        <f>COUNT(#REF!,#REF!,#REF!,#REF!,#REF!,#REF!,#REF!,#REF!,#REF!,#REF!,#REF!,#REF!)</f>
        <v>0</v>
      </c>
      <c r="N96" s="1">
        <v>0</v>
      </c>
      <c r="O96" s="1">
        <v>0</v>
      </c>
      <c r="P96" s="1">
        <v>0</v>
      </c>
      <c r="Q96" s="1">
        <v>0</v>
      </c>
      <c r="R96" s="39"/>
      <c r="S96" s="1">
        <f t="shared" si="25"/>
        <v>256</v>
      </c>
      <c r="T96" s="1">
        <f t="shared" si="26"/>
        <v>0</v>
      </c>
      <c r="U96" s="1">
        <f t="shared" si="27"/>
        <v>34</v>
      </c>
      <c r="V96" s="1">
        <f t="shared" si="28"/>
        <v>1</v>
      </c>
      <c r="W96" s="1">
        <f t="shared" si="29"/>
        <v>72</v>
      </c>
      <c r="X96" s="1">
        <f t="shared" si="30"/>
        <v>0</v>
      </c>
      <c r="Y96" s="1">
        <f t="shared" si="31"/>
        <v>57</v>
      </c>
      <c r="Z96" s="1">
        <f t="shared" si="32"/>
        <v>93</v>
      </c>
      <c r="AA96" s="39"/>
      <c r="AB96" s="1"/>
      <c r="AC96" s="15"/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34</v>
      </c>
      <c r="AU96" s="16">
        <v>0</v>
      </c>
      <c r="AV96" s="16">
        <v>72</v>
      </c>
      <c r="AW96" s="46">
        <v>57</v>
      </c>
      <c r="AX96" s="108">
        <v>93</v>
      </c>
    </row>
    <row r="97" spans="1:50" x14ac:dyDescent="0.35">
      <c r="A97" s="1" t="s">
        <v>1882</v>
      </c>
      <c r="B97" s="1" t="s">
        <v>22</v>
      </c>
      <c r="C97" s="50" t="s">
        <v>2196</v>
      </c>
      <c r="D97" s="50" t="s">
        <v>361</v>
      </c>
      <c r="E97" s="16" t="s">
        <v>38</v>
      </c>
      <c r="F97" s="50">
        <v>999887762</v>
      </c>
      <c r="G97" s="3">
        <f t="shared" si="22"/>
        <v>210</v>
      </c>
      <c r="H97" s="16"/>
      <c r="I97" s="28"/>
      <c r="J97" s="1">
        <f t="shared" si="23"/>
        <v>0</v>
      </c>
      <c r="K97" s="1">
        <f t="shared" si="24"/>
        <v>0</v>
      </c>
      <c r="L97" s="1">
        <v>0</v>
      </c>
      <c r="M97" s="1">
        <f>COUNT(#REF!,#REF!,#REF!,#REF!,#REF!,#REF!,#REF!,#REF!,#REF!,#REF!,#REF!,#REF!)</f>
        <v>0</v>
      </c>
      <c r="N97" s="1">
        <v>0</v>
      </c>
      <c r="O97" s="1">
        <v>0</v>
      </c>
      <c r="P97" s="1">
        <v>0</v>
      </c>
      <c r="Q97" s="1">
        <v>0</v>
      </c>
      <c r="R97" s="28"/>
      <c r="S97" s="1">
        <f t="shared" si="25"/>
        <v>210</v>
      </c>
      <c r="T97" s="1">
        <f t="shared" si="26"/>
        <v>0</v>
      </c>
      <c r="U97" s="1">
        <f t="shared" si="27"/>
        <v>75</v>
      </c>
      <c r="V97" s="1">
        <f t="shared" si="28"/>
        <v>2</v>
      </c>
      <c r="W97" s="1">
        <f t="shared" si="29"/>
        <v>78</v>
      </c>
      <c r="X97" s="1">
        <f t="shared" si="30"/>
        <v>0</v>
      </c>
      <c r="Y97" s="1">
        <f t="shared" si="31"/>
        <v>57</v>
      </c>
      <c r="Z97" s="1">
        <f t="shared" si="32"/>
        <v>0</v>
      </c>
      <c r="AA97" s="28"/>
      <c r="AB97" s="16"/>
      <c r="AC97" s="28"/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30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45</v>
      </c>
      <c r="AU97" s="16">
        <v>0</v>
      </c>
      <c r="AV97" s="16">
        <v>78</v>
      </c>
      <c r="AW97" s="46">
        <v>57</v>
      </c>
      <c r="AX97" s="108">
        <v>0</v>
      </c>
    </row>
    <row r="98" spans="1:50" x14ac:dyDescent="0.35">
      <c r="A98" s="1" t="s">
        <v>1882</v>
      </c>
      <c r="B98" s="1" t="s">
        <v>22</v>
      </c>
      <c r="C98" s="16" t="s">
        <v>1277</v>
      </c>
      <c r="D98" s="16" t="s">
        <v>3281</v>
      </c>
      <c r="E98" s="16" t="s">
        <v>38</v>
      </c>
      <c r="F98" s="16">
        <v>999923751</v>
      </c>
      <c r="G98" s="3">
        <f t="shared" si="22"/>
        <v>150</v>
      </c>
      <c r="H98" s="16"/>
      <c r="I98" s="28"/>
      <c r="J98" s="1">
        <f t="shared" si="23"/>
        <v>0</v>
      </c>
      <c r="K98" s="1">
        <f t="shared" si="24"/>
        <v>0</v>
      </c>
      <c r="L98" s="1">
        <v>0</v>
      </c>
      <c r="M98" s="1">
        <f>COUNT(#REF!,#REF!,#REF!,#REF!,#REF!,#REF!,#REF!,#REF!,#REF!,#REF!,#REF!,#REF!)</f>
        <v>0</v>
      </c>
      <c r="N98" s="1">
        <v>0</v>
      </c>
      <c r="O98" s="1">
        <v>0</v>
      </c>
      <c r="P98" s="1">
        <v>0</v>
      </c>
      <c r="Q98" s="1">
        <v>0</v>
      </c>
      <c r="R98" s="28"/>
      <c r="S98" s="1">
        <f t="shared" si="25"/>
        <v>150</v>
      </c>
      <c r="T98" s="1">
        <f t="shared" si="26"/>
        <v>0</v>
      </c>
      <c r="U98" s="1">
        <f t="shared" si="27"/>
        <v>60</v>
      </c>
      <c r="V98" s="1">
        <f t="shared" si="28"/>
        <v>1</v>
      </c>
      <c r="W98" s="1">
        <f t="shared" si="29"/>
        <v>90</v>
      </c>
      <c r="X98" s="1">
        <f t="shared" si="30"/>
        <v>0</v>
      </c>
      <c r="Y98" s="1">
        <f t="shared" si="31"/>
        <v>0</v>
      </c>
      <c r="Z98" s="1">
        <f t="shared" si="32"/>
        <v>0</v>
      </c>
      <c r="AA98" s="28"/>
      <c r="AB98" s="16"/>
      <c r="AC98" s="28"/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60</v>
      </c>
      <c r="AT98" s="16">
        <v>0</v>
      </c>
      <c r="AU98" s="16">
        <v>90</v>
      </c>
      <c r="AV98" s="16">
        <v>0</v>
      </c>
      <c r="AW98" s="46">
        <v>0</v>
      </c>
      <c r="AX98" s="108">
        <v>0</v>
      </c>
    </row>
    <row r="99" spans="1:50" x14ac:dyDescent="0.35">
      <c r="A99" s="1" t="s">
        <v>1882</v>
      </c>
      <c r="B99" s="1" t="s">
        <v>22</v>
      </c>
      <c r="C99" s="16" t="s">
        <v>1796</v>
      </c>
      <c r="D99" s="16" t="s">
        <v>1797</v>
      </c>
      <c r="E99" s="16" t="s">
        <v>38</v>
      </c>
      <c r="F99" s="16">
        <v>999927565</v>
      </c>
      <c r="G99" s="3">
        <f t="shared" si="22"/>
        <v>129</v>
      </c>
      <c r="H99" s="16"/>
      <c r="I99" s="28"/>
      <c r="J99" s="1">
        <f t="shared" si="23"/>
        <v>0</v>
      </c>
      <c r="K99" s="1">
        <f t="shared" si="24"/>
        <v>0</v>
      </c>
      <c r="L99" s="1">
        <v>0</v>
      </c>
      <c r="M99" s="1">
        <f>COUNT(#REF!,#REF!,#REF!,#REF!,#REF!,#REF!,#REF!,#REF!,#REF!,#REF!,#REF!,#REF!)</f>
        <v>0</v>
      </c>
      <c r="N99" s="1">
        <v>0</v>
      </c>
      <c r="O99" s="1">
        <v>0</v>
      </c>
      <c r="P99" s="1">
        <v>0</v>
      </c>
      <c r="Q99" s="1">
        <v>0</v>
      </c>
      <c r="R99" s="28"/>
      <c r="S99" s="1">
        <f t="shared" si="25"/>
        <v>129</v>
      </c>
      <c r="T99" s="1">
        <f t="shared" si="26"/>
        <v>0</v>
      </c>
      <c r="U99" s="1">
        <f t="shared" si="27"/>
        <v>45</v>
      </c>
      <c r="V99" s="1">
        <f t="shared" si="28"/>
        <v>1</v>
      </c>
      <c r="W99" s="1">
        <f t="shared" si="29"/>
        <v>84</v>
      </c>
      <c r="X99" s="1">
        <f t="shared" si="30"/>
        <v>0</v>
      </c>
      <c r="Y99" s="1">
        <f t="shared" si="31"/>
        <v>0</v>
      </c>
      <c r="Z99" s="1">
        <f t="shared" si="32"/>
        <v>0</v>
      </c>
      <c r="AA99" s="28"/>
      <c r="AB99" s="16"/>
      <c r="AC99" s="28"/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45</v>
      </c>
      <c r="AT99" s="16">
        <v>0</v>
      </c>
      <c r="AU99" s="16">
        <v>84</v>
      </c>
      <c r="AV99" s="16">
        <v>0</v>
      </c>
      <c r="AW99" s="46">
        <v>0</v>
      </c>
      <c r="AX99" s="108">
        <v>0</v>
      </c>
    </row>
    <row r="100" spans="1:50" x14ac:dyDescent="0.35">
      <c r="A100" s="1" t="s">
        <v>1882</v>
      </c>
      <c r="B100" s="1" t="s">
        <v>22</v>
      </c>
      <c r="C100" s="1" t="s">
        <v>424</v>
      </c>
      <c r="D100" s="1" t="s">
        <v>425</v>
      </c>
      <c r="E100" s="1" t="s">
        <v>38</v>
      </c>
      <c r="F100" s="1">
        <v>999896589</v>
      </c>
      <c r="G100" s="3">
        <f t="shared" si="22"/>
        <v>117</v>
      </c>
      <c r="H100" s="1"/>
      <c r="I100" s="39"/>
      <c r="J100" s="1">
        <f t="shared" si="23"/>
        <v>0</v>
      </c>
      <c r="K100" s="1">
        <f t="shared" si="24"/>
        <v>0</v>
      </c>
      <c r="L100" s="1">
        <v>0</v>
      </c>
      <c r="M100" s="1">
        <f>COUNT(#REF!,#REF!,#REF!,#REF!,#REF!,#REF!,#REF!,#REF!,#REF!,#REF!,#REF!,#REF!)</f>
        <v>0</v>
      </c>
      <c r="N100" s="1">
        <v>0</v>
      </c>
      <c r="O100" s="1">
        <v>0</v>
      </c>
      <c r="P100" s="1">
        <v>0</v>
      </c>
      <c r="Q100" s="1">
        <v>0</v>
      </c>
      <c r="R100" s="39"/>
      <c r="S100" s="1">
        <f t="shared" si="25"/>
        <v>117</v>
      </c>
      <c r="T100" s="1">
        <f t="shared" si="26"/>
        <v>0</v>
      </c>
      <c r="U100" s="1">
        <f t="shared" si="27"/>
        <v>60</v>
      </c>
      <c r="V100" s="1">
        <f t="shared" si="28"/>
        <v>1</v>
      </c>
      <c r="W100" s="1">
        <f t="shared" si="29"/>
        <v>0</v>
      </c>
      <c r="X100" s="1">
        <f t="shared" si="30"/>
        <v>0</v>
      </c>
      <c r="Y100" s="1">
        <f t="shared" si="31"/>
        <v>57</v>
      </c>
      <c r="Z100" s="1">
        <f t="shared" si="32"/>
        <v>0</v>
      </c>
      <c r="AA100" s="39"/>
      <c r="AB100" s="1"/>
      <c r="AC100" s="15"/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60</v>
      </c>
      <c r="AU100" s="16">
        <v>0</v>
      </c>
      <c r="AV100" s="16">
        <v>0</v>
      </c>
      <c r="AW100" s="46">
        <v>57</v>
      </c>
      <c r="AX100" s="108">
        <v>0</v>
      </c>
    </row>
    <row r="101" spans="1:50" x14ac:dyDescent="0.35">
      <c r="A101" s="16" t="s">
        <v>1882</v>
      </c>
      <c r="B101" s="1" t="s">
        <v>22</v>
      </c>
      <c r="C101" s="17" t="s">
        <v>1915</v>
      </c>
      <c r="D101" s="17" t="s">
        <v>1916</v>
      </c>
      <c r="E101" s="16" t="s">
        <v>38</v>
      </c>
      <c r="F101" s="16">
        <v>999914369</v>
      </c>
      <c r="G101" s="3">
        <f t="shared" si="22"/>
        <v>101</v>
      </c>
      <c r="H101" s="16"/>
      <c r="I101" s="28"/>
      <c r="J101" s="1">
        <f t="shared" si="23"/>
        <v>56</v>
      </c>
      <c r="K101" s="1">
        <f t="shared" si="24"/>
        <v>56</v>
      </c>
      <c r="L101" s="1">
        <v>0</v>
      </c>
      <c r="M101" s="1">
        <f>COUNT(#REF!,#REF!,#REF!,#REF!,#REF!,#REF!,#REF!,#REF!,#REF!,#REF!,#REF!,#REF!)</f>
        <v>0</v>
      </c>
      <c r="N101" s="1">
        <v>0</v>
      </c>
      <c r="O101" s="1">
        <v>0</v>
      </c>
      <c r="P101" s="1">
        <v>0</v>
      </c>
      <c r="Q101" s="1">
        <v>0</v>
      </c>
      <c r="R101" s="28"/>
      <c r="S101" s="1">
        <f t="shared" si="25"/>
        <v>45</v>
      </c>
      <c r="T101" s="1">
        <f t="shared" si="26"/>
        <v>0</v>
      </c>
      <c r="U101" s="1">
        <f t="shared" si="27"/>
        <v>45</v>
      </c>
      <c r="V101" s="1">
        <f t="shared" si="28"/>
        <v>1</v>
      </c>
      <c r="W101" s="1">
        <f t="shared" si="29"/>
        <v>0</v>
      </c>
      <c r="X101" s="1">
        <f t="shared" si="30"/>
        <v>0</v>
      </c>
      <c r="Y101" s="1">
        <f t="shared" si="31"/>
        <v>0</v>
      </c>
      <c r="Z101" s="1">
        <f t="shared" si="32"/>
        <v>0</v>
      </c>
      <c r="AA101" s="28"/>
      <c r="AB101" s="1">
        <v>56</v>
      </c>
      <c r="AC101" s="15"/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45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46">
        <v>0</v>
      </c>
      <c r="AX101" s="108">
        <v>0</v>
      </c>
    </row>
    <row r="102" spans="1:50" x14ac:dyDescent="0.35">
      <c r="A102" s="1" t="s">
        <v>1882</v>
      </c>
      <c r="B102" s="1" t="s">
        <v>22</v>
      </c>
      <c r="C102" s="1" t="s">
        <v>651</v>
      </c>
      <c r="D102" s="1" t="s">
        <v>652</v>
      </c>
      <c r="E102" s="1" t="s">
        <v>38</v>
      </c>
      <c r="F102" s="1">
        <v>999914467</v>
      </c>
      <c r="G102" s="3">
        <f t="shared" ref="G102:G118" si="33">(J102+S102-H102)</f>
        <v>80</v>
      </c>
      <c r="H102" s="3"/>
      <c r="I102" s="39"/>
      <c r="J102" s="1">
        <f t="shared" ref="J102:J118" si="34">K102+L102+N102+O102+P102+Q102</f>
        <v>0</v>
      </c>
      <c r="K102" s="1">
        <f t="shared" ref="K102:K118" si="35">AB102</f>
        <v>0</v>
      </c>
      <c r="L102" s="1">
        <v>0</v>
      </c>
      <c r="M102" s="1">
        <f>COUNT(#REF!,#REF!,#REF!,#REF!,#REF!,#REF!,#REF!,#REF!,#REF!,#REF!,#REF!,#REF!)</f>
        <v>0</v>
      </c>
      <c r="N102" s="1">
        <v>0</v>
      </c>
      <c r="O102" s="1">
        <v>0</v>
      </c>
      <c r="P102" s="1">
        <v>0</v>
      </c>
      <c r="Q102" s="1">
        <v>0</v>
      </c>
      <c r="R102" s="39"/>
      <c r="S102" s="1">
        <f t="shared" ref="S102:S118" si="36">SUM(T102,U102,W102,X102,Y102,Z102,)</f>
        <v>80</v>
      </c>
      <c r="T102" s="1">
        <f t="shared" ref="T102:T118" si="37">AE102</f>
        <v>20</v>
      </c>
      <c r="U102" s="1">
        <f t="shared" ref="U102:U118" si="38">SUM(AG102,AH102,AI102,AK102,AL102,AM102,AJ102,AN102,AO102,AP102,AQ102,AR102,AS102,AT102)</f>
        <v>60</v>
      </c>
      <c r="V102" s="1">
        <f t="shared" ref="V102:V118" si="39">COUNTIF(AG102:AT102,"&gt;0")</f>
        <v>1</v>
      </c>
      <c r="W102" s="1">
        <f t="shared" ref="W102:W118" si="40">SUM(AU102,AV102)</f>
        <v>0</v>
      </c>
      <c r="X102" s="1">
        <f t="shared" ref="X102:X118" si="41">AD102</f>
        <v>0</v>
      </c>
      <c r="Y102" s="1">
        <f t="shared" ref="Y102:Y118" si="42">AW102</f>
        <v>0</v>
      </c>
      <c r="Z102" s="1">
        <f t="shared" ref="Z102:Z118" si="43">AF102+AX102</f>
        <v>0</v>
      </c>
      <c r="AA102" s="39"/>
      <c r="AB102" s="1"/>
      <c r="AC102" s="15"/>
      <c r="AD102" s="16">
        <v>0</v>
      </c>
      <c r="AE102" s="16">
        <v>20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60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46">
        <v>0</v>
      </c>
      <c r="AX102" s="108">
        <v>0</v>
      </c>
    </row>
    <row r="103" spans="1:50" x14ac:dyDescent="0.35">
      <c r="A103" s="1" t="s">
        <v>1882</v>
      </c>
      <c r="B103" s="1" t="s">
        <v>22</v>
      </c>
      <c r="C103" s="16" t="s">
        <v>2933</v>
      </c>
      <c r="D103" s="16" t="s">
        <v>686</v>
      </c>
      <c r="E103" s="16" t="s">
        <v>38</v>
      </c>
      <c r="F103" s="16">
        <v>999910068</v>
      </c>
      <c r="G103" s="3">
        <f t="shared" si="33"/>
        <v>60</v>
      </c>
      <c r="H103" s="16"/>
      <c r="I103" s="28"/>
      <c r="J103" s="1">
        <f t="shared" si="34"/>
        <v>0</v>
      </c>
      <c r="K103" s="1">
        <f t="shared" si="35"/>
        <v>0</v>
      </c>
      <c r="L103" s="1">
        <v>0</v>
      </c>
      <c r="M103" s="1">
        <f>COUNT(#REF!,#REF!,#REF!,#REF!,#REF!,#REF!,#REF!,#REF!,#REF!,#REF!,#REF!,#REF!)</f>
        <v>0</v>
      </c>
      <c r="N103" s="1">
        <v>0</v>
      </c>
      <c r="O103" s="1">
        <v>0</v>
      </c>
      <c r="P103" s="1">
        <v>0</v>
      </c>
      <c r="Q103" s="1">
        <v>0</v>
      </c>
      <c r="R103" s="28"/>
      <c r="S103" s="1">
        <f t="shared" si="36"/>
        <v>60</v>
      </c>
      <c r="T103" s="1">
        <f t="shared" si="37"/>
        <v>0</v>
      </c>
      <c r="U103" s="1">
        <f t="shared" si="38"/>
        <v>60</v>
      </c>
      <c r="V103" s="1">
        <f t="shared" si="39"/>
        <v>1</v>
      </c>
      <c r="W103" s="1">
        <f t="shared" si="40"/>
        <v>0</v>
      </c>
      <c r="X103" s="1">
        <f t="shared" si="41"/>
        <v>0</v>
      </c>
      <c r="Y103" s="1">
        <f t="shared" si="42"/>
        <v>0</v>
      </c>
      <c r="Z103" s="1">
        <f t="shared" si="43"/>
        <v>0</v>
      </c>
      <c r="AA103" s="28"/>
      <c r="AB103" s="16"/>
      <c r="AC103" s="28"/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60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46">
        <v>0</v>
      </c>
      <c r="AX103" s="108">
        <v>0</v>
      </c>
    </row>
    <row r="104" spans="1:50" x14ac:dyDescent="0.35">
      <c r="A104" s="1" t="s">
        <v>1882</v>
      </c>
      <c r="B104" s="1" t="s">
        <v>22</v>
      </c>
      <c r="C104" s="16" t="s">
        <v>556</v>
      </c>
      <c r="D104" s="16" t="s">
        <v>456</v>
      </c>
      <c r="E104" s="16" t="s">
        <v>38</v>
      </c>
      <c r="F104" s="16">
        <v>999908753</v>
      </c>
      <c r="G104" s="3">
        <f t="shared" si="33"/>
        <v>45</v>
      </c>
      <c r="H104" s="16"/>
      <c r="I104" s="28"/>
      <c r="J104" s="1">
        <f t="shared" si="34"/>
        <v>0</v>
      </c>
      <c r="K104" s="1">
        <f t="shared" si="35"/>
        <v>0</v>
      </c>
      <c r="L104" s="1">
        <v>0</v>
      </c>
      <c r="M104" s="1">
        <f>COUNT(#REF!,#REF!,#REF!,#REF!,#REF!,#REF!,#REF!,#REF!,#REF!,#REF!,#REF!,#REF!)</f>
        <v>0</v>
      </c>
      <c r="N104" s="1">
        <v>0</v>
      </c>
      <c r="O104" s="1">
        <v>0</v>
      </c>
      <c r="P104" s="1">
        <v>0</v>
      </c>
      <c r="Q104" s="1">
        <v>0</v>
      </c>
      <c r="R104" s="28"/>
      <c r="S104" s="1">
        <f t="shared" si="36"/>
        <v>45</v>
      </c>
      <c r="T104" s="1">
        <f t="shared" si="37"/>
        <v>0</v>
      </c>
      <c r="U104" s="1">
        <f t="shared" si="38"/>
        <v>45</v>
      </c>
      <c r="V104" s="1">
        <f t="shared" si="39"/>
        <v>1</v>
      </c>
      <c r="W104" s="1">
        <f t="shared" si="40"/>
        <v>0</v>
      </c>
      <c r="X104" s="1">
        <f t="shared" si="41"/>
        <v>0</v>
      </c>
      <c r="Y104" s="1">
        <f t="shared" si="42"/>
        <v>0</v>
      </c>
      <c r="Z104" s="1">
        <f t="shared" si="43"/>
        <v>0</v>
      </c>
      <c r="AA104" s="28"/>
      <c r="AB104" s="16"/>
      <c r="AC104" s="28"/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45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46">
        <v>0</v>
      </c>
      <c r="AX104" s="108">
        <v>0</v>
      </c>
    </row>
    <row r="105" spans="1:50" x14ac:dyDescent="0.35">
      <c r="A105" s="1" t="s">
        <v>1882</v>
      </c>
      <c r="B105" s="1" t="s">
        <v>22</v>
      </c>
      <c r="C105" s="1" t="s">
        <v>365</v>
      </c>
      <c r="D105" s="1" t="s">
        <v>72</v>
      </c>
      <c r="E105" s="1" t="s">
        <v>38</v>
      </c>
      <c r="F105" s="1">
        <v>999888753</v>
      </c>
      <c r="G105" s="3">
        <f t="shared" si="33"/>
        <v>30</v>
      </c>
      <c r="H105" s="16"/>
      <c r="I105" s="28"/>
      <c r="J105" s="1">
        <f t="shared" si="34"/>
        <v>0</v>
      </c>
      <c r="K105" s="1">
        <f t="shared" si="35"/>
        <v>0</v>
      </c>
      <c r="L105" s="1">
        <v>0</v>
      </c>
      <c r="M105" s="1">
        <f>COUNT(#REF!,#REF!,#REF!,#REF!,#REF!,#REF!,#REF!,#REF!,#REF!,#REF!,#REF!,#REF!)</f>
        <v>0</v>
      </c>
      <c r="N105" s="1">
        <v>0</v>
      </c>
      <c r="O105" s="1">
        <v>0</v>
      </c>
      <c r="P105" s="1">
        <v>0</v>
      </c>
      <c r="Q105" s="1">
        <v>0</v>
      </c>
      <c r="R105" s="28"/>
      <c r="S105" s="1">
        <f t="shared" si="36"/>
        <v>30</v>
      </c>
      <c r="T105" s="1">
        <f t="shared" si="37"/>
        <v>0</v>
      </c>
      <c r="U105" s="1">
        <f t="shared" si="38"/>
        <v>30</v>
      </c>
      <c r="V105" s="1">
        <f t="shared" si="39"/>
        <v>1</v>
      </c>
      <c r="W105" s="1">
        <f t="shared" si="40"/>
        <v>0</v>
      </c>
      <c r="X105" s="1">
        <f t="shared" si="41"/>
        <v>0</v>
      </c>
      <c r="Y105" s="1">
        <f t="shared" si="42"/>
        <v>0</v>
      </c>
      <c r="Z105" s="1">
        <f t="shared" si="43"/>
        <v>0</v>
      </c>
      <c r="AA105" s="28"/>
      <c r="AB105" s="16"/>
      <c r="AC105" s="28"/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30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46">
        <v>0</v>
      </c>
      <c r="AX105" s="108">
        <v>0</v>
      </c>
    </row>
    <row r="106" spans="1:50" x14ac:dyDescent="0.35">
      <c r="A106" s="1" t="s">
        <v>1881</v>
      </c>
      <c r="B106" s="1" t="s">
        <v>22</v>
      </c>
      <c r="C106" s="1" t="s">
        <v>229</v>
      </c>
      <c r="D106" s="1" t="s">
        <v>230</v>
      </c>
      <c r="E106" s="1" t="s">
        <v>38</v>
      </c>
      <c r="F106" s="1">
        <v>999865190</v>
      </c>
      <c r="G106" s="3">
        <f t="shared" si="33"/>
        <v>740</v>
      </c>
      <c r="H106" s="3"/>
      <c r="I106" s="39"/>
      <c r="J106" s="1">
        <f t="shared" si="34"/>
        <v>0</v>
      </c>
      <c r="K106" s="1">
        <f t="shared" si="35"/>
        <v>0</v>
      </c>
      <c r="L106" s="1">
        <v>0</v>
      </c>
      <c r="M106" s="1">
        <f>COUNT(#REF!,#REF!,#REF!,#REF!,#REF!,#REF!,#REF!,#REF!,#REF!,#REF!,#REF!,#REF!)</f>
        <v>0</v>
      </c>
      <c r="N106" s="1">
        <v>0</v>
      </c>
      <c r="O106" s="1">
        <v>0</v>
      </c>
      <c r="P106" s="1">
        <v>0</v>
      </c>
      <c r="Q106" s="1">
        <v>0</v>
      </c>
      <c r="R106" s="39"/>
      <c r="S106" s="1">
        <f t="shared" si="36"/>
        <v>740</v>
      </c>
      <c r="T106" s="1">
        <f t="shared" si="37"/>
        <v>0</v>
      </c>
      <c r="U106" s="1">
        <f t="shared" si="38"/>
        <v>0</v>
      </c>
      <c r="V106" s="1">
        <f t="shared" si="39"/>
        <v>0</v>
      </c>
      <c r="W106" s="1">
        <f t="shared" si="40"/>
        <v>160</v>
      </c>
      <c r="X106" s="1">
        <f t="shared" si="41"/>
        <v>250</v>
      </c>
      <c r="Y106" s="1">
        <f t="shared" si="42"/>
        <v>180</v>
      </c>
      <c r="Z106" s="1">
        <f t="shared" si="43"/>
        <v>150</v>
      </c>
      <c r="AA106" s="39"/>
      <c r="AB106" s="1"/>
      <c r="AC106" s="15"/>
      <c r="AD106" s="16">
        <v>250</v>
      </c>
      <c r="AE106" s="16">
        <v>0</v>
      </c>
      <c r="AF106" s="16">
        <v>150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160</v>
      </c>
      <c r="AV106" s="16">
        <v>0</v>
      </c>
      <c r="AW106" s="46">
        <v>180</v>
      </c>
      <c r="AX106" s="108">
        <v>0</v>
      </c>
    </row>
    <row r="107" spans="1:50" x14ac:dyDescent="0.35">
      <c r="A107" s="1" t="s">
        <v>1881</v>
      </c>
      <c r="B107" s="1" t="s">
        <v>22</v>
      </c>
      <c r="C107" s="1" t="s">
        <v>211</v>
      </c>
      <c r="D107" s="1" t="s">
        <v>139</v>
      </c>
      <c r="E107" s="1" t="s">
        <v>38</v>
      </c>
      <c r="F107" s="1">
        <v>999874192</v>
      </c>
      <c r="G107" s="3">
        <f t="shared" si="33"/>
        <v>713</v>
      </c>
      <c r="H107" s="3"/>
      <c r="I107" s="39"/>
      <c r="J107" s="1">
        <f t="shared" si="34"/>
        <v>0</v>
      </c>
      <c r="K107" s="1">
        <f t="shared" si="35"/>
        <v>0</v>
      </c>
      <c r="L107" s="1">
        <v>0</v>
      </c>
      <c r="M107" s="1">
        <f>COUNT(#REF!,#REF!,#REF!,#REF!,#REF!,#REF!,#REF!,#REF!,#REF!,#REF!,#REF!,#REF!)</f>
        <v>0</v>
      </c>
      <c r="N107" s="1">
        <v>0</v>
      </c>
      <c r="O107" s="1">
        <v>0</v>
      </c>
      <c r="P107" s="1">
        <v>0</v>
      </c>
      <c r="Q107" s="1">
        <v>0</v>
      </c>
      <c r="R107" s="39"/>
      <c r="S107" s="1">
        <f t="shared" si="36"/>
        <v>713</v>
      </c>
      <c r="T107" s="1">
        <f t="shared" si="37"/>
        <v>10</v>
      </c>
      <c r="U107" s="1">
        <f t="shared" si="38"/>
        <v>105</v>
      </c>
      <c r="V107" s="1">
        <f t="shared" si="39"/>
        <v>2</v>
      </c>
      <c r="W107" s="1">
        <f t="shared" si="40"/>
        <v>250</v>
      </c>
      <c r="X107" s="1">
        <f t="shared" si="41"/>
        <v>0</v>
      </c>
      <c r="Y107" s="1">
        <f t="shared" si="42"/>
        <v>135</v>
      </c>
      <c r="Z107" s="1">
        <f t="shared" si="43"/>
        <v>213</v>
      </c>
      <c r="AA107" s="39"/>
      <c r="AB107" s="1"/>
      <c r="AC107" s="15"/>
      <c r="AD107" s="16">
        <v>0</v>
      </c>
      <c r="AE107" s="16">
        <v>10</v>
      </c>
      <c r="AF107" s="16">
        <v>113</v>
      </c>
      <c r="AG107" s="16">
        <v>45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60</v>
      </c>
      <c r="AR107" s="16">
        <v>0</v>
      </c>
      <c r="AS107" s="16">
        <v>0</v>
      </c>
      <c r="AT107" s="16">
        <v>0</v>
      </c>
      <c r="AU107" s="16">
        <v>90</v>
      </c>
      <c r="AV107" s="16">
        <v>160</v>
      </c>
      <c r="AW107" s="46">
        <v>135</v>
      </c>
      <c r="AX107" s="108">
        <v>100</v>
      </c>
    </row>
    <row r="108" spans="1:50" x14ac:dyDescent="0.35">
      <c r="A108" s="1" t="s">
        <v>1881</v>
      </c>
      <c r="B108" s="1" t="s">
        <v>22</v>
      </c>
      <c r="C108" s="1" t="s">
        <v>177</v>
      </c>
      <c r="D108" s="1" t="s">
        <v>178</v>
      </c>
      <c r="E108" s="1" t="s">
        <v>38</v>
      </c>
      <c r="F108" s="1">
        <v>999856117</v>
      </c>
      <c r="G108" s="3">
        <f t="shared" si="33"/>
        <v>327</v>
      </c>
      <c r="H108" s="3">
        <f>J108/2</f>
        <v>0</v>
      </c>
      <c r="I108" s="39"/>
      <c r="J108" s="1">
        <f t="shared" si="34"/>
        <v>0</v>
      </c>
      <c r="K108" s="1">
        <f t="shared" si="35"/>
        <v>0</v>
      </c>
      <c r="L108" s="1">
        <v>0</v>
      </c>
      <c r="M108" s="1">
        <f>COUNT(#REF!,#REF!,#REF!,#REF!,#REF!,#REF!,#REF!,#REF!,#REF!,#REF!,#REF!,#REF!)</f>
        <v>0</v>
      </c>
      <c r="N108" s="1">
        <v>0</v>
      </c>
      <c r="O108" s="1">
        <v>0</v>
      </c>
      <c r="P108" s="1">
        <v>0</v>
      </c>
      <c r="Q108" s="1">
        <v>0</v>
      </c>
      <c r="R108" s="39"/>
      <c r="S108" s="1">
        <f t="shared" si="36"/>
        <v>327</v>
      </c>
      <c r="T108" s="1">
        <f t="shared" si="37"/>
        <v>0</v>
      </c>
      <c r="U108" s="1">
        <f t="shared" si="38"/>
        <v>0</v>
      </c>
      <c r="V108" s="1">
        <f t="shared" si="39"/>
        <v>0</v>
      </c>
      <c r="W108" s="1">
        <f t="shared" si="40"/>
        <v>120</v>
      </c>
      <c r="X108" s="1">
        <f t="shared" si="41"/>
        <v>0</v>
      </c>
      <c r="Y108" s="1">
        <f t="shared" si="42"/>
        <v>101</v>
      </c>
      <c r="Z108" s="1">
        <f t="shared" si="43"/>
        <v>106</v>
      </c>
      <c r="AA108" s="39"/>
      <c r="AB108" s="1"/>
      <c r="AC108" s="15"/>
      <c r="AD108" s="16">
        <v>0</v>
      </c>
      <c r="AE108" s="16">
        <v>0</v>
      </c>
      <c r="AF108" s="16">
        <v>106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120</v>
      </c>
      <c r="AV108" s="16">
        <v>0</v>
      </c>
      <c r="AW108" s="46">
        <v>101</v>
      </c>
      <c r="AX108" s="108">
        <v>0</v>
      </c>
    </row>
    <row r="109" spans="1:50" x14ac:dyDescent="0.35">
      <c r="A109" s="1" t="s">
        <v>1881</v>
      </c>
      <c r="B109" s="1" t="s">
        <v>22</v>
      </c>
      <c r="C109" s="1" t="s">
        <v>417</v>
      </c>
      <c r="D109" s="1" t="s">
        <v>418</v>
      </c>
      <c r="E109" s="1" t="s">
        <v>38</v>
      </c>
      <c r="F109" s="1">
        <v>999895211</v>
      </c>
      <c r="G109" s="3">
        <f t="shared" si="33"/>
        <v>285</v>
      </c>
      <c r="H109" s="3"/>
      <c r="I109" s="39"/>
      <c r="J109" s="1">
        <f t="shared" si="34"/>
        <v>0</v>
      </c>
      <c r="K109" s="1">
        <f t="shared" si="35"/>
        <v>0</v>
      </c>
      <c r="L109" s="1">
        <v>0</v>
      </c>
      <c r="M109" s="1">
        <f>COUNT(#REF!,#REF!,#REF!,#REF!,#REF!,#REF!,#REF!,#REF!,#REF!,#REF!,#REF!,#REF!)</f>
        <v>0</v>
      </c>
      <c r="N109" s="1">
        <v>0</v>
      </c>
      <c r="O109" s="1">
        <v>0</v>
      </c>
      <c r="P109" s="1">
        <v>0</v>
      </c>
      <c r="Q109" s="1">
        <v>0</v>
      </c>
      <c r="R109" s="39"/>
      <c r="S109" s="1">
        <f t="shared" si="36"/>
        <v>285</v>
      </c>
      <c r="T109" s="1">
        <f t="shared" si="37"/>
        <v>0</v>
      </c>
      <c r="U109" s="1">
        <f t="shared" si="38"/>
        <v>30</v>
      </c>
      <c r="V109" s="1">
        <f t="shared" si="39"/>
        <v>1</v>
      </c>
      <c r="W109" s="1">
        <f t="shared" si="40"/>
        <v>90</v>
      </c>
      <c r="X109" s="1">
        <f t="shared" si="41"/>
        <v>0</v>
      </c>
      <c r="Y109" s="1">
        <f t="shared" si="42"/>
        <v>101</v>
      </c>
      <c r="Z109" s="1">
        <f t="shared" si="43"/>
        <v>64</v>
      </c>
      <c r="AA109" s="39"/>
      <c r="AB109" s="1"/>
      <c r="AC109" s="15"/>
      <c r="AD109" s="16">
        <v>0</v>
      </c>
      <c r="AE109" s="16">
        <v>0</v>
      </c>
      <c r="AF109" s="16">
        <v>64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30</v>
      </c>
      <c r="AU109" s="16">
        <v>0</v>
      </c>
      <c r="AV109" s="16">
        <v>90</v>
      </c>
      <c r="AW109" s="46">
        <v>101</v>
      </c>
      <c r="AX109" s="108">
        <v>0</v>
      </c>
    </row>
    <row r="110" spans="1:50" x14ac:dyDescent="0.35">
      <c r="A110" s="1" t="s">
        <v>1881</v>
      </c>
      <c r="B110" s="1" t="s">
        <v>22</v>
      </c>
      <c r="C110" s="1" t="s">
        <v>287</v>
      </c>
      <c r="D110" s="1" t="s">
        <v>143</v>
      </c>
      <c r="E110" s="1" t="s">
        <v>38</v>
      </c>
      <c r="F110" s="1">
        <v>999874595</v>
      </c>
      <c r="G110" s="3">
        <f t="shared" si="33"/>
        <v>275</v>
      </c>
      <c r="H110" s="3"/>
      <c r="I110" s="39"/>
      <c r="J110" s="1">
        <f t="shared" si="34"/>
        <v>0</v>
      </c>
      <c r="K110" s="1">
        <f t="shared" si="35"/>
        <v>0</v>
      </c>
      <c r="L110" s="1">
        <v>0</v>
      </c>
      <c r="M110" s="1">
        <f>COUNT(#REF!,#REF!,#REF!,#REF!,#REF!,#REF!,#REF!,#REF!,#REF!,#REF!,#REF!,#REF!)</f>
        <v>0</v>
      </c>
      <c r="N110" s="1">
        <v>0</v>
      </c>
      <c r="O110" s="1">
        <v>0</v>
      </c>
      <c r="P110" s="1">
        <v>0</v>
      </c>
      <c r="Q110" s="1">
        <v>0</v>
      </c>
      <c r="R110" s="39"/>
      <c r="S110" s="1">
        <f t="shared" si="36"/>
        <v>275</v>
      </c>
      <c r="T110" s="1">
        <f t="shared" si="37"/>
        <v>0</v>
      </c>
      <c r="U110" s="1">
        <f t="shared" si="38"/>
        <v>60</v>
      </c>
      <c r="V110" s="1">
        <f t="shared" si="39"/>
        <v>2</v>
      </c>
      <c r="W110" s="1">
        <f t="shared" si="40"/>
        <v>120</v>
      </c>
      <c r="X110" s="1">
        <f t="shared" si="41"/>
        <v>0</v>
      </c>
      <c r="Y110" s="1">
        <f t="shared" si="42"/>
        <v>95</v>
      </c>
      <c r="Z110" s="1">
        <f t="shared" si="43"/>
        <v>0</v>
      </c>
      <c r="AA110" s="39"/>
      <c r="AB110" s="1"/>
      <c r="AC110" s="15"/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30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30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120</v>
      </c>
      <c r="AW110" s="46">
        <v>95</v>
      </c>
      <c r="AX110" s="108">
        <v>0</v>
      </c>
    </row>
    <row r="111" spans="1:50" x14ac:dyDescent="0.35">
      <c r="A111" s="1" t="s">
        <v>1881</v>
      </c>
      <c r="B111" s="1" t="s">
        <v>22</v>
      </c>
      <c r="C111" s="1" t="s">
        <v>264</v>
      </c>
      <c r="D111" s="1" t="s">
        <v>265</v>
      </c>
      <c r="E111" s="1" t="s">
        <v>38</v>
      </c>
      <c r="F111" s="1">
        <v>999871574</v>
      </c>
      <c r="G111" s="3">
        <f t="shared" si="33"/>
        <v>272</v>
      </c>
      <c r="H111" s="3"/>
      <c r="I111" s="39"/>
      <c r="J111" s="1">
        <f t="shared" si="34"/>
        <v>0</v>
      </c>
      <c r="K111" s="1">
        <f t="shared" si="35"/>
        <v>0</v>
      </c>
      <c r="L111" s="1">
        <v>0</v>
      </c>
      <c r="M111" s="1">
        <f>COUNT(#REF!,#REF!,#REF!,#REF!,#REF!,#REF!,#REF!,#REF!,#REF!,#REF!,#REF!,#REF!)</f>
        <v>0</v>
      </c>
      <c r="N111" s="1">
        <v>0</v>
      </c>
      <c r="O111" s="1">
        <v>0</v>
      </c>
      <c r="P111" s="1">
        <v>0</v>
      </c>
      <c r="Q111" s="1">
        <v>0</v>
      </c>
      <c r="R111" s="39"/>
      <c r="S111" s="1">
        <f t="shared" si="36"/>
        <v>272</v>
      </c>
      <c r="T111" s="1">
        <f t="shared" si="37"/>
        <v>0</v>
      </c>
      <c r="U111" s="1">
        <f t="shared" si="38"/>
        <v>0</v>
      </c>
      <c r="V111" s="1">
        <f t="shared" si="39"/>
        <v>0</v>
      </c>
      <c r="W111" s="1">
        <f t="shared" si="40"/>
        <v>90</v>
      </c>
      <c r="X111" s="1">
        <f t="shared" si="41"/>
        <v>0</v>
      </c>
      <c r="Y111" s="1">
        <f t="shared" si="42"/>
        <v>83</v>
      </c>
      <c r="Z111" s="1">
        <f t="shared" si="43"/>
        <v>99</v>
      </c>
      <c r="AA111" s="39"/>
      <c r="AB111" s="1"/>
      <c r="AC111" s="15"/>
      <c r="AD111" s="16">
        <v>0</v>
      </c>
      <c r="AE111" s="16">
        <v>0</v>
      </c>
      <c r="AF111" s="16">
        <v>99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90</v>
      </c>
      <c r="AV111" s="16">
        <v>0</v>
      </c>
      <c r="AW111" s="46">
        <v>83</v>
      </c>
      <c r="AX111" s="108">
        <v>0</v>
      </c>
    </row>
    <row r="112" spans="1:50" x14ac:dyDescent="0.35">
      <c r="A112" s="1" t="s">
        <v>1881</v>
      </c>
      <c r="B112" s="1" t="s">
        <v>22</v>
      </c>
      <c r="C112" s="1" t="s">
        <v>293</v>
      </c>
      <c r="D112" s="1" t="s">
        <v>72</v>
      </c>
      <c r="E112" s="16" t="s">
        <v>38</v>
      </c>
      <c r="F112" s="16">
        <v>999876788</v>
      </c>
      <c r="G112" s="3">
        <f t="shared" si="33"/>
        <v>239</v>
      </c>
      <c r="H112" s="16"/>
      <c r="I112" s="28"/>
      <c r="J112" s="1">
        <f t="shared" si="34"/>
        <v>0</v>
      </c>
      <c r="K112" s="1">
        <f t="shared" si="35"/>
        <v>0</v>
      </c>
      <c r="L112" s="1">
        <v>0</v>
      </c>
      <c r="M112" s="1">
        <f>COUNT(#REF!,#REF!,#REF!,#REF!,#REF!,#REF!,#REF!,#REF!,#REF!,#REF!,#REF!,#REF!)</f>
        <v>0</v>
      </c>
      <c r="N112" s="1">
        <v>0</v>
      </c>
      <c r="O112" s="1">
        <v>0</v>
      </c>
      <c r="P112" s="1">
        <v>0</v>
      </c>
      <c r="Q112" s="1">
        <v>0</v>
      </c>
      <c r="R112" s="28"/>
      <c r="S112" s="1">
        <f t="shared" si="36"/>
        <v>239</v>
      </c>
      <c r="T112" s="1">
        <f t="shared" si="37"/>
        <v>0</v>
      </c>
      <c r="U112" s="1">
        <f t="shared" si="38"/>
        <v>60</v>
      </c>
      <c r="V112" s="1">
        <f t="shared" si="39"/>
        <v>1</v>
      </c>
      <c r="W112" s="1">
        <f t="shared" si="40"/>
        <v>90</v>
      </c>
      <c r="X112" s="1">
        <f t="shared" si="41"/>
        <v>0</v>
      </c>
      <c r="Y112" s="1">
        <f t="shared" si="42"/>
        <v>89</v>
      </c>
      <c r="Z112" s="1">
        <f t="shared" si="43"/>
        <v>0</v>
      </c>
      <c r="AA112" s="28"/>
      <c r="AB112" s="16"/>
      <c r="AC112" s="28"/>
      <c r="AD112" s="16">
        <v>0</v>
      </c>
      <c r="AE112" s="16">
        <v>0</v>
      </c>
      <c r="AF112" s="16">
        <v>0</v>
      </c>
      <c r="AG112" s="16">
        <v>60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90</v>
      </c>
      <c r="AW112" s="46">
        <v>89</v>
      </c>
      <c r="AX112" s="108">
        <v>0</v>
      </c>
    </row>
    <row r="113" spans="1:50" x14ac:dyDescent="0.35">
      <c r="A113" s="1" t="s">
        <v>1881</v>
      </c>
      <c r="B113" s="1" t="s">
        <v>22</v>
      </c>
      <c r="C113" s="16" t="s">
        <v>800</v>
      </c>
      <c r="D113" s="16" t="s">
        <v>865</v>
      </c>
      <c r="E113" s="16" t="s">
        <v>38</v>
      </c>
      <c r="F113" s="16">
        <v>999918771</v>
      </c>
      <c r="G113" s="3">
        <f t="shared" si="33"/>
        <v>216.5</v>
      </c>
      <c r="H113" s="16"/>
      <c r="I113" s="28"/>
      <c r="J113" s="1">
        <f t="shared" si="34"/>
        <v>0</v>
      </c>
      <c r="K113" s="1">
        <f t="shared" si="35"/>
        <v>0</v>
      </c>
      <c r="L113" s="1">
        <v>0</v>
      </c>
      <c r="M113" s="1">
        <f>COUNT(#REF!,#REF!,#REF!,#REF!,#REF!,#REF!,#REF!,#REF!,#REF!,#REF!,#REF!,#REF!)</f>
        <v>0</v>
      </c>
      <c r="N113" s="1">
        <v>0</v>
      </c>
      <c r="O113" s="1">
        <v>0</v>
      </c>
      <c r="P113" s="1">
        <v>0</v>
      </c>
      <c r="Q113" s="1">
        <v>0</v>
      </c>
      <c r="R113" s="28"/>
      <c r="S113" s="1">
        <f t="shared" si="36"/>
        <v>216.5</v>
      </c>
      <c r="T113" s="1">
        <f t="shared" si="37"/>
        <v>0</v>
      </c>
      <c r="U113" s="1">
        <f t="shared" si="38"/>
        <v>0</v>
      </c>
      <c r="V113" s="1">
        <f t="shared" si="39"/>
        <v>0</v>
      </c>
      <c r="W113" s="1">
        <f t="shared" si="40"/>
        <v>84</v>
      </c>
      <c r="X113" s="1">
        <f t="shared" si="41"/>
        <v>0</v>
      </c>
      <c r="Y113" s="1">
        <f t="shared" si="42"/>
        <v>76</v>
      </c>
      <c r="Z113" s="1">
        <f t="shared" si="43"/>
        <v>56.5</v>
      </c>
      <c r="AA113" s="28"/>
      <c r="AB113" s="16"/>
      <c r="AC113" s="28"/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84</v>
      </c>
      <c r="AW113" s="46">
        <v>76</v>
      </c>
      <c r="AX113" s="108">
        <v>56.5</v>
      </c>
    </row>
    <row r="114" spans="1:50" x14ac:dyDescent="0.35">
      <c r="A114" s="1" t="s">
        <v>1881</v>
      </c>
      <c r="B114" s="1" t="s">
        <v>22</v>
      </c>
      <c r="C114" s="1" t="s">
        <v>1902</v>
      </c>
      <c r="D114" s="1" t="s">
        <v>1903</v>
      </c>
      <c r="E114" s="1" t="s">
        <v>38</v>
      </c>
      <c r="F114" s="1">
        <v>999808980</v>
      </c>
      <c r="G114" s="3">
        <f t="shared" si="33"/>
        <v>105</v>
      </c>
      <c r="H114" s="3"/>
      <c r="I114" s="39"/>
      <c r="J114" s="1">
        <f t="shared" si="34"/>
        <v>0</v>
      </c>
      <c r="K114" s="1">
        <f t="shared" si="35"/>
        <v>0</v>
      </c>
      <c r="L114" s="1">
        <v>0</v>
      </c>
      <c r="M114" s="1">
        <f>COUNT(#REF!,#REF!,#REF!,#REF!,#REF!,#REF!,#REF!,#REF!,#REF!,#REF!,#REF!,#REF!)</f>
        <v>0</v>
      </c>
      <c r="N114" s="1">
        <v>0</v>
      </c>
      <c r="O114" s="1">
        <v>0</v>
      </c>
      <c r="P114" s="1">
        <v>0</v>
      </c>
      <c r="Q114" s="1">
        <v>0</v>
      </c>
      <c r="R114" s="39"/>
      <c r="S114" s="1">
        <f t="shared" si="36"/>
        <v>105</v>
      </c>
      <c r="T114" s="1">
        <f t="shared" si="37"/>
        <v>0</v>
      </c>
      <c r="U114" s="1">
        <f t="shared" si="38"/>
        <v>30</v>
      </c>
      <c r="V114" s="1">
        <f t="shared" si="39"/>
        <v>1</v>
      </c>
      <c r="W114" s="1">
        <f t="shared" si="40"/>
        <v>0</v>
      </c>
      <c r="X114" s="1">
        <f t="shared" si="41"/>
        <v>0</v>
      </c>
      <c r="Y114" s="1">
        <f t="shared" si="42"/>
        <v>0</v>
      </c>
      <c r="Z114" s="1">
        <f t="shared" si="43"/>
        <v>75</v>
      </c>
      <c r="AA114" s="39"/>
      <c r="AB114" s="1"/>
      <c r="AC114" s="15"/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30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46">
        <v>0</v>
      </c>
      <c r="AX114" s="108">
        <v>75</v>
      </c>
    </row>
    <row r="115" spans="1:50" x14ac:dyDescent="0.35">
      <c r="A115" s="1" t="s">
        <v>1881</v>
      </c>
      <c r="B115" s="1" t="s">
        <v>22</v>
      </c>
      <c r="C115" s="16" t="s">
        <v>777</v>
      </c>
      <c r="D115" s="16" t="s">
        <v>3212</v>
      </c>
      <c r="E115" s="16" t="s">
        <v>38</v>
      </c>
      <c r="F115" s="16">
        <v>999924536</v>
      </c>
      <c r="G115" s="3">
        <f t="shared" si="33"/>
        <v>45</v>
      </c>
      <c r="H115" s="16"/>
      <c r="I115" s="28"/>
      <c r="J115" s="1">
        <f t="shared" si="34"/>
        <v>0</v>
      </c>
      <c r="K115" s="1">
        <f t="shared" si="35"/>
        <v>0</v>
      </c>
      <c r="L115" s="1">
        <v>0</v>
      </c>
      <c r="M115" s="1">
        <f>COUNT(#REF!,#REF!,#REF!,#REF!,#REF!,#REF!,#REF!,#REF!,#REF!,#REF!,#REF!,#REF!)</f>
        <v>0</v>
      </c>
      <c r="N115" s="1">
        <v>0</v>
      </c>
      <c r="O115" s="1">
        <v>0</v>
      </c>
      <c r="P115" s="1">
        <v>0</v>
      </c>
      <c r="Q115" s="1">
        <v>0</v>
      </c>
      <c r="R115" s="28"/>
      <c r="S115" s="1">
        <f t="shared" si="36"/>
        <v>45</v>
      </c>
      <c r="T115" s="1">
        <f t="shared" si="37"/>
        <v>0</v>
      </c>
      <c r="U115" s="1">
        <f t="shared" si="38"/>
        <v>45</v>
      </c>
      <c r="V115" s="1">
        <f t="shared" si="39"/>
        <v>1</v>
      </c>
      <c r="W115" s="1">
        <f t="shared" si="40"/>
        <v>0</v>
      </c>
      <c r="X115" s="1">
        <f t="shared" si="41"/>
        <v>0</v>
      </c>
      <c r="Y115" s="1">
        <f t="shared" si="42"/>
        <v>0</v>
      </c>
      <c r="Z115" s="1">
        <f t="shared" si="43"/>
        <v>0</v>
      </c>
      <c r="AA115" s="28"/>
      <c r="AB115" s="16"/>
      <c r="AC115" s="28"/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45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46">
        <v>0</v>
      </c>
      <c r="AX115" s="108">
        <v>0</v>
      </c>
    </row>
    <row r="116" spans="1:50" x14ac:dyDescent="0.35">
      <c r="A116" s="1" t="s">
        <v>1881</v>
      </c>
      <c r="B116" s="1" t="s">
        <v>22</v>
      </c>
      <c r="C116" s="1" t="s">
        <v>553</v>
      </c>
      <c r="D116" s="1" t="s">
        <v>52</v>
      </c>
      <c r="E116" s="1" t="s">
        <v>38</v>
      </c>
      <c r="F116" s="1">
        <v>999908516</v>
      </c>
      <c r="G116" s="3">
        <f t="shared" si="33"/>
        <v>34</v>
      </c>
      <c r="H116" s="3">
        <f>J116/2</f>
        <v>0</v>
      </c>
      <c r="I116" s="39"/>
      <c r="J116" s="1">
        <f t="shared" si="34"/>
        <v>0</v>
      </c>
      <c r="K116" s="1">
        <f t="shared" si="35"/>
        <v>0</v>
      </c>
      <c r="L116" s="1">
        <v>0</v>
      </c>
      <c r="M116" s="1">
        <f>COUNT(#REF!,#REF!,#REF!,#REF!,#REF!,#REF!,#REF!,#REF!,#REF!,#REF!,#REF!,#REF!)</f>
        <v>0</v>
      </c>
      <c r="N116" s="1">
        <v>0</v>
      </c>
      <c r="O116" s="1">
        <v>0</v>
      </c>
      <c r="P116" s="1">
        <v>0</v>
      </c>
      <c r="Q116" s="1">
        <v>0</v>
      </c>
      <c r="R116" s="39"/>
      <c r="S116" s="1">
        <f t="shared" si="36"/>
        <v>34</v>
      </c>
      <c r="T116" s="1">
        <f t="shared" si="37"/>
        <v>0</v>
      </c>
      <c r="U116" s="1">
        <f t="shared" si="38"/>
        <v>34</v>
      </c>
      <c r="V116" s="1">
        <f t="shared" si="39"/>
        <v>1</v>
      </c>
      <c r="W116" s="1">
        <f t="shared" si="40"/>
        <v>0</v>
      </c>
      <c r="X116" s="1">
        <f t="shared" si="41"/>
        <v>0</v>
      </c>
      <c r="Y116" s="1">
        <f t="shared" si="42"/>
        <v>0</v>
      </c>
      <c r="Z116" s="1">
        <f t="shared" si="43"/>
        <v>0</v>
      </c>
      <c r="AA116" s="39"/>
      <c r="AB116" s="1"/>
      <c r="AC116" s="15"/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34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46">
        <v>0</v>
      </c>
      <c r="AX116" s="108">
        <v>0</v>
      </c>
    </row>
    <row r="117" spans="1:50" x14ac:dyDescent="0.35">
      <c r="A117" s="1" t="s">
        <v>1881</v>
      </c>
      <c r="B117" s="1" t="s">
        <v>22</v>
      </c>
      <c r="C117" s="16" t="s">
        <v>3045</v>
      </c>
      <c r="D117" s="16" t="s">
        <v>3316</v>
      </c>
      <c r="E117" s="16" t="s">
        <v>38</v>
      </c>
      <c r="F117" s="16">
        <v>999883318</v>
      </c>
      <c r="G117" s="3">
        <f t="shared" si="33"/>
        <v>30</v>
      </c>
      <c r="H117" s="16"/>
      <c r="I117" s="28"/>
      <c r="J117" s="1">
        <f t="shared" si="34"/>
        <v>0</v>
      </c>
      <c r="K117" s="1">
        <f t="shared" si="35"/>
        <v>0</v>
      </c>
      <c r="L117" s="1">
        <v>0</v>
      </c>
      <c r="M117" s="1">
        <f>COUNT(#REF!,#REF!,#REF!,#REF!,#REF!,#REF!,#REF!,#REF!,#REF!,#REF!,#REF!,#REF!)</f>
        <v>0</v>
      </c>
      <c r="N117" s="1">
        <v>0</v>
      </c>
      <c r="O117" s="1">
        <v>0</v>
      </c>
      <c r="P117" s="1">
        <v>0</v>
      </c>
      <c r="Q117" s="1">
        <v>0</v>
      </c>
      <c r="R117" s="28"/>
      <c r="S117" s="1">
        <f t="shared" si="36"/>
        <v>30</v>
      </c>
      <c r="T117" s="1">
        <f t="shared" si="37"/>
        <v>0</v>
      </c>
      <c r="U117" s="1">
        <f t="shared" si="38"/>
        <v>30</v>
      </c>
      <c r="V117" s="1">
        <f t="shared" si="39"/>
        <v>1</v>
      </c>
      <c r="W117" s="1">
        <f t="shared" si="40"/>
        <v>0</v>
      </c>
      <c r="X117" s="1">
        <f t="shared" si="41"/>
        <v>0</v>
      </c>
      <c r="Y117" s="1">
        <f t="shared" si="42"/>
        <v>0</v>
      </c>
      <c r="Z117" s="1">
        <f t="shared" si="43"/>
        <v>0</v>
      </c>
      <c r="AA117" s="28"/>
      <c r="AB117" s="16"/>
      <c r="AC117" s="28"/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30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46">
        <v>0</v>
      </c>
      <c r="AX117" s="108">
        <v>0</v>
      </c>
    </row>
    <row r="118" spans="1:50" x14ac:dyDescent="0.35">
      <c r="A118" s="16" t="s">
        <v>1912</v>
      </c>
      <c r="B118" s="1" t="s">
        <v>22</v>
      </c>
      <c r="C118" s="16" t="s">
        <v>972</v>
      </c>
      <c r="D118" s="16" t="s">
        <v>973</v>
      </c>
      <c r="E118" s="16" t="s">
        <v>38</v>
      </c>
      <c r="F118" s="16">
        <v>999920403</v>
      </c>
      <c r="G118" s="3">
        <f t="shared" si="33"/>
        <v>85</v>
      </c>
      <c r="H118" s="16"/>
      <c r="I118" s="28"/>
      <c r="J118" s="1">
        <f t="shared" si="34"/>
        <v>0</v>
      </c>
      <c r="K118" s="1">
        <f t="shared" si="35"/>
        <v>0</v>
      </c>
      <c r="L118" s="1">
        <v>0</v>
      </c>
      <c r="M118" s="1">
        <f>COUNT(#REF!,#REF!,#REF!,#REF!,#REF!,#REF!,#REF!,#REF!,#REF!,#REF!,#REF!,#REF!)</f>
        <v>0</v>
      </c>
      <c r="N118" s="1">
        <v>0</v>
      </c>
      <c r="O118" s="1">
        <v>0</v>
      </c>
      <c r="P118" s="1">
        <v>0</v>
      </c>
      <c r="Q118" s="1">
        <v>0</v>
      </c>
      <c r="R118" s="28"/>
      <c r="S118" s="1">
        <f t="shared" si="36"/>
        <v>85</v>
      </c>
      <c r="T118" s="1">
        <f t="shared" si="37"/>
        <v>0</v>
      </c>
      <c r="U118" s="1">
        <f t="shared" si="38"/>
        <v>0</v>
      </c>
      <c r="V118" s="1">
        <f t="shared" si="39"/>
        <v>0</v>
      </c>
      <c r="W118" s="1">
        <f t="shared" si="40"/>
        <v>40</v>
      </c>
      <c r="X118" s="1">
        <f t="shared" si="41"/>
        <v>0</v>
      </c>
      <c r="Y118" s="1">
        <f t="shared" si="42"/>
        <v>45</v>
      </c>
      <c r="Z118" s="1">
        <f t="shared" si="43"/>
        <v>0</v>
      </c>
      <c r="AA118" s="28"/>
      <c r="AB118" s="16"/>
      <c r="AC118" s="28"/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40</v>
      </c>
      <c r="AV118" s="16">
        <v>0</v>
      </c>
      <c r="AW118" s="46">
        <v>45</v>
      </c>
      <c r="AX118" s="108">
        <v>0</v>
      </c>
    </row>
    <row r="119" spans="1:50" x14ac:dyDescent="0.35">
      <c r="I119"/>
      <c r="AA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50" x14ac:dyDescent="0.35">
      <c r="I120"/>
      <c r="AA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50" x14ac:dyDescent="0.35">
      <c r="I121"/>
      <c r="AA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50" x14ac:dyDescent="0.35">
      <c r="I122"/>
      <c r="AA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50" x14ac:dyDescent="0.35">
      <c r="I123"/>
      <c r="AA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50" x14ac:dyDescent="0.35">
      <c r="I124"/>
      <c r="AA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50" x14ac:dyDescent="0.35">
      <c r="I125"/>
      <c r="AA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50" x14ac:dyDescent="0.35">
      <c r="I126"/>
      <c r="AA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50" x14ac:dyDescent="0.35">
      <c r="I127"/>
      <c r="AA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50" x14ac:dyDescent="0.35">
      <c r="I128"/>
      <c r="AA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9:48" x14ac:dyDescent="0.35">
      <c r="I129"/>
      <c r="AA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9:48" x14ac:dyDescent="0.35">
      <c r="I130"/>
      <c r="AA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9:48" x14ac:dyDescent="0.35">
      <c r="I131"/>
      <c r="AA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9:48" x14ac:dyDescent="0.35">
      <c r="I132"/>
      <c r="AA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9:48" x14ac:dyDescent="0.35">
      <c r="I133"/>
      <c r="AA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9:48" x14ac:dyDescent="0.35">
      <c r="I134"/>
      <c r="AA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9:48" x14ac:dyDescent="0.35">
      <c r="I135"/>
      <c r="AA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9:48" x14ac:dyDescent="0.35">
      <c r="I136"/>
      <c r="AA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9:48" x14ac:dyDescent="0.35">
      <c r="I137"/>
      <c r="AA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9:48" x14ac:dyDescent="0.35">
      <c r="I138"/>
      <c r="AA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9:48" x14ac:dyDescent="0.35">
      <c r="I139"/>
      <c r="AA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9:48" x14ac:dyDescent="0.35">
      <c r="I140"/>
      <c r="AA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9:48" x14ac:dyDescent="0.35">
      <c r="I141"/>
      <c r="AA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9:48" x14ac:dyDescent="0.35">
      <c r="I142"/>
      <c r="AA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9:48" x14ac:dyDescent="0.35">
      <c r="I143"/>
      <c r="AA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9:48" x14ac:dyDescent="0.35">
      <c r="I144"/>
      <c r="AA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9:48" x14ac:dyDescent="0.35">
      <c r="I145"/>
      <c r="AA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9:48" x14ac:dyDescent="0.35">
      <c r="I146"/>
      <c r="AA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9:48" x14ac:dyDescent="0.35">
      <c r="I147"/>
      <c r="AA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9:48" x14ac:dyDescent="0.35">
      <c r="I148"/>
      <c r="AA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9:48" x14ac:dyDescent="0.35">
      <c r="I149"/>
      <c r="AA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9:48" x14ac:dyDescent="0.35">
      <c r="I150"/>
      <c r="AA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9:48" x14ac:dyDescent="0.35">
      <c r="I151"/>
      <c r="AA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9:48" x14ac:dyDescent="0.35">
      <c r="I152"/>
      <c r="AA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9:48" x14ac:dyDescent="0.35">
      <c r="I153"/>
      <c r="AA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9:48" x14ac:dyDescent="0.35">
      <c r="I154"/>
      <c r="AA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9:48" x14ac:dyDescent="0.35">
      <c r="I155"/>
      <c r="AA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</sheetData>
  <autoFilter ref="A5:AX118" xr:uid="{90B14B1D-C0C2-4DE8-8DFF-9F43E4577045}"/>
  <sortState xmlns:xlrd2="http://schemas.microsoft.com/office/spreadsheetml/2017/richdata2" ref="A6:AX118">
    <sortCondition descending="1" ref="E6:E118"/>
    <sortCondition ref="A6:A118"/>
    <sortCondition descending="1" ref="G6:G118"/>
  </sortState>
  <mergeCells count="3">
    <mergeCell ref="H1:H4"/>
    <mergeCell ref="M1:M4"/>
    <mergeCell ref="V1:V4"/>
  </mergeCells>
  <phoneticPr fontId="12" type="noConversion"/>
  <conditionalFormatting sqref="F1:F4">
    <cfRule type="duplicateValues" dxfId="44" priority="17432"/>
    <cfRule type="duplicateValues" dxfId="43" priority="17433"/>
    <cfRule type="duplicateValues" dxfId="42" priority="17434"/>
    <cfRule type="duplicateValues" dxfId="41" priority="17435"/>
  </conditionalFormatting>
  <conditionalFormatting sqref="F1:F76">
    <cfRule type="duplicateValues" dxfId="40" priority="17428"/>
    <cfRule type="duplicateValues" dxfId="39" priority="17429"/>
    <cfRule type="duplicateValues" dxfId="38" priority="17430"/>
  </conditionalFormatting>
  <conditionalFormatting sqref="F5:F70">
    <cfRule type="duplicateValues" dxfId="37" priority="17273"/>
    <cfRule type="duplicateValues" dxfId="36" priority="17274"/>
  </conditionalFormatting>
  <conditionalFormatting sqref="F5:F76">
    <cfRule type="duplicateValues" dxfId="35" priority="17277"/>
  </conditionalFormatting>
  <conditionalFormatting sqref="F111:F116">
    <cfRule type="duplicateValues" dxfId="34" priority="17247"/>
  </conditionalFormatting>
  <conditionalFormatting sqref="F118">
    <cfRule type="duplicateValues" dxfId="33" priority="1"/>
  </conditionalFormatting>
  <conditionalFormatting sqref="F156:F1048576 F1:F110">
    <cfRule type="duplicateValues" dxfId="32" priority="8"/>
    <cfRule type="duplicateValues" dxfId="31" priority="9"/>
    <cfRule type="duplicateValues" dxfId="30" priority="1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92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20.54296875" bestFit="1" customWidth="1"/>
    <col min="4" max="4" width="18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46" t="s">
        <v>606</v>
      </c>
      <c r="B2" s="46" t="s">
        <v>22</v>
      </c>
      <c r="C2" s="46" t="s">
        <v>1571</v>
      </c>
      <c r="D2" s="46" t="s">
        <v>529</v>
      </c>
      <c r="E2" s="46" t="s">
        <v>25</v>
      </c>
      <c r="F2" s="46">
        <v>999925840</v>
      </c>
      <c r="G2" s="1">
        <v>139</v>
      </c>
    </row>
    <row r="3" spans="1:7" x14ac:dyDescent="0.35">
      <c r="A3" s="16" t="s">
        <v>606</v>
      </c>
      <c r="B3" s="16" t="s">
        <v>175</v>
      </c>
      <c r="C3" s="16" t="s">
        <v>1097</v>
      </c>
      <c r="D3" s="16" t="s">
        <v>3484</v>
      </c>
      <c r="E3" s="16" t="s">
        <v>25</v>
      </c>
      <c r="F3" s="16">
        <v>999929114</v>
      </c>
      <c r="G3" s="1">
        <v>60</v>
      </c>
    </row>
    <row r="4" spans="1:7" x14ac:dyDescent="0.35">
      <c r="A4" s="81" t="s">
        <v>606</v>
      </c>
      <c r="B4" s="81" t="s">
        <v>175</v>
      </c>
      <c r="C4" s="16" t="s">
        <v>2808</v>
      </c>
      <c r="D4" s="16" t="s">
        <v>2809</v>
      </c>
      <c r="E4" s="16" t="s">
        <v>25</v>
      </c>
      <c r="F4" s="81">
        <v>999929737</v>
      </c>
      <c r="G4" s="1">
        <v>30</v>
      </c>
    </row>
    <row r="5" spans="1:7" x14ac:dyDescent="0.35">
      <c r="A5" s="81" t="s">
        <v>606</v>
      </c>
      <c r="B5" s="81" t="s">
        <v>175</v>
      </c>
      <c r="C5" s="16" t="s">
        <v>1001</v>
      </c>
      <c r="D5" s="16" t="s">
        <v>791</v>
      </c>
      <c r="E5" s="16" t="s">
        <v>25</v>
      </c>
      <c r="F5" s="81">
        <v>999930404</v>
      </c>
      <c r="G5" s="1">
        <v>30</v>
      </c>
    </row>
    <row r="6" spans="1:7" x14ac:dyDescent="0.35">
      <c r="A6" s="81" t="s">
        <v>606</v>
      </c>
      <c r="B6" s="81" t="s">
        <v>175</v>
      </c>
      <c r="C6" s="16" t="s">
        <v>138</v>
      </c>
      <c r="D6" s="16" t="s">
        <v>1878</v>
      </c>
      <c r="E6" s="16" t="s">
        <v>25</v>
      </c>
      <c r="F6" s="81">
        <v>999928433</v>
      </c>
      <c r="G6" s="1">
        <v>0</v>
      </c>
    </row>
    <row r="7" spans="1:7" x14ac:dyDescent="0.35">
      <c r="A7" s="81" t="s">
        <v>606</v>
      </c>
      <c r="B7" s="81" t="s">
        <v>27</v>
      </c>
      <c r="C7" s="16" t="s">
        <v>2625</v>
      </c>
      <c r="D7" s="16" t="s">
        <v>2626</v>
      </c>
      <c r="E7" s="16" t="s">
        <v>25</v>
      </c>
      <c r="F7" s="81">
        <v>999931476</v>
      </c>
      <c r="G7" s="1">
        <v>147.5</v>
      </c>
    </row>
    <row r="8" spans="1:7" x14ac:dyDescent="0.35">
      <c r="A8" s="46" t="s">
        <v>606</v>
      </c>
      <c r="B8" s="46" t="s">
        <v>27</v>
      </c>
      <c r="C8" s="46" t="s">
        <v>386</v>
      </c>
      <c r="D8" s="46" t="s">
        <v>82</v>
      </c>
      <c r="E8" s="46" t="s">
        <v>25</v>
      </c>
      <c r="F8" s="46">
        <v>999931748</v>
      </c>
      <c r="G8" s="1">
        <v>90</v>
      </c>
    </row>
    <row r="9" spans="1:7" x14ac:dyDescent="0.35">
      <c r="A9" s="81" t="s">
        <v>606</v>
      </c>
      <c r="B9" s="81" t="s">
        <v>27</v>
      </c>
      <c r="C9" s="16" t="s">
        <v>1310</v>
      </c>
      <c r="D9" s="16" t="s">
        <v>2091</v>
      </c>
      <c r="E9" s="16" t="s">
        <v>25</v>
      </c>
      <c r="F9" s="81">
        <v>999925561</v>
      </c>
      <c r="G9" s="1">
        <v>60</v>
      </c>
    </row>
    <row r="10" spans="1:7" x14ac:dyDescent="0.35">
      <c r="A10" s="81" t="s">
        <v>606</v>
      </c>
      <c r="B10" s="81" t="s">
        <v>27</v>
      </c>
      <c r="C10" s="16" t="s">
        <v>2539</v>
      </c>
      <c r="D10" s="16" t="s">
        <v>2421</v>
      </c>
      <c r="E10" s="16" t="s">
        <v>25</v>
      </c>
      <c r="F10" s="81">
        <v>999929832</v>
      </c>
      <c r="G10" s="1">
        <v>60</v>
      </c>
    </row>
    <row r="11" spans="1:7" x14ac:dyDescent="0.35">
      <c r="A11" s="81" t="s">
        <v>606</v>
      </c>
      <c r="B11" s="81" t="s">
        <v>27</v>
      </c>
      <c r="C11" s="16" t="s">
        <v>675</v>
      </c>
      <c r="D11" s="16" t="s">
        <v>2895</v>
      </c>
      <c r="E11" s="16" t="s">
        <v>25</v>
      </c>
      <c r="F11" s="81">
        <v>999930137</v>
      </c>
      <c r="G11" s="1">
        <v>60</v>
      </c>
    </row>
    <row r="12" spans="1:7" x14ac:dyDescent="0.35">
      <c r="A12" s="81" t="s">
        <v>606</v>
      </c>
      <c r="B12" s="81" t="s">
        <v>27</v>
      </c>
      <c r="C12" s="16" t="s">
        <v>213</v>
      </c>
      <c r="D12" s="16" t="s">
        <v>1499</v>
      </c>
      <c r="E12" s="16" t="s">
        <v>25</v>
      </c>
      <c r="F12" s="81">
        <v>999928913</v>
      </c>
      <c r="G12" s="1">
        <v>45</v>
      </c>
    </row>
    <row r="13" spans="1:7" x14ac:dyDescent="0.35">
      <c r="A13" s="81" t="s">
        <v>606</v>
      </c>
      <c r="B13" s="81" t="s">
        <v>27</v>
      </c>
      <c r="C13" s="16" t="s">
        <v>617</v>
      </c>
      <c r="D13" s="16" t="s">
        <v>529</v>
      </c>
      <c r="E13" s="16" t="s">
        <v>25</v>
      </c>
      <c r="F13" s="81">
        <v>999929007</v>
      </c>
      <c r="G13" s="1">
        <v>45</v>
      </c>
    </row>
    <row r="14" spans="1:7" x14ac:dyDescent="0.35">
      <c r="A14" s="81" t="s">
        <v>606</v>
      </c>
      <c r="B14" s="81" t="s">
        <v>27</v>
      </c>
      <c r="C14" s="16" t="s">
        <v>823</v>
      </c>
      <c r="D14" s="16" t="s">
        <v>258</v>
      </c>
      <c r="E14" s="16" t="s">
        <v>25</v>
      </c>
      <c r="F14" s="81">
        <v>999931020</v>
      </c>
      <c r="G14" s="1">
        <v>45</v>
      </c>
    </row>
    <row r="15" spans="1:7" x14ac:dyDescent="0.35">
      <c r="A15" s="90" t="s">
        <v>606</v>
      </c>
      <c r="B15" s="90" t="s">
        <v>27</v>
      </c>
      <c r="C15" s="34" t="s">
        <v>1038</v>
      </c>
      <c r="D15" s="34" t="s">
        <v>3044</v>
      </c>
      <c r="E15" s="34" t="s">
        <v>25</v>
      </c>
      <c r="F15" s="81">
        <v>999927330</v>
      </c>
      <c r="G15" s="1">
        <v>30</v>
      </c>
    </row>
    <row r="16" spans="1:7" x14ac:dyDescent="0.35">
      <c r="A16" s="81" t="s">
        <v>606</v>
      </c>
      <c r="B16" s="81" t="s">
        <v>27</v>
      </c>
      <c r="C16" s="81" t="s">
        <v>261</v>
      </c>
      <c r="D16" s="81" t="s">
        <v>3368</v>
      </c>
      <c r="E16" s="81" t="s">
        <v>25</v>
      </c>
      <c r="F16" s="81">
        <v>999932332</v>
      </c>
      <c r="G16" s="1">
        <v>30</v>
      </c>
    </row>
    <row r="17" spans="1:7" x14ac:dyDescent="0.35">
      <c r="A17" s="81" t="s">
        <v>606</v>
      </c>
      <c r="B17" s="81" t="s">
        <v>162</v>
      </c>
      <c r="C17" s="16" t="s">
        <v>985</v>
      </c>
      <c r="D17" s="16" t="s">
        <v>2341</v>
      </c>
      <c r="E17" s="16" t="s">
        <v>25</v>
      </c>
      <c r="F17" s="81">
        <v>999924444</v>
      </c>
      <c r="G17" s="1">
        <v>325</v>
      </c>
    </row>
    <row r="18" spans="1:7" x14ac:dyDescent="0.35">
      <c r="A18" s="46" t="s">
        <v>606</v>
      </c>
      <c r="B18" s="46" t="s">
        <v>162</v>
      </c>
      <c r="C18" s="46" t="s">
        <v>459</v>
      </c>
      <c r="D18" s="46" t="s">
        <v>1741</v>
      </c>
      <c r="E18" s="46" t="s">
        <v>25</v>
      </c>
      <c r="F18" s="46">
        <v>999925527</v>
      </c>
      <c r="G18" s="1">
        <v>232</v>
      </c>
    </row>
    <row r="19" spans="1:7" x14ac:dyDescent="0.35">
      <c r="A19" s="46" t="s">
        <v>606</v>
      </c>
      <c r="B19" s="46" t="s">
        <v>162</v>
      </c>
      <c r="C19" s="46" t="s">
        <v>617</v>
      </c>
      <c r="D19" s="46" t="s">
        <v>385</v>
      </c>
      <c r="E19" s="46" t="s">
        <v>25</v>
      </c>
      <c r="F19" s="46">
        <v>999926712</v>
      </c>
      <c r="G19" s="1">
        <v>220</v>
      </c>
    </row>
    <row r="20" spans="1:7" x14ac:dyDescent="0.35">
      <c r="A20" s="46" t="s">
        <v>606</v>
      </c>
      <c r="B20" s="46" t="s">
        <v>162</v>
      </c>
      <c r="C20" s="46" t="s">
        <v>1414</v>
      </c>
      <c r="D20" s="46" t="s">
        <v>4108</v>
      </c>
      <c r="E20" s="46" t="s">
        <v>25</v>
      </c>
      <c r="F20" s="46">
        <v>999930010</v>
      </c>
      <c r="G20" s="1">
        <v>113</v>
      </c>
    </row>
    <row r="21" spans="1:7" x14ac:dyDescent="0.35">
      <c r="A21" s="46" t="s">
        <v>606</v>
      </c>
      <c r="B21" s="46" t="s">
        <v>162</v>
      </c>
      <c r="C21" s="46" t="s">
        <v>877</v>
      </c>
      <c r="D21" s="46" t="s">
        <v>4109</v>
      </c>
      <c r="E21" s="46" t="s">
        <v>25</v>
      </c>
      <c r="F21" s="46">
        <v>999932102</v>
      </c>
      <c r="G21" s="1">
        <v>107</v>
      </c>
    </row>
    <row r="22" spans="1:7" x14ac:dyDescent="0.35">
      <c r="A22" s="16" t="s">
        <v>606</v>
      </c>
      <c r="B22" s="16" t="s">
        <v>29</v>
      </c>
      <c r="C22" s="16" t="s">
        <v>166</v>
      </c>
      <c r="D22" s="16" t="s">
        <v>3486</v>
      </c>
      <c r="E22" s="16" t="s">
        <v>25</v>
      </c>
      <c r="F22" s="16">
        <v>999930296</v>
      </c>
      <c r="G22" s="1">
        <v>301</v>
      </c>
    </row>
    <row r="23" spans="1:7" x14ac:dyDescent="0.35">
      <c r="A23" s="81" t="s">
        <v>606</v>
      </c>
      <c r="B23" s="81" t="s">
        <v>29</v>
      </c>
      <c r="C23" s="16" t="s">
        <v>722</v>
      </c>
      <c r="D23" s="16" t="s">
        <v>1581</v>
      </c>
      <c r="E23" s="16" t="s">
        <v>25</v>
      </c>
      <c r="F23" s="81">
        <v>999928507</v>
      </c>
      <c r="G23" s="1">
        <v>300</v>
      </c>
    </row>
    <row r="24" spans="1:7" x14ac:dyDescent="0.35">
      <c r="A24" s="81" t="s">
        <v>606</v>
      </c>
      <c r="B24" s="81" t="s">
        <v>29</v>
      </c>
      <c r="C24" s="16" t="s">
        <v>1326</v>
      </c>
      <c r="D24" s="16" t="s">
        <v>474</v>
      </c>
      <c r="E24" s="16" t="s">
        <v>25</v>
      </c>
      <c r="F24" s="81">
        <v>999928965</v>
      </c>
      <c r="G24" s="1">
        <v>225</v>
      </c>
    </row>
    <row r="25" spans="1:7" x14ac:dyDescent="0.35">
      <c r="A25" s="81" t="s">
        <v>606</v>
      </c>
      <c r="B25" s="81" t="s">
        <v>29</v>
      </c>
      <c r="C25" s="16" t="s">
        <v>1079</v>
      </c>
      <c r="D25" s="16" t="s">
        <v>56</v>
      </c>
      <c r="E25" s="16" t="s">
        <v>25</v>
      </c>
      <c r="F25" s="81">
        <v>999929378</v>
      </c>
      <c r="G25" s="1">
        <v>206</v>
      </c>
    </row>
    <row r="26" spans="1:7" x14ac:dyDescent="0.35">
      <c r="A26" s="16" t="s">
        <v>606</v>
      </c>
      <c r="B26" s="16" t="s">
        <v>29</v>
      </c>
      <c r="C26" s="16" t="s">
        <v>170</v>
      </c>
      <c r="D26" s="16" t="s">
        <v>1491</v>
      </c>
      <c r="E26" s="16" t="s">
        <v>25</v>
      </c>
      <c r="F26" s="16">
        <v>999929045</v>
      </c>
      <c r="G26" s="1">
        <v>165</v>
      </c>
    </row>
    <row r="27" spans="1:7" x14ac:dyDescent="0.35">
      <c r="A27" s="81" t="s">
        <v>606</v>
      </c>
      <c r="B27" s="81" t="s">
        <v>29</v>
      </c>
      <c r="C27" s="16" t="s">
        <v>615</v>
      </c>
      <c r="D27" s="16" t="s">
        <v>363</v>
      </c>
      <c r="E27" s="16" t="s">
        <v>25</v>
      </c>
      <c r="F27" s="81">
        <v>999929010</v>
      </c>
      <c r="G27" s="1">
        <v>163</v>
      </c>
    </row>
    <row r="28" spans="1:7" x14ac:dyDescent="0.35">
      <c r="A28" s="81" t="s">
        <v>606</v>
      </c>
      <c r="B28" s="81" t="s">
        <v>29</v>
      </c>
      <c r="C28" s="16" t="s">
        <v>261</v>
      </c>
      <c r="D28" s="16" t="s">
        <v>2307</v>
      </c>
      <c r="E28" s="16" t="s">
        <v>25</v>
      </c>
      <c r="F28" s="81">
        <v>999929123</v>
      </c>
      <c r="G28" s="1">
        <v>158</v>
      </c>
    </row>
    <row r="29" spans="1:7" x14ac:dyDescent="0.35">
      <c r="A29" s="16" t="s">
        <v>606</v>
      </c>
      <c r="B29" s="16" t="s">
        <v>29</v>
      </c>
      <c r="C29" s="16" t="s">
        <v>1256</v>
      </c>
      <c r="D29" s="16" t="s">
        <v>3487</v>
      </c>
      <c r="E29" s="16" t="s">
        <v>25</v>
      </c>
      <c r="F29" s="16">
        <v>999931466</v>
      </c>
      <c r="G29" s="1">
        <v>149</v>
      </c>
    </row>
    <row r="30" spans="1:7" x14ac:dyDescent="0.35">
      <c r="A30" s="90" t="s">
        <v>606</v>
      </c>
      <c r="B30" s="90" t="s">
        <v>29</v>
      </c>
      <c r="C30" s="34" t="s">
        <v>1108</v>
      </c>
      <c r="D30" s="34" t="s">
        <v>3043</v>
      </c>
      <c r="E30" s="34" t="s">
        <v>25</v>
      </c>
      <c r="F30" s="81">
        <v>999931486</v>
      </c>
      <c r="G30" s="1">
        <v>143</v>
      </c>
    </row>
    <row r="31" spans="1:7" x14ac:dyDescent="0.35">
      <c r="A31" s="81" t="s">
        <v>606</v>
      </c>
      <c r="B31" s="81" t="s">
        <v>29</v>
      </c>
      <c r="C31" s="16" t="s">
        <v>985</v>
      </c>
      <c r="D31" s="16" t="s">
        <v>1447</v>
      </c>
      <c r="E31" s="16" t="s">
        <v>25</v>
      </c>
      <c r="F31" s="81">
        <v>999932369</v>
      </c>
      <c r="G31" s="1">
        <v>106</v>
      </c>
    </row>
    <row r="32" spans="1:7" x14ac:dyDescent="0.35">
      <c r="A32" s="16" t="s">
        <v>606</v>
      </c>
      <c r="B32" s="16" t="s">
        <v>29</v>
      </c>
      <c r="C32" s="16" t="s">
        <v>3627</v>
      </c>
      <c r="D32" s="16" t="s">
        <v>72</v>
      </c>
      <c r="E32" s="16" t="s">
        <v>25</v>
      </c>
      <c r="F32" s="16">
        <v>999929340</v>
      </c>
      <c r="G32" s="1">
        <v>90</v>
      </c>
    </row>
    <row r="33" spans="1:7" x14ac:dyDescent="0.35">
      <c r="A33" s="16" t="s">
        <v>606</v>
      </c>
      <c r="B33" s="16" t="s">
        <v>29</v>
      </c>
      <c r="C33" s="16" t="s">
        <v>3515</v>
      </c>
      <c r="D33" s="16" t="s">
        <v>3629</v>
      </c>
      <c r="E33" s="16" t="s">
        <v>25</v>
      </c>
      <c r="F33" s="16">
        <v>999931252</v>
      </c>
      <c r="G33" s="1">
        <v>68</v>
      </c>
    </row>
    <row r="34" spans="1:7" x14ac:dyDescent="0.35">
      <c r="A34" s="16" t="s">
        <v>606</v>
      </c>
      <c r="B34" s="16" t="s">
        <v>29</v>
      </c>
      <c r="C34" s="16" t="s">
        <v>1076</v>
      </c>
      <c r="D34" s="16" t="s">
        <v>3628</v>
      </c>
      <c r="E34" s="16" t="s">
        <v>25</v>
      </c>
      <c r="F34" s="16">
        <v>999932112</v>
      </c>
      <c r="G34" s="1">
        <v>68</v>
      </c>
    </row>
    <row r="35" spans="1:7" x14ac:dyDescent="0.35">
      <c r="A35" s="81" t="s">
        <v>606</v>
      </c>
      <c r="B35" s="81" t="s">
        <v>29</v>
      </c>
      <c r="C35" s="1" t="s">
        <v>1821</v>
      </c>
      <c r="D35" s="1" t="s">
        <v>1822</v>
      </c>
      <c r="E35" s="1" t="s">
        <v>25</v>
      </c>
      <c r="F35" s="81">
        <v>999927900</v>
      </c>
      <c r="G35" s="1">
        <v>60</v>
      </c>
    </row>
    <row r="36" spans="1:7" x14ac:dyDescent="0.35">
      <c r="A36" s="81" t="s">
        <v>606</v>
      </c>
      <c r="B36" s="81" t="s">
        <v>29</v>
      </c>
      <c r="C36" s="16" t="s">
        <v>1034</v>
      </c>
      <c r="D36" s="16" t="s">
        <v>3196</v>
      </c>
      <c r="E36" s="16" t="s">
        <v>25</v>
      </c>
      <c r="F36" s="81">
        <v>999929631</v>
      </c>
      <c r="G36" s="1">
        <v>60</v>
      </c>
    </row>
    <row r="37" spans="1:7" x14ac:dyDescent="0.35">
      <c r="A37" s="81" t="s">
        <v>606</v>
      </c>
      <c r="B37" s="81" t="s">
        <v>29</v>
      </c>
      <c r="C37" s="16" t="s">
        <v>2912</v>
      </c>
      <c r="D37" s="16" t="s">
        <v>618</v>
      </c>
      <c r="E37" s="16" t="s">
        <v>25</v>
      </c>
      <c r="F37" s="81">
        <v>999931353</v>
      </c>
      <c r="G37" s="1">
        <v>60</v>
      </c>
    </row>
    <row r="38" spans="1:7" x14ac:dyDescent="0.35">
      <c r="A38" s="81" t="s">
        <v>606</v>
      </c>
      <c r="B38" s="81" t="s">
        <v>29</v>
      </c>
      <c r="C38" s="16" t="s">
        <v>2512</v>
      </c>
      <c r="D38" s="16" t="s">
        <v>2513</v>
      </c>
      <c r="E38" s="16" t="s">
        <v>25</v>
      </c>
      <c r="F38" s="81">
        <v>999929186</v>
      </c>
      <c r="G38" s="1">
        <v>51</v>
      </c>
    </row>
    <row r="39" spans="1:7" x14ac:dyDescent="0.35">
      <c r="A39" s="81" t="s">
        <v>606</v>
      </c>
      <c r="B39" s="81" t="s">
        <v>29</v>
      </c>
      <c r="C39" s="16" t="s">
        <v>2514</v>
      </c>
      <c r="D39" s="16" t="s">
        <v>2515</v>
      </c>
      <c r="E39" s="16" t="s">
        <v>25</v>
      </c>
      <c r="F39" s="81">
        <v>999929219</v>
      </c>
      <c r="G39" s="1">
        <v>51</v>
      </c>
    </row>
    <row r="40" spans="1:7" x14ac:dyDescent="0.35">
      <c r="A40" s="81" t="s">
        <v>606</v>
      </c>
      <c r="B40" s="81" t="s">
        <v>29</v>
      </c>
      <c r="C40" s="16" t="s">
        <v>2516</v>
      </c>
      <c r="D40" s="16" t="s">
        <v>2517</v>
      </c>
      <c r="E40" s="16" t="s">
        <v>25</v>
      </c>
      <c r="F40" s="81">
        <v>999929939</v>
      </c>
      <c r="G40" s="1">
        <v>51</v>
      </c>
    </row>
    <row r="41" spans="1:7" x14ac:dyDescent="0.35">
      <c r="A41" s="81" t="s">
        <v>606</v>
      </c>
      <c r="B41" s="81" t="s">
        <v>29</v>
      </c>
      <c r="C41" s="16" t="s">
        <v>143</v>
      </c>
      <c r="D41" s="16" t="s">
        <v>2020</v>
      </c>
      <c r="E41" s="16" t="s">
        <v>25</v>
      </c>
      <c r="F41" s="81">
        <v>999929235</v>
      </c>
      <c r="G41" s="1">
        <v>45</v>
      </c>
    </row>
    <row r="42" spans="1:7" x14ac:dyDescent="0.35">
      <c r="A42" s="90" t="s">
        <v>606</v>
      </c>
      <c r="B42" s="90" t="s">
        <v>29</v>
      </c>
      <c r="C42" s="34" t="s">
        <v>3042</v>
      </c>
      <c r="D42" s="34" t="s">
        <v>3031</v>
      </c>
      <c r="E42" s="34" t="s">
        <v>25</v>
      </c>
      <c r="F42" s="81">
        <v>999929887</v>
      </c>
      <c r="G42" s="1">
        <v>45</v>
      </c>
    </row>
    <row r="43" spans="1:7" x14ac:dyDescent="0.35">
      <c r="A43" s="81" t="s">
        <v>606</v>
      </c>
      <c r="B43" s="81" t="s">
        <v>29</v>
      </c>
      <c r="C43" s="16" t="s">
        <v>1227</v>
      </c>
      <c r="D43" s="16" t="s">
        <v>1088</v>
      </c>
      <c r="E43" s="1" t="s">
        <v>25</v>
      </c>
      <c r="F43" s="81">
        <v>999931057</v>
      </c>
      <c r="G43" s="1">
        <v>45</v>
      </c>
    </row>
    <row r="44" spans="1:7" x14ac:dyDescent="0.35">
      <c r="A44" s="81" t="s">
        <v>606</v>
      </c>
      <c r="B44" s="81" t="s">
        <v>29</v>
      </c>
      <c r="C44" s="16" t="s">
        <v>3195</v>
      </c>
      <c r="D44" s="16" t="s">
        <v>2023</v>
      </c>
      <c r="E44" s="16" t="s">
        <v>25</v>
      </c>
      <c r="F44" s="81">
        <v>999932036</v>
      </c>
      <c r="G44" s="1">
        <v>45</v>
      </c>
    </row>
    <row r="45" spans="1:7" x14ac:dyDescent="0.35">
      <c r="A45" s="81" t="s">
        <v>606</v>
      </c>
      <c r="B45" s="81" t="s">
        <v>29</v>
      </c>
      <c r="C45" s="16" t="s">
        <v>1785</v>
      </c>
      <c r="D45" s="16" t="s">
        <v>1786</v>
      </c>
      <c r="E45" s="16" t="s">
        <v>25</v>
      </c>
      <c r="F45" s="81">
        <v>999927481</v>
      </c>
      <c r="G45" s="1">
        <v>34</v>
      </c>
    </row>
    <row r="46" spans="1:7" x14ac:dyDescent="0.35">
      <c r="A46" s="81" t="s">
        <v>606</v>
      </c>
      <c r="B46" s="81" t="s">
        <v>29</v>
      </c>
      <c r="C46" s="16" t="s">
        <v>662</v>
      </c>
      <c r="D46" s="16" t="s">
        <v>1731</v>
      </c>
      <c r="E46" s="16" t="s">
        <v>25</v>
      </c>
      <c r="F46" s="81">
        <v>999929299</v>
      </c>
      <c r="G46" s="1">
        <v>34</v>
      </c>
    </row>
    <row r="47" spans="1:7" x14ac:dyDescent="0.35">
      <c r="A47" s="81" t="s">
        <v>606</v>
      </c>
      <c r="B47" s="81" t="s">
        <v>29</v>
      </c>
      <c r="C47" s="16" t="s">
        <v>1334</v>
      </c>
      <c r="D47" s="16" t="s">
        <v>143</v>
      </c>
      <c r="E47" s="16" t="s">
        <v>25</v>
      </c>
      <c r="F47" s="81">
        <v>999929812</v>
      </c>
      <c r="G47" s="1">
        <v>30</v>
      </c>
    </row>
    <row r="48" spans="1:7" x14ac:dyDescent="0.35">
      <c r="A48" s="81" t="s">
        <v>606</v>
      </c>
      <c r="B48" s="81" t="s">
        <v>29</v>
      </c>
      <c r="C48" s="16" t="s">
        <v>2028</v>
      </c>
      <c r="D48" s="16" t="s">
        <v>2235</v>
      </c>
      <c r="E48" s="16" t="s">
        <v>25</v>
      </c>
      <c r="F48" s="81">
        <v>999930461</v>
      </c>
      <c r="G48" s="1">
        <v>30</v>
      </c>
    </row>
    <row r="49" spans="1:7" x14ac:dyDescent="0.35">
      <c r="A49" s="81" t="s">
        <v>606</v>
      </c>
      <c r="B49" s="81" t="s">
        <v>29</v>
      </c>
      <c r="C49" s="16" t="s">
        <v>1924</v>
      </c>
      <c r="D49" s="16" t="s">
        <v>1925</v>
      </c>
      <c r="E49" s="16" t="s">
        <v>25</v>
      </c>
      <c r="F49" s="81">
        <v>999928772</v>
      </c>
      <c r="G49" s="1">
        <v>10</v>
      </c>
    </row>
    <row r="50" spans="1:7" x14ac:dyDescent="0.35">
      <c r="A50" s="81" t="s">
        <v>606</v>
      </c>
      <c r="B50" s="81" t="s">
        <v>22</v>
      </c>
      <c r="C50" s="16" t="s">
        <v>320</v>
      </c>
      <c r="D50" s="16" t="s">
        <v>2830</v>
      </c>
      <c r="E50" s="16" t="s">
        <v>38</v>
      </c>
      <c r="F50" s="81">
        <v>999930072</v>
      </c>
      <c r="G50" s="1">
        <v>105</v>
      </c>
    </row>
    <row r="51" spans="1:7" x14ac:dyDescent="0.35">
      <c r="A51" s="16" t="s">
        <v>606</v>
      </c>
      <c r="B51" s="16" t="s">
        <v>175</v>
      </c>
      <c r="C51" s="16" t="s">
        <v>1165</v>
      </c>
      <c r="D51" s="16" t="s">
        <v>1772</v>
      </c>
      <c r="E51" s="16" t="s">
        <v>38</v>
      </c>
      <c r="F51" s="16">
        <v>999929809</v>
      </c>
      <c r="G51" s="1">
        <v>160</v>
      </c>
    </row>
    <row r="52" spans="1:7" x14ac:dyDescent="0.35">
      <c r="A52" s="81" t="s">
        <v>606</v>
      </c>
      <c r="B52" s="81" t="s">
        <v>175</v>
      </c>
      <c r="C52" s="16" t="s">
        <v>1082</v>
      </c>
      <c r="D52" s="16" t="s">
        <v>1501</v>
      </c>
      <c r="E52" s="16" t="s">
        <v>38</v>
      </c>
      <c r="F52" s="81">
        <v>999928136</v>
      </c>
      <c r="G52" s="1">
        <v>127.5</v>
      </c>
    </row>
    <row r="53" spans="1:7" x14ac:dyDescent="0.35">
      <c r="A53" s="81" t="s">
        <v>606</v>
      </c>
      <c r="B53" s="81" t="s">
        <v>175</v>
      </c>
      <c r="C53" s="16" t="s">
        <v>990</v>
      </c>
      <c r="D53" s="16" t="s">
        <v>788</v>
      </c>
      <c r="E53" s="16" t="s">
        <v>38</v>
      </c>
      <c r="F53" s="81">
        <v>999927647</v>
      </c>
      <c r="G53" s="1">
        <v>75</v>
      </c>
    </row>
    <row r="54" spans="1:7" x14ac:dyDescent="0.35">
      <c r="A54" s="81" t="s">
        <v>606</v>
      </c>
      <c r="B54" s="81" t="s">
        <v>175</v>
      </c>
      <c r="C54" s="16" t="s">
        <v>1291</v>
      </c>
      <c r="D54" s="16" t="s">
        <v>2950</v>
      </c>
      <c r="E54" s="16" t="s">
        <v>38</v>
      </c>
      <c r="F54" s="81">
        <v>999931075</v>
      </c>
      <c r="G54" s="1">
        <v>60</v>
      </c>
    </row>
    <row r="55" spans="1:7" x14ac:dyDescent="0.35">
      <c r="A55" s="81" t="s">
        <v>606</v>
      </c>
      <c r="B55" s="81" t="s">
        <v>175</v>
      </c>
      <c r="C55" s="16" t="s">
        <v>2435</v>
      </c>
      <c r="D55" s="16" t="s">
        <v>1642</v>
      </c>
      <c r="E55" s="16" t="s">
        <v>38</v>
      </c>
      <c r="F55" s="81">
        <v>999930983</v>
      </c>
      <c r="G55" s="1">
        <v>45</v>
      </c>
    </row>
    <row r="56" spans="1:7" x14ac:dyDescent="0.35">
      <c r="A56" s="81" t="s">
        <v>606</v>
      </c>
      <c r="B56" s="81" t="s">
        <v>175</v>
      </c>
      <c r="C56" s="16" t="s">
        <v>217</v>
      </c>
      <c r="D56" s="16" t="s">
        <v>618</v>
      </c>
      <c r="E56" s="16" t="s">
        <v>38</v>
      </c>
      <c r="F56" s="81">
        <v>999930092</v>
      </c>
      <c r="G56" s="1">
        <v>34</v>
      </c>
    </row>
    <row r="57" spans="1:7" x14ac:dyDescent="0.35">
      <c r="A57" s="81" t="s">
        <v>606</v>
      </c>
      <c r="B57" s="81" t="s">
        <v>175</v>
      </c>
      <c r="C57" s="16" t="s">
        <v>2161</v>
      </c>
      <c r="D57" s="16" t="s">
        <v>541</v>
      </c>
      <c r="E57" s="16" t="s">
        <v>38</v>
      </c>
      <c r="F57" s="81">
        <v>999929768</v>
      </c>
      <c r="G57" s="1">
        <v>30</v>
      </c>
    </row>
    <row r="58" spans="1:7" x14ac:dyDescent="0.35">
      <c r="A58" s="81" t="s">
        <v>606</v>
      </c>
      <c r="B58" s="81" t="s">
        <v>27</v>
      </c>
      <c r="C58" s="16" t="s">
        <v>1644</v>
      </c>
      <c r="D58" s="16" t="s">
        <v>1645</v>
      </c>
      <c r="E58" s="16" t="s">
        <v>38</v>
      </c>
      <c r="F58" s="81">
        <v>999926413</v>
      </c>
      <c r="G58" s="1">
        <v>280</v>
      </c>
    </row>
    <row r="59" spans="1:7" x14ac:dyDescent="0.35">
      <c r="A59" s="92" t="s">
        <v>606</v>
      </c>
      <c r="B59" s="92" t="s">
        <v>27</v>
      </c>
      <c r="C59" s="50" t="s">
        <v>1422</v>
      </c>
      <c r="D59" s="50" t="s">
        <v>1421</v>
      </c>
      <c r="E59" s="50" t="s">
        <v>38</v>
      </c>
      <c r="F59" s="92">
        <v>999925066</v>
      </c>
      <c r="G59" s="1">
        <v>235</v>
      </c>
    </row>
    <row r="60" spans="1:7" x14ac:dyDescent="0.35">
      <c r="A60" s="81" t="s">
        <v>606</v>
      </c>
      <c r="B60" s="81" t="s">
        <v>27</v>
      </c>
      <c r="C60" s="16" t="s">
        <v>391</v>
      </c>
      <c r="D60" s="16" t="s">
        <v>1560</v>
      </c>
      <c r="E60" s="16" t="s">
        <v>38</v>
      </c>
      <c r="F60" s="81">
        <v>999925772</v>
      </c>
      <c r="G60" s="1">
        <v>191</v>
      </c>
    </row>
    <row r="61" spans="1:7" x14ac:dyDescent="0.35">
      <c r="A61" s="81" t="s">
        <v>606</v>
      </c>
      <c r="B61" s="81" t="s">
        <v>27</v>
      </c>
      <c r="C61" s="16" t="s">
        <v>1366</v>
      </c>
      <c r="D61" s="16" t="s">
        <v>1281</v>
      </c>
      <c r="E61" s="16" t="s">
        <v>38</v>
      </c>
      <c r="F61" s="81">
        <v>999929790</v>
      </c>
      <c r="G61" s="1">
        <v>156</v>
      </c>
    </row>
    <row r="62" spans="1:7" x14ac:dyDescent="0.35">
      <c r="A62" s="81" t="s">
        <v>606</v>
      </c>
      <c r="B62" s="81" t="s">
        <v>27</v>
      </c>
      <c r="C62" s="16" t="s">
        <v>533</v>
      </c>
      <c r="D62" s="16" t="s">
        <v>471</v>
      </c>
      <c r="E62" s="16" t="s">
        <v>38</v>
      </c>
      <c r="F62" s="81">
        <v>999925354</v>
      </c>
      <c r="G62" s="1">
        <v>155</v>
      </c>
    </row>
    <row r="63" spans="1:7" x14ac:dyDescent="0.35">
      <c r="A63" s="81" t="s">
        <v>606</v>
      </c>
      <c r="B63" s="81" t="s">
        <v>27</v>
      </c>
      <c r="C63" s="16" t="s">
        <v>2403</v>
      </c>
      <c r="D63" s="16" t="s">
        <v>2404</v>
      </c>
      <c r="E63" s="16" t="s">
        <v>38</v>
      </c>
      <c r="F63" s="81">
        <v>999929076</v>
      </c>
      <c r="G63" s="1">
        <v>135</v>
      </c>
    </row>
    <row r="64" spans="1:7" x14ac:dyDescent="0.35">
      <c r="A64" s="81" t="s">
        <v>606</v>
      </c>
      <c r="B64" s="81" t="s">
        <v>27</v>
      </c>
      <c r="C64" s="16" t="s">
        <v>1489</v>
      </c>
      <c r="D64" s="16" t="s">
        <v>1663</v>
      </c>
      <c r="E64" s="16" t="s">
        <v>38</v>
      </c>
      <c r="F64" s="81">
        <v>999929124</v>
      </c>
      <c r="G64" s="1">
        <v>134</v>
      </c>
    </row>
    <row r="65" spans="1:7" x14ac:dyDescent="0.35">
      <c r="A65" s="81" t="s">
        <v>606</v>
      </c>
      <c r="B65" s="81" t="s">
        <v>27</v>
      </c>
      <c r="C65" s="16" t="s">
        <v>1246</v>
      </c>
      <c r="D65" s="16" t="s">
        <v>1592</v>
      </c>
      <c r="E65" s="16" t="s">
        <v>38</v>
      </c>
      <c r="F65" s="81">
        <v>999930644</v>
      </c>
      <c r="G65" s="1">
        <v>117</v>
      </c>
    </row>
    <row r="66" spans="1:7" x14ac:dyDescent="0.35">
      <c r="A66" s="81" t="s">
        <v>606</v>
      </c>
      <c r="B66" s="81" t="s">
        <v>27</v>
      </c>
      <c r="C66" s="16" t="s">
        <v>297</v>
      </c>
      <c r="D66" s="16" t="s">
        <v>2696</v>
      </c>
      <c r="E66" s="16" t="s">
        <v>38</v>
      </c>
      <c r="F66" s="81">
        <v>999930372</v>
      </c>
      <c r="G66" s="1">
        <v>30</v>
      </c>
    </row>
    <row r="67" spans="1:7" x14ac:dyDescent="0.35">
      <c r="A67" s="81" t="s">
        <v>606</v>
      </c>
      <c r="B67" s="81" t="s">
        <v>162</v>
      </c>
      <c r="C67" s="16" t="s">
        <v>1397</v>
      </c>
      <c r="D67" s="16" t="s">
        <v>1479</v>
      </c>
      <c r="E67" s="16" t="s">
        <v>38</v>
      </c>
      <c r="F67" s="81">
        <v>999924882</v>
      </c>
      <c r="G67" s="1">
        <v>150</v>
      </c>
    </row>
    <row r="68" spans="1:7" x14ac:dyDescent="0.35">
      <c r="A68" s="81" t="s">
        <v>606</v>
      </c>
      <c r="B68" s="81" t="s">
        <v>162</v>
      </c>
      <c r="C68" s="16" t="s">
        <v>1495</v>
      </c>
      <c r="D68" s="16" t="s">
        <v>1496</v>
      </c>
      <c r="E68" s="16" t="s">
        <v>38</v>
      </c>
      <c r="F68" s="81">
        <v>999925395</v>
      </c>
      <c r="G68" s="1">
        <v>101.5</v>
      </c>
    </row>
    <row r="69" spans="1:7" x14ac:dyDescent="0.35">
      <c r="A69" s="81" t="s">
        <v>606</v>
      </c>
      <c r="B69" s="81" t="s">
        <v>162</v>
      </c>
      <c r="C69" s="16" t="s">
        <v>2699</v>
      </c>
      <c r="D69" s="16" t="s">
        <v>101</v>
      </c>
      <c r="E69" s="16" t="s">
        <v>38</v>
      </c>
      <c r="F69" s="81">
        <v>999916756</v>
      </c>
      <c r="G69" s="1">
        <v>80.5</v>
      </c>
    </row>
    <row r="70" spans="1:7" x14ac:dyDescent="0.35">
      <c r="A70" s="81" t="s">
        <v>606</v>
      </c>
      <c r="B70" s="81" t="s">
        <v>162</v>
      </c>
      <c r="C70" s="16" t="s">
        <v>858</v>
      </c>
      <c r="D70" s="16" t="s">
        <v>2464</v>
      </c>
      <c r="E70" s="16" t="s">
        <v>38</v>
      </c>
      <c r="F70" s="81">
        <v>999930216</v>
      </c>
      <c r="G70" s="1">
        <v>45</v>
      </c>
    </row>
    <row r="71" spans="1:7" x14ac:dyDescent="0.35">
      <c r="A71" s="16" t="s">
        <v>606</v>
      </c>
      <c r="B71" s="16" t="s">
        <v>162</v>
      </c>
      <c r="C71" s="16" t="s">
        <v>475</v>
      </c>
      <c r="D71" s="16" t="s">
        <v>72</v>
      </c>
      <c r="E71" s="16" t="s">
        <v>38</v>
      </c>
      <c r="F71" s="16">
        <v>999932492</v>
      </c>
      <c r="G71" s="1">
        <v>40</v>
      </c>
    </row>
    <row r="72" spans="1:7" x14ac:dyDescent="0.35">
      <c r="A72" s="81" t="s">
        <v>606</v>
      </c>
      <c r="B72" s="81" t="s">
        <v>29</v>
      </c>
      <c r="C72" s="16" t="s">
        <v>2279</v>
      </c>
      <c r="D72" s="16" t="s">
        <v>2280</v>
      </c>
      <c r="E72" s="16" t="s">
        <v>38</v>
      </c>
      <c r="F72" s="81">
        <v>999929883</v>
      </c>
      <c r="G72" s="1">
        <v>415</v>
      </c>
    </row>
    <row r="73" spans="1:7" x14ac:dyDescent="0.35">
      <c r="A73" s="81" t="s">
        <v>606</v>
      </c>
      <c r="B73" s="81" t="s">
        <v>29</v>
      </c>
      <c r="C73" s="16" t="s">
        <v>2277</v>
      </c>
      <c r="D73" s="16" t="s">
        <v>2278</v>
      </c>
      <c r="E73" s="16" t="s">
        <v>38</v>
      </c>
      <c r="F73" s="81">
        <v>999928584</v>
      </c>
      <c r="G73" s="1">
        <v>406</v>
      </c>
    </row>
    <row r="74" spans="1:7" x14ac:dyDescent="0.35">
      <c r="A74" s="81" t="s">
        <v>606</v>
      </c>
      <c r="B74" s="81" t="s">
        <v>29</v>
      </c>
      <c r="C74" s="16" t="s">
        <v>1018</v>
      </c>
      <c r="D74" s="16" t="s">
        <v>306</v>
      </c>
      <c r="E74" s="16" t="s">
        <v>38</v>
      </c>
      <c r="F74" s="81">
        <v>999930680</v>
      </c>
      <c r="G74" s="1">
        <v>321</v>
      </c>
    </row>
    <row r="75" spans="1:7" x14ac:dyDescent="0.35">
      <c r="A75" s="81" t="s">
        <v>606</v>
      </c>
      <c r="B75" s="81" t="s">
        <v>29</v>
      </c>
      <c r="C75" s="16" t="s">
        <v>1321</v>
      </c>
      <c r="D75" s="16" t="s">
        <v>309</v>
      </c>
      <c r="E75" s="16" t="s">
        <v>38</v>
      </c>
      <c r="F75" s="81">
        <v>999928797</v>
      </c>
      <c r="G75" s="1">
        <v>230</v>
      </c>
    </row>
    <row r="76" spans="1:7" x14ac:dyDescent="0.35">
      <c r="A76" s="81" t="s">
        <v>606</v>
      </c>
      <c r="B76" s="81" t="s">
        <v>29</v>
      </c>
      <c r="C76" s="16" t="s">
        <v>3251</v>
      </c>
      <c r="D76" s="16" t="s">
        <v>3252</v>
      </c>
      <c r="E76" s="16" t="s">
        <v>38</v>
      </c>
      <c r="F76" s="81">
        <v>999932209</v>
      </c>
      <c r="G76" s="1">
        <v>171</v>
      </c>
    </row>
    <row r="77" spans="1:7" x14ac:dyDescent="0.35">
      <c r="A77" s="81" t="s">
        <v>606</v>
      </c>
      <c r="B77" s="81" t="s">
        <v>29</v>
      </c>
      <c r="C77" s="16" t="s">
        <v>1921</v>
      </c>
      <c r="D77" s="16" t="s">
        <v>1224</v>
      </c>
      <c r="E77" s="16" t="s">
        <v>38</v>
      </c>
      <c r="F77" s="81">
        <v>999929069</v>
      </c>
      <c r="G77" s="1">
        <v>158</v>
      </c>
    </row>
    <row r="78" spans="1:7" x14ac:dyDescent="0.35">
      <c r="A78" s="81" t="s">
        <v>606</v>
      </c>
      <c r="B78" s="81" t="s">
        <v>29</v>
      </c>
      <c r="C78" s="16" t="s">
        <v>2371</v>
      </c>
      <c r="D78" s="16" t="s">
        <v>141</v>
      </c>
      <c r="E78" s="16" t="s">
        <v>38</v>
      </c>
      <c r="F78" s="81">
        <v>999929941</v>
      </c>
      <c r="G78" s="1">
        <v>157</v>
      </c>
    </row>
    <row r="79" spans="1:7" x14ac:dyDescent="0.35">
      <c r="A79" s="90" t="s">
        <v>606</v>
      </c>
      <c r="B79" s="90" t="s">
        <v>29</v>
      </c>
      <c r="C79" s="91" t="s">
        <v>1818</v>
      </c>
      <c r="D79" s="91" t="s">
        <v>898</v>
      </c>
      <c r="E79" s="91" t="s">
        <v>38</v>
      </c>
      <c r="F79" s="81">
        <v>999927820</v>
      </c>
      <c r="G79" s="1">
        <v>141</v>
      </c>
    </row>
    <row r="80" spans="1:7" x14ac:dyDescent="0.35">
      <c r="A80" s="81" t="s">
        <v>606</v>
      </c>
      <c r="B80" s="81" t="s">
        <v>29</v>
      </c>
      <c r="C80" s="16" t="s">
        <v>2275</v>
      </c>
      <c r="D80" s="16" t="s">
        <v>2276</v>
      </c>
      <c r="E80" s="16" t="s">
        <v>38</v>
      </c>
      <c r="F80" s="81">
        <v>999930184</v>
      </c>
      <c r="G80" s="1">
        <v>117</v>
      </c>
    </row>
    <row r="81" spans="1:7" x14ac:dyDescent="0.35">
      <c r="A81" s="81" t="s">
        <v>606</v>
      </c>
      <c r="B81" s="81" t="s">
        <v>29</v>
      </c>
      <c r="C81" s="16" t="s">
        <v>2871</v>
      </c>
      <c r="D81" s="16" t="s">
        <v>1308</v>
      </c>
      <c r="E81" s="16" t="s">
        <v>38</v>
      </c>
      <c r="F81" s="81">
        <v>999929974</v>
      </c>
      <c r="G81" s="1">
        <v>113</v>
      </c>
    </row>
    <row r="82" spans="1:7" x14ac:dyDescent="0.35">
      <c r="A82" s="81" t="s">
        <v>606</v>
      </c>
      <c r="B82" s="81" t="s">
        <v>29</v>
      </c>
      <c r="C82" s="16" t="s">
        <v>2373</v>
      </c>
      <c r="D82" s="16" t="s">
        <v>2374</v>
      </c>
      <c r="E82" s="16" t="s">
        <v>38</v>
      </c>
      <c r="F82" s="81">
        <v>999929144</v>
      </c>
      <c r="G82" s="1">
        <v>108</v>
      </c>
    </row>
    <row r="83" spans="1:7" x14ac:dyDescent="0.35">
      <c r="A83" s="90" t="s">
        <v>606</v>
      </c>
      <c r="B83" s="90" t="s">
        <v>29</v>
      </c>
      <c r="C83" s="34" t="s">
        <v>3078</v>
      </c>
      <c r="D83" s="34" t="s">
        <v>3079</v>
      </c>
      <c r="E83" s="34" t="s">
        <v>38</v>
      </c>
      <c r="F83" s="81">
        <v>999929695</v>
      </c>
      <c r="G83" s="1">
        <v>87</v>
      </c>
    </row>
    <row r="84" spans="1:7" x14ac:dyDescent="0.35">
      <c r="A84" s="81" t="s">
        <v>606</v>
      </c>
      <c r="B84" s="81" t="s">
        <v>29</v>
      </c>
      <c r="C84" s="81" t="s">
        <v>697</v>
      </c>
      <c r="D84" s="81" t="s">
        <v>258</v>
      </c>
      <c r="E84" s="81" t="s">
        <v>38</v>
      </c>
      <c r="F84" s="81">
        <v>999931788</v>
      </c>
      <c r="G84" s="1">
        <v>60</v>
      </c>
    </row>
    <row r="85" spans="1:7" x14ac:dyDescent="0.35">
      <c r="A85" s="81" t="s">
        <v>606</v>
      </c>
      <c r="B85" s="81" t="s">
        <v>29</v>
      </c>
      <c r="C85" s="16" t="s">
        <v>2372</v>
      </c>
      <c r="D85" s="16" t="s">
        <v>1577</v>
      </c>
      <c r="E85" s="16" t="s">
        <v>38</v>
      </c>
      <c r="F85" s="81">
        <v>999929963</v>
      </c>
      <c r="G85" s="1">
        <v>51</v>
      </c>
    </row>
    <row r="86" spans="1:7" x14ac:dyDescent="0.35">
      <c r="A86" s="81" t="s">
        <v>606</v>
      </c>
      <c r="B86" s="81" t="s">
        <v>29</v>
      </c>
      <c r="C86" s="16" t="s">
        <v>2262</v>
      </c>
      <c r="D86" s="16" t="s">
        <v>2263</v>
      </c>
      <c r="E86" s="16" t="s">
        <v>38</v>
      </c>
      <c r="F86" s="81">
        <v>999929811</v>
      </c>
      <c r="G86" s="1">
        <v>45</v>
      </c>
    </row>
    <row r="87" spans="1:7" x14ac:dyDescent="0.35">
      <c r="A87" s="81" t="s">
        <v>606</v>
      </c>
      <c r="B87" s="81" t="s">
        <v>29</v>
      </c>
      <c r="C87" s="16" t="s">
        <v>2989</v>
      </c>
      <c r="D87" s="16" t="s">
        <v>2475</v>
      </c>
      <c r="E87" s="16" t="s">
        <v>38</v>
      </c>
      <c r="F87" s="81">
        <v>999930639</v>
      </c>
      <c r="G87" s="1">
        <v>45</v>
      </c>
    </row>
    <row r="88" spans="1:7" x14ac:dyDescent="0.35">
      <c r="A88" s="81" t="s">
        <v>606</v>
      </c>
      <c r="B88" s="81" t="s">
        <v>29</v>
      </c>
      <c r="C88" s="81" t="s">
        <v>1165</v>
      </c>
      <c r="D88" s="81" t="s">
        <v>3379</v>
      </c>
      <c r="E88" s="81" t="s">
        <v>38</v>
      </c>
      <c r="F88" s="81">
        <v>999932236</v>
      </c>
      <c r="G88" s="1">
        <v>45</v>
      </c>
    </row>
    <row r="89" spans="1:7" x14ac:dyDescent="0.35">
      <c r="A89" s="81" t="s">
        <v>606</v>
      </c>
      <c r="B89" s="81" t="s">
        <v>29</v>
      </c>
      <c r="C89" s="16" t="s">
        <v>2990</v>
      </c>
      <c r="D89" s="16" t="s">
        <v>2991</v>
      </c>
      <c r="E89" s="16" t="s">
        <v>38</v>
      </c>
      <c r="F89" s="81">
        <v>999930578</v>
      </c>
      <c r="G89" s="1">
        <v>34</v>
      </c>
    </row>
    <row r="90" spans="1:7" x14ac:dyDescent="0.35">
      <c r="A90" s="81" t="s">
        <v>606</v>
      </c>
      <c r="B90" s="81" t="s">
        <v>29</v>
      </c>
      <c r="C90" s="16" t="s">
        <v>71</v>
      </c>
      <c r="D90" s="16" t="s">
        <v>2136</v>
      </c>
      <c r="E90" s="16" t="s">
        <v>38</v>
      </c>
      <c r="F90" s="81">
        <v>999929428</v>
      </c>
      <c r="G90" s="1">
        <v>30</v>
      </c>
    </row>
    <row r="91" spans="1:7" x14ac:dyDescent="0.35">
      <c r="A91" s="81" t="s">
        <v>606</v>
      </c>
      <c r="B91" s="81" t="s">
        <v>29</v>
      </c>
      <c r="C91" s="16" t="s">
        <v>2674</v>
      </c>
      <c r="D91" s="16" t="s">
        <v>2675</v>
      </c>
      <c r="E91" s="16" t="s">
        <v>38</v>
      </c>
      <c r="F91" s="81">
        <v>999931639</v>
      </c>
      <c r="G91" s="1">
        <v>30</v>
      </c>
    </row>
    <row r="92" spans="1:7" x14ac:dyDescent="0.35">
      <c r="A92" s="16" t="s">
        <v>606</v>
      </c>
      <c r="B92" s="16" t="s">
        <v>29</v>
      </c>
      <c r="C92" s="16" t="s">
        <v>3534</v>
      </c>
      <c r="D92" s="16" t="s">
        <v>3535</v>
      </c>
      <c r="E92" s="16" t="s">
        <v>38</v>
      </c>
      <c r="F92" s="16">
        <v>999931721</v>
      </c>
      <c r="G92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387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22.5429687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28</v>
      </c>
      <c r="B2" s="81" t="s">
        <v>22</v>
      </c>
      <c r="C2" s="1" t="s">
        <v>261</v>
      </c>
      <c r="D2" s="1" t="s">
        <v>635</v>
      </c>
      <c r="E2" s="1" t="s">
        <v>25</v>
      </c>
      <c r="F2" s="81">
        <v>999927035</v>
      </c>
      <c r="G2" s="1">
        <v>402.5</v>
      </c>
    </row>
    <row r="3" spans="1:7" x14ac:dyDescent="0.35">
      <c r="A3" s="81" t="s">
        <v>28</v>
      </c>
      <c r="B3" s="81" t="s">
        <v>22</v>
      </c>
      <c r="C3" s="1" t="s">
        <v>1873</v>
      </c>
      <c r="D3" s="1" t="s">
        <v>1874</v>
      </c>
      <c r="E3" s="1" t="s">
        <v>25</v>
      </c>
      <c r="F3" s="81">
        <v>999928254</v>
      </c>
      <c r="G3" s="1">
        <v>359</v>
      </c>
    </row>
    <row r="4" spans="1:7" x14ac:dyDescent="0.35">
      <c r="A4" s="81" t="s">
        <v>28</v>
      </c>
      <c r="B4" s="81" t="s">
        <v>22</v>
      </c>
      <c r="C4" s="1" t="s">
        <v>675</v>
      </c>
      <c r="D4" s="1" t="s">
        <v>1240</v>
      </c>
      <c r="E4" s="1" t="s">
        <v>25</v>
      </c>
      <c r="F4" s="81">
        <v>999923201</v>
      </c>
      <c r="G4" s="1">
        <v>280</v>
      </c>
    </row>
    <row r="5" spans="1:7" x14ac:dyDescent="0.35">
      <c r="A5" s="81" t="s">
        <v>28</v>
      </c>
      <c r="B5" s="81" t="s">
        <v>22</v>
      </c>
      <c r="C5" s="16" t="s">
        <v>1289</v>
      </c>
      <c r="D5" s="16" t="s">
        <v>188</v>
      </c>
      <c r="E5" s="16" t="s">
        <v>25</v>
      </c>
      <c r="F5" s="81">
        <v>999923868</v>
      </c>
      <c r="G5" s="1">
        <v>265</v>
      </c>
    </row>
    <row r="6" spans="1:7" x14ac:dyDescent="0.35">
      <c r="A6" s="16" t="s">
        <v>28</v>
      </c>
      <c r="B6" s="16" t="s">
        <v>22</v>
      </c>
      <c r="C6" s="16" t="s">
        <v>1108</v>
      </c>
      <c r="D6" s="16" t="s">
        <v>973</v>
      </c>
      <c r="E6" s="16" t="s">
        <v>25</v>
      </c>
      <c r="F6" s="16">
        <v>999921749</v>
      </c>
      <c r="G6" s="1">
        <v>141</v>
      </c>
    </row>
    <row r="7" spans="1:7" x14ac:dyDescent="0.35">
      <c r="A7" s="81" t="s">
        <v>28</v>
      </c>
      <c r="B7" s="81" t="s">
        <v>22</v>
      </c>
      <c r="C7" s="1" t="s">
        <v>833</v>
      </c>
      <c r="D7" s="1" t="s">
        <v>72</v>
      </c>
      <c r="E7" s="1" t="s">
        <v>25</v>
      </c>
      <c r="F7" s="81">
        <v>999918259</v>
      </c>
      <c r="G7" s="1">
        <v>125</v>
      </c>
    </row>
    <row r="8" spans="1:7" x14ac:dyDescent="0.35">
      <c r="A8" s="81" t="s">
        <v>28</v>
      </c>
      <c r="B8" s="81" t="s">
        <v>22</v>
      </c>
      <c r="C8" s="16" t="s">
        <v>2636</v>
      </c>
      <c r="D8" s="16" t="s">
        <v>2637</v>
      </c>
      <c r="E8" s="16" t="s">
        <v>25</v>
      </c>
      <c r="F8" s="81">
        <v>999931513</v>
      </c>
      <c r="G8" s="1">
        <v>45</v>
      </c>
    </row>
    <row r="9" spans="1:7" x14ac:dyDescent="0.35">
      <c r="A9" s="81" t="s">
        <v>28</v>
      </c>
      <c r="B9" s="81" t="s">
        <v>22</v>
      </c>
      <c r="C9" s="16" t="s">
        <v>878</v>
      </c>
      <c r="D9" s="16" t="s">
        <v>56</v>
      </c>
      <c r="E9" s="16" t="s">
        <v>25</v>
      </c>
      <c r="F9" s="81">
        <v>999929621</v>
      </c>
      <c r="G9" s="1">
        <v>42</v>
      </c>
    </row>
    <row r="10" spans="1:7" x14ac:dyDescent="0.35">
      <c r="A10" s="81" t="s">
        <v>28</v>
      </c>
      <c r="B10" s="81" t="s">
        <v>22</v>
      </c>
      <c r="C10" s="16" t="s">
        <v>1474</v>
      </c>
      <c r="D10" s="16" t="s">
        <v>1475</v>
      </c>
      <c r="E10" s="16" t="s">
        <v>25</v>
      </c>
      <c r="F10" s="81">
        <v>999925328</v>
      </c>
      <c r="G10" s="1">
        <v>30</v>
      </c>
    </row>
    <row r="11" spans="1:7" x14ac:dyDescent="0.35">
      <c r="A11" s="81" t="s">
        <v>28</v>
      </c>
      <c r="B11" s="81" t="s">
        <v>22</v>
      </c>
      <c r="C11" s="1" t="s">
        <v>3092</v>
      </c>
      <c r="D11" s="1" t="s">
        <v>470</v>
      </c>
      <c r="E11" s="1" t="s">
        <v>25</v>
      </c>
      <c r="F11" s="81">
        <v>999928207</v>
      </c>
      <c r="G11" s="1">
        <v>30</v>
      </c>
    </row>
    <row r="12" spans="1:7" x14ac:dyDescent="0.35">
      <c r="A12" s="81" t="s">
        <v>28</v>
      </c>
      <c r="B12" s="81" t="s">
        <v>22</v>
      </c>
      <c r="C12" s="16" t="s">
        <v>2882</v>
      </c>
      <c r="D12" s="16" t="s">
        <v>82</v>
      </c>
      <c r="E12" s="16" t="s">
        <v>25</v>
      </c>
      <c r="F12" s="81">
        <v>999929275</v>
      </c>
      <c r="G12" s="1">
        <v>30</v>
      </c>
    </row>
    <row r="13" spans="1:7" x14ac:dyDescent="0.35">
      <c r="A13" s="81" t="s">
        <v>28</v>
      </c>
      <c r="B13" s="81" t="s">
        <v>22</v>
      </c>
      <c r="C13" s="16" t="s">
        <v>888</v>
      </c>
      <c r="D13" s="16" t="s">
        <v>259</v>
      </c>
      <c r="E13" s="16" t="s">
        <v>25</v>
      </c>
      <c r="F13" s="81">
        <v>999930358</v>
      </c>
      <c r="G13" s="1">
        <v>30</v>
      </c>
    </row>
    <row r="14" spans="1:7" x14ac:dyDescent="0.35">
      <c r="A14" s="81" t="s">
        <v>28</v>
      </c>
      <c r="B14" s="81" t="s">
        <v>175</v>
      </c>
      <c r="C14" s="16" t="s">
        <v>1928</v>
      </c>
      <c r="D14" s="16" t="s">
        <v>2226</v>
      </c>
      <c r="E14" s="16" t="s">
        <v>25</v>
      </c>
      <c r="F14" s="81">
        <v>999928684</v>
      </c>
      <c r="G14" s="1">
        <v>606</v>
      </c>
    </row>
    <row r="15" spans="1:7" x14ac:dyDescent="0.35">
      <c r="A15" s="81" t="s">
        <v>28</v>
      </c>
      <c r="B15" s="81" t="s">
        <v>175</v>
      </c>
      <c r="C15" s="16" t="s">
        <v>2810</v>
      </c>
      <c r="D15" s="16" t="s">
        <v>72</v>
      </c>
      <c r="E15" s="16" t="s">
        <v>25</v>
      </c>
      <c r="F15" s="81">
        <v>999930587</v>
      </c>
      <c r="G15" s="1">
        <v>315</v>
      </c>
    </row>
    <row r="16" spans="1:7" x14ac:dyDescent="0.35">
      <c r="A16" s="81" t="s">
        <v>28</v>
      </c>
      <c r="B16" s="81" t="s">
        <v>175</v>
      </c>
      <c r="C16" s="16" t="s">
        <v>431</v>
      </c>
      <c r="D16" s="16" t="s">
        <v>1331</v>
      </c>
      <c r="E16" s="16" t="s">
        <v>25</v>
      </c>
      <c r="F16" s="81">
        <v>999924401</v>
      </c>
      <c r="G16" s="1">
        <v>255.8</v>
      </c>
    </row>
    <row r="17" spans="1:7" x14ac:dyDescent="0.35">
      <c r="A17" s="81" t="s">
        <v>28</v>
      </c>
      <c r="B17" s="81" t="s">
        <v>175</v>
      </c>
      <c r="C17" s="16" t="s">
        <v>261</v>
      </c>
      <c r="D17" s="16" t="s">
        <v>1778</v>
      </c>
      <c r="E17" s="16" t="s">
        <v>25</v>
      </c>
      <c r="F17" s="81">
        <v>999927377</v>
      </c>
      <c r="G17" s="1">
        <v>238.2</v>
      </c>
    </row>
    <row r="18" spans="1:7" x14ac:dyDescent="0.35">
      <c r="A18" s="81" t="s">
        <v>28</v>
      </c>
      <c r="B18" s="81" t="s">
        <v>175</v>
      </c>
      <c r="C18" s="16" t="s">
        <v>1228</v>
      </c>
      <c r="D18" s="16" t="s">
        <v>1229</v>
      </c>
      <c r="E18" s="16" t="s">
        <v>25</v>
      </c>
      <c r="F18" s="81">
        <v>999923050</v>
      </c>
      <c r="G18" s="1">
        <v>221</v>
      </c>
    </row>
    <row r="19" spans="1:7" x14ac:dyDescent="0.35">
      <c r="A19" s="81" t="s">
        <v>28</v>
      </c>
      <c r="B19" s="81" t="s">
        <v>175</v>
      </c>
      <c r="C19" s="16" t="s">
        <v>61</v>
      </c>
      <c r="D19" s="16" t="s">
        <v>1772</v>
      </c>
      <c r="E19" s="16" t="s">
        <v>25</v>
      </c>
      <c r="F19" s="81">
        <v>999927306</v>
      </c>
      <c r="G19" s="1">
        <v>212</v>
      </c>
    </row>
    <row r="20" spans="1:7" x14ac:dyDescent="0.35">
      <c r="A20" s="81" t="s">
        <v>28</v>
      </c>
      <c r="B20" s="81" t="s">
        <v>175</v>
      </c>
      <c r="C20" s="16" t="s">
        <v>1080</v>
      </c>
      <c r="D20" s="16" t="s">
        <v>683</v>
      </c>
      <c r="E20" s="16" t="s">
        <v>25</v>
      </c>
      <c r="F20" s="81">
        <v>999921559</v>
      </c>
      <c r="G20" s="1">
        <v>210</v>
      </c>
    </row>
    <row r="21" spans="1:7" x14ac:dyDescent="0.35">
      <c r="A21" s="81" t="s">
        <v>28</v>
      </c>
      <c r="B21" s="81" t="s">
        <v>175</v>
      </c>
      <c r="C21" s="16" t="s">
        <v>3339</v>
      </c>
      <c r="D21" s="16" t="s">
        <v>185</v>
      </c>
      <c r="E21" s="16" t="s">
        <v>25</v>
      </c>
      <c r="F21" s="81">
        <v>999931931</v>
      </c>
      <c r="G21" s="1">
        <v>196</v>
      </c>
    </row>
    <row r="22" spans="1:7" x14ac:dyDescent="0.35">
      <c r="A22" s="81" t="s">
        <v>28</v>
      </c>
      <c r="B22" s="81" t="s">
        <v>175</v>
      </c>
      <c r="C22" s="16" t="s">
        <v>676</v>
      </c>
      <c r="D22" s="16" t="s">
        <v>1663</v>
      </c>
      <c r="E22" s="16" t="s">
        <v>25</v>
      </c>
      <c r="F22" s="81">
        <v>999926543</v>
      </c>
      <c r="G22" s="1">
        <v>191</v>
      </c>
    </row>
    <row r="23" spans="1:7" x14ac:dyDescent="0.35">
      <c r="A23" s="81" t="s">
        <v>28</v>
      </c>
      <c r="B23" s="81" t="s">
        <v>175</v>
      </c>
      <c r="C23" s="16" t="s">
        <v>30</v>
      </c>
      <c r="D23" s="16" t="s">
        <v>2425</v>
      </c>
      <c r="E23" s="16" t="s">
        <v>25</v>
      </c>
      <c r="F23" s="81">
        <v>999929210</v>
      </c>
      <c r="G23" s="1">
        <v>157</v>
      </c>
    </row>
    <row r="24" spans="1:7" x14ac:dyDescent="0.35">
      <c r="A24" s="81" t="s">
        <v>28</v>
      </c>
      <c r="B24" s="81" t="s">
        <v>175</v>
      </c>
      <c r="C24" s="16" t="s">
        <v>1037</v>
      </c>
      <c r="D24" s="16" t="s">
        <v>72</v>
      </c>
      <c r="E24" s="16" t="s">
        <v>25</v>
      </c>
      <c r="F24" s="81">
        <v>999921252</v>
      </c>
      <c r="G24" s="1">
        <v>150</v>
      </c>
    </row>
    <row r="25" spans="1:7" x14ac:dyDescent="0.35">
      <c r="A25" s="81" t="s">
        <v>28</v>
      </c>
      <c r="B25" s="81" t="s">
        <v>175</v>
      </c>
      <c r="C25" s="16" t="s">
        <v>2519</v>
      </c>
      <c r="D25" s="16" t="s">
        <v>609</v>
      </c>
      <c r="E25" s="16" t="s">
        <v>25</v>
      </c>
      <c r="F25" s="81">
        <v>999931110</v>
      </c>
      <c r="G25" s="1">
        <v>143.80000000000001</v>
      </c>
    </row>
    <row r="26" spans="1:7" x14ac:dyDescent="0.35">
      <c r="A26" s="81" t="s">
        <v>28</v>
      </c>
      <c r="B26" s="81" t="s">
        <v>175</v>
      </c>
      <c r="C26" s="16" t="s">
        <v>2227</v>
      </c>
      <c r="D26" s="16" t="s">
        <v>72</v>
      </c>
      <c r="E26" s="16" t="s">
        <v>25</v>
      </c>
      <c r="F26" s="81">
        <v>999930559</v>
      </c>
      <c r="G26" s="1">
        <v>135</v>
      </c>
    </row>
    <row r="27" spans="1:7" x14ac:dyDescent="0.35">
      <c r="A27" s="46" t="s">
        <v>28</v>
      </c>
      <c r="B27" s="46" t="s">
        <v>175</v>
      </c>
      <c r="C27" s="46" t="s">
        <v>1432</v>
      </c>
      <c r="D27" s="46" t="s">
        <v>4115</v>
      </c>
      <c r="E27" s="46" t="s">
        <v>25</v>
      </c>
      <c r="F27" s="46">
        <v>999925179</v>
      </c>
      <c r="G27" s="1">
        <v>131</v>
      </c>
    </row>
    <row r="28" spans="1:7" x14ac:dyDescent="0.35">
      <c r="A28" s="81" t="s">
        <v>28</v>
      </c>
      <c r="B28" s="81" t="s">
        <v>175</v>
      </c>
      <c r="C28" s="16" t="s">
        <v>710</v>
      </c>
      <c r="D28" s="16" t="s">
        <v>1159</v>
      </c>
      <c r="E28" s="16" t="s">
        <v>25</v>
      </c>
      <c r="F28" s="81">
        <v>999925249</v>
      </c>
      <c r="G28" s="1">
        <v>125</v>
      </c>
    </row>
    <row r="29" spans="1:7" x14ac:dyDescent="0.35">
      <c r="A29" s="81" t="s">
        <v>28</v>
      </c>
      <c r="B29" s="81" t="s">
        <v>175</v>
      </c>
      <c r="C29" s="16" t="s">
        <v>3340</v>
      </c>
      <c r="D29" s="16" t="s">
        <v>194</v>
      </c>
      <c r="E29" s="16" t="s">
        <v>25</v>
      </c>
      <c r="F29" s="81">
        <v>999931872</v>
      </c>
      <c r="G29" s="1">
        <v>125</v>
      </c>
    </row>
    <row r="30" spans="1:7" x14ac:dyDescent="0.35">
      <c r="A30" s="81" t="s">
        <v>28</v>
      </c>
      <c r="B30" s="81" t="s">
        <v>175</v>
      </c>
      <c r="C30" s="16" t="s">
        <v>1929</v>
      </c>
      <c r="D30" s="16" t="s">
        <v>1930</v>
      </c>
      <c r="E30" s="16" t="s">
        <v>25</v>
      </c>
      <c r="F30" s="81">
        <v>999928700</v>
      </c>
      <c r="G30" s="1">
        <v>113</v>
      </c>
    </row>
    <row r="31" spans="1:7" x14ac:dyDescent="0.35">
      <c r="A31" s="81" t="s">
        <v>28</v>
      </c>
      <c r="B31" s="81" t="s">
        <v>175</v>
      </c>
      <c r="C31" s="16" t="s">
        <v>2560</v>
      </c>
      <c r="D31" s="16" t="s">
        <v>2561</v>
      </c>
      <c r="E31" s="16" t="s">
        <v>25</v>
      </c>
      <c r="F31" s="81">
        <v>999923185</v>
      </c>
      <c r="G31" s="1">
        <v>108</v>
      </c>
    </row>
    <row r="32" spans="1:7" x14ac:dyDescent="0.35">
      <c r="A32" s="81" t="s">
        <v>28</v>
      </c>
      <c r="B32" s="81" t="s">
        <v>175</v>
      </c>
      <c r="C32" s="16" t="s">
        <v>2025</v>
      </c>
      <c r="D32" s="16" t="s">
        <v>2026</v>
      </c>
      <c r="E32" s="16" t="s">
        <v>25</v>
      </c>
      <c r="F32" s="81">
        <v>999928715</v>
      </c>
      <c r="G32" s="1">
        <v>106.6</v>
      </c>
    </row>
    <row r="33" spans="1:7" x14ac:dyDescent="0.35">
      <c r="A33" s="81" t="s">
        <v>28</v>
      </c>
      <c r="B33" s="81" t="s">
        <v>175</v>
      </c>
      <c r="C33" s="16" t="s">
        <v>2892</v>
      </c>
      <c r="D33" s="16" t="s">
        <v>2893</v>
      </c>
      <c r="E33" s="16" t="s">
        <v>25</v>
      </c>
      <c r="F33" s="81">
        <v>999921979</v>
      </c>
      <c r="G33" s="1">
        <v>93</v>
      </c>
    </row>
    <row r="34" spans="1:7" x14ac:dyDescent="0.35">
      <c r="A34" s="81" t="s">
        <v>28</v>
      </c>
      <c r="B34" s="81" t="s">
        <v>175</v>
      </c>
      <c r="C34" s="16" t="s">
        <v>271</v>
      </c>
      <c r="D34" s="16" t="s">
        <v>1477</v>
      </c>
      <c r="E34" s="16" t="s">
        <v>25</v>
      </c>
      <c r="F34" s="81">
        <v>999925341</v>
      </c>
      <c r="G34" s="1">
        <v>68</v>
      </c>
    </row>
    <row r="35" spans="1:7" x14ac:dyDescent="0.35">
      <c r="A35" s="81" t="s">
        <v>28</v>
      </c>
      <c r="B35" s="81" t="s">
        <v>175</v>
      </c>
      <c r="C35" s="1" t="s">
        <v>1679</v>
      </c>
      <c r="D35" s="1" t="s">
        <v>898</v>
      </c>
      <c r="E35" s="1" t="s">
        <v>25</v>
      </c>
      <c r="F35" s="81">
        <v>999926984</v>
      </c>
      <c r="G35" s="1">
        <v>68</v>
      </c>
    </row>
    <row r="36" spans="1:7" x14ac:dyDescent="0.35">
      <c r="A36" s="16" t="s">
        <v>28</v>
      </c>
      <c r="B36" s="16" t="s">
        <v>175</v>
      </c>
      <c r="C36" s="16" t="s">
        <v>3631</v>
      </c>
      <c r="D36" s="16" t="s">
        <v>3632</v>
      </c>
      <c r="E36" s="16" t="s">
        <v>25</v>
      </c>
      <c r="F36" s="16">
        <v>999932221</v>
      </c>
      <c r="G36" s="1">
        <v>68</v>
      </c>
    </row>
    <row r="37" spans="1:7" x14ac:dyDescent="0.35">
      <c r="A37" s="16" t="s">
        <v>28</v>
      </c>
      <c r="B37" s="16" t="s">
        <v>175</v>
      </c>
      <c r="C37" s="16" t="s">
        <v>3633</v>
      </c>
      <c r="D37" s="16" t="s">
        <v>3634</v>
      </c>
      <c r="E37" s="16" t="s">
        <v>25</v>
      </c>
      <c r="F37" s="16">
        <v>999932233</v>
      </c>
      <c r="G37" s="1">
        <v>68</v>
      </c>
    </row>
    <row r="38" spans="1:7" x14ac:dyDescent="0.35">
      <c r="A38" s="81" t="s">
        <v>28</v>
      </c>
      <c r="B38" s="81" t="s">
        <v>175</v>
      </c>
      <c r="C38" s="16" t="s">
        <v>1011</v>
      </c>
      <c r="D38" s="16" t="s">
        <v>3338</v>
      </c>
      <c r="E38" s="16" t="s">
        <v>25</v>
      </c>
      <c r="F38" s="81">
        <v>999921088</v>
      </c>
      <c r="G38" s="1">
        <v>63</v>
      </c>
    </row>
    <row r="39" spans="1:7" x14ac:dyDescent="0.35">
      <c r="A39" s="16" t="s">
        <v>28</v>
      </c>
      <c r="B39" s="16" t="s">
        <v>175</v>
      </c>
      <c r="C39" s="16" t="s">
        <v>766</v>
      </c>
      <c r="D39" s="16" t="s">
        <v>3635</v>
      </c>
      <c r="E39" s="16" t="s">
        <v>25</v>
      </c>
      <c r="F39" s="16">
        <v>999929988</v>
      </c>
      <c r="G39" s="1">
        <v>63</v>
      </c>
    </row>
    <row r="40" spans="1:7" x14ac:dyDescent="0.35">
      <c r="A40" s="81" t="s">
        <v>28</v>
      </c>
      <c r="B40" s="81" t="s">
        <v>175</v>
      </c>
      <c r="C40" s="16" t="s">
        <v>2089</v>
      </c>
      <c r="D40" s="16" t="s">
        <v>535</v>
      </c>
      <c r="E40" s="16" t="s">
        <v>25</v>
      </c>
      <c r="F40" s="81">
        <v>999927316</v>
      </c>
      <c r="G40" s="1">
        <v>60</v>
      </c>
    </row>
    <row r="41" spans="1:7" x14ac:dyDescent="0.35">
      <c r="A41" s="81" t="s">
        <v>28</v>
      </c>
      <c r="B41" s="81" t="s">
        <v>175</v>
      </c>
      <c r="C41" s="16" t="s">
        <v>3387</v>
      </c>
      <c r="D41" s="16" t="s">
        <v>3388</v>
      </c>
      <c r="E41" s="16" t="s">
        <v>25</v>
      </c>
      <c r="F41" s="81">
        <v>999931852</v>
      </c>
      <c r="G41" s="1">
        <v>60</v>
      </c>
    </row>
    <row r="42" spans="1:7" x14ac:dyDescent="0.35">
      <c r="A42" s="81" t="s">
        <v>28</v>
      </c>
      <c r="B42" s="81" t="s">
        <v>175</v>
      </c>
      <c r="C42" s="16" t="s">
        <v>189</v>
      </c>
      <c r="D42" s="16" t="s">
        <v>1715</v>
      </c>
      <c r="E42" s="16" t="s">
        <v>25</v>
      </c>
      <c r="F42" s="81">
        <v>999920429</v>
      </c>
      <c r="G42" s="1">
        <v>51</v>
      </c>
    </row>
    <row r="43" spans="1:7" x14ac:dyDescent="0.35">
      <c r="A43" s="81" t="s">
        <v>28</v>
      </c>
      <c r="B43" s="81" t="s">
        <v>175</v>
      </c>
      <c r="C43" s="16" t="s">
        <v>1339</v>
      </c>
      <c r="D43" s="16" t="s">
        <v>1340</v>
      </c>
      <c r="E43" s="16" t="s">
        <v>25</v>
      </c>
      <c r="F43" s="81">
        <v>999924496</v>
      </c>
      <c r="G43" s="1">
        <v>51</v>
      </c>
    </row>
    <row r="44" spans="1:7" x14ac:dyDescent="0.35">
      <c r="A44" s="81" t="s">
        <v>28</v>
      </c>
      <c r="B44" s="81" t="s">
        <v>175</v>
      </c>
      <c r="C44" s="16" t="s">
        <v>377</v>
      </c>
      <c r="D44" s="16" t="s">
        <v>1961</v>
      </c>
      <c r="E44" s="16" t="s">
        <v>25</v>
      </c>
      <c r="F44" s="81">
        <v>999928891</v>
      </c>
      <c r="G44" s="1">
        <v>51</v>
      </c>
    </row>
    <row r="45" spans="1:7" x14ac:dyDescent="0.35">
      <c r="A45" s="81" t="s">
        <v>28</v>
      </c>
      <c r="B45" s="81" t="s">
        <v>175</v>
      </c>
      <c r="C45" s="16" t="s">
        <v>648</v>
      </c>
      <c r="D45" s="16" t="s">
        <v>1499</v>
      </c>
      <c r="E45" s="16" t="s">
        <v>25</v>
      </c>
      <c r="F45" s="81">
        <v>999925416</v>
      </c>
      <c r="G45" s="1">
        <v>45</v>
      </c>
    </row>
    <row r="46" spans="1:7" x14ac:dyDescent="0.35">
      <c r="A46" s="81" t="s">
        <v>28</v>
      </c>
      <c r="B46" s="81" t="s">
        <v>175</v>
      </c>
      <c r="C46" s="16" t="s">
        <v>30</v>
      </c>
      <c r="D46" s="16" t="s">
        <v>3389</v>
      </c>
      <c r="E46" s="16" t="s">
        <v>25</v>
      </c>
      <c r="F46" s="81">
        <v>999931127</v>
      </c>
      <c r="G46" s="1">
        <v>45</v>
      </c>
    </row>
    <row r="47" spans="1:7" x14ac:dyDescent="0.35">
      <c r="A47" s="81" t="s">
        <v>28</v>
      </c>
      <c r="B47" s="81" t="s">
        <v>175</v>
      </c>
      <c r="C47" s="1" t="s">
        <v>3082</v>
      </c>
      <c r="D47" s="1" t="s">
        <v>3083</v>
      </c>
      <c r="E47" s="1" t="s">
        <v>25</v>
      </c>
      <c r="F47" s="81">
        <v>999931447</v>
      </c>
      <c r="G47" s="1">
        <v>45</v>
      </c>
    </row>
    <row r="48" spans="1:7" x14ac:dyDescent="0.35">
      <c r="A48" s="81" t="s">
        <v>28</v>
      </c>
      <c r="B48" s="81" t="s">
        <v>175</v>
      </c>
      <c r="C48" s="16" t="s">
        <v>701</v>
      </c>
      <c r="D48" s="16" t="s">
        <v>3175</v>
      </c>
      <c r="E48" s="16" t="s">
        <v>25</v>
      </c>
      <c r="F48" s="81">
        <v>999931933</v>
      </c>
      <c r="G48" s="1">
        <v>45</v>
      </c>
    </row>
    <row r="49" spans="1:7" x14ac:dyDescent="0.35">
      <c r="A49" s="81" t="s">
        <v>28</v>
      </c>
      <c r="B49" s="81" t="s">
        <v>175</v>
      </c>
      <c r="C49" s="16" t="s">
        <v>531</v>
      </c>
      <c r="D49" s="16" t="s">
        <v>1088</v>
      </c>
      <c r="E49" s="16" t="s">
        <v>25</v>
      </c>
      <c r="F49" s="81">
        <v>999925961</v>
      </c>
      <c r="G49" s="1">
        <v>34</v>
      </c>
    </row>
    <row r="50" spans="1:7" x14ac:dyDescent="0.35">
      <c r="A50" s="81" t="s">
        <v>28</v>
      </c>
      <c r="B50" s="81" t="s">
        <v>175</v>
      </c>
      <c r="C50" s="16" t="s">
        <v>2224</v>
      </c>
      <c r="D50" s="16" t="s">
        <v>2225</v>
      </c>
      <c r="E50" s="16" t="s">
        <v>25</v>
      </c>
      <c r="F50" s="81">
        <v>999930826</v>
      </c>
      <c r="G50" s="1">
        <v>34</v>
      </c>
    </row>
    <row r="51" spans="1:7" x14ac:dyDescent="0.35">
      <c r="A51" s="90" t="s">
        <v>28</v>
      </c>
      <c r="B51" s="90" t="s">
        <v>175</v>
      </c>
      <c r="C51" s="34" t="s">
        <v>3034</v>
      </c>
      <c r="D51" s="34" t="s">
        <v>3035</v>
      </c>
      <c r="E51" s="34" t="s">
        <v>25</v>
      </c>
      <c r="F51" s="81">
        <v>999927063</v>
      </c>
      <c r="G51" s="1">
        <v>30</v>
      </c>
    </row>
    <row r="52" spans="1:7" x14ac:dyDescent="0.35">
      <c r="A52" s="81" t="s">
        <v>28</v>
      </c>
      <c r="B52" s="81" t="s">
        <v>27</v>
      </c>
      <c r="C52" s="1" t="s">
        <v>1609</v>
      </c>
      <c r="D52" s="1" t="s">
        <v>1610</v>
      </c>
      <c r="E52" s="1" t="s">
        <v>25</v>
      </c>
      <c r="F52" s="81">
        <v>999926131</v>
      </c>
      <c r="G52" s="1">
        <v>446</v>
      </c>
    </row>
    <row r="53" spans="1:7" x14ac:dyDescent="0.35">
      <c r="A53" s="92" t="s">
        <v>28</v>
      </c>
      <c r="B53" s="92" t="s">
        <v>27</v>
      </c>
      <c r="C53" s="50" t="s">
        <v>1418</v>
      </c>
      <c r="D53" s="50" t="s">
        <v>1419</v>
      </c>
      <c r="E53" s="50" t="s">
        <v>25</v>
      </c>
      <c r="F53" s="92">
        <v>999925064</v>
      </c>
      <c r="G53" s="1">
        <v>431</v>
      </c>
    </row>
    <row r="54" spans="1:7" x14ac:dyDescent="0.35">
      <c r="A54" s="81" t="s">
        <v>28</v>
      </c>
      <c r="B54" s="81" t="s">
        <v>27</v>
      </c>
      <c r="C54" s="16" t="s">
        <v>1286</v>
      </c>
      <c r="D54" s="16" t="s">
        <v>82</v>
      </c>
      <c r="E54" s="16" t="s">
        <v>25</v>
      </c>
      <c r="F54" s="81">
        <v>999926431</v>
      </c>
      <c r="G54" s="1">
        <v>360</v>
      </c>
    </row>
    <row r="55" spans="1:7" x14ac:dyDescent="0.35">
      <c r="A55" s="92" t="s">
        <v>28</v>
      </c>
      <c r="B55" s="92" t="s">
        <v>27</v>
      </c>
      <c r="C55" s="50" t="s">
        <v>2186</v>
      </c>
      <c r="D55" s="50" t="s">
        <v>1022</v>
      </c>
      <c r="E55" s="50" t="s">
        <v>25</v>
      </c>
      <c r="F55" s="92">
        <v>999921149</v>
      </c>
      <c r="G55" s="1">
        <v>247</v>
      </c>
    </row>
    <row r="56" spans="1:7" x14ac:dyDescent="0.35">
      <c r="A56" s="81" t="s">
        <v>28</v>
      </c>
      <c r="B56" s="81" t="s">
        <v>27</v>
      </c>
      <c r="C56" s="16" t="s">
        <v>2322</v>
      </c>
      <c r="D56" s="16" t="s">
        <v>2323</v>
      </c>
      <c r="E56" s="16" t="s">
        <v>25</v>
      </c>
      <c r="F56" s="81">
        <v>999930851</v>
      </c>
      <c r="G56" s="1">
        <v>239.20000000000002</v>
      </c>
    </row>
    <row r="57" spans="1:7" x14ac:dyDescent="0.35">
      <c r="A57" s="81" t="s">
        <v>28</v>
      </c>
      <c r="B57" s="81" t="s">
        <v>27</v>
      </c>
      <c r="C57" s="16" t="s">
        <v>501</v>
      </c>
      <c r="D57" s="16" t="s">
        <v>141</v>
      </c>
      <c r="E57" s="16" t="s">
        <v>25</v>
      </c>
      <c r="F57" s="81">
        <v>999931455</v>
      </c>
      <c r="G57" s="1">
        <v>203</v>
      </c>
    </row>
    <row r="58" spans="1:7" x14ac:dyDescent="0.35">
      <c r="A58" s="16" t="s">
        <v>28</v>
      </c>
      <c r="B58" s="16" t="s">
        <v>27</v>
      </c>
      <c r="C58" s="16" t="s">
        <v>1042</v>
      </c>
      <c r="D58" s="16" t="s">
        <v>3641</v>
      </c>
      <c r="E58" s="16" t="s">
        <v>25</v>
      </c>
      <c r="F58" s="16">
        <v>999926348</v>
      </c>
      <c r="G58" s="1">
        <v>186</v>
      </c>
    </row>
    <row r="59" spans="1:7" x14ac:dyDescent="0.35">
      <c r="A59" s="90" t="s">
        <v>28</v>
      </c>
      <c r="B59" s="90" t="s">
        <v>27</v>
      </c>
      <c r="C59" s="34" t="s">
        <v>170</v>
      </c>
      <c r="D59" s="34" t="s">
        <v>109</v>
      </c>
      <c r="E59" s="34" t="s">
        <v>25</v>
      </c>
      <c r="F59" s="81">
        <v>999929005</v>
      </c>
      <c r="G59" s="1">
        <v>177</v>
      </c>
    </row>
    <row r="60" spans="1:7" x14ac:dyDescent="0.35">
      <c r="A60" s="81" t="s">
        <v>28</v>
      </c>
      <c r="B60" s="81" t="s">
        <v>27</v>
      </c>
      <c r="C60" s="16" t="s">
        <v>1855</v>
      </c>
      <c r="D60" s="16" t="s">
        <v>1750</v>
      </c>
      <c r="E60" s="16" t="s">
        <v>25</v>
      </c>
      <c r="F60" s="81">
        <v>999928155</v>
      </c>
      <c r="G60" s="1">
        <v>158</v>
      </c>
    </row>
    <row r="61" spans="1:7" x14ac:dyDescent="0.35">
      <c r="A61" s="81" t="s">
        <v>28</v>
      </c>
      <c r="B61" s="81" t="s">
        <v>27</v>
      </c>
      <c r="C61" s="16" t="s">
        <v>558</v>
      </c>
      <c r="D61" s="16" t="s">
        <v>1693</v>
      </c>
      <c r="E61" s="16" t="s">
        <v>25</v>
      </c>
      <c r="F61" s="81">
        <v>999922070</v>
      </c>
      <c r="G61" s="1">
        <v>152</v>
      </c>
    </row>
    <row r="62" spans="1:7" x14ac:dyDescent="0.35">
      <c r="A62" s="90" t="s">
        <v>28</v>
      </c>
      <c r="B62" s="90" t="s">
        <v>27</v>
      </c>
      <c r="C62" s="34" t="s">
        <v>617</v>
      </c>
      <c r="D62" s="34" t="s">
        <v>1641</v>
      </c>
      <c r="E62" s="34" t="s">
        <v>25</v>
      </c>
      <c r="F62" s="81">
        <v>999926392</v>
      </c>
      <c r="G62" s="1">
        <v>147</v>
      </c>
    </row>
    <row r="63" spans="1:7" x14ac:dyDescent="0.35">
      <c r="A63" s="81" t="s">
        <v>28</v>
      </c>
      <c r="B63" s="81" t="s">
        <v>27</v>
      </c>
      <c r="C63" s="16" t="s">
        <v>222</v>
      </c>
      <c r="D63" s="16" t="s">
        <v>1382</v>
      </c>
      <c r="E63" s="16" t="s">
        <v>25</v>
      </c>
      <c r="F63" s="81">
        <v>999924824</v>
      </c>
      <c r="G63" s="1">
        <v>142</v>
      </c>
    </row>
    <row r="64" spans="1:7" x14ac:dyDescent="0.35">
      <c r="A64" s="81" t="s">
        <v>28</v>
      </c>
      <c r="B64" s="81" t="s">
        <v>27</v>
      </c>
      <c r="C64" s="16" t="s">
        <v>170</v>
      </c>
      <c r="D64" s="16" t="s">
        <v>1541</v>
      </c>
      <c r="E64" s="16" t="s">
        <v>25</v>
      </c>
      <c r="F64" s="81">
        <v>999929616</v>
      </c>
      <c r="G64" s="1">
        <v>134</v>
      </c>
    </row>
    <row r="65" spans="1:7" x14ac:dyDescent="0.35">
      <c r="A65" s="16" t="s">
        <v>28</v>
      </c>
      <c r="B65" s="16" t="s">
        <v>27</v>
      </c>
      <c r="C65" s="16" t="s">
        <v>3636</v>
      </c>
      <c r="D65" s="16" t="s">
        <v>3637</v>
      </c>
      <c r="E65" s="16" t="s">
        <v>25</v>
      </c>
      <c r="F65" s="16">
        <v>999932107</v>
      </c>
      <c r="G65" s="1">
        <v>120</v>
      </c>
    </row>
    <row r="66" spans="1:7" x14ac:dyDescent="0.35">
      <c r="A66" s="81" t="s">
        <v>28</v>
      </c>
      <c r="B66" s="81" t="s">
        <v>27</v>
      </c>
      <c r="C66" s="16" t="s">
        <v>1764</v>
      </c>
      <c r="D66" s="16" t="s">
        <v>628</v>
      </c>
      <c r="E66" s="16" t="s">
        <v>25</v>
      </c>
      <c r="F66" s="81">
        <v>999927280</v>
      </c>
      <c r="G66" s="1">
        <v>111</v>
      </c>
    </row>
    <row r="67" spans="1:7" x14ac:dyDescent="0.35">
      <c r="A67" s="81" t="s">
        <v>28</v>
      </c>
      <c r="B67" s="81" t="s">
        <v>27</v>
      </c>
      <c r="C67" s="16" t="s">
        <v>1099</v>
      </c>
      <c r="D67" s="16" t="s">
        <v>3179</v>
      </c>
      <c r="E67" s="16" t="s">
        <v>25</v>
      </c>
      <c r="F67" s="81">
        <v>999931515</v>
      </c>
      <c r="G67" s="1">
        <v>111</v>
      </c>
    </row>
    <row r="68" spans="1:7" x14ac:dyDescent="0.35">
      <c r="A68" s="81" t="s">
        <v>28</v>
      </c>
      <c r="B68" s="81" t="s">
        <v>27</v>
      </c>
      <c r="C68" s="16" t="s">
        <v>213</v>
      </c>
      <c r="D68" s="16" t="s">
        <v>1856</v>
      </c>
      <c r="E68" s="16" t="s">
        <v>25</v>
      </c>
      <c r="F68" s="81">
        <v>999929808</v>
      </c>
      <c r="G68" s="1">
        <v>108</v>
      </c>
    </row>
    <row r="69" spans="1:7" x14ac:dyDescent="0.35">
      <c r="A69" s="46" t="s">
        <v>28</v>
      </c>
      <c r="B69" s="46" t="s">
        <v>27</v>
      </c>
      <c r="C69" s="46" t="s">
        <v>3039</v>
      </c>
      <c r="D69" s="46" t="s">
        <v>4118</v>
      </c>
      <c r="E69" s="46" t="s">
        <v>25</v>
      </c>
      <c r="F69" s="46">
        <v>999928966</v>
      </c>
      <c r="G69" s="1">
        <v>105</v>
      </c>
    </row>
    <row r="70" spans="1:7" x14ac:dyDescent="0.35">
      <c r="A70" s="81" t="s">
        <v>28</v>
      </c>
      <c r="B70" s="81" t="s">
        <v>27</v>
      </c>
      <c r="C70" s="16" t="s">
        <v>2540</v>
      </c>
      <c r="D70" s="16" t="s">
        <v>529</v>
      </c>
      <c r="E70" s="16" t="s">
        <v>25</v>
      </c>
      <c r="F70" s="81">
        <v>999928886</v>
      </c>
      <c r="G70" s="1">
        <v>94</v>
      </c>
    </row>
    <row r="71" spans="1:7" x14ac:dyDescent="0.35">
      <c r="A71" s="81" t="s">
        <v>28</v>
      </c>
      <c r="B71" s="81" t="s">
        <v>27</v>
      </c>
      <c r="C71" s="16" t="s">
        <v>823</v>
      </c>
      <c r="D71" s="16" t="s">
        <v>1715</v>
      </c>
      <c r="E71" s="16" t="s">
        <v>25</v>
      </c>
      <c r="F71" s="81">
        <v>999926893</v>
      </c>
      <c r="G71" s="1">
        <v>90</v>
      </c>
    </row>
    <row r="72" spans="1:7" x14ac:dyDescent="0.35">
      <c r="A72" s="16" t="s">
        <v>28</v>
      </c>
      <c r="B72" s="16" t="s">
        <v>27</v>
      </c>
      <c r="C72" s="16" t="s">
        <v>3638</v>
      </c>
      <c r="D72" s="16" t="s">
        <v>3639</v>
      </c>
      <c r="E72" s="16" t="s">
        <v>25</v>
      </c>
      <c r="F72" s="16">
        <v>999932062</v>
      </c>
      <c r="G72" s="1">
        <v>90</v>
      </c>
    </row>
    <row r="73" spans="1:7" x14ac:dyDescent="0.35">
      <c r="A73" s="81" t="s">
        <v>28</v>
      </c>
      <c r="B73" s="81" t="s">
        <v>27</v>
      </c>
      <c r="C73" s="16" t="s">
        <v>707</v>
      </c>
      <c r="D73" s="16" t="s">
        <v>563</v>
      </c>
      <c r="E73" s="16" t="s">
        <v>25</v>
      </c>
      <c r="F73" s="81">
        <v>999925055</v>
      </c>
      <c r="G73" s="1">
        <v>88</v>
      </c>
    </row>
    <row r="74" spans="1:7" x14ac:dyDescent="0.35">
      <c r="A74" s="81" t="s">
        <v>28</v>
      </c>
      <c r="B74" s="81" t="s">
        <v>27</v>
      </c>
      <c r="C74" s="16" t="s">
        <v>2816</v>
      </c>
      <c r="D74" s="16" t="s">
        <v>898</v>
      </c>
      <c r="E74" s="16" t="s">
        <v>25</v>
      </c>
      <c r="F74" s="81">
        <v>999930089</v>
      </c>
      <c r="G74" s="1">
        <v>87</v>
      </c>
    </row>
    <row r="75" spans="1:7" x14ac:dyDescent="0.35">
      <c r="A75" s="81" t="s">
        <v>28</v>
      </c>
      <c r="B75" s="81" t="s">
        <v>27</v>
      </c>
      <c r="C75" s="16" t="s">
        <v>810</v>
      </c>
      <c r="D75" s="16" t="s">
        <v>1274</v>
      </c>
      <c r="E75" s="16" t="s">
        <v>25</v>
      </c>
      <c r="F75" s="81">
        <v>999927019</v>
      </c>
      <c r="G75" s="1">
        <v>77</v>
      </c>
    </row>
    <row r="76" spans="1:7" x14ac:dyDescent="0.35">
      <c r="A76" s="81" t="s">
        <v>28</v>
      </c>
      <c r="B76" s="81" t="s">
        <v>27</v>
      </c>
      <c r="C76" s="16" t="s">
        <v>3341</v>
      </c>
      <c r="D76" s="16" t="s">
        <v>1374</v>
      </c>
      <c r="E76" s="16" t="s">
        <v>25</v>
      </c>
      <c r="F76" s="81">
        <v>999924772</v>
      </c>
      <c r="G76" s="1">
        <v>73</v>
      </c>
    </row>
    <row r="77" spans="1:7" x14ac:dyDescent="0.35">
      <c r="A77" s="46" t="s">
        <v>28</v>
      </c>
      <c r="B77" s="46" t="s">
        <v>27</v>
      </c>
      <c r="C77" s="46" t="s">
        <v>3036</v>
      </c>
      <c r="D77" s="46" t="s">
        <v>1358</v>
      </c>
      <c r="E77" s="46" t="s">
        <v>25</v>
      </c>
      <c r="F77" s="46">
        <v>999923531</v>
      </c>
      <c r="G77" s="1">
        <v>70.2</v>
      </c>
    </row>
    <row r="78" spans="1:7" x14ac:dyDescent="0.35">
      <c r="A78" s="81" t="s">
        <v>28</v>
      </c>
      <c r="B78" s="81" t="s">
        <v>27</v>
      </c>
      <c r="C78" s="16" t="s">
        <v>1534</v>
      </c>
      <c r="D78" s="16" t="s">
        <v>1535</v>
      </c>
      <c r="E78" s="16" t="s">
        <v>25</v>
      </c>
      <c r="F78" s="81">
        <v>999925657</v>
      </c>
      <c r="G78" s="1">
        <v>68</v>
      </c>
    </row>
    <row r="79" spans="1:7" x14ac:dyDescent="0.35">
      <c r="A79" s="90" t="s">
        <v>28</v>
      </c>
      <c r="B79" s="90" t="s">
        <v>27</v>
      </c>
      <c r="C79" s="34" t="s">
        <v>3032</v>
      </c>
      <c r="D79" s="34" t="s">
        <v>3033</v>
      </c>
      <c r="E79" s="34" t="s">
        <v>25</v>
      </c>
      <c r="F79" s="81">
        <v>999926840</v>
      </c>
      <c r="G79" s="1">
        <v>68</v>
      </c>
    </row>
    <row r="80" spans="1:7" x14ac:dyDescent="0.35">
      <c r="A80" s="90" t="s">
        <v>28</v>
      </c>
      <c r="B80" s="90" t="s">
        <v>27</v>
      </c>
      <c r="C80" s="34" t="s">
        <v>3030</v>
      </c>
      <c r="D80" s="34" t="s">
        <v>3031</v>
      </c>
      <c r="E80" s="34" t="s">
        <v>25</v>
      </c>
      <c r="F80" s="81">
        <v>999929866</v>
      </c>
      <c r="G80" s="1">
        <v>68</v>
      </c>
    </row>
    <row r="81" spans="1:7" x14ac:dyDescent="0.35">
      <c r="A81" s="92" t="s">
        <v>28</v>
      </c>
      <c r="B81" s="92" t="s">
        <v>27</v>
      </c>
      <c r="C81" s="50" t="s">
        <v>1334</v>
      </c>
      <c r="D81" s="50" t="s">
        <v>1134</v>
      </c>
      <c r="E81" s="50" t="s">
        <v>25</v>
      </c>
      <c r="F81" s="92">
        <v>999930366</v>
      </c>
      <c r="G81" s="1">
        <v>68</v>
      </c>
    </row>
    <row r="82" spans="1:7" x14ac:dyDescent="0.35">
      <c r="A82" s="81" t="s">
        <v>28</v>
      </c>
      <c r="B82" s="81" t="s">
        <v>27</v>
      </c>
      <c r="C82" s="16" t="s">
        <v>1848</v>
      </c>
      <c r="D82" s="16" t="s">
        <v>2348</v>
      </c>
      <c r="E82" s="16" t="s">
        <v>25</v>
      </c>
      <c r="F82" s="81">
        <v>999930547</v>
      </c>
      <c r="G82" s="1">
        <v>68</v>
      </c>
    </row>
    <row r="83" spans="1:7" x14ac:dyDescent="0.35">
      <c r="A83" s="81" t="s">
        <v>28</v>
      </c>
      <c r="B83" s="81" t="s">
        <v>27</v>
      </c>
      <c r="C83" s="16" t="s">
        <v>1601</v>
      </c>
      <c r="D83" s="16" t="s">
        <v>2347</v>
      </c>
      <c r="E83" s="16" t="s">
        <v>25</v>
      </c>
      <c r="F83" s="81">
        <v>999931041</v>
      </c>
      <c r="G83" s="1">
        <v>68</v>
      </c>
    </row>
    <row r="84" spans="1:7" x14ac:dyDescent="0.35">
      <c r="A84" s="16" t="s">
        <v>28</v>
      </c>
      <c r="B84" s="16" t="s">
        <v>27</v>
      </c>
      <c r="C84" s="16" t="s">
        <v>67</v>
      </c>
      <c r="D84" s="16" t="s">
        <v>3640</v>
      </c>
      <c r="E84" s="16" t="s">
        <v>25</v>
      </c>
      <c r="F84" s="16">
        <v>999932279</v>
      </c>
      <c r="G84" s="1">
        <v>68</v>
      </c>
    </row>
    <row r="85" spans="1:7" x14ac:dyDescent="0.35">
      <c r="A85" s="81" t="s">
        <v>28</v>
      </c>
      <c r="B85" s="81" t="s">
        <v>27</v>
      </c>
      <c r="C85" s="16" t="s">
        <v>261</v>
      </c>
      <c r="D85" s="16" t="s">
        <v>555</v>
      </c>
      <c r="E85" s="16" t="s">
        <v>25</v>
      </c>
      <c r="F85" s="81">
        <v>999931355</v>
      </c>
      <c r="G85" s="1">
        <v>63</v>
      </c>
    </row>
    <row r="86" spans="1:7" x14ac:dyDescent="0.35">
      <c r="A86" s="16" t="s">
        <v>28</v>
      </c>
      <c r="B86" s="16" t="s">
        <v>27</v>
      </c>
      <c r="C86" s="16" t="s">
        <v>766</v>
      </c>
      <c r="D86" s="16" t="s">
        <v>3642</v>
      </c>
      <c r="E86" s="16" t="s">
        <v>25</v>
      </c>
      <c r="F86" s="16">
        <v>999932283</v>
      </c>
      <c r="G86" s="1">
        <v>63</v>
      </c>
    </row>
    <row r="87" spans="1:7" x14ac:dyDescent="0.35">
      <c r="A87" s="81" t="s">
        <v>28</v>
      </c>
      <c r="B87" s="81" t="s">
        <v>27</v>
      </c>
      <c r="C87" s="16" t="s">
        <v>1394</v>
      </c>
      <c r="D87" s="16" t="s">
        <v>1265</v>
      </c>
      <c r="E87" s="16" t="s">
        <v>25</v>
      </c>
      <c r="F87" s="81">
        <v>999924875</v>
      </c>
      <c r="G87" s="1">
        <v>60</v>
      </c>
    </row>
    <row r="88" spans="1:7" x14ac:dyDescent="0.35">
      <c r="A88" s="81" t="s">
        <v>28</v>
      </c>
      <c r="B88" s="81" t="s">
        <v>27</v>
      </c>
      <c r="C88" s="16" t="s">
        <v>1065</v>
      </c>
      <c r="D88" s="16" t="s">
        <v>72</v>
      </c>
      <c r="E88" s="16" t="s">
        <v>25</v>
      </c>
      <c r="F88" s="81">
        <v>999925488</v>
      </c>
      <c r="G88" s="1">
        <v>60</v>
      </c>
    </row>
    <row r="89" spans="1:7" x14ac:dyDescent="0.35">
      <c r="A89" s="81" t="s">
        <v>28</v>
      </c>
      <c r="B89" s="81" t="s">
        <v>27</v>
      </c>
      <c r="C89" s="16" t="s">
        <v>1523</v>
      </c>
      <c r="D89" s="16" t="s">
        <v>1149</v>
      </c>
      <c r="E89" s="16" t="s">
        <v>25</v>
      </c>
      <c r="F89" s="81">
        <v>999925601</v>
      </c>
      <c r="G89" s="1">
        <v>60</v>
      </c>
    </row>
    <row r="90" spans="1:7" x14ac:dyDescent="0.35">
      <c r="A90" s="81" t="s">
        <v>28</v>
      </c>
      <c r="B90" s="81" t="s">
        <v>27</v>
      </c>
      <c r="C90" s="16" t="s">
        <v>1359</v>
      </c>
      <c r="D90" s="16" t="s">
        <v>1872</v>
      </c>
      <c r="E90" s="16" t="s">
        <v>25</v>
      </c>
      <c r="F90" s="81">
        <v>999930747</v>
      </c>
      <c r="G90" s="1">
        <v>60</v>
      </c>
    </row>
    <row r="91" spans="1:7" x14ac:dyDescent="0.35">
      <c r="A91" s="81" t="s">
        <v>28</v>
      </c>
      <c r="B91" s="81" t="s">
        <v>27</v>
      </c>
      <c r="C91" s="16" t="s">
        <v>90</v>
      </c>
      <c r="D91" s="16" t="s">
        <v>591</v>
      </c>
      <c r="E91" s="16" t="s">
        <v>25</v>
      </c>
      <c r="F91" s="81">
        <v>999929138</v>
      </c>
      <c r="G91" s="1">
        <v>58</v>
      </c>
    </row>
    <row r="92" spans="1:7" x14ac:dyDescent="0.35">
      <c r="A92" s="81" t="s">
        <v>28</v>
      </c>
      <c r="B92" s="81" t="s">
        <v>27</v>
      </c>
      <c r="C92" s="16" t="s">
        <v>3180</v>
      </c>
      <c r="D92" s="16" t="s">
        <v>3152</v>
      </c>
      <c r="E92" s="16" t="s">
        <v>25</v>
      </c>
      <c r="F92" s="81">
        <v>999931841</v>
      </c>
      <c r="G92" s="1">
        <v>58</v>
      </c>
    </row>
    <row r="93" spans="1:7" x14ac:dyDescent="0.35">
      <c r="A93" s="46" t="s">
        <v>28</v>
      </c>
      <c r="B93" s="46" t="s">
        <v>27</v>
      </c>
      <c r="C93" s="46" t="s">
        <v>262</v>
      </c>
      <c r="D93" s="46" t="s">
        <v>444</v>
      </c>
      <c r="E93" s="46" t="s">
        <v>25</v>
      </c>
      <c r="F93" s="46">
        <v>999931330</v>
      </c>
      <c r="G93" s="1">
        <v>57</v>
      </c>
    </row>
    <row r="94" spans="1:7" x14ac:dyDescent="0.35">
      <c r="A94" s="81" t="s">
        <v>28</v>
      </c>
      <c r="B94" s="81" t="s">
        <v>27</v>
      </c>
      <c r="C94" s="16" t="s">
        <v>341</v>
      </c>
      <c r="D94" s="16" t="s">
        <v>2541</v>
      </c>
      <c r="E94" s="16" t="s">
        <v>25</v>
      </c>
      <c r="F94" s="81">
        <v>999929220</v>
      </c>
      <c r="G94" s="1">
        <v>51</v>
      </c>
    </row>
    <row r="95" spans="1:7" x14ac:dyDescent="0.35">
      <c r="A95" s="81" t="s">
        <v>28</v>
      </c>
      <c r="B95" s="81" t="s">
        <v>27</v>
      </c>
      <c r="C95" s="16" t="s">
        <v>235</v>
      </c>
      <c r="D95" s="16" t="s">
        <v>2696</v>
      </c>
      <c r="E95" s="16" t="s">
        <v>25</v>
      </c>
      <c r="F95" s="81">
        <v>999930371</v>
      </c>
      <c r="G95" s="1">
        <v>45</v>
      </c>
    </row>
    <row r="96" spans="1:7" x14ac:dyDescent="0.35">
      <c r="A96" s="81" t="s">
        <v>28</v>
      </c>
      <c r="B96" s="81" t="s">
        <v>27</v>
      </c>
      <c r="C96" s="16" t="s">
        <v>90</v>
      </c>
      <c r="D96" s="16" t="s">
        <v>2230</v>
      </c>
      <c r="E96" s="16" t="s">
        <v>25</v>
      </c>
      <c r="F96" s="81">
        <v>999930877</v>
      </c>
      <c r="G96" s="1">
        <v>45</v>
      </c>
    </row>
    <row r="97" spans="1:7" x14ac:dyDescent="0.35">
      <c r="A97" s="81" t="s">
        <v>28</v>
      </c>
      <c r="B97" s="81" t="s">
        <v>27</v>
      </c>
      <c r="C97" s="81" t="s">
        <v>2544</v>
      </c>
      <c r="D97" s="81" t="s">
        <v>143</v>
      </c>
      <c r="E97" s="81" t="s">
        <v>25</v>
      </c>
      <c r="F97" s="81">
        <v>999932032</v>
      </c>
      <c r="G97" s="1">
        <v>45</v>
      </c>
    </row>
    <row r="98" spans="1:7" x14ac:dyDescent="0.35">
      <c r="A98" s="46" t="s">
        <v>28</v>
      </c>
      <c r="B98" s="46" t="s">
        <v>27</v>
      </c>
      <c r="C98" s="46" t="s">
        <v>1446</v>
      </c>
      <c r="D98" s="46" t="s">
        <v>1677</v>
      </c>
      <c r="E98" s="46" t="s">
        <v>25</v>
      </c>
      <c r="F98" s="46">
        <v>999929419</v>
      </c>
      <c r="G98" s="1">
        <v>43</v>
      </c>
    </row>
    <row r="99" spans="1:7" x14ac:dyDescent="0.35">
      <c r="A99" s="81" t="s">
        <v>28</v>
      </c>
      <c r="B99" s="81" t="s">
        <v>27</v>
      </c>
      <c r="C99" s="16" t="s">
        <v>1622</v>
      </c>
      <c r="D99" s="16" t="s">
        <v>984</v>
      </c>
      <c r="E99" s="16" t="s">
        <v>25</v>
      </c>
      <c r="F99" s="81">
        <v>999926199</v>
      </c>
      <c r="G99" s="1">
        <v>38</v>
      </c>
    </row>
    <row r="100" spans="1:7" x14ac:dyDescent="0.35">
      <c r="A100" s="81" t="s">
        <v>28</v>
      </c>
      <c r="B100" s="81" t="s">
        <v>27</v>
      </c>
      <c r="C100" s="16" t="s">
        <v>1401</v>
      </c>
      <c r="D100" s="16" t="s">
        <v>1678</v>
      </c>
      <c r="E100" s="16" t="s">
        <v>25</v>
      </c>
      <c r="F100" s="81">
        <v>999926652</v>
      </c>
      <c r="G100" s="1">
        <v>38</v>
      </c>
    </row>
    <row r="101" spans="1:7" x14ac:dyDescent="0.35">
      <c r="A101" s="81" t="s">
        <v>28</v>
      </c>
      <c r="B101" s="81" t="s">
        <v>27</v>
      </c>
      <c r="C101" s="16" t="s">
        <v>1770</v>
      </c>
      <c r="D101" s="16" t="s">
        <v>141</v>
      </c>
      <c r="E101" s="16" t="s">
        <v>25</v>
      </c>
      <c r="F101" s="81">
        <v>999927300</v>
      </c>
      <c r="G101" s="1">
        <v>38</v>
      </c>
    </row>
    <row r="102" spans="1:7" x14ac:dyDescent="0.35">
      <c r="A102" s="81" t="s">
        <v>28</v>
      </c>
      <c r="B102" s="81" t="s">
        <v>27</v>
      </c>
      <c r="C102" s="16" t="s">
        <v>675</v>
      </c>
      <c r="D102" s="16" t="s">
        <v>141</v>
      </c>
      <c r="E102" s="16" t="s">
        <v>25</v>
      </c>
      <c r="F102" s="81">
        <v>999929117</v>
      </c>
      <c r="G102" s="1">
        <v>38</v>
      </c>
    </row>
    <row r="103" spans="1:7" x14ac:dyDescent="0.35">
      <c r="A103" s="81" t="s">
        <v>28</v>
      </c>
      <c r="B103" s="81" t="s">
        <v>27</v>
      </c>
      <c r="C103" s="16" t="s">
        <v>2544</v>
      </c>
      <c r="D103" s="16" t="s">
        <v>306</v>
      </c>
      <c r="E103" s="16" t="s">
        <v>25</v>
      </c>
      <c r="F103" s="81">
        <v>999929159</v>
      </c>
      <c r="G103" s="1">
        <v>38</v>
      </c>
    </row>
    <row r="104" spans="1:7" x14ac:dyDescent="0.35">
      <c r="A104" s="81" t="s">
        <v>28</v>
      </c>
      <c r="B104" s="81" t="s">
        <v>27</v>
      </c>
      <c r="C104" s="16" t="s">
        <v>1414</v>
      </c>
      <c r="D104" s="16" t="s">
        <v>2205</v>
      </c>
      <c r="E104" s="16" t="s">
        <v>25</v>
      </c>
      <c r="F104" s="81">
        <v>999929169</v>
      </c>
      <c r="G104" s="1">
        <v>38</v>
      </c>
    </row>
    <row r="105" spans="1:7" x14ac:dyDescent="0.35">
      <c r="A105" s="81" t="s">
        <v>28</v>
      </c>
      <c r="B105" s="81" t="s">
        <v>27</v>
      </c>
      <c r="C105" s="16" t="s">
        <v>2542</v>
      </c>
      <c r="D105" s="16" t="s">
        <v>2543</v>
      </c>
      <c r="E105" s="16" t="s">
        <v>25</v>
      </c>
      <c r="F105" s="81">
        <v>999929190</v>
      </c>
      <c r="G105" s="1">
        <v>38</v>
      </c>
    </row>
    <row r="106" spans="1:7" x14ac:dyDescent="0.35">
      <c r="A106" s="81" t="s">
        <v>28</v>
      </c>
      <c r="B106" s="81" t="s">
        <v>27</v>
      </c>
      <c r="C106" s="16" t="s">
        <v>2545</v>
      </c>
      <c r="D106" s="16" t="s">
        <v>2427</v>
      </c>
      <c r="E106" s="16" t="s">
        <v>25</v>
      </c>
      <c r="F106" s="81">
        <v>999931227</v>
      </c>
      <c r="G106" s="1">
        <v>38</v>
      </c>
    </row>
    <row r="107" spans="1:7" x14ac:dyDescent="0.35">
      <c r="A107" s="81" t="s">
        <v>28</v>
      </c>
      <c r="B107" s="81" t="s">
        <v>27</v>
      </c>
      <c r="C107" s="16" t="s">
        <v>1607</v>
      </c>
      <c r="D107" s="16" t="s">
        <v>1608</v>
      </c>
      <c r="E107" s="16" t="s">
        <v>25</v>
      </c>
      <c r="F107" s="81">
        <v>999926129</v>
      </c>
      <c r="G107" s="1">
        <v>34</v>
      </c>
    </row>
    <row r="108" spans="1:7" x14ac:dyDescent="0.35">
      <c r="A108" s="81" t="s">
        <v>28</v>
      </c>
      <c r="B108" s="81" t="s">
        <v>27</v>
      </c>
      <c r="C108" s="16" t="s">
        <v>1303</v>
      </c>
      <c r="D108" s="16" t="s">
        <v>2027</v>
      </c>
      <c r="E108" s="16" t="s">
        <v>25</v>
      </c>
      <c r="F108" s="81">
        <v>999929878</v>
      </c>
      <c r="G108" s="1">
        <v>34</v>
      </c>
    </row>
    <row r="109" spans="1:7" x14ac:dyDescent="0.35">
      <c r="A109" s="81" t="s">
        <v>28</v>
      </c>
      <c r="B109" s="81" t="s">
        <v>27</v>
      </c>
      <c r="C109" s="16" t="s">
        <v>1859</v>
      </c>
      <c r="D109" s="16" t="s">
        <v>738</v>
      </c>
      <c r="E109" s="16" t="s">
        <v>25</v>
      </c>
      <c r="F109" s="81">
        <v>999928183</v>
      </c>
      <c r="G109" s="1">
        <v>30</v>
      </c>
    </row>
    <row r="110" spans="1:7" x14ac:dyDescent="0.35">
      <c r="A110" s="81" t="s">
        <v>28</v>
      </c>
      <c r="B110" s="81" t="s">
        <v>27</v>
      </c>
      <c r="C110" s="16" t="s">
        <v>669</v>
      </c>
      <c r="D110" s="16" t="s">
        <v>1159</v>
      </c>
      <c r="E110" s="16" t="s">
        <v>25</v>
      </c>
      <c r="F110" s="81">
        <v>999931351</v>
      </c>
      <c r="G110" s="1">
        <v>30</v>
      </c>
    </row>
    <row r="111" spans="1:7" x14ac:dyDescent="0.35">
      <c r="A111" s="81" t="s">
        <v>28</v>
      </c>
      <c r="B111" s="81" t="s">
        <v>27</v>
      </c>
      <c r="C111" s="1" t="s">
        <v>3080</v>
      </c>
      <c r="D111" s="1" t="s">
        <v>3081</v>
      </c>
      <c r="E111" s="1" t="s">
        <v>25</v>
      </c>
      <c r="F111" s="81">
        <v>999931695</v>
      </c>
      <c r="G111" s="1">
        <v>30</v>
      </c>
    </row>
    <row r="112" spans="1:7" x14ac:dyDescent="0.35">
      <c r="A112" s="81" t="s">
        <v>28</v>
      </c>
      <c r="B112" s="81" t="s">
        <v>162</v>
      </c>
      <c r="C112" s="16" t="s">
        <v>1175</v>
      </c>
      <c r="D112" s="16" t="s">
        <v>72</v>
      </c>
      <c r="E112" s="16" t="s">
        <v>25</v>
      </c>
      <c r="F112" s="81">
        <v>999925127</v>
      </c>
      <c r="G112" s="1">
        <v>335</v>
      </c>
    </row>
    <row r="113" spans="1:7" x14ac:dyDescent="0.35">
      <c r="A113" s="81" t="s">
        <v>28</v>
      </c>
      <c r="B113" s="81" t="s">
        <v>162</v>
      </c>
      <c r="C113" s="16" t="s">
        <v>684</v>
      </c>
      <c r="D113" s="16" t="s">
        <v>2311</v>
      </c>
      <c r="E113" s="16" t="s">
        <v>25</v>
      </c>
      <c r="F113" s="81">
        <v>999922565</v>
      </c>
      <c r="G113" s="1">
        <v>320</v>
      </c>
    </row>
    <row r="114" spans="1:7" x14ac:dyDescent="0.35">
      <c r="A114" s="16" t="s">
        <v>28</v>
      </c>
      <c r="B114" s="16" t="s">
        <v>162</v>
      </c>
      <c r="C114" s="16" t="s">
        <v>1215</v>
      </c>
      <c r="D114" s="16" t="s">
        <v>1216</v>
      </c>
      <c r="E114" s="16" t="s">
        <v>25</v>
      </c>
      <c r="F114" s="16">
        <v>999922994</v>
      </c>
      <c r="G114" s="1">
        <v>263</v>
      </c>
    </row>
    <row r="115" spans="1:7" x14ac:dyDescent="0.35">
      <c r="A115" s="81" t="s">
        <v>28</v>
      </c>
      <c r="B115" s="81" t="s">
        <v>162</v>
      </c>
      <c r="C115" s="1" t="s">
        <v>213</v>
      </c>
      <c r="D115" s="1" t="s">
        <v>3088</v>
      </c>
      <c r="E115" s="1" t="s">
        <v>25</v>
      </c>
      <c r="F115" s="81">
        <v>999929376</v>
      </c>
      <c r="G115" s="1">
        <v>252</v>
      </c>
    </row>
    <row r="116" spans="1:7" x14ac:dyDescent="0.35">
      <c r="A116" s="81" t="s">
        <v>28</v>
      </c>
      <c r="B116" s="81" t="s">
        <v>162</v>
      </c>
      <c r="C116" s="16" t="s">
        <v>1667</v>
      </c>
      <c r="D116" s="16" t="s">
        <v>1668</v>
      </c>
      <c r="E116" s="16" t="s">
        <v>25</v>
      </c>
      <c r="F116" s="81">
        <v>999926588</v>
      </c>
      <c r="G116" s="1">
        <v>213</v>
      </c>
    </row>
    <row r="117" spans="1:7" x14ac:dyDescent="0.35">
      <c r="A117" s="81" t="s">
        <v>28</v>
      </c>
      <c r="B117" s="81" t="s">
        <v>162</v>
      </c>
      <c r="C117" s="1" t="s">
        <v>1112</v>
      </c>
      <c r="D117" s="1" t="s">
        <v>70</v>
      </c>
      <c r="E117" s="1" t="s">
        <v>25</v>
      </c>
      <c r="F117" s="81">
        <v>999921785</v>
      </c>
      <c r="G117" s="1">
        <v>185</v>
      </c>
    </row>
    <row r="118" spans="1:7" x14ac:dyDescent="0.35">
      <c r="A118" s="81" t="s">
        <v>28</v>
      </c>
      <c r="B118" s="81" t="s">
        <v>162</v>
      </c>
      <c r="C118" s="16" t="s">
        <v>305</v>
      </c>
      <c r="D118" s="16" t="s">
        <v>141</v>
      </c>
      <c r="E118" s="16" t="s">
        <v>25</v>
      </c>
      <c r="F118" s="81">
        <v>999925349</v>
      </c>
      <c r="G118" s="1">
        <v>179</v>
      </c>
    </row>
    <row r="119" spans="1:7" x14ac:dyDescent="0.35">
      <c r="A119" s="81" t="s">
        <v>28</v>
      </c>
      <c r="B119" s="81" t="s">
        <v>162</v>
      </c>
      <c r="C119" s="16" t="s">
        <v>166</v>
      </c>
      <c r="D119" s="16" t="s">
        <v>2638</v>
      </c>
      <c r="E119" s="16" t="s">
        <v>25</v>
      </c>
      <c r="F119" s="81">
        <v>999928883</v>
      </c>
      <c r="G119" s="1">
        <v>164.5</v>
      </c>
    </row>
    <row r="120" spans="1:7" x14ac:dyDescent="0.35">
      <c r="A120" s="16" t="s">
        <v>28</v>
      </c>
      <c r="B120" s="16" t="s">
        <v>162</v>
      </c>
      <c r="C120" s="16" t="s">
        <v>3630</v>
      </c>
      <c r="D120" s="16" t="s">
        <v>541</v>
      </c>
      <c r="E120" s="16" t="s">
        <v>25</v>
      </c>
      <c r="F120" s="16">
        <v>999931965</v>
      </c>
      <c r="G120" s="1">
        <v>162</v>
      </c>
    </row>
    <row r="121" spans="1:7" x14ac:dyDescent="0.35">
      <c r="A121" s="81" t="s">
        <v>28</v>
      </c>
      <c r="B121" s="81" t="s">
        <v>162</v>
      </c>
      <c r="C121" s="1" t="s">
        <v>1373</v>
      </c>
      <c r="D121" s="1" t="s">
        <v>1372</v>
      </c>
      <c r="E121" s="1" t="s">
        <v>25</v>
      </c>
      <c r="F121" s="81">
        <v>999924757</v>
      </c>
      <c r="G121" s="1">
        <v>161</v>
      </c>
    </row>
    <row r="122" spans="1:7" x14ac:dyDescent="0.35">
      <c r="A122" s="81" t="s">
        <v>28</v>
      </c>
      <c r="B122" s="81" t="s">
        <v>162</v>
      </c>
      <c r="C122" s="16" t="s">
        <v>669</v>
      </c>
      <c r="D122" s="16" t="s">
        <v>1760</v>
      </c>
      <c r="E122" s="16" t="s">
        <v>25</v>
      </c>
      <c r="F122" s="81">
        <v>999927233</v>
      </c>
      <c r="G122" s="1">
        <v>125</v>
      </c>
    </row>
    <row r="123" spans="1:7" x14ac:dyDescent="0.35">
      <c r="A123" s="81" t="s">
        <v>28</v>
      </c>
      <c r="B123" s="81" t="s">
        <v>162</v>
      </c>
      <c r="C123" s="16" t="s">
        <v>2818</v>
      </c>
      <c r="D123" s="16" t="s">
        <v>191</v>
      </c>
      <c r="E123" s="16" t="s">
        <v>25</v>
      </c>
      <c r="F123" s="81">
        <v>999930104</v>
      </c>
      <c r="G123" s="1">
        <v>121</v>
      </c>
    </row>
    <row r="124" spans="1:7" x14ac:dyDescent="0.35">
      <c r="A124" s="81" t="s">
        <v>28</v>
      </c>
      <c r="B124" s="81" t="s">
        <v>162</v>
      </c>
      <c r="C124" s="16" t="s">
        <v>199</v>
      </c>
      <c r="D124" s="16" t="s">
        <v>1479</v>
      </c>
      <c r="E124" s="16" t="s">
        <v>25</v>
      </c>
      <c r="F124" s="81">
        <v>999925343</v>
      </c>
      <c r="G124" s="1">
        <v>120</v>
      </c>
    </row>
    <row r="125" spans="1:7" x14ac:dyDescent="0.35">
      <c r="A125" s="81" t="s">
        <v>28</v>
      </c>
      <c r="B125" s="81" t="s">
        <v>162</v>
      </c>
      <c r="C125" s="1" t="s">
        <v>90</v>
      </c>
      <c r="D125" s="1" t="s">
        <v>70</v>
      </c>
      <c r="E125" s="1" t="s">
        <v>25</v>
      </c>
      <c r="F125" s="81">
        <v>999926546</v>
      </c>
      <c r="G125" s="1">
        <v>90</v>
      </c>
    </row>
    <row r="126" spans="1:7" x14ac:dyDescent="0.35">
      <c r="A126" s="81" t="s">
        <v>28</v>
      </c>
      <c r="B126" s="81" t="s">
        <v>162</v>
      </c>
      <c r="C126" s="16" t="s">
        <v>2904</v>
      </c>
      <c r="D126" s="16" t="s">
        <v>460</v>
      </c>
      <c r="E126" s="16" t="s">
        <v>25</v>
      </c>
      <c r="F126" s="81">
        <v>999926987</v>
      </c>
      <c r="G126" s="1">
        <v>90</v>
      </c>
    </row>
    <row r="127" spans="1:7" x14ac:dyDescent="0.35">
      <c r="A127" s="81" t="s">
        <v>28</v>
      </c>
      <c r="B127" s="81" t="s">
        <v>162</v>
      </c>
      <c r="C127" s="16" t="s">
        <v>1201</v>
      </c>
      <c r="D127" s="16" t="s">
        <v>1202</v>
      </c>
      <c r="E127" s="16" t="s">
        <v>25</v>
      </c>
      <c r="F127" s="81">
        <v>999922783</v>
      </c>
      <c r="G127" s="1">
        <v>87</v>
      </c>
    </row>
    <row r="128" spans="1:7" x14ac:dyDescent="0.35">
      <c r="A128" s="16" t="s">
        <v>28</v>
      </c>
      <c r="B128" s="16" t="s">
        <v>162</v>
      </c>
      <c r="C128" s="16" t="s">
        <v>558</v>
      </c>
      <c r="D128" s="16" t="s">
        <v>72</v>
      </c>
      <c r="E128" s="16" t="s">
        <v>25</v>
      </c>
      <c r="F128" s="16">
        <v>999932496</v>
      </c>
      <c r="G128" s="1">
        <v>72</v>
      </c>
    </row>
    <row r="129" spans="1:7" x14ac:dyDescent="0.35">
      <c r="A129" s="81" t="s">
        <v>28</v>
      </c>
      <c r="B129" s="81" t="s">
        <v>162</v>
      </c>
      <c r="C129" s="16" t="s">
        <v>1084</v>
      </c>
      <c r="D129" s="16" t="s">
        <v>1083</v>
      </c>
      <c r="E129" s="16" t="s">
        <v>25</v>
      </c>
      <c r="F129" s="81">
        <v>999921578</v>
      </c>
      <c r="G129" s="1">
        <v>68</v>
      </c>
    </row>
    <row r="130" spans="1:7" x14ac:dyDescent="0.35">
      <c r="A130" s="81" t="s">
        <v>28</v>
      </c>
      <c r="B130" s="81" t="s">
        <v>162</v>
      </c>
      <c r="C130" s="16" t="s">
        <v>496</v>
      </c>
      <c r="D130" s="16" t="s">
        <v>460</v>
      </c>
      <c r="E130" s="16" t="s">
        <v>25</v>
      </c>
      <c r="F130" s="81">
        <v>999930415</v>
      </c>
      <c r="G130" s="1">
        <v>68</v>
      </c>
    </row>
    <row r="131" spans="1:7" x14ac:dyDescent="0.35">
      <c r="A131" s="81" t="s">
        <v>28</v>
      </c>
      <c r="B131" s="81" t="s">
        <v>162</v>
      </c>
      <c r="C131" s="16" t="s">
        <v>2905</v>
      </c>
      <c r="D131" s="16" t="s">
        <v>291</v>
      </c>
      <c r="E131" s="16" t="s">
        <v>25</v>
      </c>
      <c r="F131" s="81">
        <v>999930535</v>
      </c>
      <c r="G131" s="1">
        <v>68</v>
      </c>
    </row>
    <row r="132" spans="1:7" x14ac:dyDescent="0.35">
      <c r="A132" s="81" t="s">
        <v>28</v>
      </c>
      <c r="B132" s="81" t="s">
        <v>162</v>
      </c>
      <c r="C132" s="1" t="s">
        <v>959</v>
      </c>
      <c r="D132" s="1" t="s">
        <v>3089</v>
      </c>
      <c r="E132" s="1" t="s">
        <v>25</v>
      </c>
      <c r="F132" s="81">
        <v>999931130</v>
      </c>
      <c r="G132" s="1">
        <v>68</v>
      </c>
    </row>
    <row r="133" spans="1:7" x14ac:dyDescent="0.35">
      <c r="A133" s="16" t="s">
        <v>28</v>
      </c>
      <c r="B133" s="16" t="s">
        <v>162</v>
      </c>
      <c r="C133" s="16" t="s">
        <v>222</v>
      </c>
      <c r="D133" s="16" t="s">
        <v>3516</v>
      </c>
      <c r="E133" s="16" t="s">
        <v>25</v>
      </c>
      <c r="F133" s="16">
        <v>999932498</v>
      </c>
      <c r="G133" s="1">
        <v>68</v>
      </c>
    </row>
    <row r="134" spans="1:7" x14ac:dyDescent="0.35">
      <c r="A134" s="81" t="s">
        <v>28</v>
      </c>
      <c r="B134" s="81" t="s">
        <v>162</v>
      </c>
      <c r="C134" s="1" t="s">
        <v>3090</v>
      </c>
      <c r="D134" s="1" t="s">
        <v>3091</v>
      </c>
      <c r="E134" s="1" t="s">
        <v>25</v>
      </c>
      <c r="F134" s="81">
        <v>999931264</v>
      </c>
      <c r="G134" s="1">
        <v>63</v>
      </c>
    </row>
    <row r="135" spans="1:7" x14ac:dyDescent="0.35">
      <c r="A135" s="81" t="s">
        <v>28</v>
      </c>
      <c r="B135" s="81" t="s">
        <v>162</v>
      </c>
      <c r="C135" s="16" t="s">
        <v>431</v>
      </c>
      <c r="D135" s="16" t="s">
        <v>52</v>
      </c>
      <c r="E135" s="16" t="s">
        <v>25</v>
      </c>
      <c r="F135" s="81">
        <v>999922257</v>
      </c>
      <c r="G135" s="1">
        <v>60</v>
      </c>
    </row>
    <row r="136" spans="1:7" x14ac:dyDescent="0.35">
      <c r="A136" s="81" t="s">
        <v>28</v>
      </c>
      <c r="B136" s="81" t="s">
        <v>162</v>
      </c>
      <c r="C136" s="16" t="s">
        <v>1813</v>
      </c>
      <c r="D136" s="16" t="s">
        <v>1812</v>
      </c>
      <c r="E136" s="16" t="s">
        <v>25</v>
      </c>
      <c r="F136" s="81">
        <v>999927803</v>
      </c>
      <c r="G136" s="1">
        <v>60</v>
      </c>
    </row>
    <row r="137" spans="1:7" x14ac:dyDescent="0.35">
      <c r="A137" s="16" t="s">
        <v>28</v>
      </c>
      <c r="B137" s="16" t="s">
        <v>162</v>
      </c>
      <c r="C137" s="16" t="s">
        <v>496</v>
      </c>
      <c r="D137" s="16" t="s">
        <v>72</v>
      </c>
      <c r="E137" s="16" t="s">
        <v>25</v>
      </c>
      <c r="F137" s="16">
        <v>999931450</v>
      </c>
      <c r="G137" s="1">
        <v>60</v>
      </c>
    </row>
    <row r="138" spans="1:7" x14ac:dyDescent="0.35">
      <c r="A138" s="81" t="s">
        <v>28</v>
      </c>
      <c r="B138" s="81" t="s">
        <v>162</v>
      </c>
      <c r="C138" s="81" t="s">
        <v>166</v>
      </c>
      <c r="D138" s="81" t="s">
        <v>3368</v>
      </c>
      <c r="E138" s="81" t="s">
        <v>25</v>
      </c>
      <c r="F138" s="81">
        <v>999932331</v>
      </c>
      <c r="G138" s="1">
        <v>60</v>
      </c>
    </row>
    <row r="139" spans="1:7" x14ac:dyDescent="0.35">
      <c r="A139" s="16" t="s">
        <v>28</v>
      </c>
      <c r="B139" s="16" t="s">
        <v>162</v>
      </c>
      <c r="C139" s="16" t="s">
        <v>3515</v>
      </c>
      <c r="D139" s="16" t="s">
        <v>3499</v>
      </c>
      <c r="E139" s="16" t="s">
        <v>25</v>
      </c>
      <c r="F139" s="16">
        <v>999921854</v>
      </c>
      <c r="G139" s="1">
        <v>51</v>
      </c>
    </row>
    <row r="140" spans="1:7" x14ac:dyDescent="0.35">
      <c r="A140" s="81" t="s">
        <v>28</v>
      </c>
      <c r="B140" s="81" t="s">
        <v>162</v>
      </c>
      <c r="C140" s="16" t="s">
        <v>490</v>
      </c>
      <c r="D140" s="16" t="s">
        <v>2575</v>
      </c>
      <c r="E140" s="16" t="s">
        <v>25</v>
      </c>
      <c r="F140" s="81">
        <v>999923340</v>
      </c>
      <c r="G140" s="1">
        <v>51</v>
      </c>
    </row>
    <row r="141" spans="1:7" x14ac:dyDescent="0.35">
      <c r="A141" s="81" t="s">
        <v>28</v>
      </c>
      <c r="B141" s="81" t="s">
        <v>162</v>
      </c>
      <c r="C141" s="16" t="s">
        <v>722</v>
      </c>
      <c r="D141" s="16" t="s">
        <v>1931</v>
      </c>
      <c r="E141" s="16" t="s">
        <v>25</v>
      </c>
      <c r="F141" s="81">
        <v>999928746</v>
      </c>
      <c r="G141" s="1">
        <v>49</v>
      </c>
    </row>
    <row r="142" spans="1:7" x14ac:dyDescent="0.35">
      <c r="A142" s="81" t="s">
        <v>28</v>
      </c>
      <c r="B142" s="81" t="s">
        <v>162</v>
      </c>
      <c r="C142" s="16" t="s">
        <v>1031</v>
      </c>
      <c r="D142" s="16" t="s">
        <v>818</v>
      </c>
      <c r="E142" s="16" t="s">
        <v>25</v>
      </c>
      <c r="F142" s="81">
        <v>999921212</v>
      </c>
      <c r="G142" s="1">
        <v>45</v>
      </c>
    </row>
    <row r="143" spans="1:7" x14ac:dyDescent="0.35">
      <c r="A143" s="81" t="s">
        <v>28</v>
      </c>
      <c r="B143" s="81" t="s">
        <v>162</v>
      </c>
      <c r="C143" s="16" t="s">
        <v>957</v>
      </c>
      <c r="D143" s="16" t="s">
        <v>2342</v>
      </c>
      <c r="E143" s="16" t="s">
        <v>25</v>
      </c>
      <c r="F143" s="81">
        <v>999922895</v>
      </c>
      <c r="G143" s="1">
        <v>45</v>
      </c>
    </row>
    <row r="144" spans="1:7" x14ac:dyDescent="0.35">
      <c r="A144" s="81" t="s">
        <v>28</v>
      </c>
      <c r="B144" s="81" t="s">
        <v>162</v>
      </c>
      <c r="C144" s="81" t="s">
        <v>3369</v>
      </c>
      <c r="D144" s="81" t="s">
        <v>3370</v>
      </c>
      <c r="E144" s="81" t="s">
        <v>25</v>
      </c>
      <c r="F144" s="81">
        <v>999923208</v>
      </c>
      <c r="G144" s="1">
        <v>45</v>
      </c>
    </row>
    <row r="145" spans="1:7" x14ac:dyDescent="0.35">
      <c r="A145" s="81" t="s">
        <v>28</v>
      </c>
      <c r="B145" s="81" t="s">
        <v>162</v>
      </c>
      <c r="C145" s="16" t="s">
        <v>2714</v>
      </c>
      <c r="D145" s="16" t="s">
        <v>2715</v>
      </c>
      <c r="E145" s="16" t="s">
        <v>25</v>
      </c>
      <c r="F145" s="81">
        <v>999931236</v>
      </c>
      <c r="G145" s="1">
        <v>45</v>
      </c>
    </row>
    <row r="146" spans="1:7" x14ac:dyDescent="0.35">
      <c r="A146" s="81" t="s">
        <v>28</v>
      </c>
      <c r="B146" s="81" t="s">
        <v>162</v>
      </c>
      <c r="C146" s="16" t="s">
        <v>486</v>
      </c>
      <c r="D146" s="16" t="s">
        <v>487</v>
      </c>
      <c r="E146" s="16" t="s">
        <v>25</v>
      </c>
      <c r="F146" s="81">
        <v>999904161</v>
      </c>
      <c r="G146" s="1">
        <v>34</v>
      </c>
    </row>
    <row r="147" spans="1:7" x14ac:dyDescent="0.35">
      <c r="A147" s="81" t="s">
        <v>28</v>
      </c>
      <c r="B147" s="81" t="s">
        <v>162</v>
      </c>
      <c r="C147" s="16" t="s">
        <v>3342</v>
      </c>
      <c r="D147" s="16" t="s">
        <v>3343</v>
      </c>
      <c r="E147" s="16" t="s">
        <v>25</v>
      </c>
      <c r="F147" s="81">
        <v>999932169</v>
      </c>
      <c r="G147" s="1">
        <v>34</v>
      </c>
    </row>
    <row r="148" spans="1:7" x14ac:dyDescent="0.35">
      <c r="A148" s="81" t="s">
        <v>28</v>
      </c>
      <c r="B148" s="81" t="s">
        <v>162</v>
      </c>
      <c r="C148" s="16" t="s">
        <v>1806</v>
      </c>
      <c r="D148" s="16" t="s">
        <v>1807</v>
      </c>
      <c r="E148" s="16" t="s">
        <v>25</v>
      </c>
      <c r="F148" s="81">
        <v>999927639</v>
      </c>
      <c r="G148" s="1">
        <v>30</v>
      </c>
    </row>
    <row r="149" spans="1:7" x14ac:dyDescent="0.35">
      <c r="A149" s="92" t="s">
        <v>28</v>
      </c>
      <c r="B149" s="92" t="s">
        <v>162</v>
      </c>
      <c r="C149" s="50" t="s">
        <v>496</v>
      </c>
      <c r="D149" s="50" t="s">
        <v>98</v>
      </c>
      <c r="E149" s="50" t="s">
        <v>25</v>
      </c>
      <c r="F149" s="92">
        <v>999931119</v>
      </c>
      <c r="G149" s="1">
        <v>30</v>
      </c>
    </row>
    <row r="150" spans="1:7" x14ac:dyDescent="0.35">
      <c r="A150" s="81" t="s">
        <v>28</v>
      </c>
      <c r="B150" s="81" t="s">
        <v>29</v>
      </c>
      <c r="C150" s="16" t="s">
        <v>358</v>
      </c>
      <c r="D150" s="16" t="s">
        <v>2236</v>
      </c>
      <c r="E150" s="16" t="s">
        <v>25</v>
      </c>
      <c r="F150" s="81">
        <v>999930499</v>
      </c>
      <c r="G150" s="1">
        <v>387</v>
      </c>
    </row>
    <row r="151" spans="1:7" x14ac:dyDescent="0.35">
      <c r="A151" s="81" t="s">
        <v>28</v>
      </c>
      <c r="B151" s="81" t="s">
        <v>29</v>
      </c>
      <c r="C151" s="16" t="s">
        <v>459</v>
      </c>
      <c r="D151" s="16" t="s">
        <v>2307</v>
      </c>
      <c r="E151" s="16" t="s">
        <v>25</v>
      </c>
      <c r="F151" s="81">
        <v>999929122</v>
      </c>
      <c r="G151" s="1">
        <v>380</v>
      </c>
    </row>
    <row r="152" spans="1:7" x14ac:dyDescent="0.35">
      <c r="A152" s="81" t="s">
        <v>28</v>
      </c>
      <c r="B152" s="81" t="s">
        <v>29</v>
      </c>
      <c r="C152" s="16" t="s">
        <v>2918</v>
      </c>
      <c r="D152" s="16" t="s">
        <v>1376</v>
      </c>
      <c r="E152" s="16" t="s">
        <v>25</v>
      </c>
      <c r="F152" s="81">
        <v>999931375</v>
      </c>
      <c r="G152" s="1">
        <v>336.5</v>
      </c>
    </row>
    <row r="153" spans="1:7" x14ac:dyDescent="0.35">
      <c r="A153" s="81" t="s">
        <v>28</v>
      </c>
      <c r="B153" s="81" t="s">
        <v>29</v>
      </c>
      <c r="C153" s="16" t="s">
        <v>1427</v>
      </c>
      <c r="D153" s="16" t="s">
        <v>2520</v>
      </c>
      <c r="E153" s="16" t="s">
        <v>25</v>
      </c>
      <c r="F153" s="81">
        <v>999929164</v>
      </c>
      <c r="G153" s="1">
        <v>305</v>
      </c>
    </row>
    <row r="154" spans="1:7" x14ac:dyDescent="0.35">
      <c r="A154" s="81" t="s">
        <v>28</v>
      </c>
      <c r="B154" s="81" t="s">
        <v>29</v>
      </c>
      <c r="C154" s="16" t="s">
        <v>199</v>
      </c>
      <c r="D154" s="16" t="s">
        <v>173</v>
      </c>
      <c r="E154" s="16" t="s">
        <v>25</v>
      </c>
      <c r="F154" s="81">
        <v>999930307</v>
      </c>
      <c r="G154" s="1">
        <v>300</v>
      </c>
    </row>
    <row r="155" spans="1:7" x14ac:dyDescent="0.35">
      <c r="A155" s="81" t="s">
        <v>28</v>
      </c>
      <c r="B155" s="96" t="s">
        <v>29</v>
      </c>
      <c r="C155" s="18" t="s">
        <v>1586</v>
      </c>
      <c r="D155" s="18" t="s">
        <v>1587</v>
      </c>
      <c r="E155" s="18" t="s">
        <v>25</v>
      </c>
      <c r="F155" s="96">
        <v>999925967</v>
      </c>
      <c r="G155" s="1">
        <v>275</v>
      </c>
    </row>
    <row r="156" spans="1:7" x14ac:dyDescent="0.35">
      <c r="A156" s="81" t="s">
        <v>28</v>
      </c>
      <c r="B156" s="81" t="s">
        <v>29</v>
      </c>
      <c r="C156" s="16" t="s">
        <v>1038</v>
      </c>
      <c r="D156" s="16" t="s">
        <v>2237</v>
      </c>
      <c r="E156" s="16" t="s">
        <v>25</v>
      </c>
      <c r="F156" s="81">
        <v>999928558</v>
      </c>
      <c r="G156" s="1">
        <v>269</v>
      </c>
    </row>
    <row r="157" spans="1:7" x14ac:dyDescent="0.35">
      <c r="A157" s="81" t="s">
        <v>28</v>
      </c>
      <c r="B157" s="81" t="s">
        <v>29</v>
      </c>
      <c r="C157" s="16" t="s">
        <v>920</v>
      </c>
      <c r="D157" s="16" t="s">
        <v>2238</v>
      </c>
      <c r="E157" s="16" t="s">
        <v>25</v>
      </c>
      <c r="F157" s="81">
        <v>999928821</v>
      </c>
      <c r="G157" s="1">
        <v>253</v>
      </c>
    </row>
    <row r="158" spans="1:7" x14ac:dyDescent="0.35">
      <c r="A158" s="81" t="s">
        <v>28</v>
      </c>
      <c r="B158" s="81" t="s">
        <v>29</v>
      </c>
      <c r="C158" s="16" t="s">
        <v>431</v>
      </c>
      <c r="D158" s="16" t="s">
        <v>2377</v>
      </c>
      <c r="E158" s="16" t="s">
        <v>25</v>
      </c>
      <c r="F158" s="81">
        <v>999930604</v>
      </c>
      <c r="G158" s="1">
        <v>169</v>
      </c>
    </row>
    <row r="159" spans="1:7" x14ac:dyDescent="0.35">
      <c r="A159" s="81" t="s">
        <v>28</v>
      </c>
      <c r="B159" s="81" t="s">
        <v>29</v>
      </c>
      <c r="C159" s="16" t="s">
        <v>3326</v>
      </c>
      <c r="D159" s="16" t="s">
        <v>143</v>
      </c>
      <c r="E159" s="16" t="s">
        <v>25</v>
      </c>
      <c r="F159" s="81">
        <v>999932284</v>
      </c>
      <c r="G159" s="1">
        <v>165</v>
      </c>
    </row>
    <row r="160" spans="1:7" x14ac:dyDescent="0.35">
      <c r="A160" s="81" t="s">
        <v>28</v>
      </c>
      <c r="B160" s="81" t="s">
        <v>29</v>
      </c>
      <c r="C160" s="16" t="s">
        <v>2028</v>
      </c>
      <c r="D160" s="16" t="s">
        <v>814</v>
      </c>
      <c r="E160" s="16" t="s">
        <v>25</v>
      </c>
      <c r="F160" s="81">
        <v>999929466</v>
      </c>
      <c r="G160" s="1">
        <v>158</v>
      </c>
    </row>
    <row r="161" spans="1:7" x14ac:dyDescent="0.35">
      <c r="A161" s="81" t="s">
        <v>28</v>
      </c>
      <c r="B161" s="81" t="s">
        <v>29</v>
      </c>
      <c r="C161" s="16" t="s">
        <v>222</v>
      </c>
      <c r="D161" s="16" t="s">
        <v>2031</v>
      </c>
      <c r="E161" s="16" t="s">
        <v>25</v>
      </c>
      <c r="F161" s="81">
        <v>999929657</v>
      </c>
      <c r="G161" s="1">
        <v>158</v>
      </c>
    </row>
    <row r="162" spans="1:7" x14ac:dyDescent="0.35">
      <c r="A162" s="81" t="s">
        <v>28</v>
      </c>
      <c r="B162" s="81" t="s">
        <v>29</v>
      </c>
      <c r="C162" s="16" t="s">
        <v>2521</v>
      </c>
      <c r="D162" s="16" t="s">
        <v>2394</v>
      </c>
      <c r="E162" s="16" t="s">
        <v>25</v>
      </c>
      <c r="F162" s="81">
        <v>999929965</v>
      </c>
      <c r="G162" s="1">
        <v>152</v>
      </c>
    </row>
    <row r="163" spans="1:7" x14ac:dyDescent="0.35">
      <c r="A163" s="81" t="s">
        <v>28</v>
      </c>
      <c r="B163" s="81" t="s">
        <v>29</v>
      </c>
      <c r="C163" s="16" t="s">
        <v>608</v>
      </c>
      <c r="D163" s="16" t="s">
        <v>1292</v>
      </c>
      <c r="E163" s="16" t="s">
        <v>25</v>
      </c>
      <c r="F163" s="81">
        <v>999929913</v>
      </c>
      <c r="G163" s="1">
        <v>151</v>
      </c>
    </row>
    <row r="164" spans="1:7" x14ac:dyDescent="0.35">
      <c r="A164" s="16" t="s">
        <v>28</v>
      </c>
      <c r="B164" s="16" t="s">
        <v>29</v>
      </c>
      <c r="C164" s="16" t="s">
        <v>1301</v>
      </c>
      <c r="D164" s="16" t="s">
        <v>3475</v>
      </c>
      <c r="E164" s="16" t="s">
        <v>25</v>
      </c>
      <c r="F164" s="16">
        <v>999931531</v>
      </c>
      <c r="G164" s="1">
        <v>121</v>
      </c>
    </row>
    <row r="165" spans="1:7" x14ac:dyDescent="0.35">
      <c r="A165" s="81" t="s">
        <v>28</v>
      </c>
      <c r="B165" s="81" t="s">
        <v>29</v>
      </c>
      <c r="C165" s="16" t="s">
        <v>524</v>
      </c>
      <c r="D165" s="16" t="s">
        <v>3198</v>
      </c>
      <c r="E165" s="16" t="s">
        <v>25</v>
      </c>
      <c r="F165" s="81">
        <v>999924836</v>
      </c>
      <c r="G165" s="1">
        <v>120</v>
      </c>
    </row>
    <row r="166" spans="1:7" x14ac:dyDescent="0.35">
      <c r="A166" s="81" t="s">
        <v>28</v>
      </c>
      <c r="B166" s="81" t="s">
        <v>29</v>
      </c>
      <c r="C166" s="16" t="s">
        <v>2324</v>
      </c>
      <c r="D166" s="16" t="s">
        <v>2325</v>
      </c>
      <c r="E166" s="16" t="s">
        <v>25</v>
      </c>
      <c r="F166" s="81">
        <v>999929178</v>
      </c>
      <c r="G166" s="1">
        <v>118</v>
      </c>
    </row>
    <row r="167" spans="1:7" x14ac:dyDescent="0.35">
      <c r="A167" s="81" t="s">
        <v>28</v>
      </c>
      <c r="B167" s="81" t="s">
        <v>29</v>
      </c>
      <c r="C167" s="16" t="s">
        <v>1418</v>
      </c>
      <c r="D167" s="16" t="s">
        <v>2718</v>
      </c>
      <c r="E167" s="16" t="s">
        <v>25</v>
      </c>
      <c r="F167" s="81">
        <v>999931287</v>
      </c>
      <c r="G167" s="1">
        <v>103</v>
      </c>
    </row>
    <row r="168" spans="1:7" x14ac:dyDescent="0.35">
      <c r="A168" s="90" t="s">
        <v>28</v>
      </c>
      <c r="B168" s="90" t="s">
        <v>29</v>
      </c>
      <c r="C168" s="34" t="s">
        <v>433</v>
      </c>
      <c r="D168" s="34" t="s">
        <v>3038</v>
      </c>
      <c r="E168" s="34" t="s">
        <v>25</v>
      </c>
      <c r="F168" s="81">
        <v>999928941</v>
      </c>
      <c r="G168" s="1">
        <v>90</v>
      </c>
    </row>
    <row r="169" spans="1:7" x14ac:dyDescent="0.35">
      <c r="A169" s="81" t="s">
        <v>28</v>
      </c>
      <c r="B169" s="81" t="s">
        <v>29</v>
      </c>
      <c r="C169" s="16" t="s">
        <v>2518</v>
      </c>
      <c r="D169" s="16" t="s">
        <v>2420</v>
      </c>
      <c r="E169" s="16" t="s">
        <v>25</v>
      </c>
      <c r="F169" s="81">
        <v>999928997</v>
      </c>
      <c r="G169" s="1">
        <v>90</v>
      </c>
    </row>
    <row r="170" spans="1:7" x14ac:dyDescent="0.35">
      <c r="A170" s="81" t="s">
        <v>28</v>
      </c>
      <c r="B170" s="81" t="s">
        <v>29</v>
      </c>
      <c r="C170" s="16" t="s">
        <v>3201</v>
      </c>
      <c r="D170" s="16" t="s">
        <v>266</v>
      </c>
      <c r="E170" s="16" t="s">
        <v>25</v>
      </c>
      <c r="F170" s="81">
        <v>999931927</v>
      </c>
      <c r="G170" s="1">
        <v>90</v>
      </c>
    </row>
    <row r="171" spans="1:7" x14ac:dyDescent="0.35">
      <c r="A171" s="16" t="s">
        <v>28</v>
      </c>
      <c r="B171" s="16" t="s">
        <v>29</v>
      </c>
      <c r="C171" s="16" t="s">
        <v>3643</v>
      </c>
      <c r="D171" s="16" t="s">
        <v>3644</v>
      </c>
      <c r="E171" s="16" t="s">
        <v>25</v>
      </c>
      <c r="F171" s="16">
        <v>999932146</v>
      </c>
      <c r="G171" s="1">
        <v>90</v>
      </c>
    </row>
    <row r="172" spans="1:7" x14ac:dyDescent="0.35">
      <c r="A172" s="81" t="s">
        <v>28</v>
      </c>
      <c r="B172" s="81" t="s">
        <v>29</v>
      </c>
      <c r="C172" s="16" t="s">
        <v>2719</v>
      </c>
      <c r="D172" s="16" t="s">
        <v>2720</v>
      </c>
      <c r="E172" s="16" t="s">
        <v>25</v>
      </c>
      <c r="F172" s="81">
        <v>999931757</v>
      </c>
      <c r="G172" s="1">
        <v>88</v>
      </c>
    </row>
    <row r="173" spans="1:7" x14ac:dyDescent="0.35">
      <c r="A173" s="16" t="s">
        <v>28</v>
      </c>
      <c r="B173" s="16" t="s">
        <v>29</v>
      </c>
      <c r="C173" s="16" t="s">
        <v>3517</v>
      </c>
      <c r="D173" s="16" t="s">
        <v>3518</v>
      </c>
      <c r="E173" s="16" t="s">
        <v>25</v>
      </c>
      <c r="F173" s="16">
        <v>999932489</v>
      </c>
      <c r="G173" s="1">
        <v>84</v>
      </c>
    </row>
    <row r="174" spans="1:7" x14ac:dyDescent="0.35">
      <c r="A174" s="81" t="s">
        <v>28</v>
      </c>
      <c r="B174" s="81" t="s">
        <v>29</v>
      </c>
      <c r="C174" s="16" t="s">
        <v>1629</v>
      </c>
      <c r="D174" s="16" t="s">
        <v>2101</v>
      </c>
      <c r="E174" s="16" t="s">
        <v>25</v>
      </c>
      <c r="F174" s="81">
        <v>999929889</v>
      </c>
      <c r="G174" s="1">
        <v>73</v>
      </c>
    </row>
    <row r="175" spans="1:7" x14ac:dyDescent="0.35">
      <c r="A175" s="81" t="s">
        <v>28</v>
      </c>
      <c r="B175" s="81" t="s">
        <v>29</v>
      </c>
      <c r="C175" s="16" t="s">
        <v>1401</v>
      </c>
      <c r="D175" s="16" t="s">
        <v>3344</v>
      </c>
      <c r="E175" s="16" t="s">
        <v>25</v>
      </c>
      <c r="F175" s="81">
        <v>999931430</v>
      </c>
      <c r="G175" s="1">
        <v>73</v>
      </c>
    </row>
    <row r="176" spans="1:7" x14ac:dyDescent="0.35">
      <c r="A176" s="81" t="s">
        <v>28</v>
      </c>
      <c r="B176" s="81" t="s">
        <v>29</v>
      </c>
      <c r="C176" s="16" t="s">
        <v>685</v>
      </c>
      <c r="D176" s="16" t="s">
        <v>2528</v>
      </c>
      <c r="E176" s="16" t="s">
        <v>25</v>
      </c>
      <c r="F176" s="81">
        <v>999929079</v>
      </c>
      <c r="G176" s="1">
        <v>71</v>
      </c>
    </row>
    <row r="177" spans="1:7" x14ac:dyDescent="0.35">
      <c r="A177" s="81" t="s">
        <v>28</v>
      </c>
      <c r="B177" s="81" t="s">
        <v>29</v>
      </c>
      <c r="C177" s="16" t="s">
        <v>2825</v>
      </c>
      <c r="D177" s="16" t="s">
        <v>2826</v>
      </c>
      <c r="E177" s="16" t="s">
        <v>25</v>
      </c>
      <c r="F177" s="81">
        <v>999923064</v>
      </c>
      <c r="G177" s="1">
        <v>68</v>
      </c>
    </row>
    <row r="178" spans="1:7" x14ac:dyDescent="0.35">
      <c r="A178" s="81" t="s">
        <v>28</v>
      </c>
      <c r="B178" s="81" t="s">
        <v>29</v>
      </c>
      <c r="C178" s="16" t="s">
        <v>2029</v>
      </c>
      <c r="D178" s="16" t="s">
        <v>2030</v>
      </c>
      <c r="E178" s="16" t="s">
        <v>25</v>
      </c>
      <c r="F178" s="81">
        <v>999929922</v>
      </c>
      <c r="G178" s="1">
        <v>68</v>
      </c>
    </row>
    <row r="179" spans="1:7" x14ac:dyDescent="0.35">
      <c r="A179" s="81" t="s">
        <v>28</v>
      </c>
      <c r="B179" s="81" t="s">
        <v>29</v>
      </c>
      <c r="C179" s="16" t="s">
        <v>734</v>
      </c>
      <c r="D179" s="16" t="s">
        <v>875</v>
      </c>
      <c r="E179" s="16" t="s">
        <v>25</v>
      </c>
      <c r="F179" s="81">
        <v>999930103</v>
      </c>
      <c r="G179" s="1">
        <v>68</v>
      </c>
    </row>
    <row r="180" spans="1:7" x14ac:dyDescent="0.35">
      <c r="A180" s="81" t="s">
        <v>28</v>
      </c>
      <c r="B180" s="81" t="s">
        <v>29</v>
      </c>
      <c r="C180" s="16" t="s">
        <v>2827</v>
      </c>
      <c r="D180" s="16" t="s">
        <v>411</v>
      </c>
      <c r="E180" s="16" t="s">
        <v>25</v>
      </c>
      <c r="F180" s="81">
        <v>999930193</v>
      </c>
      <c r="G180" s="1">
        <v>68</v>
      </c>
    </row>
    <row r="181" spans="1:7" x14ac:dyDescent="0.35">
      <c r="A181" s="81" t="s">
        <v>28</v>
      </c>
      <c r="B181" s="81" t="s">
        <v>29</v>
      </c>
      <c r="C181" s="16" t="s">
        <v>1389</v>
      </c>
      <c r="D181" s="16" t="s">
        <v>2326</v>
      </c>
      <c r="E181" s="16" t="s">
        <v>25</v>
      </c>
      <c r="F181" s="81">
        <v>999930473</v>
      </c>
      <c r="G181" s="1">
        <v>68</v>
      </c>
    </row>
    <row r="182" spans="1:7" x14ac:dyDescent="0.35">
      <c r="A182" s="81" t="s">
        <v>28</v>
      </c>
      <c r="B182" s="81" t="s">
        <v>29</v>
      </c>
      <c r="C182" s="16" t="s">
        <v>712</v>
      </c>
      <c r="D182" s="16" t="s">
        <v>2327</v>
      </c>
      <c r="E182" s="16" t="s">
        <v>25</v>
      </c>
      <c r="F182" s="81">
        <v>999930480</v>
      </c>
      <c r="G182" s="1">
        <v>68</v>
      </c>
    </row>
    <row r="183" spans="1:7" x14ac:dyDescent="0.35">
      <c r="A183" s="81" t="s">
        <v>28</v>
      </c>
      <c r="B183" s="81" t="s">
        <v>29</v>
      </c>
      <c r="C183" s="16" t="s">
        <v>1301</v>
      </c>
      <c r="D183" s="16" t="s">
        <v>1247</v>
      </c>
      <c r="E183" s="16" t="s">
        <v>25</v>
      </c>
      <c r="F183" s="81">
        <v>999930880</v>
      </c>
      <c r="G183" s="1">
        <v>68</v>
      </c>
    </row>
    <row r="184" spans="1:7" x14ac:dyDescent="0.35">
      <c r="A184" s="90" t="s">
        <v>28</v>
      </c>
      <c r="B184" s="90" t="s">
        <v>29</v>
      </c>
      <c r="C184" s="34" t="s">
        <v>3040</v>
      </c>
      <c r="D184" s="34" t="s">
        <v>3041</v>
      </c>
      <c r="E184" s="34" t="s">
        <v>25</v>
      </c>
      <c r="F184" s="81">
        <v>999931468</v>
      </c>
      <c r="G184" s="1">
        <v>68</v>
      </c>
    </row>
    <row r="185" spans="1:7" x14ac:dyDescent="0.35">
      <c r="A185" s="81" t="s">
        <v>28</v>
      </c>
      <c r="B185" s="81" t="s">
        <v>29</v>
      </c>
      <c r="C185" s="16" t="s">
        <v>3199</v>
      </c>
      <c r="D185" s="16" t="s">
        <v>3200</v>
      </c>
      <c r="E185" s="16" t="s">
        <v>25</v>
      </c>
      <c r="F185" s="81">
        <v>999931583</v>
      </c>
      <c r="G185" s="1">
        <v>68</v>
      </c>
    </row>
    <row r="186" spans="1:7" x14ac:dyDescent="0.35">
      <c r="A186" s="81" t="s">
        <v>28</v>
      </c>
      <c r="B186" s="81" t="s">
        <v>29</v>
      </c>
      <c r="C186" s="16" t="s">
        <v>2605</v>
      </c>
      <c r="D186" s="16" t="s">
        <v>3197</v>
      </c>
      <c r="E186" s="16" t="s">
        <v>25</v>
      </c>
      <c r="F186" s="81">
        <v>999931696</v>
      </c>
      <c r="G186" s="1">
        <v>68</v>
      </c>
    </row>
    <row r="187" spans="1:7" x14ac:dyDescent="0.35">
      <c r="A187" s="16" t="s">
        <v>28</v>
      </c>
      <c r="B187" s="16" t="s">
        <v>29</v>
      </c>
      <c r="C187" s="16" t="s">
        <v>3645</v>
      </c>
      <c r="D187" s="16" t="s">
        <v>555</v>
      </c>
      <c r="E187" s="16" t="s">
        <v>25</v>
      </c>
      <c r="F187" s="16">
        <v>999932246</v>
      </c>
      <c r="G187" s="1">
        <v>68</v>
      </c>
    </row>
    <row r="188" spans="1:7" x14ac:dyDescent="0.35">
      <c r="A188" s="90" t="s">
        <v>28</v>
      </c>
      <c r="B188" s="90" t="s">
        <v>29</v>
      </c>
      <c r="C188" s="34" t="s">
        <v>1099</v>
      </c>
      <c r="D188" s="34" t="s">
        <v>3037</v>
      </c>
      <c r="E188" s="34" t="s">
        <v>25</v>
      </c>
      <c r="F188" s="81">
        <v>999926411</v>
      </c>
      <c r="G188" s="1">
        <v>63</v>
      </c>
    </row>
    <row r="189" spans="1:7" x14ac:dyDescent="0.35">
      <c r="A189" s="81" t="s">
        <v>28</v>
      </c>
      <c r="B189" s="81" t="s">
        <v>29</v>
      </c>
      <c r="C189" s="16" t="s">
        <v>1798</v>
      </c>
      <c r="D189" s="16" t="s">
        <v>253</v>
      </c>
      <c r="E189" s="16" t="s">
        <v>25</v>
      </c>
      <c r="F189" s="81">
        <v>999927569</v>
      </c>
      <c r="G189" s="1">
        <v>63</v>
      </c>
    </row>
    <row r="190" spans="1:7" x14ac:dyDescent="0.35">
      <c r="A190" s="81" t="s">
        <v>28</v>
      </c>
      <c r="B190" s="81" t="s">
        <v>29</v>
      </c>
      <c r="C190" s="16" t="s">
        <v>2328</v>
      </c>
      <c r="D190" s="16" t="s">
        <v>2329</v>
      </c>
      <c r="E190" s="16" t="s">
        <v>25</v>
      </c>
      <c r="F190" s="81">
        <v>999929977</v>
      </c>
      <c r="G190" s="1">
        <v>63</v>
      </c>
    </row>
    <row r="191" spans="1:7" x14ac:dyDescent="0.35">
      <c r="A191" s="81" t="s">
        <v>28</v>
      </c>
      <c r="B191" s="81" t="s">
        <v>29</v>
      </c>
      <c r="C191" s="16" t="s">
        <v>2914</v>
      </c>
      <c r="D191" s="16" t="s">
        <v>2915</v>
      </c>
      <c r="E191" s="16" t="s">
        <v>25</v>
      </c>
      <c r="F191" s="81">
        <v>999930819</v>
      </c>
      <c r="G191" s="1">
        <v>63</v>
      </c>
    </row>
    <row r="192" spans="1:7" x14ac:dyDescent="0.35">
      <c r="A192" s="81" t="s">
        <v>28</v>
      </c>
      <c r="B192" s="81" t="s">
        <v>29</v>
      </c>
      <c r="C192" s="16" t="s">
        <v>2913</v>
      </c>
      <c r="D192" s="16" t="s">
        <v>2896</v>
      </c>
      <c r="E192" s="16" t="s">
        <v>25</v>
      </c>
      <c r="F192" s="81">
        <v>999929469</v>
      </c>
      <c r="G192" s="1">
        <v>58</v>
      </c>
    </row>
    <row r="193" spans="1:7" x14ac:dyDescent="0.35">
      <c r="A193" s="81" t="s">
        <v>28</v>
      </c>
      <c r="B193" s="81" t="s">
        <v>29</v>
      </c>
      <c r="C193" s="16" t="s">
        <v>2916</v>
      </c>
      <c r="D193" s="16" t="s">
        <v>2917</v>
      </c>
      <c r="E193" s="16" t="s">
        <v>25</v>
      </c>
      <c r="F193" s="81">
        <v>999931333</v>
      </c>
      <c r="G193" s="1">
        <v>54</v>
      </c>
    </row>
    <row r="194" spans="1:7" x14ac:dyDescent="0.35">
      <c r="A194" s="46" t="s">
        <v>28</v>
      </c>
      <c r="B194" s="46" t="s">
        <v>29</v>
      </c>
      <c r="C194" s="46" t="s">
        <v>787</v>
      </c>
      <c r="D194" s="46" t="s">
        <v>4121</v>
      </c>
      <c r="E194" s="46" t="s">
        <v>25</v>
      </c>
      <c r="F194" s="46">
        <v>999929280</v>
      </c>
      <c r="G194" s="1">
        <v>43</v>
      </c>
    </row>
    <row r="195" spans="1:7" x14ac:dyDescent="0.35">
      <c r="A195" s="81" t="s">
        <v>28</v>
      </c>
      <c r="B195" s="81" t="s">
        <v>29</v>
      </c>
      <c r="C195" s="16" t="s">
        <v>1627</v>
      </c>
      <c r="D195" s="16" t="s">
        <v>1055</v>
      </c>
      <c r="E195" s="16" t="s">
        <v>25</v>
      </c>
      <c r="F195" s="81">
        <v>999926254</v>
      </c>
      <c r="G195" s="1">
        <v>38</v>
      </c>
    </row>
    <row r="196" spans="1:7" x14ac:dyDescent="0.35">
      <c r="A196" s="81" t="s">
        <v>28</v>
      </c>
      <c r="B196" s="81" t="s">
        <v>29</v>
      </c>
      <c r="C196" s="16" t="s">
        <v>1749</v>
      </c>
      <c r="D196" s="16" t="s">
        <v>1748</v>
      </c>
      <c r="E196" s="16" t="s">
        <v>25</v>
      </c>
      <c r="F196" s="81">
        <v>999927144</v>
      </c>
      <c r="G196" s="1">
        <v>38</v>
      </c>
    </row>
    <row r="197" spans="1:7" x14ac:dyDescent="0.35">
      <c r="A197" s="81" t="s">
        <v>28</v>
      </c>
      <c r="B197" s="81" t="s">
        <v>29</v>
      </c>
      <c r="C197" s="16" t="s">
        <v>2524</v>
      </c>
      <c r="D197" s="16" t="s">
        <v>306</v>
      </c>
      <c r="E197" s="16" t="s">
        <v>25</v>
      </c>
      <c r="F197" s="81">
        <v>999929194</v>
      </c>
      <c r="G197" s="1">
        <v>38</v>
      </c>
    </row>
    <row r="198" spans="1:7" x14ac:dyDescent="0.35">
      <c r="A198" s="81" t="s">
        <v>28</v>
      </c>
      <c r="B198" s="81" t="s">
        <v>29</v>
      </c>
      <c r="C198" s="16" t="s">
        <v>2522</v>
      </c>
      <c r="D198" s="16" t="s">
        <v>2523</v>
      </c>
      <c r="E198" s="16" t="s">
        <v>25</v>
      </c>
      <c r="F198" s="81">
        <v>999929223</v>
      </c>
      <c r="G198" s="1">
        <v>38</v>
      </c>
    </row>
    <row r="199" spans="1:7" x14ac:dyDescent="0.35">
      <c r="A199" s="81" t="s">
        <v>28</v>
      </c>
      <c r="B199" s="81" t="s">
        <v>29</v>
      </c>
      <c r="C199" s="16" t="s">
        <v>2526</v>
      </c>
      <c r="D199" s="16" t="s">
        <v>2527</v>
      </c>
      <c r="E199" s="16" t="s">
        <v>25</v>
      </c>
      <c r="F199" s="81">
        <v>999929942</v>
      </c>
      <c r="G199" s="1">
        <v>38</v>
      </c>
    </row>
    <row r="200" spans="1:7" x14ac:dyDescent="0.35">
      <c r="A200" s="81" t="s">
        <v>28</v>
      </c>
      <c r="B200" s="81" t="s">
        <v>29</v>
      </c>
      <c r="C200" s="16" t="s">
        <v>1450</v>
      </c>
      <c r="D200" s="16" t="s">
        <v>82</v>
      </c>
      <c r="E200" s="16" t="s">
        <v>25</v>
      </c>
      <c r="F200" s="81">
        <v>999930088</v>
      </c>
      <c r="G200" s="1">
        <v>38</v>
      </c>
    </row>
    <row r="201" spans="1:7" x14ac:dyDescent="0.35">
      <c r="A201" s="81" t="s">
        <v>28</v>
      </c>
      <c r="B201" s="81" t="s">
        <v>29</v>
      </c>
      <c r="C201" s="16" t="s">
        <v>2525</v>
      </c>
      <c r="D201" s="16" t="s">
        <v>1461</v>
      </c>
      <c r="E201" s="16" t="s">
        <v>25</v>
      </c>
      <c r="F201" s="81">
        <v>999930425</v>
      </c>
      <c r="G201" s="1">
        <v>38</v>
      </c>
    </row>
    <row r="202" spans="1:7" x14ac:dyDescent="0.35">
      <c r="A202" s="81" t="s">
        <v>28</v>
      </c>
      <c r="B202" s="81" t="s">
        <v>29</v>
      </c>
      <c r="C202" s="16" t="s">
        <v>67</v>
      </c>
      <c r="D202" s="16" t="s">
        <v>1748</v>
      </c>
      <c r="E202" s="16" t="s">
        <v>25</v>
      </c>
      <c r="F202" s="81">
        <v>999931606</v>
      </c>
      <c r="G202" s="1">
        <v>38</v>
      </c>
    </row>
    <row r="203" spans="1:7" x14ac:dyDescent="0.35">
      <c r="A203" s="81" t="s">
        <v>28</v>
      </c>
      <c r="B203" s="81" t="s">
        <v>29</v>
      </c>
      <c r="C203" s="16" t="s">
        <v>2150</v>
      </c>
      <c r="D203" s="16" t="s">
        <v>27</v>
      </c>
      <c r="E203" s="16" t="s">
        <v>25</v>
      </c>
      <c r="F203" s="81">
        <v>999930118</v>
      </c>
      <c r="G203" s="1">
        <v>30</v>
      </c>
    </row>
    <row r="204" spans="1:7" x14ac:dyDescent="0.35">
      <c r="A204" s="81" t="s">
        <v>28</v>
      </c>
      <c r="B204" s="81" t="s">
        <v>29</v>
      </c>
      <c r="C204" s="16" t="s">
        <v>868</v>
      </c>
      <c r="D204" s="16" t="s">
        <v>1672</v>
      </c>
      <c r="E204" s="16" t="s">
        <v>25</v>
      </c>
      <c r="F204" s="81">
        <v>999931414</v>
      </c>
      <c r="G204" s="1">
        <v>30</v>
      </c>
    </row>
    <row r="205" spans="1:7" x14ac:dyDescent="0.35">
      <c r="A205" s="81" t="s">
        <v>28</v>
      </c>
      <c r="B205" s="81" t="s">
        <v>29</v>
      </c>
      <c r="C205" s="16" t="s">
        <v>790</v>
      </c>
      <c r="D205" s="16" t="s">
        <v>3292</v>
      </c>
      <c r="E205" s="16" t="s">
        <v>25</v>
      </c>
      <c r="F205" s="81">
        <v>999931497</v>
      </c>
      <c r="G205" s="1">
        <v>30</v>
      </c>
    </row>
    <row r="206" spans="1:7" x14ac:dyDescent="0.35">
      <c r="A206" s="81" t="s">
        <v>28</v>
      </c>
      <c r="B206" s="81" t="s">
        <v>29</v>
      </c>
      <c r="C206" s="16" t="s">
        <v>3139</v>
      </c>
      <c r="D206" s="16" t="s">
        <v>3140</v>
      </c>
      <c r="E206" s="1" t="s">
        <v>25</v>
      </c>
      <c r="F206" s="81">
        <v>999931830</v>
      </c>
      <c r="G206" s="1">
        <v>30</v>
      </c>
    </row>
    <row r="207" spans="1:7" x14ac:dyDescent="0.35">
      <c r="A207" s="81" t="s">
        <v>28</v>
      </c>
      <c r="B207" s="81" t="s">
        <v>29</v>
      </c>
      <c r="C207" s="16" t="s">
        <v>61</v>
      </c>
      <c r="D207" s="16" t="s">
        <v>2529</v>
      </c>
      <c r="E207" s="16" t="s">
        <v>25</v>
      </c>
      <c r="F207" s="81">
        <v>999929802</v>
      </c>
      <c r="G207" s="1">
        <v>28</v>
      </c>
    </row>
    <row r="208" spans="1:7" x14ac:dyDescent="0.35">
      <c r="A208" s="81" t="s">
        <v>28</v>
      </c>
      <c r="B208" s="81" t="s">
        <v>29</v>
      </c>
      <c r="C208" s="16" t="s">
        <v>261</v>
      </c>
      <c r="D208" s="16" t="s">
        <v>1444</v>
      </c>
      <c r="E208" s="16" t="s">
        <v>25</v>
      </c>
      <c r="F208" s="81">
        <v>999930763</v>
      </c>
      <c r="G208" s="1">
        <v>28</v>
      </c>
    </row>
    <row r="209" spans="1:7" x14ac:dyDescent="0.35">
      <c r="A209" s="81" t="s">
        <v>28</v>
      </c>
      <c r="B209" s="90" t="s">
        <v>22</v>
      </c>
      <c r="C209" s="91" t="s">
        <v>592</v>
      </c>
      <c r="D209" s="91" t="s">
        <v>345</v>
      </c>
      <c r="E209" s="91" t="s">
        <v>38</v>
      </c>
      <c r="F209" s="81">
        <v>999925206</v>
      </c>
      <c r="G209" s="1">
        <v>853</v>
      </c>
    </row>
    <row r="210" spans="1:7" x14ac:dyDescent="0.35">
      <c r="A210" s="81" t="s">
        <v>28</v>
      </c>
      <c r="B210" s="81" t="s">
        <v>22</v>
      </c>
      <c r="C210" s="1" t="s">
        <v>1498</v>
      </c>
      <c r="D210" s="1" t="s">
        <v>82</v>
      </c>
      <c r="E210" s="1" t="s">
        <v>38</v>
      </c>
      <c r="F210" s="81">
        <v>999925404</v>
      </c>
      <c r="G210" s="1">
        <v>680</v>
      </c>
    </row>
    <row r="211" spans="1:7" x14ac:dyDescent="0.35">
      <c r="A211" s="81" t="s">
        <v>28</v>
      </c>
      <c r="B211" s="81" t="s">
        <v>22</v>
      </c>
      <c r="C211" s="1" t="s">
        <v>30</v>
      </c>
      <c r="D211" s="1" t="s">
        <v>1351</v>
      </c>
      <c r="E211" s="1" t="s">
        <v>38</v>
      </c>
      <c r="F211" s="81">
        <v>999924566</v>
      </c>
      <c r="G211" s="1">
        <v>512</v>
      </c>
    </row>
    <row r="212" spans="1:7" x14ac:dyDescent="0.35">
      <c r="A212" s="81" t="s">
        <v>28</v>
      </c>
      <c r="B212" s="81" t="s">
        <v>22</v>
      </c>
      <c r="C212" s="16" t="s">
        <v>1514</v>
      </c>
      <c r="D212" s="16" t="s">
        <v>1515</v>
      </c>
      <c r="E212" s="16" t="s">
        <v>38</v>
      </c>
      <c r="F212" s="81">
        <v>999925515</v>
      </c>
      <c r="G212" s="1">
        <v>310</v>
      </c>
    </row>
    <row r="213" spans="1:7" x14ac:dyDescent="0.35">
      <c r="A213" s="81" t="s">
        <v>28</v>
      </c>
      <c r="B213" s="81" t="s">
        <v>22</v>
      </c>
      <c r="C213" s="16" t="s">
        <v>680</v>
      </c>
      <c r="D213" s="16" t="s">
        <v>876</v>
      </c>
      <c r="E213" s="16" t="s">
        <v>38</v>
      </c>
      <c r="F213" s="81">
        <v>999928782</v>
      </c>
      <c r="G213" s="1">
        <v>284</v>
      </c>
    </row>
    <row r="214" spans="1:7" x14ac:dyDescent="0.35">
      <c r="A214" s="81" t="s">
        <v>28</v>
      </c>
      <c r="B214" s="81" t="s">
        <v>22</v>
      </c>
      <c r="C214" s="16" t="s">
        <v>1602</v>
      </c>
      <c r="D214" s="16" t="s">
        <v>1784</v>
      </c>
      <c r="E214" s="16" t="s">
        <v>38</v>
      </c>
      <c r="F214" s="81">
        <v>999927476</v>
      </c>
      <c r="G214" s="1">
        <v>240.6</v>
      </c>
    </row>
    <row r="215" spans="1:7" x14ac:dyDescent="0.35">
      <c r="A215" s="81" t="s">
        <v>28</v>
      </c>
      <c r="B215" s="81" t="s">
        <v>22</v>
      </c>
      <c r="C215" s="16" t="s">
        <v>2465</v>
      </c>
      <c r="D215" s="16" t="s">
        <v>82</v>
      </c>
      <c r="E215" s="16" t="s">
        <v>38</v>
      </c>
      <c r="F215" s="81">
        <v>999931345</v>
      </c>
      <c r="G215" s="1">
        <v>187.4</v>
      </c>
    </row>
    <row r="216" spans="1:7" x14ac:dyDescent="0.35">
      <c r="A216" s="81" t="s">
        <v>28</v>
      </c>
      <c r="B216" s="81" t="s">
        <v>22</v>
      </c>
      <c r="C216" s="16" t="s">
        <v>2831</v>
      </c>
      <c r="D216" s="16" t="s">
        <v>2801</v>
      </c>
      <c r="E216" s="16" t="s">
        <v>38</v>
      </c>
      <c r="F216" s="81">
        <v>999922280</v>
      </c>
      <c r="G216" s="1">
        <v>143</v>
      </c>
    </row>
    <row r="217" spans="1:7" x14ac:dyDescent="0.35">
      <c r="A217" s="81" t="s">
        <v>28</v>
      </c>
      <c r="B217" s="81" t="s">
        <v>22</v>
      </c>
      <c r="C217" s="1" t="s">
        <v>741</v>
      </c>
      <c r="D217" s="1" t="s">
        <v>580</v>
      </c>
      <c r="E217" s="1" t="s">
        <v>38</v>
      </c>
      <c r="F217" s="81">
        <v>999916768</v>
      </c>
      <c r="G217" s="1">
        <v>125</v>
      </c>
    </row>
    <row r="218" spans="1:7" x14ac:dyDescent="0.35">
      <c r="A218" s="81" t="s">
        <v>28</v>
      </c>
      <c r="B218" s="81" t="s">
        <v>22</v>
      </c>
      <c r="C218" s="16" t="s">
        <v>217</v>
      </c>
      <c r="D218" s="16" t="s">
        <v>2490</v>
      </c>
      <c r="E218" s="16" t="s">
        <v>38</v>
      </c>
      <c r="F218" s="81">
        <v>999929410</v>
      </c>
      <c r="G218" s="1">
        <v>121</v>
      </c>
    </row>
    <row r="219" spans="1:7" x14ac:dyDescent="0.35">
      <c r="A219" s="81" t="s">
        <v>28</v>
      </c>
      <c r="B219" s="90" t="s">
        <v>22</v>
      </c>
      <c r="C219" s="91" t="s">
        <v>680</v>
      </c>
      <c r="D219" s="91" t="s">
        <v>876</v>
      </c>
      <c r="E219" s="91" t="s">
        <v>38</v>
      </c>
      <c r="F219" s="81">
        <v>999927473</v>
      </c>
      <c r="G219" s="1">
        <v>106</v>
      </c>
    </row>
    <row r="220" spans="1:7" x14ac:dyDescent="0.35">
      <c r="A220" s="46" t="s">
        <v>28</v>
      </c>
      <c r="B220" s="46" t="s">
        <v>22</v>
      </c>
      <c r="C220" s="46" t="s">
        <v>427</v>
      </c>
      <c r="D220" s="46" t="s">
        <v>2310</v>
      </c>
      <c r="E220" s="46" t="s">
        <v>38</v>
      </c>
      <c r="F220" s="46">
        <v>999925099</v>
      </c>
      <c r="G220" s="1">
        <v>101</v>
      </c>
    </row>
    <row r="221" spans="1:7" x14ac:dyDescent="0.35">
      <c r="A221" s="81" t="s">
        <v>28</v>
      </c>
      <c r="B221" s="81" t="s">
        <v>22</v>
      </c>
      <c r="C221" s="1" t="s">
        <v>607</v>
      </c>
      <c r="D221" s="1" t="s">
        <v>46</v>
      </c>
      <c r="E221" s="1" t="s">
        <v>38</v>
      </c>
      <c r="F221" s="81">
        <v>999911030</v>
      </c>
      <c r="G221" s="1">
        <v>87</v>
      </c>
    </row>
    <row r="222" spans="1:7" x14ac:dyDescent="0.35">
      <c r="A222" s="81" t="s">
        <v>28</v>
      </c>
      <c r="B222" s="81" t="s">
        <v>22</v>
      </c>
      <c r="C222" s="16" t="s">
        <v>1035</v>
      </c>
      <c r="D222" s="16" t="s">
        <v>1036</v>
      </c>
      <c r="E222" s="16" t="s">
        <v>38</v>
      </c>
      <c r="F222" s="81">
        <v>999921250</v>
      </c>
      <c r="G222" s="1">
        <v>68</v>
      </c>
    </row>
    <row r="223" spans="1:7" x14ac:dyDescent="0.35">
      <c r="A223" s="81" t="s">
        <v>28</v>
      </c>
      <c r="B223" s="81" t="s">
        <v>22</v>
      </c>
      <c r="C223" s="16" t="s">
        <v>1321</v>
      </c>
      <c r="D223" s="16" t="s">
        <v>1599</v>
      </c>
      <c r="E223" s="16" t="s">
        <v>38</v>
      </c>
      <c r="F223" s="81">
        <v>999930581</v>
      </c>
      <c r="G223" s="1">
        <v>45</v>
      </c>
    </row>
    <row r="224" spans="1:7" x14ac:dyDescent="0.35">
      <c r="A224" s="81" t="s">
        <v>28</v>
      </c>
      <c r="B224" s="81" t="s">
        <v>22</v>
      </c>
      <c r="C224" s="1" t="s">
        <v>3093</v>
      </c>
      <c r="D224" s="1" t="s">
        <v>171</v>
      </c>
      <c r="E224" s="1" t="s">
        <v>38</v>
      </c>
      <c r="F224" s="81">
        <v>999930991</v>
      </c>
      <c r="G224" s="1">
        <v>45</v>
      </c>
    </row>
    <row r="225" spans="1:7" x14ac:dyDescent="0.35">
      <c r="A225" s="81" t="s">
        <v>28</v>
      </c>
      <c r="B225" s="81" t="s">
        <v>22</v>
      </c>
      <c r="C225" s="1" t="s">
        <v>3094</v>
      </c>
      <c r="D225" s="1" t="s">
        <v>143</v>
      </c>
      <c r="E225" s="1" t="s">
        <v>38</v>
      </c>
      <c r="F225" s="81">
        <v>999929406</v>
      </c>
      <c r="G225" s="1">
        <v>34</v>
      </c>
    </row>
    <row r="226" spans="1:7" x14ac:dyDescent="0.35">
      <c r="A226" s="81" t="s">
        <v>28</v>
      </c>
      <c r="B226" s="81" t="s">
        <v>22</v>
      </c>
      <c r="C226" s="16" t="s">
        <v>2922</v>
      </c>
      <c r="D226" s="16" t="s">
        <v>2923</v>
      </c>
      <c r="E226" s="16" t="s">
        <v>38</v>
      </c>
      <c r="F226" s="81">
        <v>999931342</v>
      </c>
      <c r="G226" s="1">
        <v>34</v>
      </c>
    </row>
    <row r="227" spans="1:7" x14ac:dyDescent="0.35">
      <c r="A227" s="81" t="s">
        <v>28</v>
      </c>
      <c r="B227" s="96" t="s">
        <v>22</v>
      </c>
      <c r="C227" s="18" t="s">
        <v>1658</v>
      </c>
      <c r="D227" s="18" t="s">
        <v>1659</v>
      </c>
      <c r="E227" s="18" t="s">
        <v>38</v>
      </c>
      <c r="F227" s="96">
        <v>999926513</v>
      </c>
      <c r="G227" s="1">
        <v>0</v>
      </c>
    </row>
    <row r="228" spans="1:7" x14ac:dyDescent="0.35">
      <c r="A228" s="81" t="s">
        <v>28</v>
      </c>
      <c r="B228" s="81" t="s">
        <v>175</v>
      </c>
      <c r="C228" s="16" t="s">
        <v>1926</v>
      </c>
      <c r="D228" s="16" t="s">
        <v>1927</v>
      </c>
      <c r="E228" s="16" t="s">
        <v>38</v>
      </c>
      <c r="F228" s="81">
        <v>999928686</v>
      </c>
      <c r="G228" s="1">
        <v>524</v>
      </c>
    </row>
    <row r="229" spans="1:7" x14ac:dyDescent="0.35">
      <c r="A229" s="81" t="s">
        <v>28</v>
      </c>
      <c r="B229" s="81" t="s">
        <v>175</v>
      </c>
      <c r="C229" s="16" t="s">
        <v>952</v>
      </c>
      <c r="D229" s="16" t="s">
        <v>1170</v>
      </c>
      <c r="E229" s="16" t="s">
        <v>38</v>
      </c>
      <c r="F229" s="81">
        <v>999923700</v>
      </c>
      <c r="G229" s="1">
        <v>385</v>
      </c>
    </row>
    <row r="230" spans="1:7" x14ac:dyDescent="0.35">
      <c r="A230" s="81" t="s">
        <v>28</v>
      </c>
      <c r="B230" s="81" t="s">
        <v>175</v>
      </c>
      <c r="C230" s="16" t="s">
        <v>2303</v>
      </c>
      <c r="D230" s="16" t="s">
        <v>2304</v>
      </c>
      <c r="E230" s="16" t="s">
        <v>38</v>
      </c>
      <c r="F230" s="81">
        <v>999925168</v>
      </c>
      <c r="G230" s="1">
        <v>339</v>
      </c>
    </row>
    <row r="231" spans="1:7" x14ac:dyDescent="0.35">
      <c r="A231" s="81" t="s">
        <v>28</v>
      </c>
      <c r="B231" s="81" t="s">
        <v>175</v>
      </c>
      <c r="C231" s="16" t="s">
        <v>2436</v>
      </c>
      <c r="D231" s="16" t="s">
        <v>2437</v>
      </c>
      <c r="E231" s="16" t="s">
        <v>38</v>
      </c>
      <c r="F231" s="81">
        <v>999931123</v>
      </c>
      <c r="G231" s="1">
        <v>300</v>
      </c>
    </row>
    <row r="232" spans="1:7" x14ac:dyDescent="0.35">
      <c r="A232" s="81" t="s">
        <v>28</v>
      </c>
      <c r="B232" s="81" t="s">
        <v>175</v>
      </c>
      <c r="C232" s="16" t="s">
        <v>1205</v>
      </c>
      <c r="D232" s="16" t="s">
        <v>2302</v>
      </c>
      <c r="E232" s="16" t="s">
        <v>38</v>
      </c>
      <c r="F232" s="81">
        <v>999924604</v>
      </c>
      <c r="G232" s="1">
        <v>207</v>
      </c>
    </row>
    <row r="233" spans="1:7" x14ac:dyDescent="0.35">
      <c r="A233" s="81" t="s">
        <v>28</v>
      </c>
      <c r="B233" s="81" t="s">
        <v>175</v>
      </c>
      <c r="C233" s="16" t="s">
        <v>594</v>
      </c>
      <c r="D233" s="16" t="s">
        <v>2404</v>
      </c>
      <c r="E233" s="16" t="s">
        <v>38</v>
      </c>
      <c r="F233" s="81">
        <v>999924390</v>
      </c>
      <c r="G233" s="1">
        <v>185</v>
      </c>
    </row>
    <row r="234" spans="1:7" x14ac:dyDescent="0.35">
      <c r="A234" s="81" t="s">
        <v>28</v>
      </c>
      <c r="B234" s="81" t="s">
        <v>175</v>
      </c>
      <c r="C234" s="16" t="s">
        <v>1058</v>
      </c>
      <c r="D234" s="16" t="s">
        <v>82</v>
      </c>
      <c r="E234" s="16" t="s">
        <v>38</v>
      </c>
      <c r="F234" s="81">
        <v>999926906</v>
      </c>
      <c r="G234" s="1">
        <v>169</v>
      </c>
    </row>
    <row r="235" spans="1:7" x14ac:dyDescent="0.35">
      <c r="A235" s="16" t="s">
        <v>28</v>
      </c>
      <c r="B235" s="16" t="s">
        <v>175</v>
      </c>
      <c r="C235" s="16" t="s">
        <v>3538</v>
      </c>
      <c r="D235" s="16" t="s">
        <v>3539</v>
      </c>
      <c r="E235" s="16" t="s">
        <v>38</v>
      </c>
      <c r="F235" s="16">
        <v>999921044</v>
      </c>
      <c r="G235" s="1">
        <v>147</v>
      </c>
    </row>
    <row r="236" spans="1:7" x14ac:dyDescent="0.35">
      <c r="A236" s="16" t="s">
        <v>28</v>
      </c>
      <c r="B236" s="16" t="s">
        <v>175</v>
      </c>
      <c r="C236" s="16" t="s">
        <v>3443</v>
      </c>
      <c r="D236" s="16" t="s">
        <v>3444</v>
      </c>
      <c r="E236" s="16" t="s">
        <v>38</v>
      </c>
      <c r="F236" s="16">
        <v>999931778</v>
      </c>
      <c r="G236" s="1">
        <v>141</v>
      </c>
    </row>
    <row r="237" spans="1:7" x14ac:dyDescent="0.35">
      <c r="A237" s="90" t="s">
        <v>28</v>
      </c>
      <c r="B237" s="90" t="s">
        <v>175</v>
      </c>
      <c r="C237" s="34" t="s">
        <v>3076</v>
      </c>
      <c r="D237" s="34" t="s">
        <v>3077</v>
      </c>
      <c r="E237" s="34" t="s">
        <v>38</v>
      </c>
      <c r="F237" s="81">
        <v>999921209</v>
      </c>
      <c r="G237" s="1">
        <v>136</v>
      </c>
    </row>
    <row r="238" spans="1:7" x14ac:dyDescent="0.35">
      <c r="A238" s="16" t="s">
        <v>28</v>
      </c>
      <c r="B238" s="16" t="s">
        <v>175</v>
      </c>
      <c r="C238" s="16" t="s">
        <v>1165</v>
      </c>
      <c r="D238" s="16" t="s">
        <v>898</v>
      </c>
      <c r="E238" s="16" t="s">
        <v>38</v>
      </c>
      <c r="F238" s="16">
        <v>999926216</v>
      </c>
      <c r="G238" s="1">
        <v>116</v>
      </c>
    </row>
    <row r="239" spans="1:7" x14ac:dyDescent="0.35">
      <c r="A239" s="46" t="s">
        <v>28</v>
      </c>
      <c r="B239" s="46" t="s">
        <v>175</v>
      </c>
      <c r="C239" s="46" t="s">
        <v>3074</v>
      </c>
      <c r="D239" s="46" t="s">
        <v>4125</v>
      </c>
      <c r="E239" s="46" t="s">
        <v>38</v>
      </c>
      <c r="F239" s="46">
        <v>999923278</v>
      </c>
      <c r="G239" s="1">
        <v>105</v>
      </c>
    </row>
    <row r="240" spans="1:7" x14ac:dyDescent="0.35">
      <c r="A240" s="81" t="s">
        <v>28</v>
      </c>
      <c r="B240" s="81" t="s">
        <v>175</v>
      </c>
      <c r="C240" s="16" t="s">
        <v>2120</v>
      </c>
      <c r="D240" s="16" t="s">
        <v>1459</v>
      </c>
      <c r="E240" s="16" t="s">
        <v>38</v>
      </c>
      <c r="F240" s="81">
        <v>999929459</v>
      </c>
      <c r="G240" s="1">
        <v>102</v>
      </c>
    </row>
    <row r="241" spans="1:7" x14ac:dyDescent="0.35">
      <c r="A241" s="81" t="s">
        <v>28</v>
      </c>
      <c r="B241" s="81" t="s">
        <v>175</v>
      </c>
      <c r="C241" s="16" t="s">
        <v>1632</v>
      </c>
      <c r="D241" s="16" t="s">
        <v>1633</v>
      </c>
      <c r="E241" s="16" t="s">
        <v>38</v>
      </c>
      <c r="F241" s="81">
        <v>999926315</v>
      </c>
      <c r="G241" s="1">
        <v>91</v>
      </c>
    </row>
    <row r="242" spans="1:7" x14ac:dyDescent="0.35">
      <c r="A242" s="81" t="s">
        <v>28</v>
      </c>
      <c r="B242" s="81" t="s">
        <v>175</v>
      </c>
      <c r="C242" s="16" t="s">
        <v>1205</v>
      </c>
      <c r="D242" s="16" t="s">
        <v>2361</v>
      </c>
      <c r="E242" s="16" t="s">
        <v>38</v>
      </c>
      <c r="F242" s="81">
        <v>999928957</v>
      </c>
      <c r="G242" s="1">
        <v>87</v>
      </c>
    </row>
    <row r="243" spans="1:7" x14ac:dyDescent="0.35">
      <c r="A243" s="46" t="s">
        <v>28</v>
      </c>
      <c r="B243" s="46" t="s">
        <v>175</v>
      </c>
      <c r="C243" s="46" t="s">
        <v>217</v>
      </c>
      <c r="D243" s="46" t="s">
        <v>2337</v>
      </c>
      <c r="E243" s="46" t="s">
        <v>38</v>
      </c>
      <c r="F243" s="46">
        <v>999930686</v>
      </c>
      <c r="G243" s="1">
        <v>77.400000000000006</v>
      </c>
    </row>
    <row r="244" spans="1:7" x14ac:dyDescent="0.35">
      <c r="A244" s="16" t="s">
        <v>28</v>
      </c>
      <c r="B244" s="16" t="s">
        <v>175</v>
      </c>
      <c r="C244" s="16" t="s">
        <v>3540</v>
      </c>
      <c r="D244" s="16" t="s">
        <v>3541</v>
      </c>
      <c r="E244" s="16" t="s">
        <v>38</v>
      </c>
      <c r="F244" s="16">
        <v>999931087</v>
      </c>
      <c r="G244" s="1">
        <v>68</v>
      </c>
    </row>
    <row r="245" spans="1:7" x14ac:dyDescent="0.35">
      <c r="A245" s="16" t="s">
        <v>28</v>
      </c>
      <c r="B245" s="16" t="s">
        <v>175</v>
      </c>
      <c r="C245" s="16" t="s">
        <v>3542</v>
      </c>
      <c r="D245" s="16" t="s">
        <v>3543</v>
      </c>
      <c r="E245" s="16" t="s">
        <v>38</v>
      </c>
      <c r="F245" s="16">
        <v>999929990</v>
      </c>
      <c r="G245" s="1">
        <v>63</v>
      </c>
    </row>
    <row r="246" spans="1:7" x14ac:dyDescent="0.35">
      <c r="A246" s="81" t="s">
        <v>28</v>
      </c>
      <c r="B246" s="81" t="s">
        <v>175</v>
      </c>
      <c r="C246" s="16" t="s">
        <v>2955</v>
      </c>
      <c r="D246" s="16" t="s">
        <v>817</v>
      </c>
      <c r="E246" s="16" t="s">
        <v>38</v>
      </c>
      <c r="F246" s="81">
        <v>999925789</v>
      </c>
      <c r="G246" s="1">
        <v>60</v>
      </c>
    </row>
    <row r="247" spans="1:7" x14ac:dyDescent="0.35">
      <c r="A247" s="81" t="s">
        <v>28</v>
      </c>
      <c r="B247" s="81" t="s">
        <v>175</v>
      </c>
      <c r="C247" s="1" t="s">
        <v>3084</v>
      </c>
      <c r="D247" s="1" t="s">
        <v>3085</v>
      </c>
      <c r="E247" s="1" t="s">
        <v>38</v>
      </c>
      <c r="F247" s="81">
        <v>999929515</v>
      </c>
      <c r="G247" s="1">
        <v>60</v>
      </c>
    </row>
    <row r="248" spans="1:7" x14ac:dyDescent="0.35">
      <c r="A248" s="92" t="s">
        <v>28</v>
      </c>
      <c r="B248" s="92" t="s">
        <v>175</v>
      </c>
      <c r="C248" s="50" t="s">
        <v>2208</v>
      </c>
      <c r="D248" s="50" t="s">
        <v>2209</v>
      </c>
      <c r="E248" s="50" t="s">
        <v>38</v>
      </c>
      <c r="F248" s="92">
        <v>999929761</v>
      </c>
      <c r="G248" s="1">
        <v>60</v>
      </c>
    </row>
    <row r="249" spans="1:7" x14ac:dyDescent="0.35">
      <c r="A249" s="16" t="s">
        <v>28</v>
      </c>
      <c r="B249" s="16" t="s">
        <v>175</v>
      </c>
      <c r="C249" s="16" t="s">
        <v>3544</v>
      </c>
      <c r="D249" s="16" t="s">
        <v>3545</v>
      </c>
      <c r="E249" s="16" t="s">
        <v>38</v>
      </c>
      <c r="F249" s="16">
        <v>999931791</v>
      </c>
      <c r="G249" s="1">
        <v>58</v>
      </c>
    </row>
    <row r="250" spans="1:7" x14ac:dyDescent="0.35">
      <c r="A250" s="81" t="s">
        <v>28</v>
      </c>
      <c r="B250" s="81" t="s">
        <v>175</v>
      </c>
      <c r="C250" s="16" t="s">
        <v>1702</v>
      </c>
      <c r="D250" s="16" t="s">
        <v>1241</v>
      </c>
      <c r="E250" s="16" t="s">
        <v>38</v>
      </c>
      <c r="F250" s="81">
        <v>999926784</v>
      </c>
      <c r="G250" s="1">
        <v>51</v>
      </c>
    </row>
    <row r="251" spans="1:7" x14ac:dyDescent="0.35">
      <c r="A251" s="81" t="s">
        <v>28</v>
      </c>
      <c r="B251" s="81" t="s">
        <v>175</v>
      </c>
      <c r="C251" s="16" t="s">
        <v>1804</v>
      </c>
      <c r="D251" s="16" t="s">
        <v>2438</v>
      </c>
      <c r="E251" s="16" t="s">
        <v>38</v>
      </c>
      <c r="F251" s="81">
        <v>999928517</v>
      </c>
      <c r="G251" s="1">
        <v>51</v>
      </c>
    </row>
    <row r="252" spans="1:7" x14ac:dyDescent="0.35">
      <c r="A252" s="90" t="s">
        <v>28</v>
      </c>
      <c r="B252" s="90" t="s">
        <v>175</v>
      </c>
      <c r="C252" s="34" t="s">
        <v>183</v>
      </c>
      <c r="D252" s="34" t="s">
        <v>1188</v>
      </c>
      <c r="E252" s="34" t="s">
        <v>38</v>
      </c>
      <c r="F252" s="81">
        <v>999926565</v>
      </c>
      <c r="G252" s="1">
        <v>45</v>
      </c>
    </row>
    <row r="253" spans="1:7" x14ac:dyDescent="0.35">
      <c r="A253" s="81" t="s">
        <v>28</v>
      </c>
      <c r="B253" s="81" t="s">
        <v>175</v>
      </c>
      <c r="C253" s="16" t="s">
        <v>2954</v>
      </c>
      <c r="D253" s="16" t="s">
        <v>306</v>
      </c>
      <c r="E253" s="16" t="s">
        <v>38</v>
      </c>
      <c r="F253" s="81">
        <v>999930945</v>
      </c>
      <c r="G253" s="1">
        <v>45</v>
      </c>
    </row>
    <row r="254" spans="1:7" x14ac:dyDescent="0.35">
      <c r="A254" s="81" t="s">
        <v>28</v>
      </c>
      <c r="B254" s="81" t="s">
        <v>175</v>
      </c>
      <c r="C254" s="1" t="s">
        <v>3086</v>
      </c>
      <c r="D254" s="1" t="s">
        <v>3087</v>
      </c>
      <c r="E254" s="1" t="s">
        <v>38</v>
      </c>
      <c r="F254" s="81">
        <v>999931731</v>
      </c>
      <c r="G254" s="1">
        <v>45</v>
      </c>
    </row>
    <row r="255" spans="1:7" x14ac:dyDescent="0.35">
      <c r="A255" s="81" t="s">
        <v>28</v>
      </c>
      <c r="B255" s="81" t="s">
        <v>175</v>
      </c>
      <c r="C255" s="16" t="s">
        <v>2852</v>
      </c>
      <c r="D255" s="16" t="s">
        <v>1637</v>
      </c>
      <c r="E255" s="16" t="s">
        <v>38</v>
      </c>
      <c r="F255" s="81">
        <v>999926355</v>
      </c>
      <c r="G255" s="1">
        <v>34</v>
      </c>
    </row>
    <row r="256" spans="1:7" x14ac:dyDescent="0.35">
      <c r="A256" s="81" t="s">
        <v>28</v>
      </c>
      <c r="B256" s="81" t="s">
        <v>175</v>
      </c>
      <c r="C256" s="16" t="s">
        <v>2956</v>
      </c>
      <c r="D256" s="16" t="s">
        <v>1181</v>
      </c>
      <c r="E256" s="16" t="s">
        <v>38</v>
      </c>
      <c r="F256" s="81">
        <v>999930906</v>
      </c>
      <c r="G256" s="1">
        <v>34</v>
      </c>
    </row>
    <row r="257" spans="1:7" x14ac:dyDescent="0.35">
      <c r="A257" s="81" t="s">
        <v>28</v>
      </c>
      <c r="B257" s="81" t="s">
        <v>175</v>
      </c>
      <c r="C257" s="16" t="s">
        <v>237</v>
      </c>
      <c r="D257" s="16" t="s">
        <v>1019</v>
      </c>
      <c r="E257" s="16" t="s">
        <v>38</v>
      </c>
      <c r="F257" s="81">
        <v>999921127</v>
      </c>
      <c r="G257" s="1">
        <v>0</v>
      </c>
    </row>
    <row r="258" spans="1:7" x14ac:dyDescent="0.35">
      <c r="A258" s="81" t="s">
        <v>28</v>
      </c>
      <c r="B258" s="81" t="s">
        <v>27</v>
      </c>
      <c r="C258" s="16" t="s">
        <v>2364</v>
      </c>
      <c r="D258" s="16" t="s">
        <v>291</v>
      </c>
      <c r="E258" s="16" t="s">
        <v>38</v>
      </c>
      <c r="F258" s="81">
        <v>999929105</v>
      </c>
      <c r="G258" s="1">
        <v>473</v>
      </c>
    </row>
    <row r="259" spans="1:7" x14ac:dyDescent="0.35">
      <c r="A259" s="81" t="s">
        <v>28</v>
      </c>
      <c r="B259" s="81" t="s">
        <v>27</v>
      </c>
      <c r="C259" s="16" t="s">
        <v>365</v>
      </c>
      <c r="D259" s="16" t="s">
        <v>56</v>
      </c>
      <c r="E259" s="16" t="s">
        <v>38</v>
      </c>
      <c r="F259" s="81">
        <v>999923895</v>
      </c>
      <c r="G259" s="1">
        <v>286</v>
      </c>
    </row>
    <row r="260" spans="1:7" x14ac:dyDescent="0.35">
      <c r="A260" s="81" t="s">
        <v>28</v>
      </c>
      <c r="B260" s="81" t="s">
        <v>27</v>
      </c>
      <c r="C260" s="16" t="s">
        <v>1400</v>
      </c>
      <c r="D260" s="16" t="s">
        <v>2291</v>
      </c>
      <c r="E260" s="16" t="s">
        <v>38</v>
      </c>
      <c r="F260" s="81">
        <v>999924899</v>
      </c>
      <c r="G260" s="1">
        <v>254</v>
      </c>
    </row>
    <row r="261" spans="1:7" x14ac:dyDescent="0.35">
      <c r="A261" s="92" t="s">
        <v>28</v>
      </c>
      <c r="B261" s="92" t="s">
        <v>27</v>
      </c>
      <c r="C261" s="50" t="s">
        <v>415</v>
      </c>
      <c r="D261" s="50" t="s">
        <v>1415</v>
      </c>
      <c r="E261" s="50" t="s">
        <v>38</v>
      </c>
      <c r="F261" s="92">
        <v>999925061</v>
      </c>
      <c r="G261" s="1">
        <v>253</v>
      </c>
    </row>
    <row r="262" spans="1:7" x14ac:dyDescent="0.35">
      <c r="A262" s="81" t="s">
        <v>28</v>
      </c>
      <c r="B262" s="81" t="s">
        <v>27</v>
      </c>
      <c r="C262" s="16" t="s">
        <v>928</v>
      </c>
      <c r="D262" s="16" t="s">
        <v>1856</v>
      </c>
      <c r="E262" s="16" t="s">
        <v>38</v>
      </c>
      <c r="F262" s="81">
        <v>999928158</v>
      </c>
      <c r="G262" s="1">
        <v>243</v>
      </c>
    </row>
    <row r="263" spans="1:7" x14ac:dyDescent="0.35">
      <c r="A263" s="81" t="s">
        <v>28</v>
      </c>
      <c r="B263" s="81" t="s">
        <v>27</v>
      </c>
      <c r="C263" s="16" t="s">
        <v>1489</v>
      </c>
      <c r="D263" s="16" t="s">
        <v>1490</v>
      </c>
      <c r="E263" s="16" t="s">
        <v>38</v>
      </c>
      <c r="F263" s="81">
        <v>999925360</v>
      </c>
      <c r="G263" s="1">
        <v>219</v>
      </c>
    </row>
    <row r="264" spans="1:7" x14ac:dyDescent="0.35">
      <c r="A264" s="81" t="s">
        <v>28</v>
      </c>
      <c r="B264" s="81" t="s">
        <v>27</v>
      </c>
      <c r="C264" s="16" t="s">
        <v>1298</v>
      </c>
      <c r="D264" s="16" t="s">
        <v>1718</v>
      </c>
      <c r="E264" s="16" t="s">
        <v>38</v>
      </c>
      <c r="F264" s="81">
        <v>999926899</v>
      </c>
      <c r="G264" s="1">
        <v>215</v>
      </c>
    </row>
    <row r="265" spans="1:7" x14ac:dyDescent="0.35">
      <c r="A265" s="81" t="s">
        <v>28</v>
      </c>
      <c r="B265" s="81" t="s">
        <v>27</v>
      </c>
      <c r="C265" s="16" t="s">
        <v>2406</v>
      </c>
      <c r="D265" s="16" t="s">
        <v>82</v>
      </c>
      <c r="E265" s="16" t="s">
        <v>38</v>
      </c>
      <c r="F265" s="81">
        <v>999929570</v>
      </c>
      <c r="G265" s="1">
        <v>203</v>
      </c>
    </row>
    <row r="266" spans="1:7" x14ac:dyDescent="0.35">
      <c r="A266" s="81" t="s">
        <v>28</v>
      </c>
      <c r="B266" s="81" t="s">
        <v>27</v>
      </c>
      <c r="C266" s="16" t="s">
        <v>1349</v>
      </c>
      <c r="D266" s="16" t="s">
        <v>2292</v>
      </c>
      <c r="E266" s="16" t="s">
        <v>38</v>
      </c>
      <c r="F266" s="81">
        <v>999924553</v>
      </c>
      <c r="G266" s="1">
        <v>200</v>
      </c>
    </row>
    <row r="267" spans="1:7" x14ac:dyDescent="0.35">
      <c r="A267" s="81" t="s">
        <v>28</v>
      </c>
      <c r="B267" s="81" t="s">
        <v>27</v>
      </c>
      <c r="C267" s="16" t="s">
        <v>586</v>
      </c>
      <c r="D267" s="16" t="s">
        <v>682</v>
      </c>
      <c r="E267" s="16" t="s">
        <v>38</v>
      </c>
      <c r="F267" s="81">
        <v>999929165</v>
      </c>
      <c r="G267" s="1">
        <v>173</v>
      </c>
    </row>
    <row r="268" spans="1:7" x14ac:dyDescent="0.35">
      <c r="A268" s="81" t="s">
        <v>28</v>
      </c>
      <c r="B268" s="81" t="s">
        <v>27</v>
      </c>
      <c r="C268" s="16" t="s">
        <v>1219</v>
      </c>
      <c r="D268" s="16" t="s">
        <v>1426</v>
      </c>
      <c r="E268" s="16" t="s">
        <v>38</v>
      </c>
      <c r="F268" s="81">
        <v>999925149</v>
      </c>
      <c r="G268" s="1">
        <v>171</v>
      </c>
    </row>
    <row r="269" spans="1:7" x14ac:dyDescent="0.35">
      <c r="A269" s="81" t="s">
        <v>28</v>
      </c>
      <c r="B269" s="81" t="s">
        <v>27</v>
      </c>
      <c r="C269" s="16" t="s">
        <v>299</v>
      </c>
      <c r="D269" s="16" t="s">
        <v>1763</v>
      </c>
      <c r="E269" s="16" t="s">
        <v>38</v>
      </c>
      <c r="F269" s="81">
        <v>999929185</v>
      </c>
      <c r="G269" s="1">
        <v>171</v>
      </c>
    </row>
    <row r="270" spans="1:7" x14ac:dyDescent="0.35">
      <c r="A270" s="81" t="s">
        <v>28</v>
      </c>
      <c r="B270" s="81" t="s">
        <v>27</v>
      </c>
      <c r="C270" s="16" t="s">
        <v>1450</v>
      </c>
      <c r="D270" s="16" t="s">
        <v>2293</v>
      </c>
      <c r="E270" s="16" t="s">
        <v>38</v>
      </c>
      <c r="F270" s="81">
        <v>999925237</v>
      </c>
      <c r="G270" s="1">
        <v>169</v>
      </c>
    </row>
    <row r="271" spans="1:7" x14ac:dyDescent="0.35">
      <c r="A271" s="81" t="s">
        <v>28</v>
      </c>
      <c r="B271" s="81" t="s">
        <v>27</v>
      </c>
      <c r="C271" s="16" t="s">
        <v>2410</v>
      </c>
      <c r="D271" s="16" t="s">
        <v>682</v>
      </c>
      <c r="E271" s="16" t="s">
        <v>38</v>
      </c>
      <c r="F271" s="81">
        <v>999922189</v>
      </c>
      <c r="G271" s="1">
        <v>167</v>
      </c>
    </row>
    <row r="272" spans="1:7" x14ac:dyDescent="0.35">
      <c r="A272" s="81" t="s">
        <v>28</v>
      </c>
      <c r="B272" s="81" t="s">
        <v>27</v>
      </c>
      <c r="C272" s="16" t="s">
        <v>2294</v>
      </c>
      <c r="D272" s="16" t="s">
        <v>2295</v>
      </c>
      <c r="E272" s="16" t="s">
        <v>38</v>
      </c>
      <c r="F272" s="81">
        <v>999929564</v>
      </c>
      <c r="G272" s="1">
        <v>152</v>
      </c>
    </row>
    <row r="273" spans="1:7" x14ac:dyDescent="0.35">
      <c r="A273" s="81" t="s">
        <v>28</v>
      </c>
      <c r="B273" s="81" t="s">
        <v>27</v>
      </c>
      <c r="C273" s="16" t="s">
        <v>1544</v>
      </c>
      <c r="D273" s="16" t="s">
        <v>139</v>
      </c>
      <c r="E273" s="16" t="s">
        <v>38</v>
      </c>
      <c r="F273" s="81">
        <v>999925709</v>
      </c>
      <c r="G273" s="1">
        <v>144</v>
      </c>
    </row>
    <row r="274" spans="1:7" x14ac:dyDescent="0.35">
      <c r="A274" s="81" t="s">
        <v>28</v>
      </c>
      <c r="B274" s="81" t="s">
        <v>27</v>
      </c>
      <c r="C274" s="16" t="s">
        <v>1618</v>
      </c>
      <c r="D274" s="16" t="s">
        <v>508</v>
      </c>
      <c r="E274" s="16" t="s">
        <v>38</v>
      </c>
      <c r="F274" s="81">
        <v>999926166</v>
      </c>
      <c r="G274" s="1">
        <v>136</v>
      </c>
    </row>
    <row r="275" spans="1:7" x14ac:dyDescent="0.35">
      <c r="A275" s="90" t="s">
        <v>28</v>
      </c>
      <c r="B275" s="90" t="s">
        <v>27</v>
      </c>
      <c r="C275" s="34" t="s">
        <v>3069</v>
      </c>
      <c r="D275" s="34" t="s">
        <v>3070</v>
      </c>
      <c r="E275" s="34" t="s">
        <v>38</v>
      </c>
      <c r="F275" s="81">
        <v>999929300</v>
      </c>
      <c r="G275" s="1">
        <v>133</v>
      </c>
    </row>
    <row r="276" spans="1:7" x14ac:dyDescent="0.35">
      <c r="A276" s="81" t="s">
        <v>28</v>
      </c>
      <c r="B276" s="81" t="s">
        <v>27</v>
      </c>
      <c r="C276" s="16" t="s">
        <v>2407</v>
      </c>
      <c r="D276" s="16" t="s">
        <v>2408</v>
      </c>
      <c r="E276" s="16" t="s">
        <v>38</v>
      </c>
      <c r="F276" s="81">
        <v>999928948</v>
      </c>
      <c r="G276" s="1">
        <v>125</v>
      </c>
    </row>
    <row r="277" spans="1:7" x14ac:dyDescent="0.35">
      <c r="A277" s="90" t="s">
        <v>28</v>
      </c>
      <c r="B277" s="90" t="s">
        <v>27</v>
      </c>
      <c r="C277" s="34" t="s">
        <v>3071</v>
      </c>
      <c r="D277" s="34" t="s">
        <v>3070</v>
      </c>
      <c r="E277" s="34" t="s">
        <v>38</v>
      </c>
      <c r="F277" s="81">
        <v>999929301</v>
      </c>
      <c r="G277" s="1">
        <v>125</v>
      </c>
    </row>
    <row r="278" spans="1:7" x14ac:dyDescent="0.35">
      <c r="A278" s="16" t="s">
        <v>28</v>
      </c>
      <c r="B278" s="16" t="s">
        <v>27</v>
      </c>
      <c r="C278" s="16" t="s">
        <v>3449</v>
      </c>
      <c r="D278" s="16" t="s">
        <v>3450</v>
      </c>
      <c r="E278" s="16" t="s">
        <v>38</v>
      </c>
      <c r="F278" s="16">
        <v>999930939</v>
      </c>
      <c r="G278" s="1">
        <v>125</v>
      </c>
    </row>
    <row r="279" spans="1:7" x14ac:dyDescent="0.35">
      <c r="A279" s="81" t="s">
        <v>28</v>
      </c>
      <c r="B279" s="81" t="s">
        <v>27</v>
      </c>
      <c r="C279" s="16" t="s">
        <v>1041</v>
      </c>
      <c r="D279" s="16" t="s">
        <v>1499</v>
      </c>
      <c r="E279" s="16" t="s">
        <v>38</v>
      </c>
      <c r="F279" s="81">
        <v>999927474</v>
      </c>
      <c r="G279" s="1">
        <v>120</v>
      </c>
    </row>
    <row r="280" spans="1:7" x14ac:dyDescent="0.35">
      <c r="A280" s="81" t="s">
        <v>28</v>
      </c>
      <c r="B280" s="81" t="s">
        <v>27</v>
      </c>
      <c r="C280" s="16" t="s">
        <v>2961</v>
      </c>
      <c r="D280" s="16" t="s">
        <v>224</v>
      </c>
      <c r="E280" s="16" t="s">
        <v>38</v>
      </c>
      <c r="F280" s="81">
        <v>999929056</v>
      </c>
      <c r="G280" s="1">
        <v>111</v>
      </c>
    </row>
    <row r="281" spans="1:7" x14ac:dyDescent="0.35">
      <c r="A281" s="90" t="s">
        <v>28</v>
      </c>
      <c r="B281" s="90" t="s">
        <v>27</v>
      </c>
      <c r="C281" s="34" t="s">
        <v>3072</v>
      </c>
      <c r="D281" s="34" t="s">
        <v>3073</v>
      </c>
      <c r="E281" s="34" t="s">
        <v>38</v>
      </c>
      <c r="F281" s="81">
        <v>999929362</v>
      </c>
      <c r="G281" s="1">
        <v>111</v>
      </c>
    </row>
    <row r="282" spans="1:7" x14ac:dyDescent="0.35">
      <c r="A282" s="81" t="s">
        <v>28</v>
      </c>
      <c r="B282" s="81" t="s">
        <v>27</v>
      </c>
      <c r="C282" s="16" t="s">
        <v>2164</v>
      </c>
      <c r="D282" s="16" t="s">
        <v>2149</v>
      </c>
      <c r="E282" s="16" t="s">
        <v>38</v>
      </c>
      <c r="F282" s="81">
        <v>999928279</v>
      </c>
      <c r="G282" s="1">
        <v>103</v>
      </c>
    </row>
    <row r="283" spans="1:7" x14ac:dyDescent="0.35">
      <c r="A283" s="16" t="s">
        <v>28</v>
      </c>
      <c r="B283" s="16" t="s">
        <v>27</v>
      </c>
      <c r="C283" s="16" t="s">
        <v>3546</v>
      </c>
      <c r="D283" s="16" t="s">
        <v>3547</v>
      </c>
      <c r="E283" s="16" t="s">
        <v>38</v>
      </c>
      <c r="F283" s="16">
        <v>999930419</v>
      </c>
      <c r="G283" s="1">
        <v>103</v>
      </c>
    </row>
    <row r="284" spans="1:7" x14ac:dyDescent="0.35">
      <c r="A284" s="81" t="s">
        <v>28</v>
      </c>
      <c r="B284" s="81" t="s">
        <v>27</v>
      </c>
      <c r="C284" s="16" t="s">
        <v>102</v>
      </c>
      <c r="D284" s="16" t="s">
        <v>1471</v>
      </c>
      <c r="E284" s="16" t="s">
        <v>38</v>
      </c>
      <c r="F284" s="81">
        <v>999930853</v>
      </c>
      <c r="G284" s="1">
        <v>85</v>
      </c>
    </row>
    <row r="285" spans="1:7" x14ac:dyDescent="0.35">
      <c r="A285" s="81" t="s">
        <v>28</v>
      </c>
      <c r="B285" s="81" t="s">
        <v>27</v>
      </c>
      <c r="C285" s="16" t="s">
        <v>1160</v>
      </c>
      <c r="D285" s="16" t="s">
        <v>2861</v>
      </c>
      <c r="E285" s="16" t="s">
        <v>38</v>
      </c>
      <c r="F285" s="81">
        <v>999930522</v>
      </c>
      <c r="G285" s="1">
        <v>73</v>
      </c>
    </row>
    <row r="286" spans="1:7" x14ac:dyDescent="0.35">
      <c r="A286" s="81" t="s">
        <v>28</v>
      </c>
      <c r="B286" s="81" t="s">
        <v>27</v>
      </c>
      <c r="C286" s="16" t="s">
        <v>3345</v>
      </c>
      <c r="D286" s="16" t="s">
        <v>3346</v>
      </c>
      <c r="E286" s="16" t="s">
        <v>38</v>
      </c>
      <c r="F286" s="81">
        <v>999932176</v>
      </c>
      <c r="G286" s="1">
        <v>73</v>
      </c>
    </row>
    <row r="287" spans="1:7" x14ac:dyDescent="0.35">
      <c r="A287" s="81" t="s">
        <v>28</v>
      </c>
      <c r="B287" s="81" t="s">
        <v>27</v>
      </c>
      <c r="C287" s="16" t="s">
        <v>233</v>
      </c>
      <c r="D287" s="16" t="s">
        <v>52</v>
      </c>
      <c r="E287" s="16" t="s">
        <v>38</v>
      </c>
      <c r="F287" s="81">
        <v>999926219</v>
      </c>
      <c r="G287" s="1">
        <v>68</v>
      </c>
    </row>
    <row r="288" spans="1:7" x14ac:dyDescent="0.35">
      <c r="A288" s="90" t="s">
        <v>28</v>
      </c>
      <c r="B288" s="90" t="s">
        <v>27</v>
      </c>
      <c r="C288" s="34" t="s">
        <v>1407</v>
      </c>
      <c r="D288" s="34" t="s">
        <v>3044</v>
      </c>
      <c r="E288" s="34" t="s">
        <v>38</v>
      </c>
      <c r="F288" s="81">
        <v>999927331</v>
      </c>
      <c r="G288" s="1">
        <v>63</v>
      </c>
    </row>
    <row r="289" spans="1:7" x14ac:dyDescent="0.35">
      <c r="A289" s="81" t="s">
        <v>28</v>
      </c>
      <c r="B289" s="81" t="s">
        <v>27</v>
      </c>
      <c r="C289" s="16" t="s">
        <v>1114</v>
      </c>
      <c r="D289" s="16" t="s">
        <v>2255</v>
      </c>
      <c r="E289" s="16" t="s">
        <v>38</v>
      </c>
      <c r="F289" s="81">
        <v>999929403</v>
      </c>
      <c r="G289" s="1">
        <v>60</v>
      </c>
    </row>
    <row r="290" spans="1:7" x14ac:dyDescent="0.35">
      <c r="A290" s="81" t="s">
        <v>28</v>
      </c>
      <c r="B290" s="81" t="s">
        <v>27</v>
      </c>
      <c r="C290" s="1" t="s">
        <v>594</v>
      </c>
      <c r="D290" s="1" t="s">
        <v>72</v>
      </c>
      <c r="E290" s="1" t="s">
        <v>38</v>
      </c>
      <c r="F290" s="81">
        <v>999931100</v>
      </c>
      <c r="G290" s="1">
        <v>60</v>
      </c>
    </row>
    <row r="291" spans="1:7" x14ac:dyDescent="0.35">
      <c r="A291" s="46" t="s">
        <v>28</v>
      </c>
      <c r="B291" s="46" t="s">
        <v>27</v>
      </c>
      <c r="C291" s="46" t="s">
        <v>4127</v>
      </c>
      <c r="D291" s="46" t="s">
        <v>4128</v>
      </c>
      <c r="E291" s="46" t="s">
        <v>38</v>
      </c>
      <c r="F291" s="46">
        <v>999924159</v>
      </c>
      <c r="G291" s="1">
        <v>57</v>
      </c>
    </row>
    <row r="292" spans="1:7" x14ac:dyDescent="0.35">
      <c r="A292" s="81" t="s">
        <v>28</v>
      </c>
      <c r="B292" s="81" t="s">
        <v>27</v>
      </c>
      <c r="C292" s="16" t="s">
        <v>1664</v>
      </c>
      <c r="D292" s="16" t="s">
        <v>449</v>
      </c>
      <c r="E292" s="16" t="s">
        <v>38</v>
      </c>
      <c r="F292" s="81">
        <v>999926555</v>
      </c>
      <c r="G292" s="1">
        <v>51</v>
      </c>
    </row>
    <row r="293" spans="1:7" x14ac:dyDescent="0.35">
      <c r="A293" s="81" t="s">
        <v>28</v>
      </c>
      <c r="B293" s="81" t="s">
        <v>27</v>
      </c>
      <c r="C293" s="16" t="s">
        <v>2409</v>
      </c>
      <c r="D293" s="16" t="s">
        <v>609</v>
      </c>
      <c r="E293" s="16" t="s">
        <v>38</v>
      </c>
      <c r="F293" s="81">
        <v>999928946</v>
      </c>
      <c r="G293" s="1">
        <v>51</v>
      </c>
    </row>
    <row r="294" spans="1:7" x14ac:dyDescent="0.35">
      <c r="A294" s="81" t="s">
        <v>28</v>
      </c>
      <c r="B294" s="81" t="s">
        <v>27</v>
      </c>
      <c r="C294" s="16" t="s">
        <v>1804</v>
      </c>
      <c r="D294" s="16" t="s">
        <v>445</v>
      </c>
      <c r="E294" s="16" t="s">
        <v>38</v>
      </c>
      <c r="F294" s="81">
        <v>999925638</v>
      </c>
      <c r="G294" s="1">
        <v>45</v>
      </c>
    </row>
    <row r="295" spans="1:7" x14ac:dyDescent="0.35">
      <c r="A295" s="81" t="s">
        <v>28</v>
      </c>
      <c r="B295" s="81" t="s">
        <v>27</v>
      </c>
      <c r="C295" s="16" t="s">
        <v>868</v>
      </c>
      <c r="D295" s="16" t="s">
        <v>2165</v>
      </c>
      <c r="E295" s="16" t="s">
        <v>38</v>
      </c>
      <c r="F295" s="81">
        <v>999929343</v>
      </c>
      <c r="G295" s="1">
        <v>45</v>
      </c>
    </row>
    <row r="296" spans="1:7" x14ac:dyDescent="0.35">
      <c r="A296" s="81" t="s">
        <v>28</v>
      </c>
      <c r="B296" s="81" t="s">
        <v>27</v>
      </c>
      <c r="C296" s="16" t="s">
        <v>389</v>
      </c>
      <c r="D296" s="16" t="s">
        <v>900</v>
      </c>
      <c r="E296" s="16" t="s">
        <v>38</v>
      </c>
      <c r="F296" s="81">
        <v>999930508</v>
      </c>
      <c r="G296" s="1">
        <v>45</v>
      </c>
    </row>
    <row r="297" spans="1:7" x14ac:dyDescent="0.35">
      <c r="A297" s="81" t="s">
        <v>28</v>
      </c>
      <c r="B297" s="81" t="s">
        <v>27</v>
      </c>
      <c r="C297" s="16" t="s">
        <v>3228</v>
      </c>
      <c r="D297" s="16" t="s">
        <v>3229</v>
      </c>
      <c r="E297" s="16" t="s">
        <v>38</v>
      </c>
      <c r="F297" s="81">
        <v>999931262</v>
      </c>
      <c r="G297" s="1">
        <v>45</v>
      </c>
    </row>
    <row r="298" spans="1:7" x14ac:dyDescent="0.35">
      <c r="A298" s="81" t="s">
        <v>28</v>
      </c>
      <c r="B298" s="81" t="s">
        <v>27</v>
      </c>
      <c r="C298" s="1" t="s">
        <v>1371</v>
      </c>
      <c r="D298" s="1" t="s">
        <v>2794</v>
      </c>
      <c r="E298" s="1" t="s">
        <v>38</v>
      </c>
      <c r="F298" s="81">
        <v>999931600</v>
      </c>
      <c r="G298" s="1">
        <v>45</v>
      </c>
    </row>
    <row r="299" spans="1:7" x14ac:dyDescent="0.35">
      <c r="A299" s="16" t="s">
        <v>28</v>
      </c>
      <c r="B299" s="16" t="s">
        <v>27</v>
      </c>
      <c r="C299" s="16" t="s">
        <v>586</v>
      </c>
      <c r="D299" s="16" t="s">
        <v>3548</v>
      </c>
      <c r="E299" s="16" t="s">
        <v>38</v>
      </c>
      <c r="F299" s="16">
        <v>999932280</v>
      </c>
      <c r="G299" s="1">
        <v>45</v>
      </c>
    </row>
    <row r="300" spans="1:7" x14ac:dyDescent="0.35">
      <c r="A300" s="81" t="s">
        <v>28</v>
      </c>
      <c r="B300" s="81" t="s">
        <v>27</v>
      </c>
      <c r="C300" s="16" t="s">
        <v>1058</v>
      </c>
      <c r="D300" s="16" t="s">
        <v>141</v>
      </c>
      <c r="E300" s="16" t="s">
        <v>38</v>
      </c>
      <c r="F300" s="81">
        <v>999929035</v>
      </c>
      <c r="G300" s="1">
        <v>38</v>
      </c>
    </row>
    <row r="301" spans="1:7" x14ac:dyDescent="0.35">
      <c r="A301" s="81" t="s">
        <v>28</v>
      </c>
      <c r="B301" s="81" t="s">
        <v>27</v>
      </c>
      <c r="C301" s="16" t="s">
        <v>183</v>
      </c>
      <c r="D301" s="16" t="s">
        <v>1233</v>
      </c>
      <c r="E301" s="16" t="s">
        <v>38</v>
      </c>
      <c r="F301" s="81">
        <v>999929100</v>
      </c>
      <c r="G301" s="1">
        <v>38</v>
      </c>
    </row>
    <row r="302" spans="1:7" x14ac:dyDescent="0.35">
      <c r="A302" s="81" t="s">
        <v>28</v>
      </c>
      <c r="B302" s="81" t="s">
        <v>27</v>
      </c>
      <c r="C302" s="16" t="s">
        <v>2365</v>
      </c>
      <c r="D302" s="16" t="s">
        <v>2366</v>
      </c>
      <c r="E302" s="16" t="s">
        <v>38</v>
      </c>
      <c r="F302" s="81">
        <v>999929288</v>
      </c>
      <c r="G302" s="1">
        <v>34</v>
      </c>
    </row>
    <row r="303" spans="1:7" x14ac:dyDescent="0.35">
      <c r="A303" s="81" t="s">
        <v>28</v>
      </c>
      <c r="B303" s="81" t="s">
        <v>27</v>
      </c>
      <c r="C303" s="16" t="s">
        <v>176</v>
      </c>
      <c r="D303" s="16" t="s">
        <v>460</v>
      </c>
      <c r="E303" s="16" t="s">
        <v>38</v>
      </c>
      <c r="F303" s="81">
        <v>999930951</v>
      </c>
      <c r="G303" s="1">
        <v>34</v>
      </c>
    </row>
    <row r="304" spans="1:7" x14ac:dyDescent="0.35">
      <c r="A304" s="16" t="s">
        <v>28</v>
      </c>
      <c r="B304" s="16" t="s">
        <v>27</v>
      </c>
      <c r="C304" s="16" t="s">
        <v>3549</v>
      </c>
      <c r="D304" s="16" t="s">
        <v>3550</v>
      </c>
      <c r="E304" s="16" t="s">
        <v>38</v>
      </c>
      <c r="F304" s="16">
        <v>999932125</v>
      </c>
      <c r="G304" s="1">
        <v>34</v>
      </c>
    </row>
    <row r="305" spans="1:7" x14ac:dyDescent="0.35">
      <c r="A305" s="81" t="s">
        <v>28</v>
      </c>
      <c r="B305" s="81" t="s">
        <v>27</v>
      </c>
      <c r="C305" s="16" t="s">
        <v>2677</v>
      </c>
      <c r="D305" s="16" t="s">
        <v>2678</v>
      </c>
      <c r="E305" s="16" t="s">
        <v>38</v>
      </c>
      <c r="F305" s="81">
        <v>999931701</v>
      </c>
      <c r="G305" s="1">
        <v>30</v>
      </c>
    </row>
    <row r="306" spans="1:7" x14ac:dyDescent="0.35">
      <c r="A306" s="81" t="s">
        <v>28</v>
      </c>
      <c r="B306" s="81" t="s">
        <v>27</v>
      </c>
      <c r="C306" s="16" t="s">
        <v>80</v>
      </c>
      <c r="D306" s="16" t="s">
        <v>2411</v>
      </c>
      <c r="E306" s="16" t="s">
        <v>38</v>
      </c>
      <c r="F306" s="81">
        <v>999928888</v>
      </c>
      <c r="G306" s="1">
        <v>28</v>
      </c>
    </row>
    <row r="307" spans="1:7" x14ac:dyDescent="0.35">
      <c r="A307" s="81" t="s">
        <v>28</v>
      </c>
      <c r="B307" s="81" t="s">
        <v>27</v>
      </c>
      <c r="C307" s="16" t="s">
        <v>2412</v>
      </c>
      <c r="D307" s="16" t="s">
        <v>2413</v>
      </c>
      <c r="E307" s="16" t="s">
        <v>38</v>
      </c>
      <c r="F307" s="81">
        <v>999929040</v>
      </c>
      <c r="G307" s="1">
        <v>28</v>
      </c>
    </row>
    <row r="308" spans="1:7" x14ac:dyDescent="0.35">
      <c r="A308" s="81" t="s">
        <v>28</v>
      </c>
      <c r="B308" s="81" t="s">
        <v>27</v>
      </c>
      <c r="C308" s="16" t="s">
        <v>390</v>
      </c>
      <c r="D308" s="16" t="s">
        <v>1874</v>
      </c>
      <c r="E308" s="16" t="s">
        <v>38</v>
      </c>
      <c r="F308" s="81">
        <v>999929365</v>
      </c>
      <c r="G308" s="1">
        <v>28</v>
      </c>
    </row>
    <row r="309" spans="1:7" x14ac:dyDescent="0.35">
      <c r="A309" s="81" t="s">
        <v>28</v>
      </c>
      <c r="B309" s="81" t="s">
        <v>27</v>
      </c>
      <c r="C309" s="16" t="s">
        <v>44</v>
      </c>
      <c r="D309" s="16" t="s">
        <v>77</v>
      </c>
      <c r="E309" s="16" t="s">
        <v>38</v>
      </c>
      <c r="F309" s="81">
        <v>999930153</v>
      </c>
      <c r="G309" s="1">
        <v>28</v>
      </c>
    </row>
    <row r="310" spans="1:7" x14ac:dyDescent="0.35">
      <c r="A310" s="81" t="s">
        <v>28</v>
      </c>
      <c r="B310" s="81" t="s">
        <v>27</v>
      </c>
      <c r="C310" s="16" t="s">
        <v>427</v>
      </c>
      <c r="D310" s="16" t="s">
        <v>1269</v>
      </c>
      <c r="E310" s="16" t="s">
        <v>38</v>
      </c>
      <c r="F310" s="81">
        <v>999923615</v>
      </c>
      <c r="G310" s="1">
        <v>22.5</v>
      </c>
    </row>
    <row r="311" spans="1:7" x14ac:dyDescent="0.35">
      <c r="A311" s="81" t="s">
        <v>28</v>
      </c>
      <c r="B311" s="81" t="s">
        <v>162</v>
      </c>
      <c r="C311" s="16" t="s">
        <v>1033</v>
      </c>
      <c r="D311" s="16" t="s">
        <v>1032</v>
      </c>
      <c r="E311" s="16" t="s">
        <v>38</v>
      </c>
      <c r="F311" s="81">
        <v>999921215</v>
      </c>
      <c r="G311" s="1">
        <v>414</v>
      </c>
    </row>
    <row r="312" spans="1:7" x14ac:dyDescent="0.35">
      <c r="A312" s="46" t="s">
        <v>28</v>
      </c>
      <c r="B312" s="46" t="s">
        <v>162</v>
      </c>
      <c r="C312" s="46" t="s">
        <v>36</v>
      </c>
      <c r="D312" s="46" t="s">
        <v>4124</v>
      </c>
      <c r="E312" s="46" t="s">
        <v>38</v>
      </c>
      <c r="F312" s="46">
        <v>999926584</v>
      </c>
      <c r="G312" s="1">
        <v>376.2</v>
      </c>
    </row>
    <row r="313" spans="1:7" x14ac:dyDescent="0.35">
      <c r="A313" s="81" t="s">
        <v>28</v>
      </c>
      <c r="B313" s="81" t="s">
        <v>162</v>
      </c>
      <c r="C313" s="16" t="s">
        <v>395</v>
      </c>
      <c r="D313" s="16" t="s">
        <v>232</v>
      </c>
      <c r="E313" s="16" t="s">
        <v>38</v>
      </c>
      <c r="F313" s="81">
        <v>999921408</v>
      </c>
      <c r="G313" s="1">
        <v>311</v>
      </c>
    </row>
    <row r="314" spans="1:7" x14ac:dyDescent="0.35">
      <c r="A314" s="81" t="s">
        <v>28</v>
      </c>
      <c r="B314" s="81" t="s">
        <v>162</v>
      </c>
      <c r="C314" s="16" t="s">
        <v>1085</v>
      </c>
      <c r="D314" s="16" t="s">
        <v>474</v>
      </c>
      <c r="E314" s="16" t="s">
        <v>38</v>
      </c>
      <c r="F314" s="81">
        <v>999921580</v>
      </c>
      <c r="G314" s="1">
        <v>300</v>
      </c>
    </row>
    <row r="315" spans="1:7" x14ac:dyDescent="0.35">
      <c r="A315" s="81" t="s">
        <v>28</v>
      </c>
      <c r="B315" s="81" t="s">
        <v>162</v>
      </c>
      <c r="C315" s="16" t="s">
        <v>427</v>
      </c>
      <c r="D315" s="16" t="s">
        <v>381</v>
      </c>
      <c r="E315" s="16" t="s">
        <v>38</v>
      </c>
      <c r="F315" s="81">
        <v>999930396</v>
      </c>
      <c r="G315" s="1">
        <v>256</v>
      </c>
    </row>
    <row r="316" spans="1:7" x14ac:dyDescent="0.35">
      <c r="A316" s="16" t="s">
        <v>28</v>
      </c>
      <c r="B316" s="16" t="s">
        <v>162</v>
      </c>
      <c r="C316" s="16" t="s">
        <v>434</v>
      </c>
      <c r="D316" s="16" t="s">
        <v>1833</v>
      </c>
      <c r="E316" s="16" t="s">
        <v>38</v>
      </c>
      <c r="F316" s="16">
        <v>999927959</v>
      </c>
      <c r="G316" s="1">
        <v>217</v>
      </c>
    </row>
    <row r="317" spans="1:7" x14ac:dyDescent="0.35">
      <c r="A317" s="46" t="s">
        <v>28</v>
      </c>
      <c r="B317" s="46" t="s">
        <v>162</v>
      </c>
      <c r="C317" s="46" t="s">
        <v>2405</v>
      </c>
      <c r="D317" s="46" t="s">
        <v>384</v>
      </c>
      <c r="E317" s="46" t="s">
        <v>38</v>
      </c>
      <c r="F317" s="46">
        <v>999930862</v>
      </c>
      <c r="G317" s="1">
        <v>204.8</v>
      </c>
    </row>
    <row r="318" spans="1:7" x14ac:dyDescent="0.35">
      <c r="A318" s="81" t="s">
        <v>28</v>
      </c>
      <c r="B318" s="81" t="s">
        <v>162</v>
      </c>
      <c r="C318" s="16" t="s">
        <v>1321</v>
      </c>
      <c r="D318" s="16" t="s">
        <v>72</v>
      </c>
      <c r="E318" s="16" t="s">
        <v>38</v>
      </c>
      <c r="F318" s="81">
        <v>999925853</v>
      </c>
      <c r="G318" s="1">
        <v>185</v>
      </c>
    </row>
    <row r="319" spans="1:7" x14ac:dyDescent="0.35">
      <c r="A319" s="81" t="s">
        <v>28</v>
      </c>
      <c r="B319" s="81" t="s">
        <v>162</v>
      </c>
      <c r="C319" s="16" t="s">
        <v>916</v>
      </c>
      <c r="D319" s="16" t="s">
        <v>3274</v>
      </c>
      <c r="E319" s="16" t="s">
        <v>38</v>
      </c>
      <c r="F319" s="81">
        <v>999919499</v>
      </c>
      <c r="G319" s="1">
        <v>177</v>
      </c>
    </row>
    <row r="320" spans="1:7" x14ac:dyDescent="0.35">
      <c r="A320" s="81" t="s">
        <v>28</v>
      </c>
      <c r="B320" s="81" t="s">
        <v>162</v>
      </c>
      <c r="C320" s="16" t="s">
        <v>365</v>
      </c>
      <c r="D320" s="16" t="s">
        <v>31</v>
      </c>
      <c r="E320" s="16" t="s">
        <v>38</v>
      </c>
      <c r="F320" s="81">
        <v>999929094</v>
      </c>
      <c r="G320" s="1">
        <v>169</v>
      </c>
    </row>
    <row r="321" spans="1:7" x14ac:dyDescent="0.35">
      <c r="A321" s="81" t="s">
        <v>28</v>
      </c>
      <c r="B321" s="81" t="s">
        <v>162</v>
      </c>
      <c r="C321" s="1" t="s">
        <v>1328</v>
      </c>
      <c r="D321" s="1" t="s">
        <v>1019</v>
      </c>
      <c r="E321" s="1" t="s">
        <v>38</v>
      </c>
      <c r="F321" s="81">
        <v>999926864</v>
      </c>
      <c r="G321" s="1">
        <v>132</v>
      </c>
    </row>
    <row r="322" spans="1:7" x14ac:dyDescent="0.35">
      <c r="A322" s="81" t="s">
        <v>28</v>
      </c>
      <c r="B322" s="81" t="s">
        <v>162</v>
      </c>
      <c r="C322" s="16" t="s">
        <v>2466</v>
      </c>
      <c r="D322" s="16" t="s">
        <v>2467</v>
      </c>
      <c r="E322" s="16" t="s">
        <v>38</v>
      </c>
      <c r="F322" s="81">
        <v>999928331</v>
      </c>
      <c r="G322" s="1">
        <v>108</v>
      </c>
    </row>
    <row r="323" spans="1:7" x14ac:dyDescent="0.35">
      <c r="A323" s="81" t="s">
        <v>28</v>
      </c>
      <c r="B323" s="81" t="s">
        <v>162</v>
      </c>
      <c r="C323" s="16" t="s">
        <v>2359</v>
      </c>
      <c r="D323" s="16" t="s">
        <v>2360</v>
      </c>
      <c r="E323" s="16" t="s">
        <v>38</v>
      </c>
      <c r="F323" s="81">
        <v>999930956</v>
      </c>
      <c r="G323" s="1">
        <v>87</v>
      </c>
    </row>
    <row r="324" spans="1:7" x14ac:dyDescent="0.35">
      <c r="A324" s="81" t="s">
        <v>28</v>
      </c>
      <c r="B324" s="81" t="s">
        <v>162</v>
      </c>
      <c r="C324" s="16" t="s">
        <v>3141</v>
      </c>
      <c r="D324" s="16" t="s">
        <v>762</v>
      </c>
      <c r="E324" s="1" t="s">
        <v>38</v>
      </c>
      <c r="F324" s="81">
        <v>999931609</v>
      </c>
      <c r="G324" s="1">
        <v>87</v>
      </c>
    </row>
    <row r="325" spans="1:7" x14ac:dyDescent="0.35">
      <c r="A325" s="46" t="s">
        <v>28</v>
      </c>
      <c r="B325" s="46" t="s">
        <v>162</v>
      </c>
      <c r="C325" s="46" t="s">
        <v>80</v>
      </c>
      <c r="D325" s="46" t="s">
        <v>4122</v>
      </c>
      <c r="E325" s="46" t="s">
        <v>38</v>
      </c>
      <c r="F325" s="46">
        <v>999926504</v>
      </c>
      <c r="G325" s="1">
        <v>75</v>
      </c>
    </row>
    <row r="326" spans="1:7" x14ac:dyDescent="0.35">
      <c r="A326" s="46" t="s">
        <v>28</v>
      </c>
      <c r="B326" s="46" t="s">
        <v>162</v>
      </c>
      <c r="C326" s="46" t="s">
        <v>2210</v>
      </c>
      <c r="D326" s="46" t="s">
        <v>4123</v>
      </c>
      <c r="E326" s="46" t="s">
        <v>38</v>
      </c>
      <c r="F326" s="46">
        <v>999930354</v>
      </c>
      <c r="G326" s="1">
        <v>75</v>
      </c>
    </row>
    <row r="327" spans="1:7" x14ac:dyDescent="0.35">
      <c r="A327" s="81" t="s">
        <v>28</v>
      </c>
      <c r="B327" s="81" t="s">
        <v>162</v>
      </c>
      <c r="C327" s="16" t="s">
        <v>687</v>
      </c>
      <c r="D327" s="16" t="s">
        <v>31</v>
      </c>
      <c r="E327" s="16" t="s">
        <v>38</v>
      </c>
      <c r="F327" s="81">
        <v>999925550</v>
      </c>
      <c r="G327" s="1">
        <v>68</v>
      </c>
    </row>
    <row r="328" spans="1:7" x14ac:dyDescent="0.35">
      <c r="A328" s="81" t="s">
        <v>28</v>
      </c>
      <c r="B328" s="81" t="s">
        <v>162</v>
      </c>
      <c r="C328" s="16" t="s">
        <v>2933</v>
      </c>
      <c r="D328" s="16" t="s">
        <v>31</v>
      </c>
      <c r="E328" s="16" t="s">
        <v>38</v>
      </c>
      <c r="F328" s="81">
        <v>999925551</v>
      </c>
      <c r="G328" s="1">
        <v>68</v>
      </c>
    </row>
    <row r="329" spans="1:7" x14ac:dyDescent="0.35">
      <c r="A329" s="81" t="s">
        <v>28</v>
      </c>
      <c r="B329" s="81" t="s">
        <v>162</v>
      </c>
      <c r="C329" s="16" t="s">
        <v>176</v>
      </c>
      <c r="D329" s="16" t="s">
        <v>1154</v>
      </c>
      <c r="E329" s="16" t="s">
        <v>38</v>
      </c>
      <c r="F329" s="81">
        <v>999922311</v>
      </c>
      <c r="G329" s="1">
        <v>60</v>
      </c>
    </row>
    <row r="330" spans="1:7" x14ac:dyDescent="0.35">
      <c r="A330" s="81" t="s">
        <v>28</v>
      </c>
      <c r="B330" s="81" t="s">
        <v>162</v>
      </c>
      <c r="C330" s="16" t="s">
        <v>2468</v>
      </c>
      <c r="D330" s="16" t="s">
        <v>2469</v>
      </c>
      <c r="E330" s="16" t="s">
        <v>38</v>
      </c>
      <c r="F330" s="81">
        <v>999929946</v>
      </c>
      <c r="G330" s="1">
        <v>51</v>
      </c>
    </row>
    <row r="331" spans="1:7" x14ac:dyDescent="0.35">
      <c r="A331" s="16" t="s">
        <v>28</v>
      </c>
      <c r="B331" s="16" t="s">
        <v>162</v>
      </c>
      <c r="C331" s="16" t="s">
        <v>697</v>
      </c>
      <c r="D331" s="16" t="s">
        <v>52</v>
      </c>
      <c r="E331" s="16" t="s">
        <v>38</v>
      </c>
      <c r="F331" s="16">
        <v>999929495</v>
      </c>
      <c r="G331" s="1">
        <v>45</v>
      </c>
    </row>
    <row r="332" spans="1:7" x14ac:dyDescent="0.35">
      <c r="A332" s="81" t="s">
        <v>28</v>
      </c>
      <c r="B332" s="81" t="s">
        <v>162</v>
      </c>
      <c r="C332" s="16" t="s">
        <v>372</v>
      </c>
      <c r="D332" s="16" t="s">
        <v>2867</v>
      </c>
      <c r="E332" s="16" t="s">
        <v>38</v>
      </c>
      <c r="F332" s="81">
        <v>999929724</v>
      </c>
      <c r="G332" s="1">
        <v>45</v>
      </c>
    </row>
    <row r="333" spans="1:7" x14ac:dyDescent="0.35">
      <c r="A333" s="81" t="s">
        <v>28</v>
      </c>
      <c r="B333" s="81" t="s">
        <v>162</v>
      </c>
      <c r="C333" s="16" t="s">
        <v>2256</v>
      </c>
      <c r="D333" s="16" t="s">
        <v>2257</v>
      </c>
      <c r="E333" s="16" t="s">
        <v>38</v>
      </c>
      <c r="F333" s="81">
        <v>999930455</v>
      </c>
      <c r="G333" s="1">
        <v>45</v>
      </c>
    </row>
    <row r="334" spans="1:7" x14ac:dyDescent="0.35">
      <c r="A334" s="81" t="s">
        <v>28</v>
      </c>
      <c r="B334" s="81" t="s">
        <v>162</v>
      </c>
      <c r="C334" s="16" t="s">
        <v>1508</v>
      </c>
      <c r="D334" s="16" t="s">
        <v>1509</v>
      </c>
      <c r="E334" s="16" t="s">
        <v>38</v>
      </c>
      <c r="F334" s="81">
        <v>999925498</v>
      </c>
      <c r="G334" s="1">
        <v>38</v>
      </c>
    </row>
    <row r="335" spans="1:7" x14ac:dyDescent="0.35">
      <c r="A335" s="81" t="s">
        <v>28</v>
      </c>
      <c r="B335" s="81" t="s">
        <v>162</v>
      </c>
      <c r="C335" s="16" t="s">
        <v>1321</v>
      </c>
      <c r="D335" s="16" t="s">
        <v>2464</v>
      </c>
      <c r="E335" s="16" t="s">
        <v>38</v>
      </c>
      <c r="F335" s="81">
        <v>999930215</v>
      </c>
      <c r="G335" s="1">
        <v>38</v>
      </c>
    </row>
    <row r="336" spans="1:7" x14ac:dyDescent="0.35">
      <c r="A336" s="81" t="s">
        <v>28</v>
      </c>
      <c r="B336" s="81" t="s">
        <v>162</v>
      </c>
      <c r="C336" s="16" t="s">
        <v>365</v>
      </c>
      <c r="D336" s="16" t="s">
        <v>535</v>
      </c>
      <c r="E336" s="16" t="s">
        <v>38</v>
      </c>
      <c r="F336" s="81">
        <v>999930141</v>
      </c>
      <c r="G336" s="1">
        <v>34</v>
      </c>
    </row>
    <row r="337" spans="1:7" x14ac:dyDescent="0.35">
      <c r="A337" s="16" t="s">
        <v>28</v>
      </c>
      <c r="B337" s="16" t="s">
        <v>162</v>
      </c>
      <c r="C337" s="16" t="s">
        <v>3536</v>
      </c>
      <c r="D337" s="16" t="s">
        <v>3537</v>
      </c>
      <c r="E337" s="16" t="s">
        <v>38</v>
      </c>
      <c r="F337" s="16">
        <v>999932018</v>
      </c>
      <c r="G337" s="1">
        <v>34</v>
      </c>
    </row>
    <row r="338" spans="1:7" x14ac:dyDescent="0.35">
      <c r="A338" s="81" t="s">
        <v>28</v>
      </c>
      <c r="B338" s="81" t="s">
        <v>162</v>
      </c>
      <c r="C338" s="16" t="s">
        <v>1016</v>
      </c>
      <c r="D338" s="16" t="s">
        <v>1017</v>
      </c>
      <c r="E338" s="16" t="s">
        <v>38</v>
      </c>
      <c r="F338" s="81">
        <v>999921112</v>
      </c>
      <c r="G338" s="1">
        <v>30</v>
      </c>
    </row>
    <row r="339" spans="1:7" x14ac:dyDescent="0.35">
      <c r="A339" s="81" t="s">
        <v>28</v>
      </c>
      <c r="B339" s="81" t="s">
        <v>162</v>
      </c>
      <c r="C339" s="1" t="s">
        <v>1681</v>
      </c>
      <c r="D339" s="1" t="s">
        <v>992</v>
      </c>
      <c r="E339" s="1" t="s">
        <v>38</v>
      </c>
      <c r="F339" s="81">
        <v>999926670</v>
      </c>
      <c r="G339" s="1">
        <v>30</v>
      </c>
    </row>
    <row r="340" spans="1:7" x14ac:dyDescent="0.35">
      <c r="A340" s="81" t="s">
        <v>28</v>
      </c>
      <c r="B340" s="81" t="s">
        <v>162</v>
      </c>
      <c r="C340" s="16" t="s">
        <v>769</v>
      </c>
      <c r="D340" s="16" t="s">
        <v>1652</v>
      </c>
      <c r="E340" s="16" t="s">
        <v>38</v>
      </c>
      <c r="F340" s="81">
        <v>999931068</v>
      </c>
      <c r="G340" s="1">
        <v>30</v>
      </c>
    </row>
    <row r="341" spans="1:7" x14ac:dyDescent="0.35">
      <c r="A341" s="81" t="s">
        <v>28</v>
      </c>
      <c r="B341" s="81" t="s">
        <v>162</v>
      </c>
      <c r="C341" s="16" t="s">
        <v>1014</v>
      </c>
      <c r="D341" s="16" t="s">
        <v>1015</v>
      </c>
      <c r="E341" s="16" t="s">
        <v>38</v>
      </c>
      <c r="F341" s="81">
        <v>999921109</v>
      </c>
      <c r="G341" s="1">
        <v>0</v>
      </c>
    </row>
    <row r="342" spans="1:7" x14ac:dyDescent="0.35">
      <c r="A342" s="81" t="s">
        <v>28</v>
      </c>
      <c r="B342" s="81" t="s">
        <v>29</v>
      </c>
      <c r="C342" s="16" t="s">
        <v>722</v>
      </c>
      <c r="D342" s="16" t="s">
        <v>2021</v>
      </c>
      <c r="E342" s="16" t="s">
        <v>38</v>
      </c>
      <c r="F342" s="81">
        <v>999929901</v>
      </c>
      <c r="G342" s="1">
        <v>321</v>
      </c>
    </row>
    <row r="343" spans="1:7" x14ac:dyDescent="0.35">
      <c r="A343" s="81" t="s">
        <v>28</v>
      </c>
      <c r="B343" s="81" t="s">
        <v>29</v>
      </c>
      <c r="C343" s="16" t="s">
        <v>2387</v>
      </c>
      <c r="D343" s="16" t="s">
        <v>2388</v>
      </c>
      <c r="E343" s="16" t="s">
        <v>38</v>
      </c>
      <c r="F343" s="81">
        <v>999929385</v>
      </c>
      <c r="G343" s="1">
        <v>315</v>
      </c>
    </row>
    <row r="344" spans="1:7" x14ac:dyDescent="0.35">
      <c r="A344" s="81" t="s">
        <v>28</v>
      </c>
      <c r="B344" s="81" t="s">
        <v>29</v>
      </c>
      <c r="C344" s="16" t="s">
        <v>2267</v>
      </c>
      <c r="D344" s="16" t="s">
        <v>2268</v>
      </c>
      <c r="E344" s="16" t="s">
        <v>38</v>
      </c>
      <c r="F344" s="81">
        <v>999929137</v>
      </c>
      <c r="G344" s="1">
        <v>313</v>
      </c>
    </row>
    <row r="345" spans="1:7" x14ac:dyDescent="0.35">
      <c r="A345" s="81" t="s">
        <v>28</v>
      </c>
      <c r="B345" s="81" t="s">
        <v>29</v>
      </c>
      <c r="C345" s="16" t="s">
        <v>954</v>
      </c>
      <c r="D345" s="16" t="s">
        <v>2377</v>
      </c>
      <c r="E345" s="16" t="s">
        <v>38</v>
      </c>
      <c r="F345" s="81">
        <v>999929071</v>
      </c>
      <c r="G345" s="1">
        <v>285</v>
      </c>
    </row>
    <row r="346" spans="1:7" x14ac:dyDescent="0.35">
      <c r="A346" s="81" t="s">
        <v>28</v>
      </c>
      <c r="B346" s="81" t="s">
        <v>29</v>
      </c>
      <c r="C346" s="16" t="s">
        <v>643</v>
      </c>
      <c r="D346" s="16" t="s">
        <v>108</v>
      </c>
      <c r="E346" s="16" t="s">
        <v>38</v>
      </c>
      <c r="F346" s="81">
        <v>999930561</v>
      </c>
      <c r="G346" s="1">
        <v>225</v>
      </c>
    </row>
    <row r="347" spans="1:7" x14ac:dyDescent="0.35">
      <c r="A347" s="81" t="s">
        <v>28</v>
      </c>
      <c r="B347" s="81" t="s">
        <v>29</v>
      </c>
      <c r="C347" s="16" t="s">
        <v>1393</v>
      </c>
      <c r="D347" s="16" t="s">
        <v>2992</v>
      </c>
      <c r="E347" s="16" t="s">
        <v>38</v>
      </c>
      <c r="F347" s="81">
        <v>999929613</v>
      </c>
      <c r="G347" s="1">
        <v>215</v>
      </c>
    </row>
    <row r="348" spans="1:7" x14ac:dyDescent="0.35">
      <c r="A348" s="90" t="s">
        <v>28</v>
      </c>
      <c r="B348" s="90" t="s">
        <v>29</v>
      </c>
      <c r="C348" s="34" t="s">
        <v>680</v>
      </c>
      <c r="D348" s="34" t="s">
        <v>3075</v>
      </c>
      <c r="E348" s="34" t="s">
        <v>38</v>
      </c>
      <c r="F348" s="81">
        <v>999930597</v>
      </c>
      <c r="G348" s="1">
        <v>210</v>
      </c>
    </row>
    <row r="349" spans="1:7" x14ac:dyDescent="0.35">
      <c r="A349" s="81" t="s">
        <v>28</v>
      </c>
      <c r="B349" s="81" t="s">
        <v>29</v>
      </c>
      <c r="C349" s="16" t="s">
        <v>1091</v>
      </c>
      <c r="D349" s="16" t="s">
        <v>2377</v>
      </c>
      <c r="E349" s="16" t="s">
        <v>38</v>
      </c>
      <c r="F349" s="81">
        <v>999929072</v>
      </c>
      <c r="G349" s="1">
        <v>204</v>
      </c>
    </row>
    <row r="350" spans="1:7" x14ac:dyDescent="0.35">
      <c r="A350" s="81" t="s">
        <v>28</v>
      </c>
      <c r="B350" s="81" t="s">
        <v>29</v>
      </c>
      <c r="C350" s="16" t="s">
        <v>3390</v>
      </c>
      <c r="D350" s="16" t="s">
        <v>3391</v>
      </c>
      <c r="E350" s="16" t="s">
        <v>38</v>
      </c>
      <c r="F350" s="81">
        <v>999932338</v>
      </c>
      <c r="G350" s="1">
        <v>161</v>
      </c>
    </row>
    <row r="351" spans="1:7" x14ac:dyDescent="0.35">
      <c r="A351" s="81" t="s">
        <v>28</v>
      </c>
      <c r="B351" s="81" t="s">
        <v>29</v>
      </c>
      <c r="C351" s="16" t="s">
        <v>592</v>
      </c>
      <c r="D351" s="16" t="s">
        <v>423</v>
      </c>
      <c r="E351" s="16" t="s">
        <v>38</v>
      </c>
      <c r="F351" s="81">
        <v>999931357</v>
      </c>
      <c r="G351" s="1">
        <v>150</v>
      </c>
    </row>
    <row r="352" spans="1:7" x14ac:dyDescent="0.35">
      <c r="A352" s="81" t="s">
        <v>28</v>
      </c>
      <c r="B352" s="81" t="s">
        <v>29</v>
      </c>
      <c r="C352" s="16" t="s">
        <v>2872</v>
      </c>
      <c r="D352" s="16" t="s">
        <v>2873</v>
      </c>
      <c r="E352" s="16" t="s">
        <v>38</v>
      </c>
      <c r="F352" s="81">
        <v>999930067</v>
      </c>
      <c r="G352" s="1">
        <v>149</v>
      </c>
    </row>
    <row r="353" spans="1:7" x14ac:dyDescent="0.35">
      <c r="A353" s="81" t="s">
        <v>28</v>
      </c>
      <c r="B353" s="81" t="s">
        <v>29</v>
      </c>
      <c r="C353" s="16" t="s">
        <v>2679</v>
      </c>
      <c r="D353" s="16" t="s">
        <v>2680</v>
      </c>
      <c r="E353" s="16" t="s">
        <v>38</v>
      </c>
      <c r="F353" s="81">
        <v>999931672</v>
      </c>
      <c r="G353" s="1">
        <v>148</v>
      </c>
    </row>
    <row r="354" spans="1:7" x14ac:dyDescent="0.35">
      <c r="A354" s="81" t="s">
        <v>28</v>
      </c>
      <c r="B354" s="81" t="s">
        <v>29</v>
      </c>
      <c r="C354" s="16" t="s">
        <v>3392</v>
      </c>
      <c r="D354" s="16" t="s">
        <v>3393</v>
      </c>
      <c r="E354" s="16" t="s">
        <v>38</v>
      </c>
      <c r="F354" s="81">
        <v>999932073</v>
      </c>
      <c r="G354" s="1">
        <v>146</v>
      </c>
    </row>
    <row r="355" spans="1:7" x14ac:dyDescent="0.35">
      <c r="A355" s="81" t="s">
        <v>28</v>
      </c>
      <c r="B355" s="81" t="s">
        <v>29</v>
      </c>
      <c r="C355" s="16" t="s">
        <v>594</v>
      </c>
      <c r="D355" s="16" t="s">
        <v>98</v>
      </c>
      <c r="E355" s="16" t="s">
        <v>38</v>
      </c>
      <c r="F355" s="81">
        <v>999929611</v>
      </c>
      <c r="G355" s="1">
        <v>136</v>
      </c>
    </row>
    <row r="356" spans="1:7" x14ac:dyDescent="0.35">
      <c r="A356" s="16" t="s">
        <v>28</v>
      </c>
      <c r="B356" s="16" t="s">
        <v>29</v>
      </c>
      <c r="C356" s="16" t="s">
        <v>1306</v>
      </c>
      <c r="D356" s="16" t="s">
        <v>3453</v>
      </c>
      <c r="E356" s="16" t="s">
        <v>38</v>
      </c>
      <c r="F356" s="16">
        <v>999932315</v>
      </c>
      <c r="G356" s="1">
        <v>133</v>
      </c>
    </row>
    <row r="357" spans="1:7" x14ac:dyDescent="0.35">
      <c r="A357" s="81" t="s">
        <v>28</v>
      </c>
      <c r="B357" s="81" t="s">
        <v>29</v>
      </c>
      <c r="C357" s="16" t="s">
        <v>1617</v>
      </c>
      <c r="D357" s="16" t="s">
        <v>1616</v>
      </c>
      <c r="E357" s="16" t="s">
        <v>38</v>
      </c>
      <c r="F357" s="81">
        <v>999926158</v>
      </c>
      <c r="G357" s="1">
        <v>120</v>
      </c>
    </row>
    <row r="358" spans="1:7" x14ac:dyDescent="0.35">
      <c r="A358" s="81" t="s">
        <v>28</v>
      </c>
      <c r="B358" s="81" t="s">
        <v>29</v>
      </c>
      <c r="C358" s="16" t="s">
        <v>71</v>
      </c>
      <c r="D358" s="16" t="s">
        <v>141</v>
      </c>
      <c r="E358" s="16" t="s">
        <v>38</v>
      </c>
      <c r="F358" s="81">
        <v>999929149</v>
      </c>
      <c r="G358" s="1">
        <v>120</v>
      </c>
    </row>
    <row r="359" spans="1:7" x14ac:dyDescent="0.35">
      <c r="A359" s="81" t="s">
        <v>28</v>
      </c>
      <c r="B359" s="81" t="s">
        <v>29</v>
      </c>
      <c r="C359" s="16" t="s">
        <v>769</v>
      </c>
      <c r="D359" s="16" t="s">
        <v>3142</v>
      </c>
      <c r="E359" s="1" t="s">
        <v>38</v>
      </c>
      <c r="F359" s="81">
        <v>999931148</v>
      </c>
      <c r="G359" s="1">
        <v>117</v>
      </c>
    </row>
    <row r="360" spans="1:7" x14ac:dyDescent="0.35">
      <c r="A360" s="81" t="s">
        <v>28</v>
      </c>
      <c r="B360" s="81" t="s">
        <v>29</v>
      </c>
      <c r="C360" s="16" t="s">
        <v>2269</v>
      </c>
      <c r="D360" s="16" t="s">
        <v>402</v>
      </c>
      <c r="E360" s="16" t="s">
        <v>38</v>
      </c>
      <c r="F360" s="81">
        <v>999930556</v>
      </c>
      <c r="G360" s="1">
        <v>113</v>
      </c>
    </row>
    <row r="361" spans="1:7" x14ac:dyDescent="0.35">
      <c r="A361" s="81" t="s">
        <v>28</v>
      </c>
      <c r="B361" s="81" t="s">
        <v>29</v>
      </c>
      <c r="C361" s="16" t="s">
        <v>2383</v>
      </c>
      <c r="D361" s="16" t="s">
        <v>2384</v>
      </c>
      <c r="E361" s="16" t="s">
        <v>38</v>
      </c>
      <c r="F361" s="81">
        <v>999930316</v>
      </c>
      <c r="G361" s="1">
        <v>108</v>
      </c>
    </row>
    <row r="362" spans="1:7" x14ac:dyDescent="0.35">
      <c r="A362" s="81" t="s">
        <v>28</v>
      </c>
      <c r="B362" s="81" t="s">
        <v>29</v>
      </c>
      <c r="C362" s="16" t="s">
        <v>3347</v>
      </c>
      <c r="D362" s="16" t="s">
        <v>3348</v>
      </c>
      <c r="E362" s="16" t="s">
        <v>38</v>
      </c>
      <c r="F362" s="81">
        <v>999930562</v>
      </c>
      <c r="G362" s="1">
        <v>103</v>
      </c>
    </row>
    <row r="363" spans="1:7" x14ac:dyDescent="0.35">
      <c r="A363" s="81" t="s">
        <v>28</v>
      </c>
      <c r="B363" s="81" t="s">
        <v>29</v>
      </c>
      <c r="C363" s="16" t="s">
        <v>2381</v>
      </c>
      <c r="D363" s="16" t="s">
        <v>2382</v>
      </c>
      <c r="E363" s="16" t="s">
        <v>38</v>
      </c>
      <c r="F363" s="81">
        <v>999929041</v>
      </c>
      <c r="G363" s="1">
        <v>94</v>
      </c>
    </row>
    <row r="364" spans="1:7" x14ac:dyDescent="0.35">
      <c r="A364" s="81" t="s">
        <v>28</v>
      </c>
      <c r="B364" s="81" t="s">
        <v>29</v>
      </c>
      <c r="C364" s="16" t="s">
        <v>327</v>
      </c>
      <c r="D364" s="16" t="s">
        <v>2266</v>
      </c>
      <c r="E364" s="16" t="s">
        <v>38</v>
      </c>
      <c r="F364" s="81">
        <v>999930888</v>
      </c>
      <c r="G364" s="1">
        <v>90</v>
      </c>
    </row>
    <row r="365" spans="1:7" x14ac:dyDescent="0.35">
      <c r="A365" s="81" t="s">
        <v>28</v>
      </c>
      <c r="B365" s="81" t="s">
        <v>29</v>
      </c>
      <c r="C365" s="16" t="s">
        <v>2283</v>
      </c>
      <c r="D365" s="16" t="s">
        <v>2284</v>
      </c>
      <c r="E365" s="16" t="s">
        <v>38</v>
      </c>
      <c r="F365" s="81">
        <v>999928616</v>
      </c>
      <c r="G365" s="1">
        <v>88</v>
      </c>
    </row>
    <row r="366" spans="1:7" x14ac:dyDescent="0.35">
      <c r="A366" s="81" t="s">
        <v>28</v>
      </c>
      <c r="B366" s="81" t="s">
        <v>29</v>
      </c>
      <c r="C366" s="16" t="s">
        <v>2874</v>
      </c>
      <c r="D366" s="16" t="s">
        <v>2875</v>
      </c>
      <c r="E366" s="16" t="s">
        <v>38</v>
      </c>
      <c r="F366" s="81">
        <v>999929818</v>
      </c>
      <c r="G366" s="1">
        <v>88</v>
      </c>
    </row>
    <row r="367" spans="1:7" x14ac:dyDescent="0.35">
      <c r="A367" s="81" t="s">
        <v>28</v>
      </c>
      <c r="B367" s="81" t="s">
        <v>29</v>
      </c>
      <c r="C367" s="16" t="s">
        <v>3143</v>
      </c>
      <c r="D367" s="16" t="s">
        <v>3144</v>
      </c>
      <c r="E367" s="1" t="s">
        <v>38</v>
      </c>
      <c r="F367" s="81">
        <v>999931773</v>
      </c>
      <c r="G367" s="1">
        <v>88</v>
      </c>
    </row>
    <row r="368" spans="1:7" x14ac:dyDescent="0.35">
      <c r="A368" s="81" t="s">
        <v>28</v>
      </c>
      <c r="B368" s="81" t="s">
        <v>29</v>
      </c>
      <c r="C368" s="16" t="s">
        <v>3349</v>
      </c>
      <c r="D368" s="16" t="s">
        <v>3350</v>
      </c>
      <c r="E368" s="16" t="s">
        <v>38</v>
      </c>
      <c r="F368" s="81">
        <v>999932200</v>
      </c>
      <c r="G368" s="1">
        <v>88</v>
      </c>
    </row>
    <row r="369" spans="1:7" x14ac:dyDescent="0.35">
      <c r="A369" s="81" t="s">
        <v>28</v>
      </c>
      <c r="B369" s="81" t="s">
        <v>29</v>
      </c>
      <c r="C369" s="16" t="s">
        <v>1643</v>
      </c>
      <c r="D369" s="16" t="s">
        <v>2382</v>
      </c>
      <c r="E369" s="16" t="s">
        <v>38</v>
      </c>
      <c r="F369" s="81">
        <v>999929042</v>
      </c>
      <c r="G369" s="1">
        <v>81</v>
      </c>
    </row>
    <row r="370" spans="1:7" x14ac:dyDescent="0.35">
      <c r="A370" s="81" t="s">
        <v>28</v>
      </c>
      <c r="B370" s="81" t="s">
        <v>29</v>
      </c>
      <c r="C370" s="16" t="s">
        <v>3253</v>
      </c>
      <c r="D370" s="16" t="s">
        <v>3254</v>
      </c>
      <c r="E370" s="16" t="s">
        <v>38</v>
      </c>
      <c r="F370" s="81">
        <v>999932364</v>
      </c>
      <c r="G370" s="1">
        <v>73</v>
      </c>
    </row>
    <row r="371" spans="1:7" x14ac:dyDescent="0.35">
      <c r="A371" s="92" t="s">
        <v>28</v>
      </c>
      <c r="B371" s="92" t="s">
        <v>29</v>
      </c>
      <c r="C371" s="50" t="s">
        <v>2217</v>
      </c>
      <c r="D371" s="50" t="s">
        <v>1793</v>
      </c>
      <c r="E371" s="50" t="s">
        <v>38</v>
      </c>
      <c r="F371" s="92">
        <v>999928942</v>
      </c>
      <c r="G371" s="1">
        <v>68</v>
      </c>
    </row>
    <row r="372" spans="1:7" x14ac:dyDescent="0.35">
      <c r="A372" s="81" t="s">
        <v>28</v>
      </c>
      <c r="B372" s="81" t="s">
        <v>29</v>
      </c>
      <c r="C372" s="16" t="s">
        <v>2375</v>
      </c>
      <c r="D372" s="16" t="s">
        <v>2376</v>
      </c>
      <c r="E372" s="16" t="s">
        <v>38</v>
      </c>
      <c r="F372" s="81">
        <v>999929943</v>
      </c>
      <c r="G372" s="1">
        <v>68</v>
      </c>
    </row>
    <row r="373" spans="1:7" x14ac:dyDescent="0.35">
      <c r="A373" s="81" t="s">
        <v>28</v>
      </c>
      <c r="B373" s="81" t="s">
        <v>29</v>
      </c>
      <c r="C373" s="16" t="s">
        <v>2022</v>
      </c>
      <c r="D373" s="16" t="s">
        <v>2023</v>
      </c>
      <c r="E373" s="16" t="s">
        <v>38</v>
      </c>
      <c r="F373" s="81">
        <v>999930212</v>
      </c>
      <c r="G373" s="1">
        <v>68</v>
      </c>
    </row>
    <row r="374" spans="1:7" x14ac:dyDescent="0.35">
      <c r="A374" s="81" t="s">
        <v>28</v>
      </c>
      <c r="B374" s="81" t="s">
        <v>29</v>
      </c>
      <c r="C374" s="16" t="s">
        <v>2196</v>
      </c>
      <c r="D374" s="16" t="s">
        <v>2265</v>
      </c>
      <c r="E374" s="16" t="s">
        <v>38</v>
      </c>
      <c r="F374" s="81">
        <v>999930512</v>
      </c>
      <c r="G374" s="1">
        <v>68</v>
      </c>
    </row>
    <row r="375" spans="1:7" x14ac:dyDescent="0.35">
      <c r="A375" s="16" t="s">
        <v>28</v>
      </c>
      <c r="B375" s="16" t="s">
        <v>29</v>
      </c>
      <c r="C375" s="16" t="s">
        <v>3552</v>
      </c>
      <c r="D375" s="16" t="s">
        <v>3553</v>
      </c>
      <c r="E375" s="16" t="s">
        <v>38</v>
      </c>
      <c r="F375" s="16">
        <v>999931045</v>
      </c>
      <c r="G375" s="1">
        <v>68</v>
      </c>
    </row>
    <row r="376" spans="1:7" x14ac:dyDescent="0.35">
      <c r="A376" s="16" t="s">
        <v>28</v>
      </c>
      <c r="B376" s="16" t="s">
        <v>29</v>
      </c>
      <c r="C376" s="16" t="s">
        <v>1670</v>
      </c>
      <c r="D376" s="16" t="s">
        <v>3551</v>
      </c>
      <c r="E376" s="16" t="s">
        <v>38</v>
      </c>
      <c r="F376" s="16">
        <v>999932271</v>
      </c>
      <c r="G376" s="1">
        <v>68</v>
      </c>
    </row>
    <row r="377" spans="1:7" x14ac:dyDescent="0.35">
      <c r="A377" s="81" t="s">
        <v>28</v>
      </c>
      <c r="B377" s="81" t="s">
        <v>29</v>
      </c>
      <c r="C377" s="16" t="s">
        <v>2024</v>
      </c>
      <c r="D377" s="16" t="s">
        <v>132</v>
      </c>
      <c r="E377" s="16" t="s">
        <v>38</v>
      </c>
      <c r="F377" s="81">
        <v>999929234</v>
      </c>
      <c r="G377" s="1">
        <v>63</v>
      </c>
    </row>
    <row r="378" spans="1:7" x14ac:dyDescent="0.35">
      <c r="A378" s="81" t="s">
        <v>28</v>
      </c>
      <c r="B378" s="81" t="s">
        <v>29</v>
      </c>
      <c r="C378" s="16" t="s">
        <v>2993</v>
      </c>
      <c r="D378" s="16" t="s">
        <v>2994</v>
      </c>
      <c r="E378" s="16" t="s">
        <v>38</v>
      </c>
      <c r="F378" s="81">
        <v>999930959</v>
      </c>
      <c r="G378" s="1">
        <v>63</v>
      </c>
    </row>
    <row r="379" spans="1:7" x14ac:dyDescent="0.35">
      <c r="A379" s="16" t="s">
        <v>28</v>
      </c>
      <c r="B379" s="16" t="s">
        <v>29</v>
      </c>
      <c r="C379" s="16" t="s">
        <v>3554</v>
      </c>
      <c r="D379" s="16" t="s">
        <v>3555</v>
      </c>
      <c r="E379" s="16" t="s">
        <v>38</v>
      </c>
      <c r="F379" s="16">
        <v>999931958</v>
      </c>
      <c r="G379" s="1">
        <v>63</v>
      </c>
    </row>
    <row r="380" spans="1:7" x14ac:dyDescent="0.35">
      <c r="A380" s="81" t="s">
        <v>28</v>
      </c>
      <c r="B380" s="81" t="s">
        <v>29</v>
      </c>
      <c r="C380" s="16" t="s">
        <v>2281</v>
      </c>
      <c r="D380" s="16" t="s">
        <v>2282</v>
      </c>
      <c r="E380" s="16" t="s">
        <v>38</v>
      </c>
      <c r="F380" s="81">
        <v>999931092</v>
      </c>
      <c r="G380" s="1">
        <v>60</v>
      </c>
    </row>
    <row r="381" spans="1:7" x14ac:dyDescent="0.35">
      <c r="A381" s="81" t="s">
        <v>28</v>
      </c>
      <c r="B381" s="81" t="s">
        <v>29</v>
      </c>
      <c r="C381" s="16" t="s">
        <v>2378</v>
      </c>
      <c r="D381" s="16" t="s">
        <v>2379</v>
      </c>
      <c r="E381" s="16" t="s">
        <v>38</v>
      </c>
      <c r="F381" s="81">
        <v>999929558</v>
      </c>
      <c r="G381" s="1">
        <v>51</v>
      </c>
    </row>
    <row r="382" spans="1:7" x14ac:dyDescent="0.35">
      <c r="A382" s="81" t="s">
        <v>28</v>
      </c>
      <c r="B382" s="81" t="s">
        <v>29</v>
      </c>
      <c r="C382" s="16" t="s">
        <v>2380</v>
      </c>
      <c r="D382" s="16" t="s">
        <v>2376</v>
      </c>
      <c r="E382" s="16" t="s">
        <v>38</v>
      </c>
      <c r="F382" s="81">
        <v>999929944</v>
      </c>
      <c r="G382" s="1">
        <v>51</v>
      </c>
    </row>
    <row r="383" spans="1:7" x14ac:dyDescent="0.35">
      <c r="A383" s="81" t="s">
        <v>28</v>
      </c>
      <c r="B383" s="81" t="s">
        <v>29</v>
      </c>
      <c r="C383" s="16" t="s">
        <v>327</v>
      </c>
      <c r="D383" s="16" t="s">
        <v>541</v>
      </c>
      <c r="E383" s="16" t="s">
        <v>38</v>
      </c>
      <c r="F383" s="81">
        <v>999931648</v>
      </c>
      <c r="G383" s="1">
        <v>45</v>
      </c>
    </row>
    <row r="384" spans="1:7" x14ac:dyDescent="0.35">
      <c r="A384" s="46" t="s">
        <v>28</v>
      </c>
      <c r="B384" s="46" t="s">
        <v>29</v>
      </c>
      <c r="C384" s="46" t="s">
        <v>4131</v>
      </c>
      <c r="D384" s="46" t="s">
        <v>4132</v>
      </c>
      <c r="E384" s="46" t="s">
        <v>38</v>
      </c>
      <c r="F384" s="46">
        <v>999932298</v>
      </c>
      <c r="G384" s="1">
        <v>43</v>
      </c>
    </row>
    <row r="385" spans="1:7" x14ac:dyDescent="0.35">
      <c r="A385" s="81" t="s">
        <v>28</v>
      </c>
      <c r="B385" s="81" t="s">
        <v>29</v>
      </c>
      <c r="C385" s="16" t="s">
        <v>2385</v>
      </c>
      <c r="D385" s="16" t="s">
        <v>2386</v>
      </c>
      <c r="E385" s="16" t="s">
        <v>38</v>
      </c>
      <c r="F385" s="81">
        <v>999929331</v>
      </c>
      <c r="G385" s="1">
        <v>38</v>
      </c>
    </row>
    <row r="386" spans="1:7" x14ac:dyDescent="0.35">
      <c r="A386" s="81" t="s">
        <v>28</v>
      </c>
      <c r="B386" s="81" t="s">
        <v>29</v>
      </c>
      <c r="C386" s="16" t="s">
        <v>526</v>
      </c>
      <c r="D386" s="16" t="s">
        <v>232</v>
      </c>
      <c r="E386" s="16" t="s">
        <v>38</v>
      </c>
      <c r="F386" s="81">
        <v>999931032</v>
      </c>
      <c r="G386" s="1">
        <v>38</v>
      </c>
    </row>
    <row r="387" spans="1:7" x14ac:dyDescent="0.35">
      <c r="A387" s="81" t="s">
        <v>28</v>
      </c>
      <c r="B387" s="81" t="s">
        <v>29</v>
      </c>
      <c r="C387" s="16" t="s">
        <v>643</v>
      </c>
      <c r="D387" s="16" t="s">
        <v>2701</v>
      </c>
      <c r="E387" s="16" t="s">
        <v>38</v>
      </c>
      <c r="F387" s="81">
        <v>999929562</v>
      </c>
      <c r="G387" s="1">
        <v>30</v>
      </c>
    </row>
  </sheetData>
  <conditionalFormatting sqref="F139:F146">
    <cfRule type="duplicateValues" dxfId="29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G609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3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245</v>
      </c>
      <c r="B2" s="81" t="s">
        <v>22</v>
      </c>
      <c r="C2" s="16" t="s">
        <v>246</v>
      </c>
      <c r="D2" s="16" t="s">
        <v>131</v>
      </c>
      <c r="E2" s="16" t="s">
        <v>25</v>
      </c>
      <c r="F2" s="81">
        <v>999869113</v>
      </c>
      <c r="G2" s="1">
        <v>792</v>
      </c>
    </row>
    <row r="3" spans="1:7" x14ac:dyDescent="0.35">
      <c r="A3" s="81" t="s">
        <v>245</v>
      </c>
      <c r="B3" s="81" t="s">
        <v>22</v>
      </c>
      <c r="C3" s="16" t="s">
        <v>1020</v>
      </c>
      <c r="D3" s="16" t="s">
        <v>1251</v>
      </c>
      <c r="E3" s="16" t="s">
        <v>25</v>
      </c>
      <c r="F3" s="81">
        <v>999923262</v>
      </c>
      <c r="G3" s="1">
        <v>646</v>
      </c>
    </row>
    <row r="4" spans="1:7" x14ac:dyDescent="0.35">
      <c r="A4" s="81" t="s">
        <v>245</v>
      </c>
      <c r="B4" s="81" t="s">
        <v>22</v>
      </c>
      <c r="C4" s="16" t="s">
        <v>1007</v>
      </c>
      <c r="D4" s="16" t="s">
        <v>161</v>
      </c>
      <c r="E4" s="16" t="s">
        <v>25</v>
      </c>
      <c r="F4" s="81">
        <v>999922026</v>
      </c>
      <c r="G4" s="1">
        <v>642</v>
      </c>
    </row>
    <row r="5" spans="1:7" x14ac:dyDescent="0.35">
      <c r="A5" s="81" t="s">
        <v>245</v>
      </c>
      <c r="B5" s="81" t="s">
        <v>22</v>
      </c>
      <c r="C5" s="1" t="s">
        <v>991</v>
      </c>
      <c r="D5" s="1" t="s">
        <v>992</v>
      </c>
      <c r="E5" s="1" t="s">
        <v>25</v>
      </c>
      <c r="F5" s="81">
        <v>999920804</v>
      </c>
      <c r="G5" s="1">
        <v>539</v>
      </c>
    </row>
    <row r="6" spans="1:7" x14ac:dyDescent="0.35">
      <c r="A6" s="81" t="s">
        <v>245</v>
      </c>
      <c r="B6" s="81" t="s">
        <v>22</v>
      </c>
      <c r="C6" s="1" t="s">
        <v>112</v>
      </c>
      <c r="D6" s="1" t="s">
        <v>72</v>
      </c>
      <c r="E6" s="1" t="s">
        <v>25</v>
      </c>
      <c r="F6" s="81">
        <v>999916729</v>
      </c>
      <c r="G6" s="1">
        <v>524</v>
      </c>
    </row>
    <row r="7" spans="1:7" x14ac:dyDescent="0.35">
      <c r="A7" s="81" t="s">
        <v>245</v>
      </c>
      <c r="B7" s="81" t="s">
        <v>22</v>
      </c>
      <c r="C7" s="16" t="s">
        <v>1919</v>
      </c>
      <c r="D7" s="16" t="s">
        <v>72</v>
      </c>
      <c r="E7" s="16" t="s">
        <v>25</v>
      </c>
      <c r="F7" s="81">
        <v>999921553</v>
      </c>
      <c r="G7" s="1">
        <v>472.5</v>
      </c>
    </row>
    <row r="8" spans="1:7" x14ac:dyDescent="0.35">
      <c r="A8" s="81" t="s">
        <v>245</v>
      </c>
      <c r="B8" s="81" t="s">
        <v>22</v>
      </c>
      <c r="C8" s="16" t="s">
        <v>4153</v>
      </c>
      <c r="D8" s="16" t="s">
        <v>70</v>
      </c>
      <c r="E8" s="16" t="s">
        <v>25</v>
      </c>
      <c r="F8" s="81">
        <v>999923630</v>
      </c>
      <c r="G8" s="1">
        <v>463</v>
      </c>
    </row>
    <row r="9" spans="1:7" x14ac:dyDescent="0.35">
      <c r="A9" s="81" t="s">
        <v>245</v>
      </c>
      <c r="B9" s="81" t="s">
        <v>22</v>
      </c>
      <c r="C9" s="1" t="s">
        <v>862</v>
      </c>
      <c r="D9" s="1" t="s">
        <v>863</v>
      </c>
      <c r="E9" s="1" t="s">
        <v>25</v>
      </c>
      <c r="F9" s="81">
        <v>999918722</v>
      </c>
      <c r="G9" s="1">
        <v>449</v>
      </c>
    </row>
    <row r="10" spans="1:7" x14ac:dyDescent="0.35">
      <c r="A10" s="81" t="s">
        <v>245</v>
      </c>
      <c r="B10" s="81" t="s">
        <v>22</v>
      </c>
      <c r="C10" s="1" t="s">
        <v>170</v>
      </c>
      <c r="D10" s="1" t="s">
        <v>719</v>
      </c>
      <c r="E10" s="1" t="s">
        <v>25</v>
      </c>
      <c r="F10" s="81">
        <v>999916628</v>
      </c>
      <c r="G10" s="1">
        <v>438</v>
      </c>
    </row>
    <row r="11" spans="1:7" x14ac:dyDescent="0.35">
      <c r="A11" s="81" t="s">
        <v>245</v>
      </c>
      <c r="B11" s="81" t="s">
        <v>22</v>
      </c>
      <c r="C11" s="1" t="s">
        <v>1020</v>
      </c>
      <c r="D11" s="1" t="s">
        <v>1210</v>
      </c>
      <c r="E11" s="1" t="s">
        <v>25</v>
      </c>
      <c r="F11" s="81">
        <v>999922924</v>
      </c>
      <c r="G11" s="1">
        <v>385</v>
      </c>
    </row>
    <row r="12" spans="1:7" x14ac:dyDescent="0.35">
      <c r="A12" s="81" t="s">
        <v>245</v>
      </c>
      <c r="B12" s="81" t="s">
        <v>22</v>
      </c>
      <c r="C12" s="16" t="s">
        <v>1429</v>
      </c>
      <c r="D12" s="16" t="s">
        <v>291</v>
      </c>
      <c r="E12" s="16" t="s">
        <v>25</v>
      </c>
      <c r="F12" s="81">
        <v>999925170</v>
      </c>
      <c r="G12" s="1">
        <v>351</v>
      </c>
    </row>
    <row r="13" spans="1:7" x14ac:dyDescent="0.35">
      <c r="A13" s="81" t="s">
        <v>245</v>
      </c>
      <c r="B13" s="81" t="s">
        <v>22</v>
      </c>
      <c r="C13" s="16" t="s">
        <v>1257</v>
      </c>
      <c r="D13" s="16" t="s">
        <v>143</v>
      </c>
      <c r="E13" s="16" t="s">
        <v>25</v>
      </c>
      <c r="F13" s="81">
        <v>999923367</v>
      </c>
      <c r="G13" s="1">
        <v>321</v>
      </c>
    </row>
    <row r="14" spans="1:7" x14ac:dyDescent="0.35">
      <c r="A14" s="81" t="s">
        <v>245</v>
      </c>
      <c r="B14" s="81" t="s">
        <v>22</v>
      </c>
      <c r="C14" s="16" t="s">
        <v>734</v>
      </c>
      <c r="D14" s="16" t="s">
        <v>1331</v>
      </c>
      <c r="E14" s="16" t="s">
        <v>25</v>
      </c>
      <c r="F14" s="81">
        <v>999924722</v>
      </c>
      <c r="G14" s="1">
        <v>304</v>
      </c>
    </row>
    <row r="15" spans="1:7" x14ac:dyDescent="0.35">
      <c r="A15" s="81" t="s">
        <v>245</v>
      </c>
      <c r="B15" s="81" t="s">
        <v>22</v>
      </c>
      <c r="C15" s="16" t="s">
        <v>2819</v>
      </c>
      <c r="D15" s="16" t="s">
        <v>808</v>
      </c>
      <c r="E15" s="16" t="s">
        <v>25</v>
      </c>
      <c r="F15" s="81">
        <v>999918021</v>
      </c>
      <c r="G15" s="1">
        <v>291.2</v>
      </c>
    </row>
    <row r="16" spans="1:7" x14ac:dyDescent="0.35">
      <c r="A16" s="81" t="s">
        <v>245</v>
      </c>
      <c r="B16" s="81" t="s">
        <v>22</v>
      </c>
      <c r="C16" s="16" t="s">
        <v>1127</v>
      </c>
      <c r="D16" s="16" t="s">
        <v>1939</v>
      </c>
      <c r="E16" s="16" t="s">
        <v>25</v>
      </c>
      <c r="F16" s="81">
        <v>999922323</v>
      </c>
      <c r="G16" s="1">
        <v>278</v>
      </c>
    </row>
    <row r="17" spans="1:7" x14ac:dyDescent="0.35">
      <c r="A17" s="81" t="s">
        <v>245</v>
      </c>
      <c r="B17" s="81" t="s">
        <v>22</v>
      </c>
      <c r="C17" s="1" t="s">
        <v>4154</v>
      </c>
      <c r="D17" s="1" t="s">
        <v>70</v>
      </c>
      <c r="E17" s="1" t="s">
        <v>25</v>
      </c>
      <c r="F17" s="81">
        <v>999928166</v>
      </c>
      <c r="G17" s="1">
        <v>267</v>
      </c>
    </row>
    <row r="18" spans="1:7" x14ac:dyDescent="0.35">
      <c r="A18" s="81" t="s">
        <v>245</v>
      </c>
      <c r="B18" s="81" t="s">
        <v>22</v>
      </c>
      <c r="C18" s="1" t="s">
        <v>1235</v>
      </c>
      <c r="D18" s="1" t="s">
        <v>132</v>
      </c>
      <c r="E18" s="1" t="s">
        <v>25</v>
      </c>
      <c r="F18" s="81">
        <v>999923103</v>
      </c>
      <c r="G18" s="1">
        <v>220</v>
      </c>
    </row>
    <row r="19" spans="1:7" x14ac:dyDescent="0.35">
      <c r="A19" s="81" t="s">
        <v>245</v>
      </c>
      <c r="B19" s="81" t="s">
        <v>22</v>
      </c>
      <c r="C19" s="16" t="s">
        <v>515</v>
      </c>
      <c r="D19" s="16" t="s">
        <v>609</v>
      </c>
      <c r="E19" s="16" t="s">
        <v>25</v>
      </c>
      <c r="F19" s="81">
        <v>999928936</v>
      </c>
      <c r="G19" s="1">
        <v>210</v>
      </c>
    </row>
    <row r="20" spans="1:7" x14ac:dyDescent="0.35">
      <c r="A20" s="81" t="s">
        <v>245</v>
      </c>
      <c r="B20" s="81" t="s">
        <v>22</v>
      </c>
      <c r="C20" s="16" t="s">
        <v>1593</v>
      </c>
      <c r="D20" s="16" t="s">
        <v>1594</v>
      </c>
      <c r="E20" s="16" t="s">
        <v>25</v>
      </c>
      <c r="F20" s="81">
        <v>999926020</v>
      </c>
      <c r="G20" s="1">
        <v>209</v>
      </c>
    </row>
    <row r="21" spans="1:7" x14ac:dyDescent="0.35">
      <c r="A21" s="81" t="s">
        <v>245</v>
      </c>
      <c r="B21" s="81" t="s">
        <v>22</v>
      </c>
      <c r="C21" s="16" t="s">
        <v>765</v>
      </c>
      <c r="D21" s="16" t="s">
        <v>72</v>
      </c>
      <c r="E21" s="16" t="s">
        <v>25</v>
      </c>
      <c r="F21" s="81">
        <v>999925643</v>
      </c>
      <c r="G21" s="1">
        <v>173</v>
      </c>
    </row>
    <row r="22" spans="1:7" x14ac:dyDescent="0.35">
      <c r="A22" s="81" t="s">
        <v>245</v>
      </c>
      <c r="B22" s="90" t="s">
        <v>22</v>
      </c>
      <c r="C22" s="91" t="s">
        <v>174</v>
      </c>
      <c r="D22" s="91" t="s">
        <v>456</v>
      </c>
      <c r="E22" s="91" t="s">
        <v>25</v>
      </c>
      <c r="F22" s="81">
        <v>999921793</v>
      </c>
      <c r="G22" s="1">
        <v>142</v>
      </c>
    </row>
    <row r="23" spans="1:7" x14ac:dyDescent="0.35">
      <c r="A23" s="81" t="s">
        <v>245</v>
      </c>
      <c r="B23" s="81" t="s">
        <v>22</v>
      </c>
      <c r="C23" s="16" t="s">
        <v>30</v>
      </c>
      <c r="D23" s="16" t="s">
        <v>141</v>
      </c>
      <c r="E23" s="16" t="s">
        <v>25</v>
      </c>
      <c r="F23" s="81">
        <v>999921055</v>
      </c>
      <c r="G23" s="1">
        <v>133</v>
      </c>
    </row>
    <row r="24" spans="1:7" x14ac:dyDescent="0.35">
      <c r="A24" s="81" t="s">
        <v>245</v>
      </c>
      <c r="B24" s="81" t="s">
        <v>22</v>
      </c>
      <c r="C24" s="1" t="s">
        <v>1011</v>
      </c>
      <c r="D24" s="1" t="s">
        <v>1754</v>
      </c>
      <c r="E24" s="1" t="s">
        <v>25</v>
      </c>
      <c r="F24" s="81">
        <v>999927187</v>
      </c>
      <c r="G24" s="1">
        <v>124</v>
      </c>
    </row>
    <row r="25" spans="1:7" x14ac:dyDescent="0.35">
      <c r="A25" s="16" t="s">
        <v>245</v>
      </c>
      <c r="B25" s="16" t="s">
        <v>22</v>
      </c>
      <c r="C25" s="16" t="s">
        <v>1780</v>
      </c>
      <c r="D25" s="16" t="s">
        <v>1779</v>
      </c>
      <c r="E25" s="16" t="s">
        <v>25</v>
      </c>
      <c r="F25" s="16">
        <v>999927379</v>
      </c>
      <c r="G25" s="1">
        <v>121</v>
      </c>
    </row>
    <row r="26" spans="1:7" x14ac:dyDescent="0.35">
      <c r="A26" s="81" t="s">
        <v>245</v>
      </c>
      <c r="B26" s="81" t="s">
        <v>22</v>
      </c>
      <c r="C26" s="1" t="s">
        <v>811</v>
      </c>
      <c r="D26" s="1" t="s">
        <v>812</v>
      </c>
      <c r="E26" s="1" t="s">
        <v>25</v>
      </c>
      <c r="F26" s="81">
        <v>999918064</v>
      </c>
      <c r="G26" s="1">
        <v>120</v>
      </c>
    </row>
    <row r="27" spans="1:7" x14ac:dyDescent="0.35">
      <c r="A27" s="81" t="s">
        <v>245</v>
      </c>
      <c r="B27" s="81" t="s">
        <v>22</v>
      </c>
      <c r="C27" s="1" t="s">
        <v>1404</v>
      </c>
      <c r="D27" s="1" t="s">
        <v>108</v>
      </c>
      <c r="E27" s="1" t="s">
        <v>25</v>
      </c>
      <c r="F27" s="81">
        <v>999924946</v>
      </c>
      <c r="G27" s="1">
        <v>115</v>
      </c>
    </row>
    <row r="28" spans="1:7" x14ac:dyDescent="0.35">
      <c r="A28" s="81" t="s">
        <v>245</v>
      </c>
      <c r="B28" s="81" t="s">
        <v>22</v>
      </c>
      <c r="C28" s="16" t="s">
        <v>1342</v>
      </c>
      <c r="D28" s="16" t="s">
        <v>2801</v>
      </c>
      <c r="E28" s="16" t="s">
        <v>25</v>
      </c>
      <c r="F28" s="81">
        <v>999922281</v>
      </c>
      <c r="G28" s="1">
        <v>111</v>
      </c>
    </row>
    <row r="29" spans="1:7" x14ac:dyDescent="0.35">
      <c r="A29" s="81" t="s">
        <v>245</v>
      </c>
      <c r="B29" s="81" t="s">
        <v>22</v>
      </c>
      <c r="C29" s="16" t="s">
        <v>531</v>
      </c>
      <c r="D29" s="16" t="s">
        <v>72</v>
      </c>
      <c r="E29" s="16" t="s">
        <v>25</v>
      </c>
      <c r="F29" s="81">
        <v>999931052</v>
      </c>
      <c r="G29" s="1">
        <v>111</v>
      </c>
    </row>
    <row r="30" spans="1:7" x14ac:dyDescent="0.35">
      <c r="A30" s="81" t="s">
        <v>245</v>
      </c>
      <c r="B30" s="81" t="s">
        <v>22</v>
      </c>
      <c r="C30" s="16" t="s">
        <v>457</v>
      </c>
      <c r="D30" s="16" t="s">
        <v>1940</v>
      </c>
      <c r="E30" s="16" t="s">
        <v>25</v>
      </c>
      <c r="F30" s="81">
        <v>999922610</v>
      </c>
      <c r="G30" s="1">
        <v>108</v>
      </c>
    </row>
    <row r="31" spans="1:7" x14ac:dyDescent="0.35">
      <c r="A31" s="90" t="s">
        <v>245</v>
      </c>
      <c r="B31" s="90" t="s">
        <v>22</v>
      </c>
      <c r="C31" s="34" t="s">
        <v>3021</v>
      </c>
      <c r="D31" s="34" t="s">
        <v>3022</v>
      </c>
      <c r="E31" s="34" t="s">
        <v>25</v>
      </c>
      <c r="F31" s="81">
        <v>999923421</v>
      </c>
      <c r="G31" s="1">
        <v>103</v>
      </c>
    </row>
    <row r="32" spans="1:7" x14ac:dyDescent="0.35">
      <c r="A32" s="81" t="s">
        <v>245</v>
      </c>
      <c r="B32" s="81" t="s">
        <v>22</v>
      </c>
      <c r="C32" s="1" t="s">
        <v>2085</v>
      </c>
      <c r="D32" s="1" t="s">
        <v>2086</v>
      </c>
      <c r="E32" s="1" t="s">
        <v>25</v>
      </c>
      <c r="F32" s="81">
        <v>999929537</v>
      </c>
      <c r="G32" s="1">
        <v>90</v>
      </c>
    </row>
    <row r="33" spans="1:7" x14ac:dyDescent="0.35">
      <c r="A33" s="81" t="s">
        <v>245</v>
      </c>
      <c r="B33" s="81" t="s">
        <v>22</v>
      </c>
      <c r="C33" s="16" t="s">
        <v>1272</v>
      </c>
      <c r="D33" s="16" t="s">
        <v>2438</v>
      </c>
      <c r="E33" s="16" t="s">
        <v>25</v>
      </c>
      <c r="F33" s="81">
        <v>999928516</v>
      </c>
      <c r="G33" s="1">
        <v>81</v>
      </c>
    </row>
    <row r="34" spans="1:7" x14ac:dyDescent="0.35">
      <c r="A34" s="81" t="s">
        <v>245</v>
      </c>
      <c r="B34" s="81" t="s">
        <v>22</v>
      </c>
      <c r="C34" s="16" t="s">
        <v>890</v>
      </c>
      <c r="D34" s="16" t="s">
        <v>56</v>
      </c>
      <c r="E34" s="16" t="s">
        <v>25</v>
      </c>
      <c r="F34" s="81">
        <v>999928451</v>
      </c>
      <c r="G34" s="1">
        <v>73</v>
      </c>
    </row>
    <row r="35" spans="1:7" x14ac:dyDescent="0.35">
      <c r="A35" s="81" t="s">
        <v>245</v>
      </c>
      <c r="B35" s="81" t="s">
        <v>22</v>
      </c>
      <c r="C35" s="16" t="s">
        <v>1042</v>
      </c>
      <c r="D35" s="16" t="s">
        <v>2088</v>
      </c>
      <c r="E35" s="16" t="s">
        <v>25</v>
      </c>
      <c r="F35" s="81">
        <v>999925335</v>
      </c>
      <c r="G35" s="1">
        <v>68</v>
      </c>
    </row>
    <row r="36" spans="1:7" x14ac:dyDescent="0.35">
      <c r="A36" s="81" t="s">
        <v>245</v>
      </c>
      <c r="B36" s="81" t="s">
        <v>22</v>
      </c>
      <c r="C36" s="16" t="s">
        <v>2802</v>
      </c>
      <c r="D36" s="16" t="s">
        <v>70</v>
      </c>
      <c r="E36" s="16" t="s">
        <v>25</v>
      </c>
      <c r="F36" s="81">
        <v>999925820</v>
      </c>
      <c r="G36" s="1">
        <v>68</v>
      </c>
    </row>
    <row r="37" spans="1:7" x14ac:dyDescent="0.35">
      <c r="A37" s="81" t="s">
        <v>245</v>
      </c>
      <c r="B37" s="81" t="s">
        <v>22</v>
      </c>
      <c r="C37" s="1" t="s">
        <v>496</v>
      </c>
      <c r="D37" s="1" t="s">
        <v>814</v>
      </c>
      <c r="E37" s="1" t="s">
        <v>25</v>
      </c>
      <c r="F37" s="81">
        <v>999929833</v>
      </c>
      <c r="G37" s="1">
        <v>68</v>
      </c>
    </row>
    <row r="38" spans="1:7" x14ac:dyDescent="0.35">
      <c r="A38" s="81" t="s">
        <v>245</v>
      </c>
      <c r="B38" s="81" t="s">
        <v>22</v>
      </c>
      <c r="C38" s="1" t="s">
        <v>67</v>
      </c>
      <c r="D38" s="1" t="s">
        <v>2087</v>
      </c>
      <c r="E38" s="1" t="s">
        <v>25</v>
      </c>
      <c r="F38" s="81">
        <v>999930172</v>
      </c>
      <c r="G38" s="1">
        <v>68</v>
      </c>
    </row>
    <row r="39" spans="1:7" x14ac:dyDescent="0.35">
      <c r="A39" s="81" t="s">
        <v>245</v>
      </c>
      <c r="B39" s="81" t="s">
        <v>22</v>
      </c>
      <c r="C39" s="16" t="s">
        <v>752</v>
      </c>
      <c r="D39" s="16" t="s">
        <v>753</v>
      </c>
      <c r="E39" s="16" t="s">
        <v>25</v>
      </c>
      <c r="F39" s="81">
        <v>999917048</v>
      </c>
      <c r="G39" s="1">
        <v>63</v>
      </c>
    </row>
    <row r="40" spans="1:7" x14ac:dyDescent="0.35">
      <c r="A40" s="81" t="s">
        <v>245</v>
      </c>
      <c r="B40" s="81" t="s">
        <v>22</v>
      </c>
      <c r="C40" s="16" t="s">
        <v>1500</v>
      </c>
      <c r="D40" s="16" t="s">
        <v>1501</v>
      </c>
      <c r="E40" s="16" t="s">
        <v>25</v>
      </c>
      <c r="F40" s="81">
        <v>999925428</v>
      </c>
      <c r="G40" s="1">
        <v>63</v>
      </c>
    </row>
    <row r="41" spans="1:7" x14ac:dyDescent="0.35">
      <c r="A41" s="81" t="s">
        <v>245</v>
      </c>
      <c r="B41" s="81" t="s">
        <v>22</v>
      </c>
      <c r="C41" s="1" t="s">
        <v>75</v>
      </c>
      <c r="D41" s="1" t="s">
        <v>3107</v>
      </c>
      <c r="E41" s="1" t="s">
        <v>25</v>
      </c>
      <c r="F41" s="81">
        <v>999930652</v>
      </c>
      <c r="G41" s="1">
        <v>63</v>
      </c>
    </row>
    <row r="42" spans="1:7" x14ac:dyDescent="0.35">
      <c r="A42" s="81" t="s">
        <v>245</v>
      </c>
      <c r="B42" s="81" t="s">
        <v>22</v>
      </c>
      <c r="C42" s="16" t="s">
        <v>1342</v>
      </c>
      <c r="D42" s="16" t="s">
        <v>979</v>
      </c>
      <c r="E42" s="16" t="s">
        <v>25</v>
      </c>
      <c r="F42" s="81">
        <v>999931442</v>
      </c>
      <c r="G42" s="1">
        <v>63</v>
      </c>
    </row>
    <row r="43" spans="1:7" x14ac:dyDescent="0.35">
      <c r="A43" s="16" t="s">
        <v>245</v>
      </c>
      <c r="B43" s="16" t="s">
        <v>22</v>
      </c>
      <c r="C43" s="16" t="s">
        <v>662</v>
      </c>
      <c r="D43" s="16" t="s">
        <v>3646</v>
      </c>
      <c r="E43" s="16" t="s">
        <v>25</v>
      </c>
      <c r="F43" s="16">
        <v>999932264</v>
      </c>
      <c r="G43" s="1">
        <v>60</v>
      </c>
    </row>
    <row r="44" spans="1:7" x14ac:dyDescent="0.35">
      <c r="A44" s="81" t="s">
        <v>245</v>
      </c>
      <c r="B44" s="81" t="s">
        <v>22</v>
      </c>
      <c r="C44" s="16" t="s">
        <v>222</v>
      </c>
      <c r="D44" s="16" t="s">
        <v>70</v>
      </c>
      <c r="E44" s="16" t="s">
        <v>25</v>
      </c>
      <c r="F44" s="81">
        <v>999930012</v>
      </c>
      <c r="G44" s="1">
        <v>58</v>
      </c>
    </row>
    <row r="45" spans="1:7" x14ac:dyDescent="0.35">
      <c r="A45" s="81" t="s">
        <v>245</v>
      </c>
      <c r="B45" s="81" t="s">
        <v>22</v>
      </c>
      <c r="C45" s="16" t="s">
        <v>1079</v>
      </c>
      <c r="D45" s="16" t="s">
        <v>141</v>
      </c>
      <c r="E45" s="16" t="s">
        <v>25</v>
      </c>
      <c r="F45" s="81">
        <v>999931063</v>
      </c>
      <c r="G45" s="1">
        <v>58</v>
      </c>
    </row>
    <row r="46" spans="1:7" x14ac:dyDescent="0.35">
      <c r="A46" s="81" t="s">
        <v>245</v>
      </c>
      <c r="B46" s="81" t="s">
        <v>22</v>
      </c>
      <c r="C46" s="16" t="s">
        <v>2803</v>
      </c>
      <c r="D46" s="16" t="s">
        <v>2804</v>
      </c>
      <c r="E46" s="16" t="s">
        <v>25</v>
      </c>
      <c r="F46" s="81">
        <v>999917025</v>
      </c>
      <c r="G46" s="1">
        <v>54</v>
      </c>
    </row>
    <row r="47" spans="1:7" x14ac:dyDescent="0.35">
      <c r="A47" s="81" t="s">
        <v>245</v>
      </c>
      <c r="B47" s="81" t="s">
        <v>22</v>
      </c>
      <c r="C47" s="16" t="s">
        <v>386</v>
      </c>
      <c r="D47" s="16" t="s">
        <v>2595</v>
      </c>
      <c r="E47" s="16" t="s">
        <v>25</v>
      </c>
      <c r="F47" s="81">
        <v>999929670</v>
      </c>
      <c r="G47" s="1">
        <v>54</v>
      </c>
    </row>
    <row r="48" spans="1:7" x14ac:dyDescent="0.35">
      <c r="A48" s="81" t="s">
        <v>245</v>
      </c>
      <c r="B48" s="81" t="s">
        <v>22</v>
      </c>
      <c r="C48" s="16" t="s">
        <v>1326</v>
      </c>
      <c r="D48" s="16" t="s">
        <v>2462</v>
      </c>
      <c r="E48" s="16" t="s">
        <v>25</v>
      </c>
      <c r="F48" s="81">
        <v>999914534</v>
      </c>
      <c r="G48" s="1">
        <v>51</v>
      </c>
    </row>
    <row r="49" spans="1:7" x14ac:dyDescent="0.35">
      <c r="A49" s="81" t="s">
        <v>245</v>
      </c>
      <c r="B49" s="81" t="s">
        <v>22</v>
      </c>
      <c r="C49" s="16" t="s">
        <v>1084</v>
      </c>
      <c r="D49" s="16" t="s">
        <v>2891</v>
      </c>
      <c r="E49" s="16" t="s">
        <v>25</v>
      </c>
      <c r="F49" s="81">
        <v>999921536</v>
      </c>
      <c r="G49" s="1">
        <v>51</v>
      </c>
    </row>
    <row r="50" spans="1:7" x14ac:dyDescent="0.35">
      <c r="A50" s="81" t="s">
        <v>245</v>
      </c>
      <c r="B50" s="81" t="s">
        <v>22</v>
      </c>
      <c r="C50" s="16" t="s">
        <v>2805</v>
      </c>
      <c r="D50" s="16" t="s">
        <v>889</v>
      </c>
      <c r="E50" s="16" t="s">
        <v>25</v>
      </c>
      <c r="F50" s="81">
        <v>999930361</v>
      </c>
      <c r="G50" s="1">
        <v>51</v>
      </c>
    </row>
    <row r="51" spans="1:7" x14ac:dyDescent="0.35">
      <c r="A51" s="16" t="s">
        <v>245</v>
      </c>
      <c r="B51" s="16" t="s">
        <v>22</v>
      </c>
      <c r="C51" s="16" t="s">
        <v>3423</v>
      </c>
      <c r="D51" s="16" t="s">
        <v>3424</v>
      </c>
      <c r="E51" s="16" t="s">
        <v>25</v>
      </c>
      <c r="F51" s="16">
        <v>999932336</v>
      </c>
      <c r="G51" s="1">
        <v>51</v>
      </c>
    </row>
    <row r="52" spans="1:7" x14ac:dyDescent="0.35">
      <c r="A52" s="90" t="s">
        <v>245</v>
      </c>
      <c r="B52" s="90" t="s">
        <v>22</v>
      </c>
      <c r="C52" s="34" t="s">
        <v>894</v>
      </c>
      <c r="D52" s="34" t="s">
        <v>396</v>
      </c>
      <c r="E52" s="34" t="s">
        <v>25</v>
      </c>
      <c r="F52" s="81">
        <v>999919180</v>
      </c>
      <c r="G52" s="1">
        <v>45</v>
      </c>
    </row>
    <row r="53" spans="1:7" x14ac:dyDescent="0.35">
      <c r="A53" s="16" t="s">
        <v>245</v>
      </c>
      <c r="B53" s="16" t="s">
        <v>22</v>
      </c>
      <c r="C53" s="16" t="s">
        <v>3647</v>
      </c>
      <c r="D53" s="16" t="s">
        <v>3648</v>
      </c>
      <c r="E53" s="16" t="s">
        <v>25</v>
      </c>
      <c r="F53" s="16">
        <v>999923717</v>
      </c>
      <c r="G53" s="1">
        <v>45</v>
      </c>
    </row>
    <row r="54" spans="1:7" x14ac:dyDescent="0.35">
      <c r="A54" s="90" t="s">
        <v>245</v>
      </c>
      <c r="B54" s="90" t="s">
        <v>22</v>
      </c>
      <c r="C54" s="34" t="s">
        <v>3019</v>
      </c>
      <c r="D54" s="34" t="s">
        <v>3020</v>
      </c>
      <c r="E54" s="34" t="s">
        <v>25</v>
      </c>
      <c r="F54" s="81">
        <v>999915493</v>
      </c>
      <c r="G54" s="1">
        <v>34</v>
      </c>
    </row>
    <row r="55" spans="1:7" x14ac:dyDescent="0.35">
      <c r="A55" s="92" t="s">
        <v>245</v>
      </c>
      <c r="B55" s="92" t="s">
        <v>22</v>
      </c>
      <c r="C55" s="50" t="s">
        <v>2191</v>
      </c>
      <c r="D55" s="50" t="s">
        <v>2192</v>
      </c>
      <c r="E55" s="50" t="s">
        <v>25</v>
      </c>
      <c r="F55" s="92">
        <v>999920760</v>
      </c>
      <c r="G55" s="1">
        <v>30</v>
      </c>
    </row>
    <row r="56" spans="1:7" x14ac:dyDescent="0.35">
      <c r="A56" s="81" t="s">
        <v>245</v>
      </c>
      <c r="B56" s="81" t="s">
        <v>22</v>
      </c>
      <c r="C56" s="81" t="s">
        <v>1087</v>
      </c>
      <c r="D56" s="81" t="s">
        <v>72</v>
      </c>
      <c r="E56" s="81" t="s">
        <v>25</v>
      </c>
      <c r="F56" s="81">
        <v>999931495</v>
      </c>
      <c r="G56" s="1">
        <v>30</v>
      </c>
    </row>
    <row r="57" spans="1:7" x14ac:dyDescent="0.35">
      <c r="A57" s="81" t="s">
        <v>245</v>
      </c>
      <c r="B57" s="81" t="s">
        <v>22</v>
      </c>
      <c r="C57" s="1" t="s">
        <v>692</v>
      </c>
      <c r="D57" s="1" t="s">
        <v>693</v>
      </c>
      <c r="E57" s="1" t="s">
        <v>25</v>
      </c>
      <c r="F57" s="81">
        <v>999915743</v>
      </c>
      <c r="G57" s="1">
        <v>0</v>
      </c>
    </row>
    <row r="58" spans="1:7" x14ac:dyDescent="0.35">
      <c r="A58" s="81" t="s">
        <v>245</v>
      </c>
      <c r="B58" s="81" t="s">
        <v>175</v>
      </c>
      <c r="C58" s="16" t="s">
        <v>1688</v>
      </c>
      <c r="D58" s="16" t="s">
        <v>1689</v>
      </c>
      <c r="E58" s="16" t="s">
        <v>25</v>
      </c>
      <c r="F58" s="81">
        <v>999926714</v>
      </c>
      <c r="G58" s="1">
        <v>400</v>
      </c>
    </row>
    <row r="59" spans="1:7" x14ac:dyDescent="0.35">
      <c r="A59" s="81" t="s">
        <v>245</v>
      </c>
      <c r="B59" s="81" t="s">
        <v>175</v>
      </c>
      <c r="C59" s="16" t="s">
        <v>1707</v>
      </c>
      <c r="D59" s="16" t="s">
        <v>2142</v>
      </c>
      <c r="E59" s="16" t="s">
        <v>25</v>
      </c>
      <c r="F59" s="81">
        <v>999927237</v>
      </c>
      <c r="G59" s="1">
        <v>293</v>
      </c>
    </row>
    <row r="60" spans="1:7" x14ac:dyDescent="0.35">
      <c r="A60" s="81" t="s">
        <v>245</v>
      </c>
      <c r="B60" s="81" t="s">
        <v>175</v>
      </c>
      <c r="C60" s="16" t="s">
        <v>1079</v>
      </c>
      <c r="D60" s="16" t="s">
        <v>2437</v>
      </c>
      <c r="E60" s="16" t="s">
        <v>25</v>
      </c>
      <c r="F60" s="81">
        <v>999931120</v>
      </c>
      <c r="G60" s="1">
        <v>255</v>
      </c>
    </row>
    <row r="61" spans="1:7" x14ac:dyDescent="0.35">
      <c r="A61" s="81" t="s">
        <v>245</v>
      </c>
      <c r="B61" s="81" t="s">
        <v>175</v>
      </c>
      <c r="C61" s="16" t="s">
        <v>994</v>
      </c>
      <c r="D61" s="16" t="s">
        <v>1231</v>
      </c>
      <c r="E61" s="16" t="s">
        <v>25</v>
      </c>
      <c r="F61" s="81">
        <v>999923057</v>
      </c>
      <c r="G61" s="1">
        <v>253</v>
      </c>
    </row>
    <row r="62" spans="1:7" x14ac:dyDescent="0.35">
      <c r="A62" s="81" t="s">
        <v>245</v>
      </c>
      <c r="B62" s="81" t="s">
        <v>175</v>
      </c>
      <c r="C62" s="16" t="s">
        <v>1223</v>
      </c>
      <c r="D62" s="16" t="s">
        <v>1224</v>
      </c>
      <c r="E62" s="16" t="s">
        <v>25</v>
      </c>
      <c r="F62" s="81">
        <v>999923026</v>
      </c>
      <c r="G62" s="1">
        <v>247</v>
      </c>
    </row>
    <row r="63" spans="1:7" x14ac:dyDescent="0.35">
      <c r="A63" s="16" t="s">
        <v>245</v>
      </c>
      <c r="B63" s="16" t="s">
        <v>175</v>
      </c>
      <c r="C63" s="16" t="s">
        <v>459</v>
      </c>
      <c r="D63" s="16" t="s">
        <v>1261</v>
      </c>
      <c r="E63" s="16" t="s">
        <v>25</v>
      </c>
      <c r="F63" s="16">
        <v>999923479</v>
      </c>
      <c r="G63" s="1">
        <v>221</v>
      </c>
    </row>
    <row r="64" spans="1:7" x14ac:dyDescent="0.35">
      <c r="A64" s="81" t="s">
        <v>245</v>
      </c>
      <c r="B64" s="81" t="s">
        <v>175</v>
      </c>
      <c r="C64" s="16" t="s">
        <v>1403</v>
      </c>
      <c r="D64" s="16" t="s">
        <v>2338</v>
      </c>
      <c r="E64" s="16" t="s">
        <v>25</v>
      </c>
      <c r="F64" s="81">
        <v>999924936</v>
      </c>
      <c r="G64" s="1">
        <v>192</v>
      </c>
    </row>
    <row r="65" spans="1:7" x14ac:dyDescent="0.35">
      <c r="A65" s="92" t="s">
        <v>245</v>
      </c>
      <c r="B65" s="92" t="s">
        <v>175</v>
      </c>
      <c r="C65" s="50" t="s">
        <v>946</v>
      </c>
      <c r="D65" s="50" t="s">
        <v>460</v>
      </c>
      <c r="E65" s="50" t="s">
        <v>25</v>
      </c>
      <c r="F65" s="92">
        <v>999925062</v>
      </c>
      <c r="G65" s="1">
        <v>191</v>
      </c>
    </row>
    <row r="66" spans="1:7" x14ac:dyDescent="0.35">
      <c r="A66" s="16" t="s">
        <v>245</v>
      </c>
      <c r="B66" s="16" t="s">
        <v>175</v>
      </c>
      <c r="C66" s="16" t="s">
        <v>67</v>
      </c>
      <c r="D66" s="16" t="s">
        <v>3625</v>
      </c>
      <c r="E66" s="16" t="s">
        <v>25</v>
      </c>
      <c r="F66" s="16">
        <v>999932337</v>
      </c>
      <c r="G66" s="1">
        <v>167.5</v>
      </c>
    </row>
    <row r="67" spans="1:7" x14ac:dyDescent="0.35">
      <c r="A67" s="81" t="s">
        <v>245</v>
      </c>
      <c r="B67" s="81" t="s">
        <v>175</v>
      </c>
      <c r="C67" s="16" t="s">
        <v>364</v>
      </c>
      <c r="D67" s="16" t="s">
        <v>931</v>
      </c>
      <c r="E67" s="16" t="s">
        <v>25</v>
      </c>
      <c r="F67" s="81">
        <v>999919666</v>
      </c>
      <c r="G67" s="1">
        <v>166</v>
      </c>
    </row>
    <row r="68" spans="1:7" x14ac:dyDescent="0.35">
      <c r="A68" s="81" t="s">
        <v>245</v>
      </c>
      <c r="B68" s="81" t="s">
        <v>175</v>
      </c>
      <c r="C68" s="16" t="s">
        <v>888</v>
      </c>
      <c r="D68" s="16" t="s">
        <v>1454</v>
      </c>
      <c r="E68" s="16" t="s">
        <v>25</v>
      </c>
      <c r="F68" s="81">
        <v>999929150</v>
      </c>
      <c r="G68" s="1">
        <v>153</v>
      </c>
    </row>
    <row r="69" spans="1:7" x14ac:dyDescent="0.35">
      <c r="A69" s="16" t="s">
        <v>245</v>
      </c>
      <c r="B69" s="16" t="s">
        <v>175</v>
      </c>
      <c r="C69" s="16" t="s">
        <v>1175</v>
      </c>
      <c r="D69" s="16" t="s">
        <v>898</v>
      </c>
      <c r="E69" s="16" t="s">
        <v>25</v>
      </c>
      <c r="F69" s="16">
        <v>999922659</v>
      </c>
      <c r="G69" s="1">
        <v>147.19999999999999</v>
      </c>
    </row>
    <row r="70" spans="1:7" x14ac:dyDescent="0.35">
      <c r="A70" s="16" t="s">
        <v>245</v>
      </c>
      <c r="B70" s="16" t="s">
        <v>175</v>
      </c>
      <c r="C70" s="16" t="s">
        <v>810</v>
      </c>
      <c r="D70" s="16" t="s">
        <v>3429</v>
      </c>
      <c r="E70" s="16" t="s">
        <v>25</v>
      </c>
      <c r="F70" s="16">
        <v>999924914</v>
      </c>
      <c r="G70" s="1">
        <v>127</v>
      </c>
    </row>
    <row r="71" spans="1:7" x14ac:dyDescent="0.35">
      <c r="A71" s="81" t="s">
        <v>245</v>
      </c>
      <c r="B71" s="81" t="s">
        <v>175</v>
      </c>
      <c r="C71" s="16" t="s">
        <v>290</v>
      </c>
      <c r="D71" s="16" t="s">
        <v>2437</v>
      </c>
      <c r="E71" s="16" t="s">
        <v>25</v>
      </c>
      <c r="F71" s="81">
        <v>999931122</v>
      </c>
      <c r="G71" s="1">
        <v>127</v>
      </c>
    </row>
    <row r="72" spans="1:7" x14ac:dyDescent="0.35">
      <c r="A72" s="81" t="s">
        <v>245</v>
      </c>
      <c r="B72" s="81" t="s">
        <v>175</v>
      </c>
      <c r="C72" s="16" t="s">
        <v>1765</v>
      </c>
      <c r="D72" s="16" t="s">
        <v>850</v>
      </c>
      <c r="E72" s="16" t="s">
        <v>25</v>
      </c>
      <c r="F72" s="81">
        <v>999927281</v>
      </c>
      <c r="G72" s="1">
        <v>120</v>
      </c>
    </row>
    <row r="73" spans="1:7" x14ac:dyDescent="0.35">
      <c r="A73" s="81" t="s">
        <v>245</v>
      </c>
      <c r="B73" s="81" t="s">
        <v>175</v>
      </c>
      <c r="C73" s="16" t="s">
        <v>701</v>
      </c>
      <c r="D73" s="16" t="s">
        <v>2229</v>
      </c>
      <c r="E73" s="16" t="s">
        <v>25</v>
      </c>
      <c r="F73" s="81">
        <v>999928827</v>
      </c>
      <c r="G73" s="1">
        <v>120</v>
      </c>
    </row>
    <row r="74" spans="1:7" x14ac:dyDescent="0.35">
      <c r="A74" s="81" t="s">
        <v>245</v>
      </c>
      <c r="B74" s="81" t="s">
        <v>175</v>
      </c>
      <c r="C74" s="16" t="s">
        <v>3331</v>
      </c>
      <c r="D74" s="16" t="s">
        <v>185</v>
      </c>
      <c r="E74" s="16" t="s">
        <v>25</v>
      </c>
      <c r="F74" s="81">
        <v>999931930</v>
      </c>
      <c r="G74" s="1">
        <v>117</v>
      </c>
    </row>
    <row r="75" spans="1:7" x14ac:dyDescent="0.35">
      <c r="A75" s="16" t="s">
        <v>245</v>
      </c>
      <c r="B75" s="16" t="s">
        <v>175</v>
      </c>
      <c r="C75" s="16" t="s">
        <v>1368</v>
      </c>
      <c r="D75" s="16" t="s">
        <v>817</v>
      </c>
      <c r="E75" s="16" t="s">
        <v>25</v>
      </c>
      <c r="F75" s="16">
        <v>999923588</v>
      </c>
      <c r="G75" s="1">
        <v>111</v>
      </c>
    </row>
    <row r="76" spans="1:7" x14ac:dyDescent="0.35">
      <c r="A76" s="81" t="s">
        <v>245</v>
      </c>
      <c r="B76" s="81" t="s">
        <v>175</v>
      </c>
      <c r="C76" s="16" t="s">
        <v>1545</v>
      </c>
      <c r="D76" s="16" t="s">
        <v>1546</v>
      </c>
      <c r="E76" s="16" t="s">
        <v>25</v>
      </c>
      <c r="F76" s="81">
        <v>999925716</v>
      </c>
      <c r="G76" s="1">
        <v>111</v>
      </c>
    </row>
    <row r="77" spans="1:7" x14ac:dyDescent="0.35">
      <c r="A77" s="81" t="s">
        <v>245</v>
      </c>
      <c r="B77" s="81" t="s">
        <v>175</v>
      </c>
      <c r="C77" s="16" t="s">
        <v>1065</v>
      </c>
      <c r="D77" s="16" t="s">
        <v>1663</v>
      </c>
      <c r="E77" s="16" t="s">
        <v>25</v>
      </c>
      <c r="F77" s="81">
        <v>999926542</v>
      </c>
      <c r="G77" s="1">
        <v>108</v>
      </c>
    </row>
    <row r="78" spans="1:7" x14ac:dyDescent="0.35">
      <c r="A78" s="81" t="s">
        <v>245</v>
      </c>
      <c r="B78" s="81" t="s">
        <v>175</v>
      </c>
      <c r="C78" s="16" t="s">
        <v>920</v>
      </c>
      <c r="D78" s="16" t="s">
        <v>921</v>
      </c>
      <c r="E78" s="16" t="s">
        <v>25</v>
      </c>
      <c r="F78" s="81">
        <v>999919536</v>
      </c>
      <c r="G78" s="1">
        <v>103</v>
      </c>
    </row>
    <row r="79" spans="1:7" x14ac:dyDescent="0.35">
      <c r="A79" s="81" t="s">
        <v>245</v>
      </c>
      <c r="B79" s="81" t="s">
        <v>175</v>
      </c>
      <c r="C79" s="16" t="s">
        <v>222</v>
      </c>
      <c r="D79" s="16" t="s">
        <v>132</v>
      </c>
      <c r="E79" s="16" t="s">
        <v>25</v>
      </c>
      <c r="F79" s="81">
        <v>999925531</v>
      </c>
      <c r="G79" s="1">
        <v>103</v>
      </c>
    </row>
    <row r="80" spans="1:7" x14ac:dyDescent="0.35">
      <c r="A80" s="81" t="s">
        <v>245</v>
      </c>
      <c r="B80" s="81" t="s">
        <v>175</v>
      </c>
      <c r="C80" s="16" t="s">
        <v>2344</v>
      </c>
      <c r="D80" s="16" t="s">
        <v>2653</v>
      </c>
      <c r="E80" s="16" t="s">
        <v>25</v>
      </c>
      <c r="F80" s="81">
        <v>999931540</v>
      </c>
      <c r="G80" s="1">
        <v>102.2</v>
      </c>
    </row>
    <row r="81" spans="1:7" x14ac:dyDescent="0.35">
      <c r="A81" s="81" t="s">
        <v>245</v>
      </c>
      <c r="B81" s="81" t="s">
        <v>175</v>
      </c>
      <c r="C81" s="16" t="s">
        <v>2812</v>
      </c>
      <c r="D81" s="16" t="s">
        <v>2813</v>
      </c>
      <c r="E81" s="16" t="s">
        <v>25</v>
      </c>
      <c r="F81" s="81">
        <v>999929801</v>
      </c>
      <c r="G81" s="1">
        <v>102</v>
      </c>
    </row>
    <row r="82" spans="1:7" x14ac:dyDescent="0.35">
      <c r="A82" s="81" t="s">
        <v>245</v>
      </c>
      <c r="B82" s="81" t="s">
        <v>175</v>
      </c>
      <c r="C82" s="16" t="s">
        <v>1398</v>
      </c>
      <c r="D82" s="16" t="s">
        <v>3332</v>
      </c>
      <c r="E82" s="16" t="s">
        <v>25</v>
      </c>
      <c r="F82" s="81">
        <v>999931126</v>
      </c>
      <c r="G82" s="1">
        <v>102</v>
      </c>
    </row>
    <row r="83" spans="1:7" x14ac:dyDescent="0.35">
      <c r="A83" s="81" t="s">
        <v>245</v>
      </c>
      <c r="B83" s="81" t="s">
        <v>175</v>
      </c>
      <c r="C83" s="16" t="s">
        <v>1146</v>
      </c>
      <c r="D83" s="16" t="s">
        <v>1147</v>
      </c>
      <c r="E83" s="16" t="s">
        <v>25</v>
      </c>
      <c r="F83" s="81">
        <v>999922227</v>
      </c>
      <c r="G83" s="1">
        <v>94</v>
      </c>
    </row>
    <row r="84" spans="1:7" x14ac:dyDescent="0.35">
      <c r="A84" s="81" t="s">
        <v>245</v>
      </c>
      <c r="B84" s="81" t="s">
        <v>175</v>
      </c>
      <c r="C84" s="16" t="s">
        <v>2803</v>
      </c>
      <c r="D84" s="16" t="s">
        <v>3176</v>
      </c>
      <c r="E84" s="16" t="s">
        <v>25</v>
      </c>
      <c r="F84" s="81">
        <v>999918843</v>
      </c>
      <c r="G84" s="1">
        <v>90</v>
      </c>
    </row>
    <row r="85" spans="1:7" x14ac:dyDescent="0.35">
      <c r="A85" s="16" t="s">
        <v>245</v>
      </c>
      <c r="B85" s="16" t="s">
        <v>175</v>
      </c>
      <c r="C85" s="16" t="s">
        <v>3652</v>
      </c>
      <c r="D85" s="16" t="s">
        <v>3628</v>
      </c>
      <c r="E85" s="16" t="s">
        <v>25</v>
      </c>
      <c r="F85" s="16">
        <v>999929172</v>
      </c>
      <c r="G85" s="1">
        <v>90</v>
      </c>
    </row>
    <row r="86" spans="1:7" x14ac:dyDescent="0.35">
      <c r="A86" s="81" t="s">
        <v>245</v>
      </c>
      <c r="B86" s="81" t="s">
        <v>175</v>
      </c>
      <c r="C86" s="16" t="s">
        <v>733</v>
      </c>
      <c r="D86" s="16" t="s">
        <v>402</v>
      </c>
      <c r="E86" s="16" t="s">
        <v>25</v>
      </c>
      <c r="F86" s="81">
        <v>999921923</v>
      </c>
      <c r="G86" s="1">
        <v>79</v>
      </c>
    </row>
    <row r="87" spans="1:7" x14ac:dyDescent="0.35">
      <c r="A87" s="81" t="s">
        <v>245</v>
      </c>
      <c r="B87" s="81" t="s">
        <v>175</v>
      </c>
      <c r="C87" s="16" t="s">
        <v>457</v>
      </c>
      <c r="D87" s="16" t="s">
        <v>1815</v>
      </c>
      <c r="E87" s="16" t="s">
        <v>25</v>
      </c>
      <c r="F87" s="81">
        <v>999927812</v>
      </c>
      <c r="G87" s="1">
        <v>73</v>
      </c>
    </row>
    <row r="88" spans="1:7" x14ac:dyDescent="0.35">
      <c r="A88" s="81" t="s">
        <v>245</v>
      </c>
      <c r="B88" s="81" t="s">
        <v>175</v>
      </c>
      <c r="C88" s="16" t="s">
        <v>1152</v>
      </c>
      <c r="D88" s="16" t="s">
        <v>1153</v>
      </c>
      <c r="E88" s="16" t="s">
        <v>25</v>
      </c>
      <c r="F88" s="81">
        <v>999922299</v>
      </c>
      <c r="G88" s="1">
        <v>68</v>
      </c>
    </row>
    <row r="89" spans="1:7" x14ac:dyDescent="0.35">
      <c r="A89" s="16" t="s">
        <v>245</v>
      </c>
      <c r="B89" s="16" t="s">
        <v>175</v>
      </c>
      <c r="C89" s="16" t="s">
        <v>1575</v>
      </c>
      <c r="D89" s="16" t="s">
        <v>3430</v>
      </c>
      <c r="E89" s="16" t="s">
        <v>25</v>
      </c>
      <c r="F89" s="16">
        <v>999925870</v>
      </c>
      <c r="G89" s="1">
        <v>68</v>
      </c>
    </row>
    <row r="90" spans="1:7" x14ac:dyDescent="0.35">
      <c r="A90" s="81" t="s">
        <v>245</v>
      </c>
      <c r="B90" s="81" t="s">
        <v>175</v>
      </c>
      <c r="C90" s="16" t="s">
        <v>2546</v>
      </c>
      <c r="D90" s="16" t="s">
        <v>2547</v>
      </c>
      <c r="E90" s="16" t="s">
        <v>25</v>
      </c>
      <c r="F90" s="81">
        <v>999931181</v>
      </c>
      <c r="G90" s="1">
        <v>68</v>
      </c>
    </row>
    <row r="91" spans="1:7" x14ac:dyDescent="0.35">
      <c r="A91" s="46" t="s">
        <v>245</v>
      </c>
      <c r="B91" s="46" t="s">
        <v>175</v>
      </c>
      <c r="C91" s="46" t="s">
        <v>675</v>
      </c>
      <c r="D91" s="46" t="s">
        <v>4137</v>
      </c>
      <c r="E91" s="46" t="s">
        <v>25</v>
      </c>
      <c r="F91" s="46">
        <v>999921094</v>
      </c>
      <c r="G91" s="1">
        <v>67</v>
      </c>
    </row>
    <row r="92" spans="1:7" x14ac:dyDescent="0.35">
      <c r="A92" s="81" t="s">
        <v>245</v>
      </c>
      <c r="B92" s="81" t="s">
        <v>175</v>
      </c>
      <c r="C92" s="16" t="s">
        <v>1809</v>
      </c>
      <c r="D92" s="16" t="s">
        <v>1810</v>
      </c>
      <c r="E92" s="16" t="s">
        <v>25</v>
      </c>
      <c r="F92" s="81">
        <v>999927721</v>
      </c>
      <c r="G92" s="1">
        <v>63</v>
      </c>
    </row>
    <row r="93" spans="1:7" x14ac:dyDescent="0.35">
      <c r="A93" s="16" t="s">
        <v>245</v>
      </c>
      <c r="B93" s="16" t="s">
        <v>175</v>
      </c>
      <c r="C93" s="16" t="s">
        <v>3653</v>
      </c>
      <c r="D93" s="16" t="s">
        <v>3654</v>
      </c>
      <c r="E93" s="16" t="s">
        <v>25</v>
      </c>
      <c r="F93" s="16">
        <v>999932045</v>
      </c>
      <c r="G93" s="1">
        <v>63</v>
      </c>
    </row>
    <row r="94" spans="1:7" x14ac:dyDescent="0.35">
      <c r="A94" s="81" t="s">
        <v>245</v>
      </c>
      <c r="B94" s="81" t="s">
        <v>175</v>
      </c>
      <c r="C94" s="16" t="s">
        <v>2894</v>
      </c>
      <c r="D94" s="16" t="s">
        <v>2895</v>
      </c>
      <c r="E94" s="16" t="s">
        <v>25</v>
      </c>
      <c r="F94" s="81">
        <v>999925560</v>
      </c>
      <c r="G94" s="1">
        <v>60</v>
      </c>
    </row>
    <row r="95" spans="1:7" x14ac:dyDescent="0.35">
      <c r="A95" s="81" t="s">
        <v>245</v>
      </c>
      <c r="B95" s="81" t="s">
        <v>175</v>
      </c>
      <c r="C95" s="16" t="s">
        <v>254</v>
      </c>
      <c r="D95" s="16" t="s">
        <v>1567</v>
      </c>
      <c r="E95" s="16" t="s">
        <v>25</v>
      </c>
      <c r="F95" s="81">
        <v>999927040</v>
      </c>
      <c r="G95" s="1">
        <v>60</v>
      </c>
    </row>
    <row r="96" spans="1:7" x14ac:dyDescent="0.35">
      <c r="A96" s="81" t="s">
        <v>245</v>
      </c>
      <c r="B96" s="81" t="s">
        <v>175</v>
      </c>
      <c r="C96" s="16" t="s">
        <v>786</v>
      </c>
      <c r="D96" s="16" t="s">
        <v>1828</v>
      </c>
      <c r="E96" s="16" t="s">
        <v>25</v>
      </c>
      <c r="F96" s="81">
        <v>999927942</v>
      </c>
      <c r="G96" s="1">
        <v>58</v>
      </c>
    </row>
    <row r="97" spans="1:7" x14ac:dyDescent="0.35">
      <c r="A97" s="81" t="s">
        <v>245</v>
      </c>
      <c r="B97" s="81" t="s">
        <v>175</v>
      </c>
      <c r="C97" s="16" t="s">
        <v>1826</v>
      </c>
      <c r="D97" s="16" t="s">
        <v>1827</v>
      </c>
      <c r="E97" s="16" t="s">
        <v>25</v>
      </c>
      <c r="F97" s="81">
        <v>999927941</v>
      </c>
      <c r="G97" s="1">
        <v>54</v>
      </c>
    </row>
    <row r="98" spans="1:7" x14ac:dyDescent="0.35">
      <c r="A98" s="81" t="s">
        <v>245</v>
      </c>
      <c r="B98" s="81" t="s">
        <v>175</v>
      </c>
      <c r="C98" s="16" t="s">
        <v>261</v>
      </c>
      <c r="D98" s="16" t="s">
        <v>2228</v>
      </c>
      <c r="E98" s="16" t="s">
        <v>25</v>
      </c>
      <c r="F98" s="81">
        <v>999920678</v>
      </c>
      <c r="G98" s="1">
        <v>45</v>
      </c>
    </row>
    <row r="99" spans="1:7" x14ac:dyDescent="0.35">
      <c r="A99" s="90" t="s">
        <v>245</v>
      </c>
      <c r="B99" s="90" t="s">
        <v>175</v>
      </c>
      <c r="C99" s="34" t="s">
        <v>915</v>
      </c>
      <c r="D99" s="34" t="s">
        <v>3023</v>
      </c>
      <c r="E99" s="34" t="s">
        <v>25</v>
      </c>
      <c r="F99" s="81">
        <v>999923727</v>
      </c>
      <c r="G99" s="1">
        <v>45</v>
      </c>
    </row>
    <row r="100" spans="1:7" x14ac:dyDescent="0.35">
      <c r="A100" s="81" t="s">
        <v>245</v>
      </c>
      <c r="B100" s="81" t="s">
        <v>175</v>
      </c>
      <c r="C100" s="16" t="s">
        <v>638</v>
      </c>
      <c r="D100" s="16" t="s">
        <v>2651</v>
      </c>
      <c r="E100" s="16" t="s">
        <v>25</v>
      </c>
      <c r="F100" s="81">
        <v>999928915</v>
      </c>
      <c r="G100" s="1">
        <v>45</v>
      </c>
    </row>
    <row r="101" spans="1:7" x14ac:dyDescent="0.35">
      <c r="A101" s="92" t="s">
        <v>245</v>
      </c>
      <c r="B101" s="92" t="s">
        <v>175</v>
      </c>
      <c r="C101" s="50" t="s">
        <v>2182</v>
      </c>
      <c r="D101" s="50" t="s">
        <v>2183</v>
      </c>
      <c r="E101" s="50" t="s">
        <v>25</v>
      </c>
      <c r="F101" s="92">
        <v>999929176</v>
      </c>
      <c r="G101" s="1">
        <v>45</v>
      </c>
    </row>
    <row r="102" spans="1:7" x14ac:dyDescent="0.35">
      <c r="A102" s="81" t="s">
        <v>245</v>
      </c>
      <c r="B102" s="81" t="s">
        <v>175</v>
      </c>
      <c r="C102" s="16" t="s">
        <v>1062</v>
      </c>
      <c r="D102" s="16" t="s">
        <v>898</v>
      </c>
      <c r="E102" s="16" t="s">
        <v>25</v>
      </c>
      <c r="F102" s="81">
        <v>999929594</v>
      </c>
      <c r="G102" s="1">
        <v>45</v>
      </c>
    </row>
    <row r="103" spans="1:7" x14ac:dyDescent="0.35">
      <c r="A103" s="81" t="s">
        <v>245</v>
      </c>
      <c r="B103" s="81" t="s">
        <v>175</v>
      </c>
      <c r="C103" s="16" t="s">
        <v>2565</v>
      </c>
      <c r="D103" s="16" t="s">
        <v>2566</v>
      </c>
      <c r="E103" s="16" t="s">
        <v>25</v>
      </c>
      <c r="F103" s="81">
        <v>999920351</v>
      </c>
      <c r="G103" s="1">
        <v>38</v>
      </c>
    </row>
    <row r="104" spans="1:7" x14ac:dyDescent="0.35">
      <c r="A104" s="81" t="s">
        <v>245</v>
      </c>
      <c r="B104" s="81" t="s">
        <v>175</v>
      </c>
      <c r="C104" s="16" t="s">
        <v>983</v>
      </c>
      <c r="D104" s="16" t="s">
        <v>984</v>
      </c>
      <c r="E104" s="16" t="s">
        <v>25</v>
      </c>
      <c r="F104" s="81">
        <v>999920533</v>
      </c>
      <c r="G104" s="1">
        <v>38</v>
      </c>
    </row>
    <row r="105" spans="1:7" x14ac:dyDescent="0.35">
      <c r="A105" s="81" t="s">
        <v>245</v>
      </c>
      <c r="B105" s="81" t="s">
        <v>175</v>
      </c>
      <c r="C105" s="16" t="s">
        <v>1455</v>
      </c>
      <c r="D105" s="16" t="s">
        <v>1456</v>
      </c>
      <c r="E105" s="16" t="s">
        <v>25</v>
      </c>
      <c r="F105" s="81">
        <v>999925264</v>
      </c>
      <c r="G105" s="1">
        <v>38</v>
      </c>
    </row>
    <row r="106" spans="1:7" x14ac:dyDescent="0.35">
      <c r="A106" s="81" t="s">
        <v>245</v>
      </c>
      <c r="B106" s="81" t="s">
        <v>175</v>
      </c>
      <c r="C106" s="16" t="s">
        <v>1460</v>
      </c>
      <c r="D106" s="16" t="s">
        <v>1461</v>
      </c>
      <c r="E106" s="16" t="s">
        <v>25</v>
      </c>
      <c r="F106" s="81">
        <v>999925279</v>
      </c>
      <c r="G106" s="1">
        <v>38</v>
      </c>
    </row>
    <row r="107" spans="1:7" x14ac:dyDescent="0.35">
      <c r="A107" s="81" t="s">
        <v>245</v>
      </c>
      <c r="B107" s="81" t="s">
        <v>175</v>
      </c>
      <c r="C107" s="16" t="s">
        <v>1414</v>
      </c>
      <c r="D107" s="16" t="s">
        <v>1639</v>
      </c>
      <c r="E107" s="16" t="s">
        <v>25</v>
      </c>
      <c r="F107" s="81">
        <v>999926386</v>
      </c>
      <c r="G107" s="1">
        <v>38</v>
      </c>
    </row>
    <row r="108" spans="1:7" x14ac:dyDescent="0.35">
      <c r="A108" s="81" t="s">
        <v>245</v>
      </c>
      <c r="B108" s="81" t="s">
        <v>175</v>
      </c>
      <c r="C108" s="16" t="s">
        <v>496</v>
      </c>
      <c r="D108" s="16" t="s">
        <v>529</v>
      </c>
      <c r="E108" s="16" t="s">
        <v>25</v>
      </c>
      <c r="F108" s="81">
        <v>999928887</v>
      </c>
      <c r="G108" s="1">
        <v>38</v>
      </c>
    </row>
    <row r="109" spans="1:7" x14ac:dyDescent="0.35">
      <c r="A109" s="81" t="s">
        <v>245</v>
      </c>
      <c r="B109" s="81" t="s">
        <v>175</v>
      </c>
      <c r="C109" s="16" t="s">
        <v>2564</v>
      </c>
      <c r="D109" s="16" t="s">
        <v>306</v>
      </c>
      <c r="E109" s="16" t="s">
        <v>25</v>
      </c>
      <c r="F109" s="81">
        <v>999929309</v>
      </c>
      <c r="G109" s="1">
        <v>38</v>
      </c>
    </row>
    <row r="110" spans="1:7" x14ac:dyDescent="0.35">
      <c r="A110" s="92" t="s">
        <v>245</v>
      </c>
      <c r="B110" s="92" t="s">
        <v>175</v>
      </c>
      <c r="C110" s="50" t="s">
        <v>2184</v>
      </c>
      <c r="D110" s="50" t="s">
        <v>2185</v>
      </c>
      <c r="E110" s="50" t="s">
        <v>25</v>
      </c>
      <c r="F110" s="92">
        <v>999929863</v>
      </c>
      <c r="G110" s="1">
        <v>34</v>
      </c>
    </row>
    <row r="111" spans="1:7" x14ac:dyDescent="0.35">
      <c r="A111" s="81" t="s">
        <v>245</v>
      </c>
      <c r="B111" s="81" t="s">
        <v>175</v>
      </c>
      <c r="C111" s="16" t="s">
        <v>2814</v>
      </c>
      <c r="D111" s="16" t="s">
        <v>2815</v>
      </c>
      <c r="E111" s="16" t="s">
        <v>25</v>
      </c>
      <c r="F111" s="81">
        <v>999930304</v>
      </c>
      <c r="G111" s="1">
        <v>34</v>
      </c>
    </row>
    <row r="112" spans="1:7" x14ac:dyDescent="0.35">
      <c r="A112" s="81" t="s">
        <v>245</v>
      </c>
      <c r="B112" s="81" t="s">
        <v>175</v>
      </c>
      <c r="C112" s="16" t="s">
        <v>2652</v>
      </c>
      <c r="D112" s="16" t="s">
        <v>2624</v>
      </c>
      <c r="E112" s="16" t="s">
        <v>25</v>
      </c>
      <c r="F112" s="81">
        <v>999931036</v>
      </c>
      <c r="G112" s="1">
        <v>34</v>
      </c>
    </row>
    <row r="113" spans="1:7" x14ac:dyDescent="0.35">
      <c r="A113" s="81" t="s">
        <v>245</v>
      </c>
      <c r="B113" s="81" t="s">
        <v>175</v>
      </c>
      <c r="C113" s="16" t="s">
        <v>1359</v>
      </c>
      <c r="D113" s="16" t="s">
        <v>1823</v>
      </c>
      <c r="E113" s="1" t="s">
        <v>25</v>
      </c>
      <c r="F113" s="81">
        <v>999927908</v>
      </c>
      <c r="G113" s="1">
        <v>30</v>
      </c>
    </row>
    <row r="114" spans="1:7" x14ac:dyDescent="0.35">
      <c r="A114" s="81" t="s">
        <v>245</v>
      </c>
      <c r="B114" s="81" t="s">
        <v>175</v>
      </c>
      <c r="C114" s="16" t="s">
        <v>364</v>
      </c>
      <c r="D114" s="16" t="s">
        <v>698</v>
      </c>
      <c r="E114" s="16" t="s">
        <v>25</v>
      </c>
      <c r="F114" s="81">
        <v>999929261</v>
      </c>
      <c r="G114" s="1">
        <v>30</v>
      </c>
    </row>
    <row r="115" spans="1:7" x14ac:dyDescent="0.35">
      <c r="A115" s="81" t="s">
        <v>245</v>
      </c>
      <c r="B115" s="81" t="s">
        <v>175</v>
      </c>
      <c r="C115" s="16" t="s">
        <v>30</v>
      </c>
      <c r="D115" s="16" t="s">
        <v>2090</v>
      </c>
      <c r="E115" s="16" t="s">
        <v>25</v>
      </c>
      <c r="F115" s="81">
        <v>999929344</v>
      </c>
      <c r="G115" s="1">
        <v>30</v>
      </c>
    </row>
    <row r="116" spans="1:7" x14ac:dyDescent="0.35">
      <c r="A116" s="81" t="s">
        <v>245</v>
      </c>
      <c r="B116" s="81" t="s">
        <v>175</v>
      </c>
      <c r="C116" s="16" t="s">
        <v>496</v>
      </c>
      <c r="D116" s="16" t="s">
        <v>2733</v>
      </c>
      <c r="E116" s="16" t="s">
        <v>25</v>
      </c>
      <c r="F116" s="81">
        <v>999930433</v>
      </c>
      <c r="G116" s="1">
        <v>30</v>
      </c>
    </row>
    <row r="117" spans="1:7" x14ac:dyDescent="0.35">
      <c r="A117" s="81" t="s">
        <v>245</v>
      </c>
      <c r="B117" s="81" t="s">
        <v>175</v>
      </c>
      <c r="C117" s="16" t="s">
        <v>1443</v>
      </c>
      <c r="D117" s="16" t="s">
        <v>1444</v>
      </c>
      <c r="E117" s="16" t="s">
        <v>25</v>
      </c>
      <c r="F117" s="81">
        <v>999925210</v>
      </c>
      <c r="G117" s="1">
        <v>28</v>
      </c>
    </row>
    <row r="118" spans="1:7" x14ac:dyDescent="0.35">
      <c r="A118" s="81" t="s">
        <v>245</v>
      </c>
      <c r="B118" s="81" t="s">
        <v>175</v>
      </c>
      <c r="C118" s="16" t="s">
        <v>1699</v>
      </c>
      <c r="D118" s="16" t="s">
        <v>54</v>
      </c>
      <c r="E118" s="16" t="s">
        <v>25</v>
      </c>
      <c r="F118" s="81">
        <v>999926770</v>
      </c>
      <c r="G118" s="1">
        <v>28</v>
      </c>
    </row>
    <row r="119" spans="1:7" x14ac:dyDescent="0.35">
      <c r="A119" s="81" t="s">
        <v>245</v>
      </c>
      <c r="B119" s="81" t="s">
        <v>175</v>
      </c>
      <c r="C119" s="16" t="s">
        <v>888</v>
      </c>
      <c r="D119" s="16" t="s">
        <v>2567</v>
      </c>
      <c r="E119" s="16" t="s">
        <v>25</v>
      </c>
      <c r="F119" s="81">
        <v>999931329</v>
      </c>
      <c r="G119" s="1">
        <v>28</v>
      </c>
    </row>
    <row r="120" spans="1:7" x14ac:dyDescent="0.35">
      <c r="A120" s="81" t="s">
        <v>245</v>
      </c>
      <c r="B120" s="81" t="s">
        <v>27</v>
      </c>
      <c r="C120" s="1" t="s">
        <v>1730</v>
      </c>
      <c r="D120" s="1" t="s">
        <v>1729</v>
      </c>
      <c r="E120" s="1" t="s">
        <v>25</v>
      </c>
      <c r="F120" s="81">
        <v>999926940</v>
      </c>
      <c r="G120" s="1">
        <v>426</v>
      </c>
    </row>
    <row r="121" spans="1:7" x14ac:dyDescent="0.35">
      <c r="A121" s="81" t="s">
        <v>245</v>
      </c>
      <c r="B121" s="81" t="s">
        <v>27</v>
      </c>
      <c r="C121" s="16" t="s">
        <v>2034</v>
      </c>
      <c r="D121" s="16" t="s">
        <v>72</v>
      </c>
      <c r="E121" s="16" t="s">
        <v>25</v>
      </c>
      <c r="F121" s="81">
        <v>999929640</v>
      </c>
      <c r="G121" s="1">
        <v>420</v>
      </c>
    </row>
    <row r="122" spans="1:7" x14ac:dyDescent="0.35">
      <c r="A122" s="81" t="s">
        <v>245</v>
      </c>
      <c r="B122" s="81" t="s">
        <v>27</v>
      </c>
      <c r="C122" s="16" t="s">
        <v>1175</v>
      </c>
      <c r="D122" s="16" t="s">
        <v>628</v>
      </c>
      <c r="E122" s="16" t="s">
        <v>25</v>
      </c>
      <c r="F122" s="81">
        <v>999925775</v>
      </c>
      <c r="G122" s="1">
        <v>387</v>
      </c>
    </row>
    <row r="123" spans="1:7" x14ac:dyDescent="0.35">
      <c r="A123" s="81" t="s">
        <v>245</v>
      </c>
      <c r="B123" s="81" t="s">
        <v>27</v>
      </c>
      <c r="C123" s="16" t="s">
        <v>1290</v>
      </c>
      <c r="D123" s="16" t="s">
        <v>618</v>
      </c>
      <c r="E123" s="16" t="s">
        <v>25</v>
      </c>
      <c r="F123" s="81">
        <v>999923869</v>
      </c>
      <c r="G123" s="1">
        <v>343</v>
      </c>
    </row>
    <row r="124" spans="1:7" x14ac:dyDescent="0.35">
      <c r="A124" s="81" t="s">
        <v>245</v>
      </c>
      <c r="B124" s="81" t="s">
        <v>27</v>
      </c>
      <c r="C124" s="16" t="s">
        <v>558</v>
      </c>
      <c r="D124" s="16" t="s">
        <v>770</v>
      </c>
      <c r="E124" s="16" t="s">
        <v>25</v>
      </c>
      <c r="F124" s="81">
        <v>999926559</v>
      </c>
      <c r="G124" s="1">
        <v>265</v>
      </c>
    </row>
    <row r="125" spans="1:7" x14ac:dyDescent="0.35">
      <c r="A125" s="81" t="s">
        <v>245</v>
      </c>
      <c r="B125" s="81" t="s">
        <v>27</v>
      </c>
      <c r="C125" s="16" t="s">
        <v>708</v>
      </c>
      <c r="D125" s="16" t="s">
        <v>1098</v>
      </c>
      <c r="E125" s="16" t="s">
        <v>25</v>
      </c>
      <c r="F125" s="81">
        <v>999926816</v>
      </c>
      <c r="G125" s="1">
        <v>255</v>
      </c>
    </row>
    <row r="126" spans="1:7" x14ac:dyDescent="0.35">
      <c r="A126" s="81" t="s">
        <v>245</v>
      </c>
      <c r="B126" s="81" t="s">
        <v>27</v>
      </c>
      <c r="C126" s="16" t="s">
        <v>222</v>
      </c>
      <c r="D126" s="16" t="s">
        <v>384</v>
      </c>
      <c r="E126" s="16" t="s">
        <v>25</v>
      </c>
      <c r="F126" s="81">
        <v>999931483</v>
      </c>
      <c r="G126" s="1">
        <v>228</v>
      </c>
    </row>
    <row r="127" spans="1:7" x14ac:dyDescent="0.35">
      <c r="A127" s="81" t="s">
        <v>245</v>
      </c>
      <c r="B127" s="81" t="s">
        <v>27</v>
      </c>
      <c r="C127" s="16" t="s">
        <v>316</v>
      </c>
      <c r="D127" s="16" t="s">
        <v>3295</v>
      </c>
      <c r="E127" s="16" t="s">
        <v>25</v>
      </c>
      <c r="F127" s="81">
        <v>999931062</v>
      </c>
      <c r="G127" s="1">
        <v>210</v>
      </c>
    </row>
    <row r="128" spans="1:7" x14ac:dyDescent="0.35">
      <c r="A128" s="16" t="s">
        <v>245</v>
      </c>
      <c r="B128" s="16" t="s">
        <v>27</v>
      </c>
      <c r="C128" s="16" t="s">
        <v>3431</v>
      </c>
      <c r="D128" s="16" t="s">
        <v>3432</v>
      </c>
      <c r="E128" s="16" t="s">
        <v>25</v>
      </c>
      <c r="F128" s="16">
        <v>999931738</v>
      </c>
      <c r="G128" s="1">
        <v>203</v>
      </c>
    </row>
    <row r="129" spans="1:7" x14ac:dyDescent="0.35">
      <c r="A129" s="81" t="s">
        <v>245</v>
      </c>
      <c r="B129" s="81" t="s">
        <v>27</v>
      </c>
      <c r="C129" s="16" t="s">
        <v>3296</v>
      </c>
      <c r="D129" s="16" t="s">
        <v>3252</v>
      </c>
      <c r="E129" s="16" t="s">
        <v>25</v>
      </c>
      <c r="F129" s="81">
        <v>999927081</v>
      </c>
      <c r="G129" s="1">
        <v>201</v>
      </c>
    </row>
    <row r="130" spans="1:7" x14ac:dyDescent="0.35">
      <c r="A130" s="81" t="s">
        <v>245</v>
      </c>
      <c r="B130" s="81" t="s">
        <v>27</v>
      </c>
      <c r="C130" s="16" t="s">
        <v>1531</v>
      </c>
      <c r="D130" s="16" t="s">
        <v>1532</v>
      </c>
      <c r="E130" s="16" t="s">
        <v>25</v>
      </c>
      <c r="F130" s="81">
        <v>999925641</v>
      </c>
      <c r="G130" s="1">
        <v>196</v>
      </c>
    </row>
    <row r="131" spans="1:7" x14ac:dyDescent="0.35">
      <c r="A131" s="81" t="s">
        <v>245</v>
      </c>
      <c r="B131" s="81" t="s">
        <v>27</v>
      </c>
      <c r="C131" s="16" t="s">
        <v>531</v>
      </c>
      <c r="D131" s="16" t="s">
        <v>1877</v>
      </c>
      <c r="E131" s="16" t="s">
        <v>25</v>
      </c>
      <c r="F131" s="81">
        <v>999928263</v>
      </c>
      <c r="G131" s="1">
        <v>157</v>
      </c>
    </row>
    <row r="132" spans="1:7" x14ac:dyDescent="0.35">
      <c r="A132" s="46" t="s">
        <v>245</v>
      </c>
      <c r="B132" s="46" t="s">
        <v>27</v>
      </c>
      <c r="C132" s="46" t="s">
        <v>1368</v>
      </c>
      <c r="D132" s="46" t="s">
        <v>4135</v>
      </c>
      <c r="E132" s="46" t="s">
        <v>25</v>
      </c>
      <c r="F132" s="46">
        <v>999924735</v>
      </c>
      <c r="G132" s="1">
        <v>150.6</v>
      </c>
    </row>
    <row r="133" spans="1:7" x14ac:dyDescent="0.35">
      <c r="A133" s="81" t="s">
        <v>245</v>
      </c>
      <c r="B133" s="81" t="s">
        <v>27</v>
      </c>
      <c r="C133" s="16" t="s">
        <v>1524</v>
      </c>
      <c r="D133" s="16" t="s">
        <v>1525</v>
      </c>
      <c r="E133" s="16" t="s">
        <v>25</v>
      </c>
      <c r="F133" s="81">
        <v>999925614</v>
      </c>
      <c r="G133" s="1">
        <v>148</v>
      </c>
    </row>
    <row r="134" spans="1:7" x14ac:dyDescent="0.35">
      <c r="A134" s="81" t="s">
        <v>245</v>
      </c>
      <c r="B134" s="81" t="s">
        <v>27</v>
      </c>
      <c r="C134" s="16" t="s">
        <v>745</v>
      </c>
      <c r="D134" s="16" t="s">
        <v>1694</v>
      </c>
      <c r="E134" s="16" t="s">
        <v>25</v>
      </c>
      <c r="F134" s="81">
        <v>999926745</v>
      </c>
      <c r="G134" s="1">
        <v>147</v>
      </c>
    </row>
    <row r="135" spans="1:7" x14ac:dyDescent="0.35">
      <c r="A135" s="81" t="s">
        <v>245</v>
      </c>
      <c r="B135" s="81" t="s">
        <v>27</v>
      </c>
      <c r="C135" s="16" t="s">
        <v>743</v>
      </c>
      <c r="D135" s="16" t="s">
        <v>1447</v>
      </c>
      <c r="E135" s="16" t="s">
        <v>25</v>
      </c>
      <c r="F135" s="81">
        <v>999925229</v>
      </c>
      <c r="G135" s="1">
        <v>133</v>
      </c>
    </row>
    <row r="136" spans="1:7" x14ac:dyDescent="0.35">
      <c r="A136" s="81" t="s">
        <v>245</v>
      </c>
      <c r="B136" s="81" t="s">
        <v>27</v>
      </c>
      <c r="C136" s="16" t="s">
        <v>1445</v>
      </c>
      <c r="D136" s="16" t="s">
        <v>70</v>
      </c>
      <c r="E136" s="16" t="s">
        <v>25</v>
      </c>
      <c r="F136" s="81">
        <v>999925215</v>
      </c>
      <c r="G136" s="1">
        <v>120</v>
      </c>
    </row>
    <row r="137" spans="1:7" x14ac:dyDescent="0.35">
      <c r="A137" s="81" t="s">
        <v>245</v>
      </c>
      <c r="B137" s="81" t="s">
        <v>27</v>
      </c>
      <c r="C137" s="16" t="s">
        <v>261</v>
      </c>
      <c r="D137" s="16" t="s">
        <v>1777</v>
      </c>
      <c r="E137" s="16" t="s">
        <v>25</v>
      </c>
      <c r="F137" s="81">
        <v>999927374</v>
      </c>
      <c r="G137" s="1">
        <v>120</v>
      </c>
    </row>
    <row r="138" spans="1:7" x14ac:dyDescent="0.35">
      <c r="A138" s="81" t="s">
        <v>245</v>
      </c>
      <c r="B138" s="81" t="s">
        <v>27</v>
      </c>
      <c r="C138" s="16" t="s">
        <v>1280</v>
      </c>
      <c r="D138" s="16" t="s">
        <v>2896</v>
      </c>
      <c r="E138" s="16" t="s">
        <v>25</v>
      </c>
      <c r="F138" s="81">
        <v>999923785</v>
      </c>
      <c r="G138" s="1">
        <v>117</v>
      </c>
    </row>
    <row r="139" spans="1:7" x14ac:dyDescent="0.35">
      <c r="A139" s="81" t="s">
        <v>245</v>
      </c>
      <c r="B139" s="81" t="s">
        <v>27</v>
      </c>
      <c r="C139" s="16" t="s">
        <v>3333</v>
      </c>
      <c r="D139" s="16" t="s">
        <v>1374</v>
      </c>
      <c r="E139" s="16" t="s">
        <v>25</v>
      </c>
      <c r="F139" s="81">
        <v>999924773</v>
      </c>
      <c r="G139" s="1">
        <v>103</v>
      </c>
    </row>
    <row r="140" spans="1:7" x14ac:dyDescent="0.35">
      <c r="A140" s="90" t="s">
        <v>245</v>
      </c>
      <c r="B140" s="90" t="s">
        <v>27</v>
      </c>
      <c r="C140" s="34" t="s">
        <v>662</v>
      </c>
      <c r="D140" s="34" t="s">
        <v>3026</v>
      </c>
      <c r="E140" s="34" t="s">
        <v>25</v>
      </c>
      <c r="F140" s="81">
        <v>999929699</v>
      </c>
      <c r="G140" s="1">
        <v>102</v>
      </c>
    </row>
    <row r="141" spans="1:7" x14ac:dyDescent="0.35">
      <c r="A141" s="16" t="s">
        <v>245</v>
      </c>
      <c r="B141" s="16" t="s">
        <v>27</v>
      </c>
      <c r="C141" s="16" t="s">
        <v>3655</v>
      </c>
      <c r="D141" s="16" t="s">
        <v>3600</v>
      </c>
      <c r="E141" s="16" t="s">
        <v>25</v>
      </c>
      <c r="F141" s="16">
        <v>999927494</v>
      </c>
      <c r="G141" s="1">
        <v>90</v>
      </c>
    </row>
    <row r="142" spans="1:7" x14ac:dyDescent="0.35">
      <c r="A142" s="81" t="s">
        <v>245</v>
      </c>
      <c r="B142" s="81" t="s">
        <v>27</v>
      </c>
      <c r="C142" s="16" t="s">
        <v>1338</v>
      </c>
      <c r="D142" s="16" t="s">
        <v>644</v>
      </c>
      <c r="E142" s="16" t="s">
        <v>25</v>
      </c>
      <c r="F142" s="81">
        <v>999927940</v>
      </c>
      <c r="G142" s="1">
        <v>90</v>
      </c>
    </row>
    <row r="143" spans="1:7" x14ac:dyDescent="0.35">
      <c r="A143" s="81" t="s">
        <v>245</v>
      </c>
      <c r="B143" s="81" t="s">
        <v>27</v>
      </c>
      <c r="C143" s="16" t="s">
        <v>386</v>
      </c>
      <c r="D143" s="16" t="s">
        <v>2136</v>
      </c>
      <c r="E143" s="16" t="s">
        <v>25</v>
      </c>
      <c r="F143" s="81">
        <v>999928026</v>
      </c>
      <c r="G143" s="1">
        <v>90</v>
      </c>
    </row>
    <row r="144" spans="1:7" x14ac:dyDescent="0.35">
      <c r="A144" s="81" t="s">
        <v>245</v>
      </c>
      <c r="B144" s="81" t="s">
        <v>27</v>
      </c>
      <c r="C144" s="16" t="s">
        <v>261</v>
      </c>
      <c r="D144" s="16" t="s">
        <v>1159</v>
      </c>
      <c r="E144" s="16" t="s">
        <v>25</v>
      </c>
      <c r="F144" s="81">
        <v>999925248</v>
      </c>
      <c r="G144" s="1">
        <v>88</v>
      </c>
    </row>
    <row r="145" spans="1:7" x14ac:dyDescent="0.35">
      <c r="A145" s="81" t="s">
        <v>245</v>
      </c>
      <c r="B145" s="81" t="s">
        <v>27</v>
      </c>
      <c r="C145" s="16" t="s">
        <v>3334</v>
      </c>
      <c r="D145" s="16" t="s">
        <v>3335</v>
      </c>
      <c r="E145" s="16" t="s">
        <v>25</v>
      </c>
      <c r="F145" s="81">
        <v>999932174</v>
      </c>
      <c r="G145" s="1">
        <v>77</v>
      </c>
    </row>
    <row r="146" spans="1:7" x14ac:dyDescent="0.35">
      <c r="A146" s="46" t="s">
        <v>245</v>
      </c>
      <c r="B146" s="46" t="s">
        <v>27</v>
      </c>
      <c r="C146" s="46" t="s">
        <v>1522</v>
      </c>
      <c r="D146" s="46" t="s">
        <v>4134</v>
      </c>
      <c r="E146" s="46" t="s">
        <v>25</v>
      </c>
      <c r="F146" s="46">
        <v>999925597</v>
      </c>
      <c r="G146" s="1">
        <v>75</v>
      </c>
    </row>
    <row r="147" spans="1:7" x14ac:dyDescent="0.35">
      <c r="A147" s="81" t="s">
        <v>245</v>
      </c>
      <c r="B147" s="81" t="s">
        <v>27</v>
      </c>
      <c r="C147" s="16" t="s">
        <v>2335</v>
      </c>
      <c r="D147" s="16" t="s">
        <v>2284</v>
      </c>
      <c r="E147" s="16" t="s">
        <v>25</v>
      </c>
      <c r="F147" s="81">
        <v>999928617</v>
      </c>
      <c r="G147" s="1">
        <v>73</v>
      </c>
    </row>
    <row r="148" spans="1:7" x14ac:dyDescent="0.35">
      <c r="A148" s="92" t="s">
        <v>245</v>
      </c>
      <c r="B148" s="92" t="s">
        <v>27</v>
      </c>
      <c r="C148" s="50" t="s">
        <v>2187</v>
      </c>
      <c r="D148" s="50" t="s">
        <v>2188</v>
      </c>
      <c r="E148" s="50" t="s">
        <v>25</v>
      </c>
      <c r="F148" s="92">
        <v>999929336</v>
      </c>
      <c r="G148" s="1">
        <v>73</v>
      </c>
    </row>
    <row r="149" spans="1:7" x14ac:dyDescent="0.35">
      <c r="A149" s="81" t="s">
        <v>245</v>
      </c>
      <c r="B149" s="81" t="s">
        <v>27</v>
      </c>
      <c r="C149" s="16" t="s">
        <v>1268</v>
      </c>
      <c r="D149" s="16" t="s">
        <v>1269</v>
      </c>
      <c r="E149" s="16" t="s">
        <v>25</v>
      </c>
      <c r="F149" s="81">
        <v>999923614</v>
      </c>
      <c r="G149" s="1">
        <v>68</v>
      </c>
    </row>
    <row r="150" spans="1:7" x14ac:dyDescent="0.35">
      <c r="A150" s="16" t="s">
        <v>245</v>
      </c>
      <c r="B150" s="16" t="s">
        <v>27</v>
      </c>
      <c r="C150" s="16" t="s">
        <v>3657</v>
      </c>
      <c r="D150" s="16" t="s">
        <v>3658</v>
      </c>
      <c r="E150" s="16" t="s">
        <v>25</v>
      </c>
      <c r="F150" s="16">
        <v>999923774</v>
      </c>
      <c r="G150" s="1">
        <v>68</v>
      </c>
    </row>
    <row r="151" spans="1:7" x14ac:dyDescent="0.35">
      <c r="A151" s="81" t="s">
        <v>245</v>
      </c>
      <c r="B151" s="81" t="s">
        <v>27</v>
      </c>
      <c r="C151" s="16" t="s">
        <v>1334</v>
      </c>
      <c r="D151" s="16" t="s">
        <v>3297</v>
      </c>
      <c r="E151" s="16" t="s">
        <v>25</v>
      </c>
      <c r="F151" s="81">
        <v>999924527</v>
      </c>
      <c r="G151" s="1">
        <v>68</v>
      </c>
    </row>
    <row r="152" spans="1:7" x14ac:dyDescent="0.35">
      <c r="A152" s="81" t="s">
        <v>245</v>
      </c>
      <c r="B152" s="81" t="s">
        <v>27</v>
      </c>
      <c r="C152" s="16" t="s">
        <v>1744</v>
      </c>
      <c r="D152" s="16" t="s">
        <v>1824</v>
      </c>
      <c r="E152" s="16" t="s">
        <v>25</v>
      </c>
      <c r="F152" s="81">
        <v>999927912</v>
      </c>
      <c r="G152" s="1">
        <v>68</v>
      </c>
    </row>
    <row r="153" spans="1:7" x14ac:dyDescent="0.35">
      <c r="A153" s="81" t="s">
        <v>245</v>
      </c>
      <c r="B153" s="81" t="s">
        <v>27</v>
      </c>
      <c r="C153" s="16" t="s">
        <v>61</v>
      </c>
      <c r="D153" s="16" t="s">
        <v>2712</v>
      </c>
      <c r="E153" s="16" t="s">
        <v>25</v>
      </c>
      <c r="F153" s="81">
        <v>999930370</v>
      </c>
      <c r="G153" s="1">
        <v>68</v>
      </c>
    </row>
    <row r="154" spans="1:7" x14ac:dyDescent="0.35">
      <c r="A154" s="81" t="s">
        <v>245</v>
      </c>
      <c r="B154" s="81" t="s">
        <v>27</v>
      </c>
      <c r="C154" s="16" t="s">
        <v>2073</v>
      </c>
      <c r="D154" s="16" t="s">
        <v>3182</v>
      </c>
      <c r="E154" s="16" t="s">
        <v>25</v>
      </c>
      <c r="F154" s="81">
        <v>999931431</v>
      </c>
      <c r="G154" s="1">
        <v>68</v>
      </c>
    </row>
    <row r="155" spans="1:7" x14ac:dyDescent="0.35">
      <c r="A155" s="81" t="s">
        <v>245</v>
      </c>
      <c r="B155" s="81" t="s">
        <v>27</v>
      </c>
      <c r="C155" s="16" t="s">
        <v>261</v>
      </c>
      <c r="D155" s="16" t="s">
        <v>3182</v>
      </c>
      <c r="E155" s="16" t="s">
        <v>25</v>
      </c>
      <c r="F155" s="81">
        <v>999931432</v>
      </c>
      <c r="G155" s="1">
        <v>68</v>
      </c>
    </row>
    <row r="156" spans="1:7" x14ac:dyDescent="0.35">
      <c r="A156" s="16" t="s">
        <v>245</v>
      </c>
      <c r="B156" s="16" t="s">
        <v>27</v>
      </c>
      <c r="C156" s="16" t="s">
        <v>3656</v>
      </c>
      <c r="D156" s="16" t="s">
        <v>3535</v>
      </c>
      <c r="E156" s="16" t="s">
        <v>25</v>
      </c>
      <c r="F156" s="16">
        <v>999932014</v>
      </c>
      <c r="G156" s="1">
        <v>68</v>
      </c>
    </row>
    <row r="157" spans="1:7" x14ac:dyDescent="0.35">
      <c r="A157" s="81" t="s">
        <v>245</v>
      </c>
      <c r="B157" s="81" t="s">
        <v>27</v>
      </c>
      <c r="C157" s="16" t="s">
        <v>889</v>
      </c>
      <c r="D157" s="16" t="s">
        <v>644</v>
      </c>
      <c r="E157" s="16" t="s">
        <v>25</v>
      </c>
      <c r="F157" s="81">
        <v>999923803</v>
      </c>
      <c r="G157" s="1">
        <v>63</v>
      </c>
    </row>
    <row r="158" spans="1:7" x14ac:dyDescent="0.35">
      <c r="A158" s="81" t="s">
        <v>245</v>
      </c>
      <c r="B158" s="81" t="s">
        <v>27</v>
      </c>
      <c r="C158" s="16" t="s">
        <v>1816</v>
      </c>
      <c r="D158" s="16" t="s">
        <v>1817</v>
      </c>
      <c r="E158" s="16" t="s">
        <v>25</v>
      </c>
      <c r="F158" s="81">
        <v>999927813</v>
      </c>
      <c r="G158" s="1">
        <v>63</v>
      </c>
    </row>
    <row r="159" spans="1:7" x14ac:dyDescent="0.35">
      <c r="A159" s="81" t="s">
        <v>245</v>
      </c>
      <c r="B159" s="81" t="s">
        <v>27</v>
      </c>
      <c r="C159" s="16" t="s">
        <v>2897</v>
      </c>
      <c r="D159" s="16" t="s">
        <v>2475</v>
      </c>
      <c r="E159" s="16" t="s">
        <v>25</v>
      </c>
      <c r="F159" s="81">
        <v>999930638</v>
      </c>
      <c r="G159" s="1">
        <v>63</v>
      </c>
    </row>
    <row r="160" spans="1:7" x14ac:dyDescent="0.35">
      <c r="A160" s="81" t="s">
        <v>245</v>
      </c>
      <c r="B160" s="81" t="s">
        <v>27</v>
      </c>
      <c r="C160" s="16" t="s">
        <v>1414</v>
      </c>
      <c r="D160" s="16" t="s">
        <v>291</v>
      </c>
      <c r="E160" s="16" t="s">
        <v>25</v>
      </c>
      <c r="F160" s="81">
        <v>999925060</v>
      </c>
      <c r="G160" s="1">
        <v>60</v>
      </c>
    </row>
    <row r="161" spans="1:7" x14ac:dyDescent="0.35">
      <c r="A161" s="81" t="s">
        <v>245</v>
      </c>
      <c r="B161" s="81" t="s">
        <v>27</v>
      </c>
      <c r="C161" s="16" t="s">
        <v>1791</v>
      </c>
      <c r="D161" s="16" t="s">
        <v>1792</v>
      </c>
      <c r="E161" s="16" t="s">
        <v>25</v>
      </c>
      <c r="F161" s="81">
        <v>999927509</v>
      </c>
      <c r="G161" s="1">
        <v>58</v>
      </c>
    </row>
    <row r="162" spans="1:7" x14ac:dyDescent="0.35">
      <c r="A162" s="81" t="s">
        <v>245</v>
      </c>
      <c r="B162" s="81" t="s">
        <v>27</v>
      </c>
      <c r="C162" s="16" t="s">
        <v>712</v>
      </c>
      <c r="D162" s="16" t="s">
        <v>918</v>
      </c>
      <c r="E162" s="16" t="s">
        <v>25</v>
      </c>
      <c r="F162" s="81">
        <v>999928007</v>
      </c>
      <c r="G162" s="1">
        <v>58</v>
      </c>
    </row>
    <row r="163" spans="1:7" x14ac:dyDescent="0.35">
      <c r="A163" s="81" t="s">
        <v>245</v>
      </c>
      <c r="B163" s="81" t="s">
        <v>27</v>
      </c>
      <c r="C163" s="16" t="s">
        <v>1203</v>
      </c>
      <c r="D163" s="16" t="s">
        <v>3183</v>
      </c>
      <c r="E163" s="16" t="s">
        <v>25</v>
      </c>
      <c r="F163" s="81">
        <v>999921930</v>
      </c>
      <c r="G163" s="1">
        <v>54</v>
      </c>
    </row>
    <row r="164" spans="1:7" x14ac:dyDescent="0.35">
      <c r="A164" s="81" t="s">
        <v>245</v>
      </c>
      <c r="B164" s="81" t="s">
        <v>27</v>
      </c>
      <c r="C164" s="16" t="s">
        <v>558</v>
      </c>
      <c r="D164" s="16" t="s">
        <v>2550</v>
      </c>
      <c r="E164" s="16" t="s">
        <v>25</v>
      </c>
      <c r="F164" s="81">
        <v>999928990</v>
      </c>
      <c r="G164" s="1">
        <v>51</v>
      </c>
    </row>
    <row r="165" spans="1:7" x14ac:dyDescent="0.35">
      <c r="A165" s="81" t="s">
        <v>245</v>
      </c>
      <c r="B165" s="81" t="s">
        <v>27</v>
      </c>
      <c r="C165" s="16" t="s">
        <v>2552</v>
      </c>
      <c r="D165" s="16" t="s">
        <v>2553</v>
      </c>
      <c r="E165" s="16" t="s">
        <v>25</v>
      </c>
      <c r="F165" s="81">
        <v>999929390</v>
      </c>
      <c r="G165" s="1">
        <v>51</v>
      </c>
    </row>
    <row r="166" spans="1:7" x14ac:dyDescent="0.35">
      <c r="A166" s="81" t="s">
        <v>245</v>
      </c>
      <c r="B166" s="81" t="s">
        <v>27</v>
      </c>
      <c r="C166" s="16" t="s">
        <v>2551</v>
      </c>
      <c r="D166" s="16" t="s">
        <v>1098</v>
      </c>
      <c r="E166" s="16" t="s">
        <v>25</v>
      </c>
      <c r="F166" s="81">
        <v>999930935</v>
      </c>
      <c r="G166" s="1">
        <v>51</v>
      </c>
    </row>
    <row r="167" spans="1:7" x14ac:dyDescent="0.35">
      <c r="A167" s="81" t="s">
        <v>245</v>
      </c>
      <c r="B167" s="81" t="s">
        <v>27</v>
      </c>
      <c r="C167" s="16" t="s">
        <v>3184</v>
      </c>
      <c r="D167" s="16" t="s">
        <v>3185</v>
      </c>
      <c r="E167" s="16" t="s">
        <v>25</v>
      </c>
      <c r="F167" s="81">
        <v>999931084</v>
      </c>
      <c r="G167" s="1">
        <v>51</v>
      </c>
    </row>
    <row r="168" spans="1:7" x14ac:dyDescent="0.35">
      <c r="A168" s="81" t="s">
        <v>245</v>
      </c>
      <c r="B168" s="81" t="s">
        <v>27</v>
      </c>
      <c r="C168" s="16" t="s">
        <v>2548</v>
      </c>
      <c r="D168" s="16" t="s">
        <v>2549</v>
      </c>
      <c r="E168" s="16" t="s">
        <v>25</v>
      </c>
      <c r="F168" s="81">
        <v>999931568</v>
      </c>
      <c r="G168" s="1">
        <v>51</v>
      </c>
    </row>
    <row r="169" spans="1:7" x14ac:dyDescent="0.35">
      <c r="A169" s="81" t="s">
        <v>245</v>
      </c>
      <c r="B169" s="81" t="s">
        <v>27</v>
      </c>
      <c r="C169" s="16" t="s">
        <v>675</v>
      </c>
      <c r="D169" s="16" t="s">
        <v>1208</v>
      </c>
      <c r="E169" s="16" t="s">
        <v>25</v>
      </c>
      <c r="F169" s="81">
        <v>999930952</v>
      </c>
      <c r="G169" s="1">
        <v>45</v>
      </c>
    </row>
    <row r="170" spans="1:7" x14ac:dyDescent="0.35">
      <c r="A170" s="46" t="s">
        <v>245</v>
      </c>
      <c r="B170" s="46" t="s">
        <v>27</v>
      </c>
      <c r="C170" s="46" t="s">
        <v>382</v>
      </c>
      <c r="D170" s="46" t="s">
        <v>4138</v>
      </c>
      <c r="E170" s="46" t="s">
        <v>25</v>
      </c>
      <c r="F170" s="46">
        <v>999929379</v>
      </c>
      <c r="G170" s="1">
        <v>43</v>
      </c>
    </row>
    <row r="171" spans="1:7" x14ac:dyDescent="0.35">
      <c r="A171" s="46" t="s">
        <v>245</v>
      </c>
      <c r="B171" s="46" t="s">
        <v>27</v>
      </c>
      <c r="C171" s="46" t="s">
        <v>75</v>
      </c>
      <c r="D171" s="46" t="s">
        <v>1677</v>
      </c>
      <c r="E171" s="46" t="s">
        <v>25</v>
      </c>
      <c r="F171" s="46">
        <v>999929418</v>
      </c>
      <c r="G171" s="1">
        <v>43</v>
      </c>
    </row>
    <row r="172" spans="1:7" x14ac:dyDescent="0.35">
      <c r="A172" s="90" t="s">
        <v>245</v>
      </c>
      <c r="B172" s="90" t="s">
        <v>27</v>
      </c>
      <c r="C172" s="34" t="s">
        <v>3024</v>
      </c>
      <c r="D172" s="34" t="s">
        <v>3025</v>
      </c>
      <c r="E172" s="34" t="s">
        <v>25</v>
      </c>
      <c r="F172" s="81">
        <v>999923978</v>
      </c>
      <c r="G172" s="1">
        <v>34</v>
      </c>
    </row>
    <row r="173" spans="1:7" x14ac:dyDescent="0.35">
      <c r="A173" s="81" t="s">
        <v>245</v>
      </c>
      <c r="B173" s="81" t="s">
        <v>27</v>
      </c>
      <c r="C173" s="16" t="s">
        <v>748</v>
      </c>
      <c r="D173" s="16" t="s">
        <v>2093</v>
      </c>
      <c r="E173" s="16" t="s">
        <v>25</v>
      </c>
      <c r="F173" s="81">
        <v>999929458</v>
      </c>
      <c r="G173" s="1">
        <v>30</v>
      </c>
    </row>
    <row r="174" spans="1:7" x14ac:dyDescent="0.35">
      <c r="A174" s="81" t="s">
        <v>245</v>
      </c>
      <c r="B174" s="81" t="s">
        <v>27</v>
      </c>
      <c r="C174" s="1" t="s">
        <v>2813</v>
      </c>
      <c r="D174" s="1" t="s">
        <v>3095</v>
      </c>
      <c r="E174" s="1" t="s">
        <v>25</v>
      </c>
      <c r="F174" s="81">
        <v>999931707</v>
      </c>
      <c r="G174" s="1">
        <v>30</v>
      </c>
    </row>
    <row r="175" spans="1:7" x14ac:dyDescent="0.35">
      <c r="A175" s="81" t="s">
        <v>245</v>
      </c>
      <c r="B175" s="81" t="s">
        <v>27</v>
      </c>
      <c r="C175" s="16" t="s">
        <v>213</v>
      </c>
      <c r="D175" s="16" t="s">
        <v>1092</v>
      </c>
      <c r="E175" s="16" t="s">
        <v>25</v>
      </c>
      <c r="F175" s="81">
        <v>999921648</v>
      </c>
      <c r="G175" s="1">
        <v>0</v>
      </c>
    </row>
    <row r="176" spans="1:7" x14ac:dyDescent="0.35">
      <c r="A176" s="81" t="s">
        <v>245</v>
      </c>
      <c r="B176" s="81" t="s">
        <v>162</v>
      </c>
      <c r="C176" s="16" t="s">
        <v>1315</v>
      </c>
      <c r="D176" s="16" t="s">
        <v>2280</v>
      </c>
      <c r="E176" s="16" t="s">
        <v>25</v>
      </c>
      <c r="F176" s="81">
        <v>999924288</v>
      </c>
      <c r="G176" s="1">
        <v>580</v>
      </c>
    </row>
    <row r="177" spans="1:7" x14ac:dyDescent="0.35">
      <c r="A177" s="81" t="s">
        <v>245</v>
      </c>
      <c r="B177" s="81" t="s">
        <v>162</v>
      </c>
      <c r="C177" s="16" t="s">
        <v>1286</v>
      </c>
      <c r="D177" s="16" t="s">
        <v>1287</v>
      </c>
      <c r="E177" s="16" t="s">
        <v>25</v>
      </c>
      <c r="F177" s="81">
        <v>999923830</v>
      </c>
      <c r="G177" s="1">
        <v>441</v>
      </c>
    </row>
    <row r="178" spans="1:7" x14ac:dyDescent="0.35">
      <c r="A178" s="81" t="s">
        <v>245</v>
      </c>
      <c r="B178" s="81" t="s">
        <v>162</v>
      </c>
      <c r="C178" s="16" t="s">
        <v>889</v>
      </c>
      <c r="D178" s="16" t="s">
        <v>2584</v>
      </c>
      <c r="E178" s="16" t="s">
        <v>25</v>
      </c>
      <c r="F178" s="81">
        <v>999928892</v>
      </c>
      <c r="G178" s="1">
        <v>407</v>
      </c>
    </row>
    <row r="179" spans="1:7" x14ac:dyDescent="0.35">
      <c r="A179" s="81" t="s">
        <v>245</v>
      </c>
      <c r="B179" s="81" t="s">
        <v>162</v>
      </c>
      <c r="C179" s="16" t="s">
        <v>496</v>
      </c>
      <c r="D179" s="16" t="s">
        <v>384</v>
      </c>
      <c r="E179" s="16" t="s">
        <v>25</v>
      </c>
      <c r="F179" s="81">
        <v>999924295</v>
      </c>
      <c r="G179" s="1">
        <v>396</v>
      </c>
    </row>
    <row r="180" spans="1:7" x14ac:dyDescent="0.35">
      <c r="A180" s="81" t="s">
        <v>245</v>
      </c>
      <c r="B180" s="90" t="s">
        <v>162</v>
      </c>
      <c r="C180" s="91" t="s">
        <v>920</v>
      </c>
      <c r="D180" s="91" t="s">
        <v>1383</v>
      </c>
      <c r="E180" s="91" t="s">
        <v>25</v>
      </c>
      <c r="F180" s="81">
        <v>999924829</v>
      </c>
      <c r="G180" s="1">
        <v>393</v>
      </c>
    </row>
    <row r="181" spans="1:7" x14ac:dyDescent="0.35">
      <c r="A181" s="81" t="s">
        <v>245</v>
      </c>
      <c r="B181" s="81" t="s">
        <v>162</v>
      </c>
      <c r="C181" s="1" t="s">
        <v>810</v>
      </c>
      <c r="D181" s="1" t="s">
        <v>72</v>
      </c>
      <c r="E181" s="1" t="s">
        <v>25</v>
      </c>
      <c r="F181" s="81">
        <v>999918053</v>
      </c>
      <c r="G181" s="1">
        <v>359</v>
      </c>
    </row>
    <row r="182" spans="1:7" x14ac:dyDescent="0.35">
      <c r="A182" s="81" t="s">
        <v>245</v>
      </c>
      <c r="B182" s="81" t="s">
        <v>162</v>
      </c>
      <c r="C182" s="16" t="s">
        <v>731</v>
      </c>
      <c r="D182" s="16" t="s">
        <v>1181</v>
      </c>
      <c r="E182" s="16" t="s">
        <v>25</v>
      </c>
      <c r="F182" s="81">
        <v>999922554</v>
      </c>
      <c r="G182" s="1">
        <v>359</v>
      </c>
    </row>
    <row r="183" spans="1:7" x14ac:dyDescent="0.35">
      <c r="A183" s="81" t="s">
        <v>245</v>
      </c>
      <c r="B183" s="81" t="s">
        <v>162</v>
      </c>
      <c r="C183" s="16" t="s">
        <v>762</v>
      </c>
      <c r="D183" s="16" t="s">
        <v>1655</v>
      </c>
      <c r="E183" s="16" t="s">
        <v>25</v>
      </c>
      <c r="F183" s="81">
        <v>999926509</v>
      </c>
      <c r="G183" s="1">
        <v>330</v>
      </c>
    </row>
    <row r="184" spans="1:7" x14ac:dyDescent="0.35">
      <c r="A184" s="81" t="s">
        <v>245</v>
      </c>
      <c r="B184" s="81" t="s">
        <v>162</v>
      </c>
      <c r="C184" s="1" t="s">
        <v>459</v>
      </c>
      <c r="D184" s="1" t="s">
        <v>1070</v>
      </c>
      <c r="E184" s="16" t="s">
        <v>25</v>
      </c>
      <c r="F184" s="81">
        <v>999921472</v>
      </c>
      <c r="G184" s="1">
        <v>309</v>
      </c>
    </row>
    <row r="185" spans="1:7" x14ac:dyDescent="0.35">
      <c r="A185" s="81" t="s">
        <v>245</v>
      </c>
      <c r="B185" s="81" t="s">
        <v>162</v>
      </c>
      <c r="C185" s="16" t="s">
        <v>889</v>
      </c>
      <c r="D185" s="16" t="s">
        <v>1831</v>
      </c>
      <c r="E185" s="16" t="s">
        <v>25</v>
      </c>
      <c r="F185" s="81">
        <v>999927953</v>
      </c>
      <c r="G185" s="1">
        <v>309</v>
      </c>
    </row>
    <row r="186" spans="1:7" x14ac:dyDescent="0.35">
      <c r="A186" s="81" t="s">
        <v>245</v>
      </c>
      <c r="B186" s="81" t="s">
        <v>162</v>
      </c>
      <c r="C186" s="16" t="s">
        <v>138</v>
      </c>
      <c r="D186" s="16" t="s">
        <v>1674</v>
      </c>
      <c r="E186" s="16" t="s">
        <v>25</v>
      </c>
      <c r="F186" s="81">
        <v>999926637</v>
      </c>
      <c r="G186" s="1">
        <v>262</v>
      </c>
    </row>
    <row r="187" spans="1:7" x14ac:dyDescent="0.35">
      <c r="A187" s="81" t="s">
        <v>245</v>
      </c>
      <c r="B187" s="81" t="s">
        <v>162</v>
      </c>
      <c r="C187" s="16" t="s">
        <v>1079</v>
      </c>
      <c r="D187" s="16" t="s">
        <v>381</v>
      </c>
      <c r="E187" s="16" t="s">
        <v>25</v>
      </c>
      <c r="F187" s="81">
        <v>999930395</v>
      </c>
      <c r="G187" s="1">
        <v>230</v>
      </c>
    </row>
    <row r="188" spans="1:7" x14ac:dyDescent="0.35">
      <c r="A188" s="81" t="s">
        <v>245</v>
      </c>
      <c r="B188" s="81" t="s">
        <v>162</v>
      </c>
      <c r="C188" s="1" t="s">
        <v>1629</v>
      </c>
      <c r="D188" s="1" t="s">
        <v>1630</v>
      </c>
      <c r="E188" s="1" t="s">
        <v>25</v>
      </c>
      <c r="F188" s="81">
        <v>999926300</v>
      </c>
      <c r="G188" s="1">
        <v>229</v>
      </c>
    </row>
    <row r="189" spans="1:7" x14ac:dyDescent="0.35">
      <c r="A189" s="81" t="s">
        <v>245</v>
      </c>
      <c r="B189" s="81" t="s">
        <v>162</v>
      </c>
      <c r="C189" s="1" t="s">
        <v>1238</v>
      </c>
      <c r="D189" s="1" t="s">
        <v>188</v>
      </c>
      <c r="E189" s="1" t="s">
        <v>25</v>
      </c>
      <c r="F189" s="81">
        <v>999923149</v>
      </c>
      <c r="G189" s="1">
        <v>210</v>
      </c>
    </row>
    <row r="190" spans="1:7" x14ac:dyDescent="0.35">
      <c r="A190" s="81" t="s">
        <v>245</v>
      </c>
      <c r="B190" s="81" t="s">
        <v>162</v>
      </c>
      <c r="C190" s="16" t="s">
        <v>2738</v>
      </c>
      <c r="D190" s="16" t="s">
        <v>2739</v>
      </c>
      <c r="E190" s="16" t="s">
        <v>25</v>
      </c>
      <c r="F190" s="81">
        <v>999926742</v>
      </c>
      <c r="G190" s="1">
        <v>198</v>
      </c>
    </row>
    <row r="191" spans="1:7" x14ac:dyDescent="0.35">
      <c r="A191" s="81" t="s">
        <v>245</v>
      </c>
      <c r="B191" s="81" t="s">
        <v>162</v>
      </c>
      <c r="C191" s="16" t="s">
        <v>2343</v>
      </c>
      <c r="D191" s="16" t="s">
        <v>1756</v>
      </c>
      <c r="E191" s="16" t="s">
        <v>25</v>
      </c>
      <c r="F191" s="81">
        <v>999931456</v>
      </c>
      <c r="G191" s="1">
        <v>171</v>
      </c>
    </row>
    <row r="192" spans="1:7" x14ac:dyDescent="0.35">
      <c r="A192" s="81" t="s">
        <v>245</v>
      </c>
      <c r="B192" s="81" t="s">
        <v>162</v>
      </c>
      <c r="C192" s="16" t="s">
        <v>608</v>
      </c>
      <c r="D192" s="16" t="s">
        <v>1454</v>
      </c>
      <c r="E192" s="16" t="s">
        <v>25</v>
      </c>
      <c r="F192" s="81">
        <v>999925263</v>
      </c>
      <c r="G192" s="1">
        <v>167</v>
      </c>
    </row>
    <row r="193" spans="1:7" x14ac:dyDescent="0.35">
      <c r="A193" s="81" t="s">
        <v>245</v>
      </c>
      <c r="B193" s="81" t="s">
        <v>162</v>
      </c>
      <c r="C193" s="16" t="s">
        <v>854</v>
      </c>
      <c r="D193" s="16" t="s">
        <v>3298</v>
      </c>
      <c r="E193" s="16" t="s">
        <v>25</v>
      </c>
      <c r="F193" s="81">
        <v>999918533</v>
      </c>
      <c r="G193" s="1">
        <v>138</v>
      </c>
    </row>
    <row r="194" spans="1:7" x14ac:dyDescent="0.35">
      <c r="A194" s="81" t="s">
        <v>245</v>
      </c>
      <c r="B194" s="81" t="s">
        <v>162</v>
      </c>
      <c r="C194" s="16" t="s">
        <v>996</v>
      </c>
      <c r="D194" s="16" t="s">
        <v>997</v>
      </c>
      <c r="E194" s="16" t="s">
        <v>25</v>
      </c>
      <c r="F194" s="81">
        <v>999920941</v>
      </c>
      <c r="G194" s="1">
        <v>135</v>
      </c>
    </row>
    <row r="195" spans="1:7" x14ac:dyDescent="0.35">
      <c r="A195" s="92" t="s">
        <v>245</v>
      </c>
      <c r="B195" s="92" t="s">
        <v>162</v>
      </c>
      <c r="C195" s="50" t="s">
        <v>676</v>
      </c>
      <c r="D195" s="50" t="s">
        <v>1028</v>
      </c>
      <c r="E195" s="50" t="s">
        <v>25</v>
      </c>
      <c r="F195" s="92">
        <v>999921189</v>
      </c>
      <c r="G195" s="1">
        <v>133</v>
      </c>
    </row>
    <row r="196" spans="1:7" x14ac:dyDescent="0.35">
      <c r="A196" s="90" t="s">
        <v>245</v>
      </c>
      <c r="B196" s="90" t="s">
        <v>162</v>
      </c>
      <c r="C196" s="91" t="s">
        <v>679</v>
      </c>
      <c r="D196" s="91" t="s">
        <v>609</v>
      </c>
      <c r="E196" s="91" t="s">
        <v>25</v>
      </c>
      <c r="F196" s="81">
        <v>999915423</v>
      </c>
      <c r="G196" s="1">
        <v>128</v>
      </c>
    </row>
    <row r="197" spans="1:7" x14ac:dyDescent="0.35">
      <c r="A197" s="81" t="s">
        <v>245</v>
      </c>
      <c r="B197" s="81" t="s">
        <v>162</v>
      </c>
      <c r="C197" s="16" t="s">
        <v>737</v>
      </c>
      <c r="D197" s="16" t="s">
        <v>2577</v>
      </c>
      <c r="E197" s="16" t="s">
        <v>25</v>
      </c>
      <c r="F197" s="81">
        <v>999930612</v>
      </c>
      <c r="G197" s="1">
        <v>127</v>
      </c>
    </row>
    <row r="198" spans="1:7" x14ac:dyDescent="0.35">
      <c r="A198" s="81" t="s">
        <v>245</v>
      </c>
      <c r="B198" s="81" t="s">
        <v>162</v>
      </c>
      <c r="C198" s="16" t="s">
        <v>1755</v>
      </c>
      <c r="D198" s="16" t="s">
        <v>108</v>
      </c>
      <c r="E198" s="16" t="s">
        <v>25</v>
      </c>
      <c r="F198" s="81">
        <v>999927190</v>
      </c>
      <c r="G198" s="1">
        <v>125</v>
      </c>
    </row>
    <row r="199" spans="1:7" x14ac:dyDescent="0.35">
      <c r="A199" s="81" t="s">
        <v>245</v>
      </c>
      <c r="B199" s="81" t="s">
        <v>162</v>
      </c>
      <c r="C199" s="16" t="s">
        <v>490</v>
      </c>
      <c r="D199" s="16" t="s">
        <v>1154</v>
      </c>
      <c r="E199" s="16" t="s">
        <v>25</v>
      </c>
      <c r="F199" s="81">
        <v>999922312</v>
      </c>
      <c r="G199" s="1">
        <v>120</v>
      </c>
    </row>
    <row r="200" spans="1:7" x14ac:dyDescent="0.35">
      <c r="A200" s="81" t="s">
        <v>245</v>
      </c>
      <c r="B200" s="81" t="s">
        <v>162</v>
      </c>
      <c r="C200" s="16" t="s">
        <v>2909</v>
      </c>
      <c r="D200" s="16" t="s">
        <v>618</v>
      </c>
      <c r="E200" s="16" t="s">
        <v>25</v>
      </c>
      <c r="F200" s="81">
        <v>999924795</v>
      </c>
      <c r="G200" s="1">
        <v>120</v>
      </c>
    </row>
    <row r="201" spans="1:7" x14ac:dyDescent="0.35">
      <c r="A201" s="81" t="s">
        <v>245</v>
      </c>
      <c r="B201" s="81" t="s">
        <v>162</v>
      </c>
      <c r="C201" s="1" t="s">
        <v>1408</v>
      </c>
      <c r="D201" s="1" t="s">
        <v>3088</v>
      </c>
      <c r="E201" s="1" t="s">
        <v>25</v>
      </c>
      <c r="F201" s="81">
        <v>999929375</v>
      </c>
      <c r="G201" s="1">
        <v>119</v>
      </c>
    </row>
    <row r="202" spans="1:7" x14ac:dyDescent="0.35">
      <c r="A202" s="81" t="s">
        <v>245</v>
      </c>
      <c r="B202" s="81" t="s">
        <v>162</v>
      </c>
      <c r="C202" s="16" t="s">
        <v>2148</v>
      </c>
      <c r="D202" s="16" t="s">
        <v>2149</v>
      </c>
      <c r="E202" s="16" t="s">
        <v>25</v>
      </c>
      <c r="F202" s="81">
        <v>999917172</v>
      </c>
      <c r="G202" s="1">
        <v>117</v>
      </c>
    </row>
    <row r="203" spans="1:7" x14ac:dyDescent="0.35">
      <c r="A203" s="81" t="s">
        <v>245</v>
      </c>
      <c r="B203" s="81" t="s">
        <v>162</v>
      </c>
      <c r="C203" s="16" t="s">
        <v>940</v>
      </c>
      <c r="D203" s="16" t="s">
        <v>939</v>
      </c>
      <c r="E203" s="16" t="s">
        <v>25</v>
      </c>
      <c r="F203" s="81">
        <v>999919793</v>
      </c>
      <c r="G203" s="1">
        <v>114</v>
      </c>
    </row>
    <row r="204" spans="1:7" x14ac:dyDescent="0.35">
      <c r="A204" s="92" t="s">
        <v>245</v>
      </c>
      <c r="B204" s="92" t="s">
        <v>162</v>
      </c>
      <c r="C204" s="50" t="s">
        <v>1825</v>
      </c>
      <c r="D204" s="50" t="s">
        <v>52</v>
      </c>
      <c r="E204" s="50" t="s">
        <v>25</v>
      </c>
      <c r="F204" s="92">
        <v>999927925</v>
      </c>
      <c r="G204" s="1">
        <v>111</v>
      </c>
    </row>
    <row r="205" spans="1:7" x14ac:dyDescent="0.35">
      <c r="A205" s="81" t="s">
        <v>245</v>
      </c>
      <c r="B205" s="81" t="s">
        <v>162</v>
      </c>
      <c r="C205" s="16" t="s">
        <v>1646</v>
      </c>
      <c r="D205" s="16" t="s">
        <v>2325</v>
      </c>
      <c r="E205" s="16" t="s">
        <v>25</v>
      </c>
      <c r="F205" s="81">
        <v>999926426</v>
      </c>
      <c r="G205" s="1">
        <v>106</v>
      </c>
    </row>
    <row r="206" spans="1:7" x14ac:dyDescent="0.35">
      <c r="A206" s="81" t="s">
        <v>245</v>
      </c>
      <c r="B206" s="81" t="s">
        <v>162</v>
      </c>
      <c r="C206" s="16" t="s">
        <v>1771</v>
      </c>
      <c r="D206" s="16" t="s">
        <v>1772</v>
      </c>
      <c r="E206" s="16" t="s">
        <v>25</v>
      </c>
      <c r="F206" s="81">
        <v>999927305</v>
      </c>
      <c r="G206" s="1">
        <v>103</v>
      </c>
    </row>
    <row r="207" spans="1:7" x14ac:dyDescent="0.35">
      <c r="A207" s="81" t="s">
        <v>245</v>
      </c>
      <c r="B207" s="81" t="s">
        <v>162</v>
      </c>
      <c r="C207" s="16" t="s">
        <v>2578</v>
      </c>
      <c r="D207" s="16" t="s">
        <v>2579</v>
      </c>
      <c r="E207" s="16" t="s">
        <v>25</v>
      </c>
      <c r="F207" s="81">
        <v>999931550</v>
      </c>
      <c r="G207" s="1">
        <v>94</v>
      </c>
    </row>
    <row r="208" spans="1:7" x14ac:dyDescent="0.35">
      <c r="A208" s="81" t="s">
        <v>245</v>
      </c>
      <c r="B208" s="81" t="s">
        <v>162</v>
      </c>
      <c r="C208" s="16" t="s">
        <v>877</v>
      </c>
      <c r="D208" s="16" t="s">
        <v>2576</v>
      </c>
      <c r="E208" s="16" t="s">
        <v>25</v>
      </c>
      <c r="F208" s="81">
        <v>999920814</v>
      </c>
      <c r="G208" s="1">
        <v>90</v>
      </c>
    </row>
    <row r="209" spans="1:7" x14ac:dyDescent="0.35">
      <c r="A209" s="81" t="s">
        <v>245</v>
      </c>
      <c r="B209" s="81" t="s">
        <v>162</v>
      </c>
      <c r="C209" s="16" t="s">
        <v>2907</v>
      </c>
      <c r="D209" s="16" t="s">
        <v>2908</v>
      </c>
      <c r="E209" s="16" t="s">
        <v>25</v>
      </c>
      <c r="F209" s="81">
        <v>999931596</v>
      </c>
      <c r="G209" s="1">
        <v>90</v>
      </c>
    </row>
    <row r="210" spans="1:7" x14ac:dyDescent="0.35">
      <c r="A210" s="81" t="s">
        <v>245</v>
      </c>
      <c r="B210" s="81" t="s">
        <v>162</v>
      </c>
      <c r="C210" s="16" t="s">
        <v>1203</v>
      </c>
      <c r="D210" s="16" t="s">
        <v>1204</v>
      </c>
      <c r="E210" s="16" t="s">
        <v>25</v>
      </c>
      <c r="F210" s="81">
        <v>999922784</v>
      </c>
      <c r="G210" s="1">
        <v>88</v>
      </c>
    </row>
    <row r="211" spans="1:7" x14ac:dyDescent="0.35">
      <c r="A211" s="81" t="s">
        <v>245</v>
      </c>
      <c r="B211" s="81" t="s">
        <v>162</v>
      </c>
      <c r="C211" s="16" t="s">
        <v>261</v>
      </c>
      <c r="D211" s="16" t="s">
        <v>300</v>
      </c>
      <c r="E211" s="16" t="s">
        <v>25</v>
      </c>
      <c r="F211" s="81">
        <v>999927279</v>
      </c>
      <c r="G211" s="1">
        <v>88</v>
      </c>
    </row>
    <row r="212" spans="1:7" x14ac:dyDescent="0.35">
      <c r="A212" s="90" t="s">
        <v>245</v>
      </c>
      <c r="B212" s="90" t="s">
        <v>162</v>
      </c>
      <c r="C212" s="34" t="s">
        <v>1009</v>
      </c>
      <c r="D212" s="34" t="s">
        <v>1010</v>
      </c>
      <c r="E212" s="34" t="s">
        <v>25</v>
      </c>
      <c r="F212" s="81">
        <v>999921078</v>
      </c>
      <c r="G212" s="1">
        <v>87</v>
      </c>
    </row>
    <row r="213" spans="1:7" x14ac:dyDescent="0.35">
      <c r="A213" s="81" t="s">
        <v>245</v>
      </c>
      <c r="B213" s="81" t="s">
        <v>162</v>
      </c>
      <c r="C213" s="16" t="s">
        <v>1640</v>
      </c>
      <c r="D213" s="16" t="s">
        <v>3299</v>
      </c>
      <c r="E213" s="16" t="s">
        <v>25</v>
      </c>
      <c r="F213" s="81">
        <v>999927085</v>
      </c>
      <c r="G213" s="1">
        <v>85</v>
      </c>
    </row>
    <row r="214" spans="1:7" x14ac:dyDescent="0.35">
      <c r="A214" s="46" t="s">
        <v>245</v>
      </c>
      <c r="B214" s="46" t="s">
        <v>162</v>
      </c>
      <c r="C214" s="46" t="s">
        <v>1173</v>
      </c>
      <c r="D214" s="46" t="s">
        <v>4133</v>
      </c>
      <c r="E214" s="46" t="s">
        <v>25</v>
      </c>
      <c r="F214" s="46">
        <v>999922493</v>
      </c>
      <c r="G214" s="1">
        <v>81</v>
      </c>
    </row>
    <row r="215" spans="1:7" x14ac:dyDescent="0.35">
      <c r="A215" s="81" t="s">
        <v>245</v>
      </c>
      <c r="B215" s="81" t="s">
        <v>162</v>
      </c>
      <c r="C215" s="16" t="s">
        <v>1087</v>
      </c>
      <c r="D215" s="16" t="s">
        <v>635</v>
      </c>
      <c r="E215" s="16" t="s">
        <v>25</v>
      </c>
      <c r="F215" s="81">
        <v>999929221</v>
      </c>
      <c r="G215" s="1">
        <v>81</v>
      </c>
    </row>
    <row r="216" spans="1:7" x14ac:dyDescent="0.35">
      <c r="A216" s="81" t="s">
        <v>245</v>
      </c>
      <c r="B216" s="81" t="s">
        <v>162</v>
      </c>
      <c r="C216" s="16" t="s">
        <v>170</v>
      </c>
      <c r="D216" s="16" t="s">
        <v>1937</v>
      </c>
      <c r="E216" s="16" t="s">
        <v>25</v>
      </c>
      <c r="F216" s="81">
        <v>999928731</v>
      </c>
      <c r="G216" s="1">
        <v>78</v>
      </c>
    </row>
    <row r="217" spans="1:7" x14ac:dyDescent="0.35">
      <c r="A217" s="81" t="s">
        <v>245</v>
      </c>
      <c r="B217" s="81" t="s">
        <v>162</v>
      </c>
      <c r="C217" s="16" t="s">
        <v>2352</v>
      </c>
      <c r="D217" s="16" t="s">
        <v>2353</v>
      </c>
      <c r="E217" s="16" t="s">
        <v>25</v>
      </c>
      <c r="F217" s="81">
        <v>999931030</v>
      </c>
      <c r="G217" s="1">
        <v>77</v>
      </c>
    </row>
    <row r="218" spans="1:7" x14ac:dyDescent="0.35">
      <c r="A218" s="81" t="s">
        <v>245</v>
      </c>
      <c r="B218" s="81" t="s">
        <v>162</v>
      </c>
      <c r="C218" s="16" t="s">
        <v>1141</v>
      </c>
      <c r="D218" s="16" t="s">
        <v>1142</v>
      </c>
      <c r="E218" s="16" t="s">
        <v>25</v>
      </c>
      <c r="F218" s="81">
        <v>999922194</v>
      </c>
      <c r="G218" s="1">
        <v>68</v>
      </c>
    </row>
    <row r="219" spans="1:7" x14ac:dyDescent="0.35">
      <c r="A219" s="92" t="s">
        <v>245</v>
      </c>
      <c r="B219" s="92" t="s">
        <v>162</v>
      </c>
      <c r="C219" s="50" t="s">
        <v>638</v>
      </c>
      <c r="D219" s="50" t="s">
        <v>2190</v>
      </c>
      <c r="E219" s="50" t="s">
        <v>25</v>
      </c>
      <c r="F219" s="92">
        <v>999923449</v>
      </c>
      <c r="G219" s="1">
        <v>68</v>
      </c>
    </row>
    <row r="220" spans="1:7" x14ac:dyDescent="0.35">
      <c r="A220" s="81" t="s">
        <v>245</v>
      </c>
      <c r="B220" s="81" t="s">
        <v>162</v>
      </c>
      <c r="C220" s="16" t="s">
        <v>30</v>
      </c>
      <c r="D220" s="16" t="s">
        <v>1375</v>
      </c>
      <c r="E220" s="16" t="s">
        <v>25</v>
      </c>
      <c r="F220" s="81">
        <v>999924785</v>
      </c>
      <c r="G220" s="1">
        <v>68</v>
      </c>
    </row>
    <row r="221" spans="1:7" x14ac:dyDescent="0.35">
      <c r="A221" s="81" t="s">
        <v>245</v>
      </c>
      <c r="B221" s="81" t="s">
        <v>162</v>
      </c>
      <c r="C221" s="16" t="s">
        <v>261</v>
      </c>
      <c r="D221" s="16" t="s">
        <v>2906</v>
      </c>
      <c r="E221" s="16" t="s">
        <v>25</v>
      </c>
      <c r="F221" s="81">
        <v>999926677</v>
      </c>
      <c r="G221" s="1">
        <v>68</v>
      </c>
    </row>
    <row r="222" spans="1:7" x14ac:dyDescent="0.35">
      <c r="A222" s="81" t="s">
        <v>245</v>
      </c>
      <c r="B222" s="81" t="s">
        <v>162</v>
      </c>
      <c r="C222" s="16" t="s">
        <v>1679</v>
      </c>
      <c r="D222" s="16" t="s">
        <v>2331</v>
      </c>
      <c r="E222" s="16" t="s">
        <v>25</v>
      </c>
      <c r="F222" s="81">
        <v>999929102</v>
      </c>
      <c r="G222" s="1">
        <v>68</v>
      </c>
    </row>
    <row r="223" spans="1:7" x14ac:dyDescent="0.35">
      <c r="A223" s="81" t="s">
        <v>245</v>
      </c>
      <c r="B223" s="81" t="s">
        <v>162</v>
      </c>
      <c r="C223" s="16" t="s">
        <v>2740</v>
      </c>
      <c r="D223" s="16" t="s">
        <v>72</v>
      </c>
      <c r="E223" s="16" t="s">
        <v>25</v>
      </c>
      <c r="F223" s="81">
        <v>999929767</v>
      </c>
      <c r="G223" s="1">
        <v>68</v>
      </c>
    </row>
    <row r="224" spans="1:7" x14ac:dyDescent="0.35">
      <c r="A224" s="81" t="s">
        <v>245</v>
      </c>
      <c r="B224" s="81" t="s">
        <v>162</v>
      </c>
      <c r="C224" s="16" t="s">
        <v>1625</v>
      </c>
      <c r="D224" s="16" t="s">
        <v>2741</v>
      </c>
      <c r="E224" s="16" t="s">
        <v>25</v>
      </c>
      <c r="F224" s="81">
        <v>999931443</v>
      </c>
      <c r="G224" s="1">
        <v>68</v>
      </c>
    </row>
    <row r="225" spans="1:7" x14ac:dyDescent="0.35">
      <c r="A225" s="81" t="s">
        <v>245</v>
      </c>
      <c r="B225" s="81" t="s">
        <v>162</v>
      </c>
      <c r="C225" s="1" t="s">
        <v>1401</v>
      </c>
      <c r="D225" s="1" t="s">
        <v>3102</v>
      </c>
      <c r="E225" s="1" t="s">
        <v>25</v>
      </c>
      <c r="F225" s="81">
        <v>999931491</v>
      </c>
      <c r="G225" s="1">
        <v>68</v>
      </c>
    </row>
    <row r="226" spans="1:7" x14ac:dyDescent="0.35">
      <c r="A226" s="16" t="s">
        <v>245</v>
      </c>
      <c r="B226" s="16" t="s">
        <v>162</v>
      </c>
      <c r="C226" s="16" t="s">
        <v>617</v>
      </c>
      <c r="D226" s="16" t="s">
        <v>72</v>
      </c>
      <c r="E226" s="16" t="s">
        <v>25</v>
      </c>
      <c r="F226" s="16">
        <v>999932495</v>
      </c>
      <c r="G226" s="1">
        <v>68</v>
      </c>
    </row>
    <row r="227" spans="1:7" x14ac:dyDescent="0.35">
      <c r="A227" s="46" t="s">
        <v>245</v>
      </c>
      <c r="B227" s="46" t="s">
        <v>162</v>
      </c>
      <c r="C227" s="46" t="s">
        <v>2562</v>
      </c>
      <c r="D227" s="46" t="s">
        <v>2563</v>
      </c>
      <c r="E227" s="46" t="s">
        <v>25</v>
      </c>
      <c r="F227" s="46">
        <v>999931237</v>
      </c>
      <c r="G227" s="1">
        <v>63.400000000000006</v>
      </c>
    </row>
    <row r="228" spans="1:7" x14ac:dyDescent="0.35">
      <c r="A228" s="81" t="s">
        <v>245</v>
      </c>
      <c r="B228" s="81" t="s">
        <v>162</v>
      </c>
      <c r="C228" s="16" t="s">
        <v>878</v>
      </c>
      <c r="D228" s="16" t="s">
        <v>22</v>
      </c>
      <c r="E228" s="16" t="s">
        <v>25</v>
      </c>
      <c r="F228" s="81">
        <v>999925771</v>
      </c>
      <c r="G228" s="1">
        <v>63</v>
      </c>
    </row>
    <row r="229" spans="1:7" x14ac:dyDescent="0.35">
      <c r="A229" s="81" t="s">
        <v>245</v>
      </c>
      <c r="B229" s="81" t="s">
        <v>162</v>
      </c>
      <c r="C229" s="1" t="s">
        <v>90</v>
      </c>
      <c r="D229" s="1" t="s">
        <v>185</v>
      </c>
      <c r="E229" s="1" t="s">
        <v>25</v>
      </c>
      <c r="F229" s="81">
        <v>999931061</v>
      </c>
      <c r="G229" s="1">
        <v>63</v>
      </c>
    </row>
    <row r="230" spans="1:7" x14ac:dyDescent="0.35">
      <c r="A230" s="81" t="s">
        <v>245</v>
      </c>
      <c r="B230" s="81" t="s">
        <v>162</v>
      </c>
      <c r="C230" s="16" t="s">
        <v>895</v>
      </c>
      <c r="D230" s="16" t="s">
        <v>896</v>
      </c>
      <c r="E230" s="16" t="s">
        <v>25</v>
      </c>
      <c r="F230" s="81">
        <v>999919189</v>
      </c>
      <c r="G230" s="1">
        <v>60</v>
      </c>
    </row>
    <row r="231" spans="1:7" x14ac:dyDescent="0.35">
      <c r="A231" s="81" t="s">
        <v>245</v>
      </c>
      <c r="B231" s="81" t="s">
        <v>162</v>
      </c>
      <c r="C231" s="16" t="s">
        <v>1296</v>
      </c>
      <c r="D231" s="16" t="s">
        <v>1297</v>
      </c>
      <c r="E231" s="16" t="s">
        <v>25</v>
      </c>
      <c r="F231" s="81">
        <v>999923941</v>
      </c>
      <c r="G231" s="1">
        <v>60</v>
      </c>
    </row>
    <row r="232" spans="1:7" x14ac:dyDescent="0.35">
      <c r="A232" s="81" t="s">
        <v>245</v>
      </c>
      <c r="B232" s="81" t="s">
        <v>162</v>
      </c>
      <c r="C232" s="16" t="s">
        <v>2099</v>
      </c>
      <c r="D232" s="16" t="s">
        <v>2096</v>
      </c>
      <c r="E232" s="16" t="s">
        <v>25</v>
      </c>
      <c r="F232" s="81">
        <v>999926024</v>
      </c>
      <c r="G232" s="1">
        <v>60</v>
      </c>
    </row>
    <row r="233" spans="1:7" x14ac:dyDescent="0.35">
      <c r="A233" s="16" t="s">
        <v>245</v>
      </c>
      <c r="B233" s="16" t="s">
        <v>162</v>
      </c>
      <c r="C233" s="16" t="s">
        <v>1282</v>
      </c>
      <c r="D233" s="16" t="s">
        <v>3650</v>
      </c>
      <c r="E233" s="16" t="s">
        <v>25</v>
      </c>
      <c r="F233" s="16">
        <v>999923805</v>
      </c>
      <c r="G233" s="1">
        <v>58</v>
      </c>
    </row>
    <row r="234" spans="1:7" x14ac:dyDescent="0.35">
      <c r="A234" s="81" t="s">
        <v>245</v>
      </c>
      <c r="B234" s="81" t="s">
        <v>162</v>
      </c>
      <c r="C234" s="16" t="s">
        <v>2233</v>
      </c>
      <c r="D234" s="16" t="s">
        <v>555</v>
      </c>
      <c r="E234" s="16" t="s">
        <v>25</v>
      </c>
      <c r="F234" s="81">
        <v>999930075</v>
      </c>
      <c r="G234" s="1">
        <v>58</v>
      </c>
    </row>
    <row r="235" spans="1:7" x14ac:dyDescent="0.35">
      <c r="A235" s="81" t="s">
        <v>245</v>
      </c>
      <c r="B235" s="81" t="s">
        <v>162</v>
      </c>
      <c r="C235" s="1" t="s">
        <v>377</v>
      </c>
      <c r="D235" s="1" t="s">
        <v>3103</v>
      </c>
      <c r="E235" s="1" t="s">
        <v>25</v>
      </c>
      <c r="F235" s="81">
        <v>999930240</v>
      </c>
      <c r="G235" s="1">
        <v>58</v>
      </c>
    </row>
    <row r="236" spans="1:7" x14ac:dyDescent="0.35">
      <c r="A236" s="81" t="s">
        <v>245</v>
      </c>
      <c r="B236" s="81" t="s">
        <v>162</v>
      </c>
      <c r="C236" s="16" t="s">
        <v>2820</v>
      </c>
      <c r="D236" s="16" t="s">
        <v>143</v>
      </c>
      <c r="E236" s="16" t="s">
        <v>25</v>
      </c>
      <c r="F236" s="81">
        <v>999930555</v>
      </c>
      <c r="G236" s="1">
        <v>58</v>
      </c>
    </row>
    <row r="237" spans="1:7" x14ac:dyDescent="0.35">
      <c r="A237" s="46" t="s">
        <v>245</v>
      </c>
      <c r="B237" s="46" t="s">
        <v>162</v>
      </c>
      <c r="C237" s="46" t="s">
        <v>261</v>
      </c>
      <c r="D237" s="46" t="s">
        <v>4136</v>
      </c>
      <c r="E237" s="46" t="s">
        <v>25</v>
      </c>
      <c r="F237" s="46">
        <v>999921201</v>
      </c>
      <c r="G237" s="1">
        <v>56.6</v>
      </c>
    </row>
    <row r="238" spans="1:7" x14ac:dyDescent="0.35">
      <c r="A238" s="81" t="s">
        <v>245</v>
      </c>
      <c r="B238" s="81" t="s">
        <v>162</v>
      </c>
      <c r="C238" s="16" t="s">
        <v>1203</v>
      </c>
      <c r="D238" s="16" t="s">
        <v>52</v>
      </c>
      <c r="E238" s="16" t="s">
        <v>25</v>
      </c>
      <c r="F238" s="81">
        <v>999922256</v>
      </c>
      <c r="G238" s="1">
        <v>54</v>
      </c>
    </row>
    <row r="239" spans="1:7" x14ac:dyDescent="0.35">
      <c r="A239" s="81" t="s">
        <v>245</v>
      </c>
      <c r="B239" s="81" t="s">
        <v>162</v>
      </c>
      <c r="C239" s="16" t="s">
        <v>1408</v>
      </c>
      <c r="D239" s="16" t="s">
        <v>1538</v>
      </c>
      <c r="E239" s="16" t="s">
        <v>25</v>
      </c>
      <c r="F239" s="81">
        <v>999925672</v>
      </c>
      <c r="G239" s="1">
        <v>54</v>
      </c>
    </row>
    <row r="240" spans="1:7" x14ac:dyDescent="0.35">
      <c r="A240" s="16" t="s">
        <v>245</v>
      </c>
      <c r="B240" s="16" t="s">
        <v>162</v>
      </c>
      <c r="C240" s="16" t="s">
        <v>3651</v>
      </c>
      <c r="D240" s="16" t="s">
        <v>999</v>
      </c>
      <c r="E240" s="16" t="s">
        <v>25</v>
      </c>
      <c r="F240" s="16">
        <v>999931969</v>
      </c>
      <c r="G240" s="1">
        <v>54</v>
      </c>
    </row>
    <row r="241" spans="1:7" x14ac:dyDescent="0.35">
      <c r="A241" s="81" t="s">
        <v>245</v>
      </c>
      <c r="B241" s="81" t="s">
        <v>162</v>
      </c>
      <c r="C241" s="16" t="s">
        <v>676</v>
      </c>
      <c r="D241" s="16" t="s">
        <v>956</v>
      </c>
      <c r="E241" s="16" t="s">
        <v>25</v>
      </c>
      <c r="F241" s="81">
        <v>999920225</v>
      </c>
      <c r="G241" s="1">
        <v>51</v>
      </c>
    </row>
    <row r="242" spans="1:7" x14ac:dyDescent="0.35">
      <c r="A242" s="16" t="s">
        <v>245</v>
      </c>
      <c r="B242" s="16" t="s">
        <v>162</v>
      </c>
      <c r="C242" s="16" t="s">
        <v>1309</v>
      </c>
      <c r="D242" s="16" t="s">
        <v>3587</v>
      </c>
      <c r="E242" s="16" t="s">
        <v>25</v>
      </c>
      <c r="F242" s="16">
        <v>999924232</v>
      </c>
      <c r="G242" s="1">
        <v>51</v>
      </c>
    </row>
    <row r="243" spans="1:7" x14ac:dyDescent="0.35">
      <c r="A243" s="16" t="s">
        <v>245</v>
      </c>
      <c r="B243" s="16" t="s">
        <v>162</v>
      </c>
      <c r="C243" s="16" t="s">
        <v>3477</v>
      </c>
      <c r="D243" s="16" t="s">
        <v>197</v>
      </c>
      <c r="E243" s="16" t="s">
        <v>25</v>
      </c>
      <c r="F243" s="16">
        <v>999926507</v>
      </c>
      <c r="G243" s="1">
        <v>51</v>
      </c>
    </row>
    <row r="244" spans="1:7" x14ac:dyDescent="0.35">
      <c r="A244" s="81" t="s">
        <v>245</v>
      </c>
      <c r="B244" s="81" t="s">
        <v>162</v>
      </c>
      <c r="C244" s="16" t="s">
        <v>2821</v>
      </c>
      <c r="D244" s="16" t="s">
        <v>2822</v>
      </c>
      <c r="E244" s="16" t="s">
        <v>25</v>
      </c>
      <c r="F244" s="81">
        <v>999929747</v>
      </c>
      <c r="G244" s="1">
        <v>51</v>
      </c>
    </row>
    <row r="245" spans="1:7" x14ac:dyDescent="0.35">
      <c r="A245" s="16" t="s">
        <v>245</v>
      </c>
      <c r="B245" s="16" t="s">
        <v>162</v>
      </c>
      <c r="C245" s="16" t="s">
        <v>469</v>
      </c>
      <c r="D245" s="16" t="s">
        <v>3480</v>
      </c>
      <c r="E245" s="16" t="s">
        <v>25</v>
      </c>
      <c r="F245" s="16">
        <v>999932429</v>
      </c>
      <c r="G245" s="1">
        <v>51</v>
      </c>
    </row>
    <row r="246" spans="1:7" x14ac:dyDescent="0.35">
      <c r="A246" s="16" t="s">
        <v>245</v>
      </c>
      <c r="B246" s="16" t="s">
        <v>162</v>
      </c>
      <c r="C246" s="16" t="s">
        <v>170</v>
      </c>
      <c r="D246" s="16" t="s">
        <v>460</v>
      </c>
      <c r="E246" s="16" t="s">
        <v>25</v>
      </c>
      <c r="F246" s="16">
        <v>999932435</v>
      </c>
      <c r="G246" s="1">
        <v>51</v>
      </c>
    </row>
    <row r="247" spans="1:7" x14ac:dyDescent="0.35">
      <c r="A247" s="16" t="s">
        <v>245</v>
      </c>
      <c r="B247" s="16" t="s">
        <v>162</v>
      </c>
      <c r="C247" s="16" t="s">
        <v>3478</v>
      </c>
      <c r="D247" s="16" t="s">
        <v>3479</v>
      </c>
      <c r="E247" s="16" t="s">
        <v>25</v>
      </c>
      <c r="F247" s="16">
        <v>999932497</v>
      </c>
      <c r="G247" s="1">
        <v>51</v>
      </c>
    </row>
    <row r="248" spans="1:7" x14ac:dyDescent="0.35">
      <c r="A248" s="81" t="s">
        <v>245</v>
      </c>
      <c r="B248" s="81" t="s">
        <v>162</v>
      </c>
      <c r="C248" s="16" t="s">
        <v>204</v>
      </c>
      <c r="D248" s="16" t="s">
        <v>1812</v>
      </c>
      <c r="E248" s="16" t="s">
        <v>25</v>
      </c>
      <c r="F248" s="81">
        <v>999927801</v>
      </c>
      <c r="G248" s="1">
        <v>45</v>
      </c>
    </row>
    <row r="249" spans="1:7" x14ac:dyDescent="0.35">
      <c r="A249" s="81" t="s">
        <v>245</v>
      </c>
      <c r="B249" s="81" t="s">
        <v>162</v>
      </c>
      <c r="C249" s="16" t="s">
        <v>940</v>
      </c>
      <c r="D249" s="16" t="s">
        <v>2351</v>
      </c>
      <c r="E249" s="16" t="s">
        <v>25</v>
      </c>
      <c r="F249" s="81">
        <v>999930540</v>
      </c>
      <c r="G249" s="1">
        <v>45</v>
      </c>
    </row>
    <row r="250" spans="1:7" x14ac:dyDescent="0.35">
      <c r="A250" s="81" t="s">
        <v>245</v>
      </c>
      <c r="B250" s="81" t="s">
        <v>162</v>
      </c>
      <c r="C250" s="16" t="s">
        <v>30</v>
      </c>
      <c r="D250" s="16" t="s">
        <v>795</v>
      </c>
      <c r="E250" s="16" t="s">
        <v>25</v>
      </c>
      <c r="F250" s="81">
        <v>999931653</v>
      </c>
      <c r="G250" s="1">
        <v>45</v>
      </c>
    </row>
    <row r="251" spans="1:7" x14ac:dyDescent="0.35">
      <c r="A251" s="81" t="s">
        <v>245</v>
      </c>
      <c r="B251" s="81" t="s">
        <v>162</v>
      </c>
      <c r="C251" s="16" t="s">
        <v>957</v>
      </c>
      <c r="D251" s="16" t="s">
        <v>958</v>
      </c>
      <c r="E251" s="16" t="s">
        <v>25</v>
      </c>
      <c r="F251" s="81">
        <v>999920226</v>
      </c>
      <c r="G251" s="1">
        <v>38</v>
      </c>
    </row>
    <row r="252" spans="1:7" x14ac:dyDescent="0.35">
      <c r="A252" s="81" t="s">
        <v>245</v>
      </c>
      <c r="B252" s="81" t="s">
        <v>162</v>
      </c>
      <c r="C252" s="16" t="s">
        <v>969</v>
      </c>
      <c r="D252" s="16" t="s">
        <v>967</v>
      </c>
      <c r="E252" s="16" t="s">
        <v>25</v>
      </c>
      <c r="F252" s="81">
        <v>999920362</v>
      </c>
      <c r="G252" s="1">
        <v>38</v>
      </c>
    </row>
    <row r="253" spans="1:7" x14ac:dyDescent="0.35">
      <c r="A253" s="81" t="s">
        <v>245</v>
      </c>
      <c r="B253" s="81" t="s">
        <v>162</v>
      </c>
      <c r="C253" s="16" t="s">
        <v>2582</v>
      </c>
      <c r="D253" s="16" t="s">
        <v>2583</v>
      </c>
      <c r="E253" s="16" t="s">
        <v>25</v>
      </c>
      <c r="F253" s="81">
        <v>999930860</v>
      </c>
      <c r="G253" s="1">
        <v>38</v>
      </c>
    </row>
    <row r="254" spans="1:7" x14ac:dyDescent="0.35">
      <c r="A254" s="81" t="s">
        <v>245</v>
      </c>
      <c r="B254" s="81" t="s">
        <v>162</v>
      </c>
      <c r="C254" s="16" t="s">
        <v>2580</v>
      </c>
      <c r="D254" s="16" t="s">
        <v>2581</v>
      </c>
      <c r="E254" s="16" t="s">
        <v>25</v>
      </c>
      <c r="F254" s="81">
        <v>999931299</v>
      </c>
      <c r="G254" s="1">
        <v>38</v>
      </c>
    </row>
    <row r="255" spans="1:7" x14ac:dyDescent="0.35">
      <c r="A255" s="81" t="s">
        <v>245</v>
      </c>
      <c r="B255" s="81" t="s">
        <v>162</v>
      </c>
      <c r="C255" s="16" t="s">
        <v>219</v>
      </c>
      <c r="D255" s="16" t="s">
        <v>1819</v>
      </c>
      <c r="E255" s="16" t="s">
        <v>25</v>
      </c>
      <c r="F255" s="81">
        <v>999927831</v>
      </c>
      <c r="G255" s="1">
        <v>34</v>
      </c>
    </row>
    <row r="256" spans="1:7" x14ac:dyDescent="0.35">
      <c r="A256" s="81" t="s">
        <v>245</v>
      </c>
      <c r="B256" s="81" t="s">
        <v>162</v>
      </c>
      <c r="C256" s="81" t="s">
        <v>3193</v>
      </c>
      <c r="D256" s="81" t="s">
        <v>52</v>
      </c>
      <c r="E256" s="81" t="s">
        <v>25</v>
      </c>
      <c r="F256" s="81">
        <v>999923020</v>
      </c>
      <c r="G256" s="1">
        <v>30</v>
      </c>
    </row>
    <row r="257" spans="1:7" x14ac:dyDescent="0.35">
      <c r="A257" s="81" t="s">
        <v>245</v>
      </c>
      <c r="B257" s="81" t="s">
        <v>162</v>
      </c>
      <c r="C257" s="16" t="s">
        <v>305</v>
      </c>
      <c r="D257" s="16" t="s">
        <v>384</v>
      </c>
      <c r="E257" s="16" t="s">
        <v>25</v>
      </c>
      <c r="F257" s="81">
        <v>999924873</v>
      </c>
      <c r="G257" s="1">
        <v>28</v>
      </c>
    </row>
    <row r="258" spans="1:7" x14ac:dyDescent="0.35">
      <c r="A258" s="81" t="s">
        <v>245</v>
      </c>
      <c r="B258" s="81" t="s">
        <v>162</v>
      </c>
      <c r="C258" s="16" t="s">
        <v>1111</v>
      </c>
      <c r="D258" s="16" t="s">
        <v>1620</v>
      </c>
      <c r="E258" s="16" t="s">
        <v>25</v>
      </c>
      <c r="F258" s="81">
        <v>999926188</v>
      </c>
      <c r="G258" s="1">
        <v>28</v>
      </c>
    </row>
    <row r="259" spans="1:7" x14ac:dyDescent="0.35">
      <c r="A259" s="81" t="s">
        <v>245</v>
      </c>
      <c r="B259" s="81" t="s">
        <v>162</v>
      </c>
      <c r="C259" s="16" t="s">
        <v>596</v>
      </c>
      <c r="D259" s="16" t="s">
        <v>597</v>
      </c>
      <c r="E259" s="16" t="s">
        <v>25</v>
      </c>
      <c r="F259" s="81">
        <v>999910821</v>
      </c>
      <c r="G259" s="1">
        <v>0</v>
      </c>
    </row>
    <row r="260" spans="1:7" x14ac:dyDescent="0.35">
      <c r="A260" s="81" t="s">
        <v>245</v>
      </c>
      <c r="B260" s="81" t="s">
        <v>162</v>
      </c>
      <c r="C260" s="16" t="s">
        <v>819</v>
      </c>
      <c r="D260" s="16" t="s">
        <v>818</v>
      </c>
      <c r="E260" s="16" t="s">
        <v>25</v>
      </c>
      <c r="F260" s="81">
        <v>999918148</v>
      </c>
      <c r="G260" s="1">
        <v>0</v>
      </c>
    </row>
    <row r="261" spans="1:7" x14ac:dyDescent="0.35">
      <c r="A261" s="81" t="s">
        <v>245</v>
      </c>
      <c r="B261" s="81" t="s">
        <v>162</v>
      </c>
      <c r="C261" s="16" t="s">
        <v>1018</v>
      </c>
      <c r="D261" s="16" t="s">
        <v>1019</v>
      </c>
      <c r="E261" s="16" t="s">
        <v>25</v>
      </c>
      <c r="F261" s="81">
        <v>999921126</v>
      </c>
      <c r="G261" s="1">
        <v>0</v>
      </c>
    </row>
    <row r="262" spans="1:7" x14ac:dyDescent="0.35">
      <c r="A262" s="81" t="s">
        <v>245</v>
      </c>
      <c r="B262" s="81" t="s">
        <v>162</v>
      </c>
      <c r="C262" s="1" t="s">
        <v>886</v>
      </c>
      <c r="D262" s="1" t="s">
        <v>1039</v>
      </c>
      <c r="E262" s="1" t="s">
        <v>25</v>
      </c>
      <c r="F262" s="81">
        <v>999921282</v>
      </c>
      <c r="G262" s="1">
        <v>0</v>
      </c>
    </row>
    <row r="263" spans="1:7" x14ac:dyDescent="0.35">
      <c r="A263" s="81" t="s">
        <v>245</v>
      </c>
      <c r="B263" s="81" t="s">
        <v>29</v>
      </c>
      <c r="C263" s="1" t="s">
        <v>433</v>
      </c>
      <c r="D263" s="1" t="s">
        <v>1491</v>
      </c>
      <c r="E263" s="1" t="s">
        <v>25</v>
      </c>
      <c r="F263" s="81">
        <v>999925364</v>
      </c>
      <c r="G263" s="1">
        <v>446</v>
      </c>
    </row>
    <row r="264" spans="1:7" x14ac:dyDescent="0.35">
      <c r="A264" s="81" t="s">
        <v>245</v>
      </c>
      <c r="B264" s="81" t="s">
        <v>29</v>
      </c>
      <c r="C264" s="16" t="s">
        <v>2239</v>
      </c>
      <c r="D264" s="16" t="s">
        <v>2240</v>
      </c>
      <c r="E264" s="16" t="s">
        <v>25</v>
      </c>
      <c r="F264" s="81">
        <v>999928836</v>
      </c>
      <c r="G264" s="1">
        <v>283</v>
      </c>
    </row>
    <row r="265" spans="1:7" x14ac:dyDescent="0.35">
      <c r="A265" s="16" t="s">
        <v>245</v>
      </c>
      <c r="B265" s="16" t="s">
        <v>29</v>
      </c>
      <c r="C265" s="16" t="s">
        <v>189</v>
      </c>
      <c r="D265" s="16" t="s">
        <v>188</v>
      </c>
      <c r="E265" s="16" t="s">
        <v>25</v>
      </c>
      <c r="F265" s="16">
        <v>999932421</v>
      </c>
      <c r="G265" s="1">
        <v>260</v>
      </c>
    </row>
    <row r="266" spans="1:7" x14ac:dyDescent="0.35">
      <c r="A266" s="81" t="s">
        <v>245</v>
      </c>
      <c r="B266" s="81" t="s">
        <v>29</v>
      </c>
      <c r="C266" s="16" t="s">
        <v>1414</v>
      </c>
      <c r="D266" s="16" t="s">
        <v>2655</v>
      </c>
      <c r="E266" s="16" t="s">
        <v>25</v>
      </c>
      <c r="F266" s="81">
        <v>999931712</v>
      </c>
      <c r="G266" s="1">
        <v>247</v>
      </c>
    </row>
    <row r="267" spans="1:7" x14ac:dyDescent="0.35">
      <c r="A267" s="81" t="s">
        <v>245</v>
      </c>
      <c r="B267" s="81" t="s">
        <v>29</v>
      </c>
      <c r="C267" s="16" t="s">
        <v>90</v>
      </c>
      <c r="D267" s="16" t="s">
        <v>2492</v>
      </c>
      <c r="E267" s="16" t="s">
        <v>25</v>
      </c>
      <c r="F267" s="81">
        <v>999930932</v>
      </c>
      <c r="G267" s="1">
        <v>221</v>
      </c>
    </row>
    <row r="268" spans="1:7" x14ac:dyDescent="0.35">
      <c r="A268" s="81" t="s">
        <v>245</v>
      </c>
      <c r="B268" s="81" t="s">
        <v>29</v>
      </c>
      <c r="C268" s="16" t="s">
        <v>290</v>
      </c>
      <c r="D268" s="16" t="s">
        <v>2654</v>
      </c>
      <c r="E268" s="16" t="s">
        <v>25</v>
      </c>
      <c r="F268" s="81">
        <v>999930916</v>
      </c>
      <c r="G268" s="1">
        <v>215</v>
      </c>
    </row>
    <row r="269" spans="1:7" x14ac:dyDescent="0.35">
      <c r="A269" s="81" t="s">
        <v>245</v>
      </c>
      <c r="B269" s="81" t="s">
        <v>29</v>
      </c>
      <c r="C269" s="16" t="s">
        <v>261</v>
      </c>
      <c r="D269" s="16" t="s">
        <v>82</v>
      </c>
      <c r="E269" s="16" t="s">
        <v>25</v>
      </c>
      <c r="F269" s="81">
        <v>999931060</v>
      </c>
      <c r="G269" s="1">
        <v>203</v>
      </c>
    </row>
    <row r="270" spans="1:7" x14ac:dyDescent="0.35">
      <c r="A270" s="81" t="s">
        <v>245</v>
      </c>
      <c r="B270" s="81" t="s">
        <v>29</v>
      </c>
      <c r="C270" s="16" t="s">
        <v>2656</v>
      </c>
      <c r="D270" s="16" t="s">
        <v>2657</v>
      </c>
      <c r="E270" s="16" t="s">
        <v>25</v>
      </c>
      <c r="F270" s="81">
        <v>999931567</v>
      </c>
      <c r="G270" s="1">
        <v>200</v>
      </c>
    </row>
    <row r="271" spans="1:7" x14ac:dyDescent="0.35">
      <c r="A271" s="16" t="s">
        <v>245</v>
      </c>
      <c r="B271" s="16" t="s">
        <v>29</v>
      </c>
      <c r="C271" s="16" t="s">
        <v>1003</v>
      </c>
      <c r="D271" s="16" t="s">
        <v>3475</v>
      </c>
      <c r="E271" s="16" t="s">
        <v>25</v>
      </c>
      <c r="F271" s="16">
        <v>999931530</v>
      </c>
      <c r="G271" s="1">
        <v>177</v>
      </c>
    </row>
    <row r="272" spans="1:7" x14ac:dyDescent="0.35">
      <c r="A272" s="81" t="s">
        <v>245</v>
      </c>
      <c r="B272" s="81" t="s">
        <v>29</v>
      </c>
      <c r="C272" s="16" t="s">
        <v>1011</v>
      </c>
      <c r="D272" s="16" t="s">
        <v>2658</v>
      </c>
      <c r="E272" s="16" t="s">
        <v>25</v>
      </c>
      <c r="F272" s="81">
        <v>999919854</v>
      </c>
      <c r="G272" s="1">
        <v>157</v>
      </c>
    </row>
    <row r="273" spans="1:7" x14ac:dyDescent="0.35">
      <c r="A273" s="81" t="s">
        <v>245</v>
      </c>
      <c r="B273" s="81" t="s">
        <v>29</v>
      </c>
      <c r="C273" s="16" t="s">
        <v>3204</v>
      </c>
      <c r="D273" s="16" t="s">
        <v>1323</v>
      </c>
      <c r="E273" s="16" t="s">
        <v>25</v>
      </c>
      <c r="F273" s="81">
        <v>999931704</v>
      </c>
      <c r="G273" s="1">
        <v>151</v>
      </c>
    </row>
    <row r="274" spans="1:7" x14ac:dyDescent="0.35">
      <c r="A274" s="81" t="s">
        <v>245</v>
      </c>
      <c r="B274" s="81" t="s">
        <v>29</v>
      </c>
      <c r="C274" s="16" t="s">
        <v>797</v>
      </c>
      <c r="D274" s="16" t="s">
        <v>1457</v>
      </c>
      <c r="E274" s="16" t="s">
        <v>25</v>
      </c>
      <c r="F274" s="81">
        <v>999925266</v>
      </c>
      <c r="G274" s="1">
        <v>120</v>
      </c>
    </row>
    <row r="275" spans="1:7" x14ac:dyDescent="0.35">
      <c r="A275" s="81" t="s">
        <v>245</v>
      </c>
      <c r="B275" s="81" t="s">
        <v>29</v>
      </c>
      <c r="C275" s="16" t="s">
        <v>1180</v>
      </c>
      <c r="D275" s="16" t="s">
        <v>834</v>
      </c>
      <c r="E275" s="16" t="s">
        <v>25</v>
      </c>
      <c r="F275" s="81">
        <v>999929909</v>
      </c>
      <c r="G275" s="1">
        <v>120</v>
      </c>
    </row>
    <row r="276" spans="1:7" x14ac:dyDescent="0.35">
      <c r="A276" s="81" t="s">
        <v>245</v>
      </c>
      <c r="B276" s="81" t="s">
        <v>29</v>
      </c>
      <c r="C276" s="16" t="s">
        <v>1284</v>
      </c>
      <c r="D276" s="16" t="s">
        <v>3202</v>
      </c>
      <c r="E276" s="16" t="s">
        <v>25</v>
      </c>
      <c r="F276" s="81">
        <v>999931732</v>
      </c>
      <c r="G276" s="1">
        <v>120</v>
      </c>
    </row>
    <row r="277" spans="1:7" x14ac:dyDescent="0.35">
      <c r="A277" s="81" t="s">
        <v>245</v>
      </c>
      <c r="B277" s="81" t="s">
        <v>29</v>
      </c>
      <c r="C277" s="16" t="s">
        <v>2330</v>
      </c>
      <c r="D277" s="16" t="s">
        <v>989</v>
      </c>
      <c r="E277" s="16" t="s">
        <v>25</v>
      </c>
      <c r="F277" s="81">
        <v>999931176</v>
      </c>
      <c r="G277" s="1">
        <v>117</v>
      </c>
    </row>
    <row r="278" spans="1:7" x14ac:dyDescent="0.35">
      <c r="A278" s="16" t="s">
        <v>245</v>
      </c>
      <c r="B278" s="16" t="s">
        <v>29</v>
      </c>
      <c r="C278" s="16" t="s">
        <v>868</v>
      </c>
      <c r="D278" s="16" t="s">
        <v>3435</v>
      </c>
      <c r="E278" s="16" t="s">
        <v>25</v>
      </c>
      <c r="F278" s="16">
        <v>999932196</v>
      </c>
      <c r="G278" s="1">
        <v>117</v>
      </c>
    </row>
    <row r="279" spans="1:7" x14ac:dyDescent="0.35">
      <c r="A279" s="46" t="s">
        <v>245</v>
      </c>
      <c r="B279" s="46" t="s">
        <v>29</v>
      </c>
      <c r="C279" s="46" t="s">
        <v>4107</v>
      </c>
      <c r="D279" s="46" t="s">
        <v>82</v>
      </c>
      <c r="E279" s="46" t="s">
        <v>25</v>
      </c>
      <c r="F279" s="46">
        <v>999932387</v>
      </c>
      <c r="G279" s="1">
        <v>101</v>
      </c>
    </row>
    <row r="280" spans="1:7" x14ac:dyDescent="0.35">
      <c r="A280" s="81" t="s">
        <v>245</v>
      </c>
      <c r="B280" s="81" t="s">
        <v>29</v>
      </c>
      <c r="C280" s="16" t="s">
        <v>3203</v>
      </c>
      <c r="D280" s="16" t="s">
        <v>1161</v>
      </c>
      <c r="E280" s="16" t="s">
        <v>25</v>
      </c>
      <c r="F280" s="81">
        <v>999931847</v>
      </c>
      <c r="G280" s="1">
        <v>90</v>
      </c>
    </row>
    <row r="281" spans="1:7" x14ac:dyDescent="0.35">
      <c r="A281" s="16" t="s">
        <v>245</v>
      </c>
      <c r="B281" s="16" t="s">
        <v>29</v>
      </c>
      <c r="C281" s="16" t="s">
        <v>3659</v>
      </c>
      <c r="D281" s="16" t="s">
        <v>54</v>
      </c>
      <c r="E281" s="16" t="s">
        <v>25</v>
      </c>
      <c r="F281" s="16">
        <v>999932313</v>
      </c>
      <c r="G281" s="1">
        <v>90</v>
      </c>
    </row>
    <row r="282" spans="1:7" x14ac:dyDescent="0.35">
      <c r="A282" s="81" t="s">
        <v>245</v>
      </c>
      <c r="B282" s="81" t="s">
        <v>29</v>
      </c>
      <c r="C282" s="16" t="s">
        <v>364</v>
      </c>
      <c r="D282" s="16" t="s">
        <v>2530</v>
      </c>
      <c r="E282" s="16" t="s">
        <v>25</v>
      </c>
      <c r="F282" s="81">
        <v>999929900</v>
      </c>
      <c r="G282" s="1">
        <v>68</v>
      </c>
    </row>
    <row r="283" spans="1:7" x14ac:dyDescent="0.35">
      <c r="A283" s="81" t="s">
        <v>245</v>
      </c>
      <c r="B283" s="81" t="s">
        <v>29</v>
      </c>
      <c r="C283" s="16" t="s">
        <v>2241</v>
      </c>
      <c r="D283" s="16" t="s">
        <v>2242</v>
      </c>
      <c r="E283" s="16" t="s">
        <v>25</v>
      </c>
      <c r="F283" s="81">
        <v>999930513</v>
      </c>
      <c r="G283" s="1">
        <v>68</v>
      </c>
    </row>
    <row r="284" spans="1:7" x14ac:dyDescent="0.35">
      <c r="A284" s="81" t="s">
        <v>245</v>
      </c>
      <c r="B284" s="81" t="s">
        <v>29</v>
      </c>
      <c r="C284" s="16" t="s">
        <v>531</v>
      </c>
      <c r="D284" s="16" t="s">
        <v>1726</v>
      </c>
      <c r="E284" s="16" t="s">
        <v>25</v>
      </c>
      <c r="F284" s="81">
        <v>999932006</v>
      </c>
      <c r="G284" s="1">
        <v>68</v>
      </c>
    </row>
    <row r="285" spans="1:7" x14ac:dyDescent="0.35">
      <c r="A285" s="16" t="s">
        <v>245</v>
      </c>
      <c r="B285" s="16" t="s">
        <v>29</v>
      </c>
      <c r="C285" s="16" t="s">
        <v>3627</v>
      </c>
      <c r="D285" s="16" t="s">
        <v>3644</v>
      </c>
      <c r="E285" s="16" t="s">
        <v>25</v>
      </c>
      <c r="F285" s="16">
        <v>999932145</v>
      </c>
      <c r="G285" s="1">
        <v>68</v>
      </c>
    </row>
    <row r="286" spans="1:7" x14ac:dyDescent="0.35">
      <c r="A286" s="81" t="s">
        <v>245</v>
      </c>
      <c r="B286" s="81" t="s">
        <v>29</v>
      </c>
      <c r="C286" s="16" t="s">
        <v>2659</v>
      </c>
      <c r="D286" s="16" t="s">
        <v>2660</v>
      </c>
      <c r="E286" s="16" t="s">
        <v>25</v>
      </c>
      <c r="F286" s="81">
        <v>999929433</v>
      </c>
      <c r="G286" s="1">
        <v>63</v>
      </c>
    </row>
    <row r="287" spans="1:7" x14ac:dyDescent="0.35">
      <c r="A287" s="16" t="s">
        <v>245</v>
      </c>
      <c r="B287" s="16" t="s">
        <v>29</v>
      </c>
      <c r="C287" s="16" t="s">
        <v>3660</v>
      </c>
      <c r="D287" s="16" t="s">
        <v>460</v>
      </c>
      <c r="E287" s="16" t="s">
        <v>25</v>
      </c>
      <c r="F287" s="16">
        <v>999932242</v>
      </c>
      <c r="G287" s="1">
        <v>63</v>
      </c>
    </row>
    <row r="288" spans="1:7" x14ac:dyDescent="0.35">
      <c r="A288" s="90" t="s">
        <v>245</v>
      </c>
      <c r="B288" s="90" t="s">
        <v>29</v>
      </c>
      <c r="C288" s="34" t="s">
        <v>692</v>
      </c>
      <c r="D288" s="34" t="s">
        <v>3029</v>
      </c>
      <c r="E288" s="34" t="s">
        <v>25</v>
      </c>
      <c r="F288" s="81">
        <v>999923533</v>
      </c>
      <c r="G288" s="1">
        <v>60</v>
      </c>
    </row>
    <row r="289" spans="1:7" x14ac:dyDescent="0.35">
      <c r="A289" s="81" t="s">
        <v>245</v>
      </c>
      <c r="B289" s="81" t="s">
        <v>29</v>
      </c>
      <c r="C289" s="16" t="s">
        <v>1368</v>
      </c>
      <c r="D289" s="16" t="s">
        <v>822</v>
      </c>
      <c r="E289" s="16" t="s">
        <v>25</v>
      </c>
      <c r="F289" s="81">
        <v>999924217</v>
      </c>
      <c r="G289" s="1">
        <v>60</v>
      </c>
    </row>
    <row r="290" spans="1:7" x14ac:dyDescent="0.35">
      <c r="A290" s="81" t="s">
        <v>245</v>
      </c>
      <c r="B290" s="81" t="s">
        <v>29</v>
      </c>
      <c r="C290" s="16" t="s">
        <v>1099</v>
      </c>
      <c r="D290" s="16" t="s">
        <v>2035</v>
      </c>
      <c r="E290" s="16" t="s">
        <v>25</v>
      </c>
      <c r="F290" s="81">
        <v>999929664</v>
      </c>
      <c r="G290" s="1">
        <v>60</v>
      </c>
    </row>
    <row r="291" spans="1:7" x14ac:dyDescent="0.35">
      <c r="A291" s="81" t="s">
        <v>245</v>
      </c>
      <c r="B291" s="81" t="s">
        <v>29</v>
      </c>
      <c r="C291" s="16" t="s">
        <v>983</v>
      </c>
      <c r="D291" s="16" t="s">
        <v>2921</v>
      </c>
      <c r="E291" s="16" t="s">
        <v>25</v>
      </c>
      <c r="F291" s="81">
        <v>999929729</v>
      </c>
      <c r="G291" s="1">
        <v>60</v>
      </c>
    </row>
    <row r="292" spans="1:7" x14ac:dyDescent="0.35">
      <c r="A292" s="81" t="s">
        <v>245</v>
      </c>
      <c r="B292" s="81" t="s">
        <v>29</v>
      </c>
      <c r="C292" s="16" t="s">
        <v>2829</v>
      </c>
      <c r="D292" s="16" t="s">
        <v>70</v>
      </c>
      <c r="E292" s="16" t="s">
        <v>25</v>
      </c>
      <c r="F292" s="81">
        <v>999930672</v>
      </c>
      <c r="G292" s="1">
        <v>60</v>
      </c>
    </row>
    <row r="293" spans="1:7" x14ac:dyDescent="0.35">
      <c r="A293" s="81" t="s">
        <v>245</v>
      </c>
      <c r="B293" s="81" t="s">
        <v>29</v>
      </c>
      <c r="C293" s="16" t="s">
        <v>3413</v>
      </c>
      <c r="D293" s="16" t="s">
        <v>3411</v>
      </c>
      <c r="E293" s="16" t="s">
        <v>25</v>
      </c>
      <c r="F293" s="81">
        <v>999932140</v>
      </c>
      <c r="G293" s="1">
        <v>60</v>
      </c>
    </row>
    <row r="294" spans="1:7" x14ac:dyDescent="0.35">
      <c r="A294" s="81" t="s">
        <v>245</v>
      </c>
      <c r="B294" s="93" t="s">
        <v>29</v>
      </c>
      <c r="C294" s="94" t="s">
        <v>138</v>
      </c>
      <c r="D294" s="94" t="s">
        <v>1841</v>
      </c>
      <c r="E294" s="94" t="s">
        <v>25</v>
      </c>
      <c r="F294" s="93">
        <v>999927995</v>
      </c>
      <c r="G294" s="1">
        <v>58</v>
      </c>
    </row>
    <row r="295" spans="1:7" x14ac:dyDescent="0.35">
      <c r="A295" s="16" t="s">
        <v>245</v>
      </c>
      <c r="B295" s="16" t="s">
        <v>29</v>
      </c>
      <c r="C295" s="16" t="s">
        <v>1079</v>
      </c>
      <c r="D295" s="16" t="s">
        <v>3661</v>
      </c>
      <c r="E295" s="16" t="s">
        <v>25</v>
      </c>
      <c r="F295" s="16">
        <v>999931742</v>
      </c>
      <c r="G295" s="1">
        <v>58</v>
      </c>
    </row>
    <row r="296" spans="1:7" x14ac:dyDescent="0.35">
      <c r="A296" s="81" t="s">
        <v>245</v>
      </c>
      <c r="B296" s="81" t="s">
        <v>29</v>
      </c>
      <c r="C296" s="16" t="s">
        <v>90</v>
      </c>
      <c r="D296" s="16" t="s">
        <v>976</v>
      </c>
      <c r="E296" s="16" t="s">
        <v>25</v>
      </c>
      <c r="F296" s="81">
        <v>999928975</v>
      </c>
      <c r="G296" s="1">
        <v>51</v>
      </c>
    </row>
    <row r="297" spans="1:7" x14ac:dyDescent="0.35">
      <c r="A297" s="81" t="s">
        <v>245</v>
      </c>
      <c r="B297" s="81" t="s">
        <v>29</v>
      </c>
      <c r="C297" s="16" t="s">
        <v>166</v>
      </c>
      <c r="D297" s="16" t="s">
        <v>363</v>
      </c>
      <c r="E297" s="16" t="s">
        <v>25</v>
      </c>
      <c r="F297" s="81">
        <v>999929009</v>
      </c>
      <c r="G297" s="1">
        <v>51</v>
      </c>
    </row>
    <row r="298" spans="1:7" x14ac:dyDescent="0.35">
      <c r="A298" s="81" t="s">
        <v>245</v>
      </c>
      <c r="B298" s="81" t="s">
        <v>29</v>
      </c>
      <c r="C298" s="16" t="s">
        <v>2532</v>
      </c>
      <c r="D298" s="16" t="s">
        <v>2533</v>
      </c>
      <c r="E298" s="16" t="s">
        <v>25</v>
      </c>
      <c r="F298" s="81">
        <v>999929173</v>
      </c>
      <c r="G298" s="1">
        <v>51</v>
      </c>
    </row>
    <row r="299" spans="1:7" x14ac:dyDescent="0.35">
      <c r="A299" s="81" t="s">
        <v>245</v>
      </c>
      <c r="B299" s="81" t="s">
        <v>29</v>
      </c>
      <c r="C299" s="16" t="s">
        <v>1619</v>
      </c>
      <c r="D299" s="16" t="s">
        <v>2531</v>
      </c>
      <c r="E299" s="16" t="s">
        <v>25</v>
      </c>
      <c r="F299" s="81">
        <v>999929612</v>
      </c>
      <c r="G299" s="1">
        <v>51</v>
      </c>
    </row>
    <row r="300" spans="1:7" x14ac:dyDescent="0.35">
      <c r="A300" s="81" t="s">
        <v>245</v>
      </c>
      <c r="B300" s="81" t="s">
        <v>29</v>
      </c>
      <c r="C300" s="16" t="s">
        <v>457</v>
      </c>
      <c r="D300" s="16" t="s">
        <v>2153</v>
      </c>
      <c r="E300" s="16" t="s">
        <v>25</v>
      </c>
      <c r="F300" s="81">
        <v>999925321</v>
      </c>
      <c r="G300" s="1">
        <v>45</v>
      </c>
    </row>
    <row r="301" spans="1:7" x14ac:dyDescent="0.35">
      <c r="A301" s="81" t="s">
        <v>245</v>
      </c>
      <c r="B301" s="81" t="s">
        <v>29</v>
      </c>
      <c r="C301" s="16" t="s">
        <v>854</v>
      </c>
      <c r="D301" s="16" t="s">
        <v>2287</v>
      </c>
      <c r="E301" s="16" t="s">
        <v>25</v>
      </c>
      <c r="F301" s="81">
        <v>999928568</v>
      </c>
      <c r="G301" s="1">
        <v>45</v>
      </c>
    </row>
    <row r="302" spans="1:7" x14ac:dyDescent="0.35">
      <c r="A302" s="81" t="s">
        <v>245</v>
      </c>
      <c r="B302" s="81" t="s">
        <v>29</v>
      </c>
      <c r="C302" s="16" t="s">
        <v>388</v>
      </c>
      <c r="D302" s="16" t="s">
        <v>1731</v>
      </c>
      <c r="E302" s="16" t="s">
        <v>25</v>
      </c>
      <c r="F302" s="81">
        <v>999929298</v>
      </c>
      <c r="G302" s="1">
        <v>45</v>
      </c>
    </row>
    <row r="303" spans="1:7" x14ac:dyDescent="0.35">
      <c r="A303" s="81" t="s">
        <v>245</v>
      </c>
      <c r="B303" s="81" t="s">
        <v>29</v>
      </c>
      <c r="C303" s="16" t="s">
        <v>2036</v>
      </c>
      <c r="D303" s="16" t="s">
        <v>2037</v>
      </c>
      <c r="E303" s="16" t="s">
        <v>25</v>
      </c>
      <c r="F303" s="81">
        <v>999929663</v>
      </c>
      <c r="G303" s="1">
        <v>45</v>
      </c>
    </row>
    <row r="304" spans="1:7" x14ac:dyDescent="0.35">
      <c r="A304" s="81" t="s">
        <v>245</v>
      </c>
      <c r="B304" s="81" t="s">
        <v>29</v>
      </c>
      <c r="C304" s="16" t="s">
        <v>515</v>
      </c>
      <c r="D304" s="16" t="s">
        <v>1426</v>
      </c>
      <c r="E304" s="16" t="s">
        <v>25</v>
      </c>
      <c r="F304" s="81">
        <v>999930196</v>
      </c>
      <c r="G304" s="1">
        <v>45</v>
      </c>
    </row>
    <row r="305" spans="1:7" x14ac:dyDescent="0.35">
      <c r="A305" s="81" t="s">
        <v>245</v>
      </c>
      <c r="B305" s="81" t="s">
        <v>29</v>
      </c>
      <c r="C305" s="16" t="s">
        <v>2534</v>
      </c>
      <c r="D305" s="16" t="s">
        <v>2394</v>
      </c>
      <c r="E305" s="16" t="s">
        <v>25</v>
      </c>
      <c r="F305" s="81">
        <v>999931635</v>
      </c>
      <c r="G305" s="1">
        <v>38</v>
      </c>
    </row>
    <row r="306" spans="1:7" x14ac:dyDescent="0.35">
      <c r="A306" s="90" t="s">
        <v>245</v>
      </c>
      <c r="B306" s="90" t="s">
        <v>29</v>
      </c>
      <c r="C306" s="34" t="s">
        <v>3027</v>
      </c>
      <c r="D306" s="34" t="s">
        <v>3028</v>
      </c>
      <c r="E306" s="34" t="s">
        <v>25</v>
      </c>
      <c r="F306" s="81">
        <v>999923539</v>
      </c>
      <c r="G306" s="1">
        <v>34</v>
      </c>
    </row>
    <row r="307" spans="1:7" x14ac:dyDescent="0.35">
      <c r="A307" s="81" t="s">
        <v>245</v>
      </c>
      <c r="B307" s="81" t="s">
        <v>29</v>
      </c>
      <c r="C307" s="16" t="s">
        <v>3414</v>
      </c>
      <c r="D307" s="16" t="s">
        <v>1387</v>
      </c>
      <c r="E307" s="16" t="s">
        <v>25</v>
      </c>
      <c r="F307" s="81">
        <v>999923659</v>
      </c>
      <c r="G307" s="1">
        <v>34</v>
      </c>
    </row>
    <row r="308" spans="1:7" x14ac:dyDescent="0.35">
      <c r="A308" s="81" t="s">
        <v>245</v>
      </c>
      <c r="B308" s="81" t="s">
        <v>29</v>
      </c>
      <c r="C308" s="16" t="s">
        <v>2919</v>
      </c>
      <c r="D308" s="16" t="s">
        <v>2920</v>
      </c>
      <c r="E308" s="16" t="s">
        <v>25</v>
      </c>
      <c r="F308" s="81">
        <v>999929762</v>
      </c>
      <c r="G308" s="1">
        <v>34</v>
      </c>
    </row>
    <row r="309" spans="1:7" x14ac:dyDescent="0.35">
      <c r="A309" s="81" t="s">
        <v>245</v>
      </c>
      <c r="B309" s="81" t="s">
        <v>29</v>
      </c>
      <c r="C309" s="16" t="s">
        <v>2038</v>
      </c>
      <c r="D309" s="16" t="s">
        <v>2039</v>
      </c>
      <c r="E309" s="16" t="s">
        <v>25</v>
      </c>
      <c r="F309" s="81">
        <v>999930333</v>
      </c>
      <c r="G309" s="1">
        <v>34</v>
      </c>
    </row>
    <row r="310" spans="1:7" x14ac:dyDescent="0.35">
      <c r="A310" s="81" t="s">
        <v>245</v>
      </c>
      <c r="B310" s="81" t="s">
        <v>29</v>
      </c>
      <c r="C310" s="16" t="s">
        <v>112</v>
      </c>
      <c r="D310" s="16" t="s">
        <v>143</v>
      </c>
      <c r="E310" s="16" t="s">
        <v>25</v>
      </c>
      <c r="F310" s="81">
        <v>999930516</v>
      </c>
      <c r="G310" s="1">
        <v>30</v>
      </c>
    </row>
    <row r="311" spans="1:7" x14ac:dyDescent="0.35">
      <c r="A311" s="81" t="s">
        <v>245</v>
      </c>
      <c r="B311" s="81" t="s">
        <v>29</v>
      </c>
      <c r="C311" s="16" t="s">
        <v>3293</v>
      </c>
      <c r="D311" s="16" t="s">
        <v>864</v>
      </c>
      <c r="E311" s="16" t="s">
        <v>25</v>
      </c>
      <c r="F311" s="81">
        <v>999932372</v>
      </c>
      <c r="G311" s="1">
        <v>30</v>
      </c>
    </row>
    <row r="312" spans="1:7" x14ac:dyDescent="0.35">
      <c r="A312" s="81" t="s">
        <v>245</v>
      </c>
      <c r="B312" s="81" t="s">
        <v>29</v>
      </c>
      <c r="C312" s="1" t="s">
        <v>1268</v>
      </c>
      <c r="D312" s="1" t="s">
        <v>1838</v>
      </c>
      <c r="E312" s="1" t="s">
        <v>25</v>
      </c>
      <c r="F312" s="81">
        <v>999927981</v>
      </c>
      <c r="G312" s="1">
        <v>0</v>
      </c>
    </row>
    <row r="313" spans="1:7" x14ac:dyDescent="0.35">
      <c r="A313" s="81" t="s">
        <v>245</v>
      </c>
      <c r="B313" s="81" t="s">
        <v>22</v>
      </c>
      <c r="C313" s="1" t="s">
        <v>586</v>
      </c>
      <c r="D313" s="1" t="s">
        <v>111</v>
      </c>
      <c r="E313" s="1" t="s">
        <v>38</v>
      </c>
      <c r="F313" s="81">
        <v>999916727</v>
      </c>
      <c r="G313" s="1">
        <v>860</v>
      </c>
    </row>
    <row r="314" spans="1:7" x14ac:dyDescent="0.35">
      <c r="A314" s="81" t="s">
        <v>245</v>
      </c>
      <c r="B314" s="81" t="s">
        <v>22</v>
      </c>
      <c r="C314" s="1" t="s">
        <v>1497</v>
      </c>
      <c r="D314" s="1" t="s">
        <v>82</v>
      </c>
      <c r="E314" s="1" t="s">
        <v>38</v>
      </c>
      <c r="F314" s="81">
        <v>999925403</v>
      </c>
      <c r="G314" s="1">
        <v>761</v>
      </c>
    </row>
    <row r="315" spans="1:7" x14ac:dyDescent="0.35">
      <c r="A315" s="81" t="s">
        <v>245</v>
      </c>
      <c r="B315" s="81" t="s">
        <v>22</v>
      </c>
      <c r="C315" s="1" t="s">
        <v>1494</v>
      </c>
      <c r="D315" s="1" t="s">
        <v>221</v>
      </c>
      <c r="E315" s="1" t="s">
        <v>38</v>
      </c>
      <c r="F315" s="81">
        <v>999925390</v>
      </c>
      <c r="G315" s="1">
        <v>696</v>
      </c>
    </row>
    <row r="316" spans="1:7" x14ac:dyDescent="0.35">
      <c r="A316" s="90" t="s">
        <v>245</v>
      </c>
      <c r="B316" s="90" t="s">
        <v>22</v>
      </c>
      <c r="C316" s="91" t="s">
        <v>866</v>
      </c>
      <c r="D316" s="91" t="s">
        <v>143</v>
      </c>
      <c r="E316" s="91" t="s">
        <v>38</v>
      </c>
      <c r="F316" s="81">
        <v>999927821</v>
      </c>
      <c r="G316" s="1">
        <v>526</v>
      </c>
    </row>
    <row r="317" spans="1:7" x14ac:dyDescent="0.35">
      <c r="A317" s="90" t="s">
        <v>245</v>
      </c>
      <c r="B317" s="90" t="s">
        <v>22</v>
      </c>
      <c r="C317" s="91" t="s">
        <v>1451</v>
      </c>
      <c r="D317" s="91" t="s">
        <v>1452</v>
      </c>
      <c r="E317" s="91" t="s">
        <v>38</v>
      </c>
      <c r="F317" s="81">
        <v>999925241</v>
      </c>
      <c r="G317" s="1">
        <v>487</v>
      </c>
    </row>
    <row r="318" spans="1:7" x14ac:dyDescent="0.35">
      <c r="A318" s="81" t="s">
        <v>245</v>
      </c>
      <c r="B318" s="81" t="s">
        <v>22</v>
      </c>
      <c r="C318" s="1" t="s">
        <v>1321</v>
      </c>
      <c r="D318" s="1" t="s">
        <v>98</v>
      </c>
      <c r="E318" s="1" t="s">
        <v>38</v>
      </c>
      <c r="F318" s="81">
        <v>999924352</v>
      </c>
      <c r="G318" s="1">
        <v>423</v>
      </c>
    </row>
    <row r="319" spans="1:7" x14ac:dyDescent="0.35">
      <c r="A319" s="81" t="s">
        <v>245</v>
      </c>
      <c r="B319" s="81" t="s">
        <v>22</v>
      </c>
      <c r="C319" s="1" t="s">
        <v>1327</v>
      </c>
      <c r="D319" s="1" t="s">
        <v>1276</v>
      </c>
      <c r="E319" s="1" t="s">
        <v>38</v>
      </c>
      <c r="F319" s="81">
        <v>999924373</v>
      </c>
      <c r="G319" s="1">
        <v>402</v>
      </c>
    </row>
    <row r="320" spans="1:7" x14ac:dyDescent="0.35">
      <c r="A320" s="81" t="s">
        <v>245</v>
      </c>
      <c r="B320" s="81" t="s">
        <v>22</v>
      </c>
      <c r="C320" s="1" t="s">
        <v>993</v>
      </c>
      <c r="D320" s="1" t="s">
        <v>76</v>
      </c>
      <c r="E320" s="1" t="s">
        <v>38</v>
      </c>
      <c r="F320" s="81">
        <v>999920832</v>
      </c>
      <c r="G320" s="1">
        <v>355</v>
      </c>
    </row>
    <row r="321" spans="1:7" x14ac:dyDescent="0.35">
      <c r="A321" s="81" t="s">
        <v>245</v>
      </c>
      <c r="B321" s="81" t="s">
        <v>22</v>
      </c>
      <c r="C321" s="16" t="s">
        <v>507</v>
      </c>
      <c r="D321" s="16" t="s">
        <v>1997</v>
      </c>
      <c r="E321" s="16" t="s">
        <v>38</v>
      </c>
      <c r="F321" s="81">
        <v>999928914</v>
      </c>
      <c r="G321" s="1">
        <v>350</v>
      </c>
    </row>
    <row r="322" spans="1:7" x14ac:dyDescent="0.35">
      <c r="A322" s="46" t="s">
        <v>245</v>
      </c>
      <c r="B322" s="46" t="s">
        <v>22</v>
      </c>
      <c r="C322" s="46" t="s">
        <v>1412</v>
      </c>
      <c r="D322" s="46" t="s">
        <v>82</v>
      </c>
      <c r="E322" s="46" t="s">
        <v>38</v>
      </c>
      <c r="F322" s="46">
        <v>999925049</v>
      </c>
      <c r="G322" s="1">
        <v>335</v>
      </c>
    </row>
    <row r="323" spans="1:7" x14ac:dyDescent="0.35">
      <c r="A323" s="81" t="s">
        <v>245</v>
      </c>
      <c r="B323" s="81" t="s">
        <v>22</v>
      </c>
      <c r="C323" s="16" t="s">
        <v>1317</v>
      </c>
      <c r="D323" s="16" t="s">
        <v>2491</v>
      </c>
      <c r="E323" s="16" t="s">
        <v>38</v>
      </c>
      <c r="F323" s="81">
        <v>999924313</v>
      </c>
      <c r="G323" s="1">
        <v>321</v>
      </c>
    </row>
    <row r="324" spans="1:7" x14ac:dyDescent="0.35">
      <c r="A324" s="81" t="s">
        <v>245</v>
      </c>
      <c r="B324" s="90" t="s">
        <v>22</v>
      </c>
      <c r="C324" s="91" t="s">
        <v>1768</v>
      </c>
      <c r="D324" s="91" t="s">
        <v>1767</v>
      </c>
      <c r="E324" s="91" t="s">
        <v>38</v>
      </c>
      <c r="F324" s="81">
        <v>999927285</v>
      </c>
      <c r="G324" s="1">
        <v>310</v>
      </c>
    </row>
    <row r="325" spans="1:7" x14ac:dyDescent="0.35">
      <c r="A325" s="81" t="s">
        <v>245</v>
      </c>
      <c r="B325" s="90" t="s">
        <v>22</v>
      </c>
      <c r="C325" s="91" t="s">
        <v>830</v>
      </c>
      <c r="D325" s="91" t="s">
        <v>831</v>
      </c>
      <c r="E325" s="91" t="s">
        <v>38</v>
      </c>
      <c r="F325" s="81">
        <v>999918249</v>
      </c>
      <c r="G325" s="1">
        <v>309</v>
      </c>
    </row>
    <row r="326" spans="1:7" x14ac:dyDescent="0.35">
      <c r="A326" s="81" t="s">
        <v>245</v>
      </c>
      <c r="B326" s="81" t="s">
        <v>22</v>
      </c>
      <c r="C326" s="1" t="s">
        <v>1468</v>
      </c>
      <c r="D326" s="1" t="s">
        <v>1469</v>
      </c>
      <c r="E326" s="1" t="s">
        <v>38</v>
      </c>
      <c r="F326" s="81">
        <v>999925299</v>
      </c>
      <c r="G326" s="1">
        <v>299</v>
      </c>
    </row>
    <row r="327" spans="1:7" x14ac:dyDescent="0.35">
      <c r="A327" s="81" t="s">
        <v>245</v>
      </c>
      <c r="B327" s="81" t="s">
        <v>22</v>
      </c>
      <c r="C327" s="1" t="s">
        <v>1367</v>
      </c>
      <c r="D327" s="1" t="s">
        <v>628</v>
      </c>
      <c r="E327" s="1" t="s">
        <v>38</v>
      </c>
      <c r="F327" s="81">
        <v>999924712</v>
      </c>
      <c r="G327" s="1">
        <v>263</v>
      </c>
    </row>
    <row r="328" spans="1:7" x14ac:dyDescent="0.35">
      <c r="A328" s="81" t="s">
        <v>245</v>
      </c>
      <c r="B328" s="81" t="s">
        <v>22</v>
      </c>
      <c r="C328" s="16" t="s">
        <v>176</v>
      </c>
      <c r="D328" s="16" t="s">
        <v>1166</v>
      </c>
      <c r="E328" s="16" t="s">
        <v>38</v>
      </c>
      <c r="F328" s="81">
        <v>999922443</v>
      </c>
      <c r="G328" s="1">
        <v>257</v>
      </c>
    </row>
    <row r="329" spans="1:7" x14ac:dyDescent="0.35">
      <c r="A329" s="81" t="s">
        <v>245</v>
      </c>
      <c r="B329" s="81" t="s">
        <v>22</v>
      </c>
      <c r="C329" s="1" t="s">
        <v>636</v>
      </c>
      <c r="D329" s="1" t="s">
        <v>637</v>
      </c>
      <c r="E329" s="1" t="s">
        <v>38</v>
      </c>
      <c r="F329" s="81">
        <v>999914109</v>
      </c>
      <c r="G329" s="1">
        <v>237</v>
      </c>
    </row>
    <row r="330" spans="1:7" x14ac:dyDescent="0.35">
      <c r="A330" s="81" t="s">
        <v>245</v>
      </c>
      <c r="B330" s="81" t="s">
        <v>22</v>
      </c>
      <c r="C330" s="16" t="s">
        <v>1178</v>
      </c>
      <c r="D330" s="16" t="s">
        <v>1179</v>
      </c>
      <c r="E330" s="16" t="s">
        <v>38</v>
      </c>
      <c r="F330" s="81">
        <v>999922542</v>
      </c>
      <c r="G330" s="1">
        <v>237</v>
      </c>
    </row>
    <row r="331" spans="1:7" x14ac:dyDescent="0.35">
      <c r="A331" s="81" t="s">
        <v>245</v>
      </c>
      <c r="B331" s="81" t="s">
        <v>22</v>
      </c>
      <c r="C331" s="1" t="s">
        <v>1470</v>
      </c>
      <c r="D331" s="1" t="s">
        <v>96</v>
      </c>
      <c r="E331" s="1" t="s">
        <v>38</v>
      </c>
      <c r="F331" s="81">
        <v>999925300</v>
      </c>
      <c r="G331" s="1">
        <v>236</v>
      </c>
    </row>
    <row r="332" spans="1:7" x14ac:dyDescent="0.35">
      <c r="A332" s="81" t="s">
        <v>245</v>
      </c>
      <c r="B332" s="81" t="s">
        <v>22</v>
      </c>
      <c r="C332" s="16" t="s">
        <v>1155</v>
      </c>
      <c r="D332" s="16" t="s">
        <v>82</v>
      </c>
      <c r="E332" s="16" t="s">
        <v>38</v>
      </c>
      <c r="F332" s="81">
        <v>999922333</v>
      </c>
      <c r="G332" s="1">
        <v>234</v>
      </c>
    </row>
    <row r="333" spans="1:7" x14ac:dyDescent="0.35">
      <c r="A333" s="81" t="s">
        <v>245</v>
      </c>
      <c r="B333" s="81" t="s">
        <v>22</v>
      </c>
      <c r="C333" s="16" t="s">
        <v>2940</v>
      </c>
      <c r="D333" s="16" t="s">
        <v>876</v>
      </c>
      <c r="E333" s="16" t="s">
        <v>38</v>
      </c>
      <c r="F333" s="81">
        <v>999927472</v>
      </c>
      <c r="G333" s="1">
        <v>219</v>
      </c>
    </row>
    <row r="334" spans="1:7" x14ac:dyDescent="0.35">
      <c r="A334" s="81" t="s">
        <v>245</v>
      </c>
      <c r="B334" s="81" t="s">
        <v>22</v>
      </c>
      <c r="C334" s="1" t="s">
        <v>1352</v>
      </c>
      <c r="D334" s="1" t="s">
        <v>1353</v>
      </c>
      <c r="E334" s="1" t="s">
        <v>38</v>
      </c>
      <c r="F334" s="81">
        <v>999924588</v>
      </c>
      <c r="G334" s="1">
        <v>216</v>
      </c>
    </row>
    <row r="335" spans="1:7" x14ac:dyDescent="0.35">
      <c r="A335" s="81" t="s">
        <v>245</v>
      </c>
      <c r="B335" s="81" t="s">
        <v>22</v>
      </c>
      <c r="C335" s="16" t="s">
        <v>1336</v>
      </c>
      <c r="D335" s="16" t="s">
        <v>1337</v>
      </c>
      <c r="E335" s="16" t="s">
        <v>38</v>
      </c>
      <c r="F335" s="81">
        <v>999924468</v>
      </c>
      <c r="G335" s="1">
        <v>170</v>
      </c>
    </row>
    <row r="336" spans="1:7" x14ac:dyDescent="0.35">
      <c r="A336" s="81" t="s">
        <v>245</v>
      </c>
      <c r="B336" s="81" t="s">
        <v>22</v>
      </c>
      <c r="C336" s="1" t="s">
        <v>1192</v>
      </c>
      <c r="D336" s="1" t="s">
        <v>1193</v>
      </c>
      <c r="E336" s="1" t="s">
        <v>38</v>
      </c>
      <c r="F336" s="81">
        <v>999922729</v>
      </c>
      <c r="G336" s="1">
        <v>169</v>
      </c>
    </row>
    <row r="337" spans="1:7" x14ac:dyDescent="0.35">
      <c r="A337" s="81" t="s">
        <v>245</v>
      </c>
      <c r="B337" s="81" t="s">
        <v>22</v>
      </c>
      <c r="C337" s="1" t="s">
        <v>332</v>
      </c>
      <c r="D337" s="1" t="s">
        <v>1484</v>
      </c>
      <c r="E337" s="1" t="s">
        <v>38</v>
      </c>
      <c r="F337" s="81">
        <v>999925353</v>
      </c>
      <c r="G337" s="1">
        <v>165</v>
      </c>
    </row>
    <row r="338" spans="1:7" x14ac:dyDescent="0.35">
      <c r="A338" s="81" t="s">
        <v>245</v>
      </c>
      <c r="B338" s="81" t="s">
        <v>22</v>
      </c>
      <c r="C338" s="1" t="s">
        <v>1735</v>
      </c>
      <c r="D338" s="1" t="s">
        <v>104</v>
      </c>
      <c r="E338" s="1" t="s">
        <v>38</v>
      </c>
      <c r="F338" s="81">
        <v>999926986</v>
      </c>
      <c r="G338" s="1">
        <v>155</v>
      </c>
    </row>
    <row r="339" spans="1:7" x14ac:dyDescent="0.35">
      <c r="A339" s="81" t="s">
        <v>245</v>
      </c>
      <c r="B339" s="81" t="s">
        <v>22</v>
      </c>
      <c r="C339" s="1" t="s">
        <v>365</v>
      </c>
      <c r="D339" s="1" t="s">
        <v>52</v>
      </c>
      <c r="E339" s="1" t="s">
        <v>38</v>
      </c>
      <c r="F339" s="81">
        <v>999924948</v>
      </c>
      <c r="G339" s="1">
        <v>147</v>
      </c>
    </row>
    <row r="340" spans="1:7" x14ac:dyDescent="0.35">
      <c r="A340" s="81" t="s">
        <v>245</v>
      </c>
      <c r="B340" s="81" t="s">
        <v>22</v>
      </c>
      <c r="C340" s="16" t="s">
        <v>643</v>
      </c>
      <c r="D340" s="16" t="s">
        <v>949</v>
      </c>
      <c r="E340" s="16" t="s">
        <v>38</v>
      </c>
      <c r="F340" s="81">
        <v>999920002</v>
      </c>
      <c r="G340" s="1">
        <v>141</v>
      </c>
    </row>
    <row r="341" spans="1:7" x14ac:dyDescent="0.35">
      <c r="A341" s="81" t="s">
        <v>245</v>
      </c>
      <c r="B341" s="81" t="s">
        <v>22</v>
      </c>
      <c r="C341" s="1" t="s">
        <v>1453</v>
      </c>
      <c r="D341" s="1" t="s">
        <v>234</v>
      </c>
      <c r="E341" s="1" t="s">
        <v>38</v>
      </c>
      <c r="F341" s="81">
        <v>999925262</v>
      </c>
      <c r="G341" s="1">
        <v>136</v>
      </c>
    </row>
    <row r="342" spans="1:7" x14ac:dyDescent="0.35">
      <c r="A342" s="16" t="s">
        <v>245</v>
      </c>
      <c r="B342" s="16" t="s">
        <v>22</v>
      </c>
      <c r="C342" s="16" t="s">
        <v>1306</v>
      </c>
      <c r="D342" s="16" t="s">
        <v>1307</v>
      </c>
      <c r="E342" s="16" t="s">
        <v>38</v>
      </c>
      <c r="F342" s="16">
        <v>999924160</v>
      </c>
      <c r="G342" s="1">
        <v>135</v>
      </c>
    </row>
    <row r="343" spans="1:7" x14ac:dyDescent="0.35">
      <c r="A343" s="81" t="s">
        <v>245</v>
      </c>
      <c r="B343" s="81" t="s">
        <v>22</v>
      </c>
      <c r="C343" s="16" t="s">
        <v>1107</v>
      </c>
      <c r="D343" s="16" t="s">
        <v>609</v>
      </c>
      <c r="E343" s="16" t="s">
        <v>38</v>
      </c>
      <c r="F343" s="81">
        <v>999926298</v>
      </c>
      <c r="G343" s="1">
        <v>132</v>
      </c>
    </row>
    <row r="344" spans="1:7" x14ac:dyDescent="0.35">
      <c r="A344" s="81" t="s">
        <v>245</v>
      </c>
      <c r="B344" s="81" t="s">
        <v>22</v>
      </c>
      <c r="C344" s="16" t="s">
        <v>744</v>
      </c>
      <c r="D344" s="16" t="s">
        <v>70</v>
      </c>
      <c r="E344" s="16" t="s">
        <v>38</v>
      </c>
      <c r="F344" s="81">
        <v>999916871</v>
      </c>
      <c r="G344" s="1">
        <v>124</v>
      </c>
    </row>
    <row r="345" spans="1:7" x14ac:dyDescent="0.35">
      <c r="A345" s="81" t="s">
        <v>245</v>
      </c>
      <c r="B345" s="81" t="s">
        <v>22</v>
      </c>
      <c r="C345" s="16" t="s">
        <v>4152</v>
      </c>
      <c r="D345" s="16" t="s">
        <v>306</v>
      </c>
      <c r="E345" s="16" t="s">
        <v>38</v>
      </c>
      <c r="F345" s="81">
        <v>999929033</v>
      </c>
      <c r="G345" s="1">
        <v>115</v>
      </c>
    </row>
    <row r="346" spans="1:7" x14ac:dyDescent="0.35">
      <c r="A346" s="81" t="s">
        <v>245</v>
      </c>
      <c r="B346" s="81" t="s">
        <v>22</v>
      </c>
      <c r="C346" s="1" t="s">
        <v>3108</v>
      </c>
      <c r="D346" s="1" t="s">
        <v>1127</v>
      </c>
      <c r="E346" s="1" t="s">
        <v>38</v>
      </c>
      <c r="F346" s="81">
        <v>999930602</v>
      </c>
      <c r="G346" s="1">
        <v>114</v>
      </c>
    </row>
    <row r="347" spans="1:7" x14ac:dyDescent="0.35">
      <c r="A347" s="16" t="s">
        <v>245</v>
      </c>
      <c r="B347" s="16" t="s">
        <v>22</v>
      </c>
      <c r="C347" s="16" t="s">
        <v>3558</v>
      </c>
      <c r="D347" s="16" t="s">
        <v>1208</v>
      </c>
      <c r="E347" s="16" t="s">
        <v>38</v>
      </c>
      <c r="F347" s="16">
        <v>999926769</v>
      </c>
      <c r="G347" s="1">
        <v>111</v>
      </c>
    </row>
    <row r="348" spans="1:7" x14ac:dyDescent="0.35">
      <c r="A348" s="81" t="s">
        <v>245</v>
      </c>
      <c r="B348" s="81" t="s">
        <v>22</v>
      </c>
      <c r="C348" s="16" t="s">
        <v>119</v>
      </c>
      <c r="D348" s="16" t="s">
        <v>72</v>
      </c>
      <c r="E348" s="16" t="s">
        <v>38</v>
      </c>
      <c r="F348" s="81">
        <v>999927907</v>
      </c>
      <c r="G348" s="1">
        <v>109</v>
      </c>
    </row>
    <row r="349" spans="1:7" x14ac:dyDescent="0.35">
      <c r="A349" s="16" t="s">
        <v>245</v>
      </c>
      <c r="B349" s="16" t="s">
        <v>22</v>
      </c>
      <c r="C349" s="16" t="s">
        <v>972</v>
      </c>
      <c r="D349" s="16" t="s">
        <v>973</v>
      </c>
      <c r="E349" s="16" t="s">
        <v>38</v>
      </c>
      <c r="F349" s="16">
        <v>999920403</v>
      </c>
      <c r="G349" s="1">
        <v>108</v>
      </c>
    </row>
    <row r="350" spans="1:7" x14ac:dyDescent="0.35">
      <c r="A350" s="81" t="s">
        <v>245</v>
      </c>
      <c r="B350" s="81" t="s">
        <v>22</v>
      </c>
      <c r="C350" s="16" t="s">
        <v>594</v>
      </c>
      <c r="D350" s="16" t="s">
        <v>89</v>
      </c>
      <c r="E350" s="16" t="s">
        <v>38</v>
      </c>
      <c r="F350" s="81">
        <v>999928266</v>
      </c>
      <c r="G350" s="1">
        <v>105</v>
      </c>
    </row>
    <row r="351" spans="1:7" x14ac:dyDescent="0.35">
      <c r="A351" s="16" t="s">
        <v>245</v>
      </c>
      <c r="B351" s="16" t="s">
        <v>22</v>
      </c>
      <c r="C351" s="16" t="s">
        <v>3440</v>
      </c>
      <c r="D351" s="16" t="s">
        <v>3441</v>
      </c>
      <c r="E351" s="16" t="s">
        <v>38</v>
      </c>
      <c r="F351" s="16">
        <v>999924151</v>
      </c>
      <c r="G351" s="1">
        <v>94</v>
      </c>
    </row>
    <row r="352" spans="1:7" x14ac:dyDescent="0.35">
      <c r="A352" s="16" t="s">
        <v>245</v>
      </c>
      <c r="B352" s="16" t="s">
        <v>22</v>
      </c>
      <c r="C352" s="16" t="s">
        <v>3556</v>
      </c>
      <c r="D352" s="16" t="s">
        <v>3557</v>
      </c>
      <c r="E352" s="16" t="s">
        <v>38</v>
      </c>
      <c r="F352" s="16">
        <v>999931465</v>
      </c>
      <c r="G352" s="1">
        <v>90</v>
      </c>
    </row>
    <row r="353" spans="1:7" x14ac:dyDescent="0.35">
      <c r="A353" s="46" t="s">
        <v>245</v>
      </c>
      <c r="B353" s="46" t="s">
        <v>22</v>
      </c>
      <c r="C353" s="46" t="s">
        <v>1054</v>
      </c>
      <c r="D353" s="46" t="s">
        <v>4141</v>
      </c>
      <c r="E353" s="46" t="s">
        <v>38</v>
      </c>
      <c r="F353" s="46">
        <v>999921391</v>
      </c>
      <c r="G353" s="1">
        <v>81</v>
      </c>
    </row>
    <row r="354" spans="1:7" x14ac:dyDescent="0.35">
      <c r="A354" s="81" t="s">
        <v>245</v>
      </c>
      <c r="B354" s="81" t="s">
        <v>22</v>
      </c>
      <c r="C354" s="16" t="s">
        <v>311</v>
      </c>
      <c r="D354" s="16" t="s">
        <v>2943</v>
      </c>
      <c r="E354" s="16" t="s">
        <v>38</v>
      </c>
      <c r="F354" s="81">
        <v>999930002</v>
      </c>
      <c r="G354" s="1">
        <v>81</v>
      </c>
    </row>
    <row r="355" spans="1:7" x14ac:dyDescent="0.35">
      <c r="A355" s="46" t="s">
        <v>245</v>
      </c>
      <c r="B355" s="46" t="s">
        <v>22</v>
      </c>
      <c r="C355" s="46" t="s">
        <v>1335</v>
      </c>
      <c r="D355" s="46" t="s">
        <v>2312</v>
      </c>
      <c r="E355" s="46" t="s">
        <v>38</v>
      </c>
      <c r="F355" s="46">
        <v>999924467</v>
      </c>
      <c r="G355" s="1">
        <v>77</v>
      </c>
    </row>
    <row r="356" spans="1:7" x14ac:dyDescent="0.35">
      <c r="A356" s="81" t="s">
        <v>245</v>
      </c>
      <c r="B356" s="81" t="s">
        <v>22</v>
      </c>
      <c r="C356" s="16" t="s">
        <v>2317</v>
      </c>
      <c r="D356" s="16" t="s">
        <v>2204</v>
      </c>
      <c r="E356" s="16" t="s">
        <v>38</v>
      </c>
      <c r="F356" s="81">
        <v>999929037</v>
      </c>
      <c r="G356" s="1">
        <v>77</v>
      </c>
    </row>
    <row r="357" spans="1:7" x14ac:dyDescent="0.35">
      <c r="A357" s="81" t="s">
        <v>245</v>
      </c>
      <c r="B357" s="81" t="s">
        <v>22</v>
      </c>
      <c r="C357" s="16" t="s">
        <v>276</v>
      </c>
      <c r="D357" s="16" t="s">
        <v>1832</v>
      </c>
      <c r="E357" s="16" t="s">
        <v>38</v>
      </c>
      <c r="F357" s="81">
        <v>999927955</v>
      </c>
      <c r="G357" s="1">
        <v>73</v>
      </c>
    </row>
    <row r="358" spans="1:7" x14ac:dyDescent="0.35">
      <c r="A358" s="81" t="s">
        <v>245</v>
      </c>
      <c r="B358" s="81" t="s">
        <v>22</v>
      </c>
      <c r="C358" s="16" t="s">
        <v>1185</v>
      </c>
      <c r="D358" s="16" t="s">
        <v>1473</v>
      </c>
      <c r="E358" s="16" t="s">
        <v>38</v>
      </c>
      <c r="F358" s="81">
        <v>999925325</v>
      </c>
      <c r="G358" s="1">
        <v>68</v>
      </c>
    </row>
    <row r="359" spans="1:7" x14ac:dyDescent="0.35">
      <c r="A359" s="16" t="s">
        <v>245</v>
      </c>
      <c r="B359" s="16" t="s">
        <v>22</v>
      </c>
      <c r="C359" s="16" t="s">
        <v>1148</v>
      </c>
      <c r="D359" s="16" t="s">
        <v>3559</v>
      </c>
      <c r="E359" s="16" t="s">
        <v>38</v>
      </c>
      <c r="F359" s="16">
        <v>999930403</v>
      </c>
      <c r="G359" s="1">
        <v>68</v>
      </c>
    </row>
    <row r="360" spans="1:7" x14ac:dyDescent="0.35">
      <c r="A360" s="81" t="s">
        <v>245</v>
      </c>
      <c r="B360" s="81" t="s">
        <v>22</v>
      </c>
      <c r="C360" s="16" t="s">
        <v>71</v>
      </c>
      <c r="D360" s="16" t="s">
        <v>72</v>
      </c>
      <c r="E360" s="16" t="s">
        <v>38</v>
      </c>
      <c r="F360" s="81">
        <v>999931528</v>
      </c>
      <c r="G360" s="1">
        <v>68</v>
      </c>
    </row>
    <row r="361" spans="1:7" x14ac:dyDescent="0.35">
      <c r="A361" s="81" t="s">
        <v>245</v>
      </c>
      <c r="B361" s="81" t="s">
        <v>22</v>
      </c>
      <c r="C361" s="16" t="s">
        <v>2689</v>
      </c>
      <c r="D361" s="16" t="s">
        <v>2690</v>
      </c>
      <c r="E361" s="16" t="s">
        <v>38</v>
      </c>
      <c r="F361" s="81">
        <v>999931715</v>
      </c>
      <c r="G361" s="1">
        <v>63</v>
      </c>
    </row>
    <row r="362" spans="1:7" x14ac:dyDescent="0.35">
      <c r="A362" s="81" t="s">
        <v>245</v>
      </c>
      <c r="B362" s="81" t="s">
        <v>22</v>
      </c>
      <c r="C362" s="16" t="s">
        <v>365</v>
      </c>
      <c r="D362" s="16" t="s">
        <v>1858</v>
      </c>
      <c r="E362" s="16" t="s">
        <v>38</v>
      </c>
      <c r="F362" s="81">
        <v>999928174</v>
      </c>
      <c r="G362" s="1">
        <v>60</v>
      </c>
    </row>
    <row r="363" spans="1:7" x14ac:dyDescent="0.35">
      <c r="A363" s="81" t="s">
        <v>245</v>
      </c>
      <c r="B363" s="81" t="s">
        <v>22</v>
      </c>
      <c r="C363" s="16" t="s">
        <v>2849</v>
      </c>
      <c r="D363" s="16" t="s">
        <v>2850</v>
      </c>
      <c r="E363" s="16" t="s">
        <v>38</v>
      </c>
      <c r="F363" s="81">
        <v>999929617</v>
      </c>
      <c r="G363" s="1">
        <v>60</v>
      </c>
    </row>
    <row r="364" spans="1:7" x14ac:dyDescent="0.35">
      <c r="A364" s="81" t="s">
        <v>245</v>
      </c>
      <c r="B364" s="81" t="s">
        <v>22</v>
      </c>
      <c r="C364" s="1" t="s">
        <v>3109</v>
      </c>
      <c r="D364" s="1" t="s">
        <v>2794</v>
      </c>
      <c r="E364" s="1" t="s">
        <v>38</v>
      </c>
      <c r="F364" s="81">
        <v>999922044</v>
      </c>
      <c r="G364" s="1">
        <v>58</v>
      </c>
    </row>
    <row r="365" spans="1:7" x14ac:dyDescent="0.35">
      <c r="A365" s="46" t="s">
        <v>245</v>
      </c>
      <c r="B365" s="46" t="s">
        <v>22</v>
      </c>
      <c r="C365" s="46" t="s">
        <v>1476</v>
      </c>
      <c r="D365" s="46" t="s">
        <v>2285</v>
      </c>
      <c r="E365" s="46" t="s">
        <v>38</v>
      </c>
      <c r="F365" s="46">
        <v>999925334</v>
      </c>
      <c r="G365" s="1">
        <v>55</v>
      </c>
    </row>
    <row r="366" spans="1:7" x14ac:dyDescent="0.35">
      <c r="A366" s="81" t="s">
        <v>245</v>
      </c>
      <c r="B366" s="81" t="s">
        <v>22</v>
      </c>
      <c r="C366" s="16" t="s">
        <v>866</v>
      </c>
      <c r="D366" s="16" t="s">
        <v>2939</v>
      </c>
      <c r="E366" s="16" t="s">
        <v>38</v>
      </c>
      <c r="F366" s="81">
        <v>999930922</v>
      </c>
      <c r="G366" s="1">
        <v>54</v>
      </c>
    </row>
    <row r="367" spans="1:7" x14ac:dyDescent="0.35">
      <c r="A367" s="81" t="s">
        <v>245</v>
      </c>
      <c r="B367" s="81" t="s">
        <v>22</v>
      </c>
      <c r="C367" s="16" t="s">
        <v>372</v>
      </c>
      <c r="D367" s="16" t="s">
        <v>1693</v>
      </c>
      <c r="E367" s="16" t="s">
        <v>38</v>
      </c>
      <c r="F367" s="81">
        <v>999926731</v>
      </c>
      <c r="G367" s="1">
        <v>51</v>
      </c>
    </row>
    <row r="368" spans="1:7" x14ac:dyDescent="0.35">
      <c r="A368" s="81" t="s">
        <v>245</v>
      </c>
      <c r="B368" s="81" t="s">
        <v>22</v>
      </c>
      <c r="C368" s="16" t="s">
        <v>689</v>
      </c>
      <c r="D368" s="16" t="s">
        <v>751</v>
      </c>
      <c r="E368" s="1" t="s">
        <v>38</v>
      </c>
      <c r="F368" s="81">
        <v>999917036</v>
      </c>
      <c r="G368" s="1">
        <v>45</v>
      </c>
    </row>
    <row r="369" spans="1:7" x14ac:dyDescent="0.35">
      <c r="A369" s="81" t="s">
        <v>245</v>
      </c>
      <c r="B369" s="81" t="s">
        <v>22</v>
      </c>
      <c r="C369" s="16" t="s">
        <v>3405</v>
      </c>
      <c r="D369" s="16" t="s">
        <v>139</v>
      </c>
      <c r="E369" s="16" t="s">
        <v>38</v>
      </c>
      <c r="F369" s="81">
        <v>999920603</v>
      </c>
      <c r="G369" s="1">
        <v>45</v>
      </c>
    </row>
    <row r="370" spans="1:7" x14ac:dyDescent="0.35">
      <c r="A370" s="81" t="s">
        <v>245</v>
      </c>
      <c r="B370" s="81" t="s">
        <v>22</v>
      </c>
      <c r="C370" s="16" t="s">
        <v>544</v>
      </c>
      <c r="D370" s="16" t="s">
        <v>1537</v>
      </c>
      <c r="E370" s="16" t="s">
        <v>38</v>
      </c>
      <c r="F370" s="81">
        <v>999930438</v>
      </c>
      <c r="G370" s="1">
        <v>45</v>
      </c>
    </row>
    <row r="371" spans="1:7" x14ac:dyDescent="0.35">
      <c r="A371" s="46" t="s">
        <v>245</v>
      </c>
      <c r="B371" s="46" t="s">
        <v>22</v>
      </c>
      <c r="C371" s="46" t="s">
        <v>2971</v>
      </c>
      <c r="D371" s="46" t="s">
        <v>4143</v>
      </c>
      <c r="E371" s="46" t="s">
        <v>38</v>
      </c>
      <c r="F371" s="46">
        <v>999932121</v>
      </c>
      <c r="G371" s="1">
        <v>43</v>
      </c>
    </row>
    <row r="372" spans="1:7" x14ac:dyDescent="0.35">
      <c r="A372" s="81" t="s">
        <v>245</v>
      </c>
      <c r="B372" s="81" t="s">
        <v>22</v>
      </c>
      <c r="C372" s="16" t="s">
        <v>594</v>
      </c>
      <c r="D372" s="16" t="s">
        <v>31</v>
      </c>
      <c r="E372" s="16" t="s">
        <v>38</v>
      </c>
      <c r="F372" s="81">
        <v>999920457</v>
      </c>
      <c r="G372" s="1">
        <v>38</v>
      </c>
    </row>
    <row r="373" spans="1:7" x14ac:dyDescent="0.35">
      <c r="A373" s="81" t="s">
        <v>245</v>
      </c>
      <c r="B373" s="81" t="s">
        <v>22</v>
      </c>
      <c r="C373" s="16" t="s">
        <v>2941</v>
      </c>
      <c r="D373" s="16" t="s">
        <v>2942</v>
      </c>
      <c r="E373" s="16" t="s">
        <v>38</v>
      </c>
      <c r="F373" s="81">
        <v>999920593</v>
      </c>
      <c r="G373" s="1">
        <v>38</v>
      </c>
    </row>
    <row r="374" spans="1:7" x14ac:dyDescent="0.35">
      <c r="A374" s="81" t="s">
        <v>245</v>
      </c>
      <c r="B374" s="81" t="s">
        <v>22</v>
      </c>
      <c r="C374" s="16" t="s">
        <v>1041</v>
      </c>
      <c r="D374" s="16" t="s">
        <v>2110</v>
      </c>
      <c r="E374" s="16" t="s">
        <v>38</v>
      </c>
      <c r="F374" s="81">
        <v>999921303</v>
      </c>
      <c r="G374" s="1">
        <v>38</v>
      </c>
    </row>
    <row r="375" spans="1:7" x14ac:dyDescent="0.35">
      <c r="A375" s="81" t="s">
        <v>245</v>
      </c>
      <c r="B375" s="81" t="s">
        <v>22</v>
      </c>
      <c r="C375" s="16" t="s">
        <v>2493</v>
      </c>
      <c r="D375" s="16" t="s">
        <v>224</v>
      </c>
      <c r="E375" s="16" t="s">
        <v>38</v>
      </c>
      <c r="F375" s="81">
        <v>999929059</v>
      </c>
      <c r="G375" s="1">
        <v>38</v>
      </c>
    </row>
    <row r="376" spans="1:7" x14ac:dyDescent="0.35">
      <c r="A376" s="81" t="s">
        <v>245</v>
      </c>
      <c r="B376" s="81" t="s">
        <v>22</v>
      </c>
      <c r="C376" s="16" t="s">
        <v>1205</v>
      </c>
      <c r="D376" s="16" t="s">
        <v>2494</v>
      </c>
      <c r="E376" s="16" t="s">
        <v>38</v>
      </c>
      <c r="F376" s="81">
        <v>999929323</v>
      </c>
      <c r="G376" s="1">
        <v>38</v>
      </c>
    </row>
    <row r="377" spans="1:7" x14ac:dyDescent="0.35">
      <c r="A377" s="81" t="s">
        <v>245</v>
      </c>
      <c r="B377" s="81" t="s">
        <v>22</v>
      </c>
      <c r="C377" s="1" t="s">
        <v>816</v>
      </c>
      <c r="D377" s="1" t="s">
        <v>817</v>
      </c>
      <c r="E377" s="1" t="s">
        <v>38</v>
      </c>
      <c r="F377" s="81">
        <v>999918088</v>
      </c>
      <c r="G377" s="1">
        <v>30</v>
      </c>
    </row>
    <row r="378" spans="1:7" x14ac:dyDescent="0.35">
      <c r="A378" s="81" t="s">
        <v>245</v>
      </c>
      <c r="B378" s="81" t="s">
        <v>22</v>
      </c>
      <c r="C378" s="1" t="s">
        <v>391</v>
      </c>
      <c r="D378" s="1" t="s">
        <v>807</v>
      </c>
      <c r="E378" s="1" t="s">
        <v>38</v>
      </c>
      <c r="F378" s="81">
        <v>999918558</v>
      </c>
      <c r="G378" s="1">
        <v>18.75</v>
      </c>
    </row>
    <row r="379" spans="1:7" x14ac:dyDescent="0.35">
      <c r="A379" s="81" t="s">
        <v>245</v>
      </c>
      <c r="B379" s="81" t="s">
        <v>175</v>
      </c>
      <c r="C379" s="16" t="s">
        <v>1934</v>
      </c>
      <c r="D379" s="16" t="s">
        <v>2226</v>
      </c>
      <c r="E379" s="16" t="s">
        <v>38</v>
      </c>
      <c r="F379" s="81">
        <v>999928685</v>
      </c>
      <c r="G379" s="1">
        <v>786</v>
      </c>
    </row>
    <row r="380" spans="1:7" x14ac:dyDescent="0.35">
      <c r="A380" s="81" t="s">
        <v>245</v>
      </c>
      <c r="B380" s="81" t="s">
        <v>175</v>
      </c>
      <c r="C380" s="16" t="s">
        <v>2856</v>
      </c>
      <c r="D380" s="16" t="s">
        <v>814</v>
      </c>
      <c r="E380" s="16" t="s">
        <v>38</v>
      </c>
      <c r="F380" s="81">
        <v>999929353</v>
      </c>
      <c r="G380" s="1">
        <v>455</v>
      </c>
    </row>
    <row r="381" spans="1:7" x14ac:dyDescent="0.35">
      <c r="A381" s="92" t="s">
        <v>245</v>
      </c>
      <c r="B381" s="92" t="s">
        <v>175</v>
      </c>
      <c r="C381" s="50" t="s">
        <v>1700</v>
      </c>
      <c r="D381" s="50" t="s">
        <v>1701</v>
      </c>
      <c r="E381" s="50" t="s">
        <v>38</v>
      </c>
      <c r="F381" s="92">
        <v>999926780</v>
      </c>
      <c r="G381" s="1">
        <v>375</v>
      </c>
    </row>
    <row r="382" spans="1:7" x14ac:dyDescent="0.35">
      <c r="A382" s="81" t="s">
        <v>245</v>
      </c>
      <c r="B382" s="81" t="s">
        <v>175</v>
      </c>
      <c r="C382" s="16" t="s">
        <v>516</v>
      </c>
      <c r="D382" s="16" t="s">
        <v>148</v>
      </c>
      <c r="E382" s="16" t="s">
        <v>38</v>
      </c>
      <c r="F382" s="81">
        <v>999921665</v>
      </c>
      <c r="G382" s="1">
        <v>367</v>
      </c>
    </row>
    <row r="383" spans="1:7" x14ac:dyDescent="0.35">
      <c r="A383" s="81" t="s">
        <v>245</v>
      </c>
      <c r="B383" s="81" t="s">
        <v>175</v>
      </c>
      <c r="C383" s="16" t="s">
        <v>2251</v>
      </c>
      <c r="D383" s="16" t="s">
        <v>2252</v>
      </c>
      <c r="E383" s="16" t="s">
        <v>38</v>
      </c>
      <c r="F383" s="81">
        <v>999930082</v>
      </c>
      <c r="G383" s="1">
        <v>324</v>
      </c>
    </row>
    <row r="384" spans="1:7" x14ac:dyDescent="0.35">
      <c r="A384" s="81" t="s">
        <v>245</v>
      </c>
      <c r="B384" s="81" t="s">
        <v>175</v>
      </c>
      <c r="C384" s="16" t="s">
        <v>1291</v>
      </c>
      <c r="D384" s="16" t="s">
        <v>70</v>
      </c>
      <c r="E384" s="16" t="s">
        <v>38</v>
      </c>
      <c r="F384" s="81">
        <v>999929352</v>
      </c>
      <c r="G384" s="1">
        <v>302</v>
      </c>
    </row>
    <row r="385" spans="1:7" x14ac:dyDescent="0.35">
      <c r="A385" s="81" t="s">
        <v>245</v>
      </c>
      <c r="B385" s="81" t="s">
        <v>175</v>
      </c>
      <c r="C385" s="16" t="s">
        <v>1704</v>
      </c>
      <c r="D385" s="16" t="s">
        <v>1769</v>
      </c>
      <c r="E385" s="16" t="s">
        <v>38</v>
      </c>
      <c r="F385" s="81">
        <v>999927291</v>
      </c>
      <c r="G385" s="1">
        <v>293</v>
      </c>
    </row>
    <row r="386" spans="1:7" x14ac:dyDescent="0.35">
      <c r="A386" s="81" t="s">
        <v>245</v>
      </c>
      <c r="B386" s="90" t="s">
        <v>175</v>
      </c>
      <c r="C386" s="91" t="s">
        <v>395</v>
      </c>
      <c r="D386" s="91" t="s">
        <v>173</v>
      </c>
      <c r="E386" s="91" t="s">
        <v>38</v>
      </c>
      <c r="F386" s="81">
        <v>999926030</v>
      </c>
      <c r="G386" s="1">
        <v>209</v>
      </c>
    </row>
    <row r="387" spans="1:7" x14ac:dyDescent="0.35">
      <c r="A387" s="81" t="s">
        <v>245</v>
      </c>
      <c r="B387" s="81" t="s">
        <v>175</v>
      </c>
      <c r="C387" s="16" t="s">
        <v>2857</v>
      </c>
      <c r="D387" s="16" t="s">
        <v>2858</v>
      </c>
      <c r="E387" s="16" t="s">
        <v>38</v>
      </c>
      <c r="F387" s="81">
        <v>999928829</v>
      </c>
      <c r="G387" s="1">
        <v>189</v>
      </c>
    </row>
    <row r="388" spans="1:7" x14ac:dyDescent="0.35">
      <c r="A388" s="81" t="s">
        <v>245</v>
      </c>
      <c r="B388" s="81" t="s">
        <v>175</v>
      </c>
      <c r="C388" s="16" t="s">
        <v>680</v>
      </c>
      <c r="D388" s="16" t="s">
        <v>1430</v>
      </c>
      <c r="E388" s="16" t="s">
        <v>38</v>
      </c>
      <c r="F388" s="81">
        <v>999925177</v>
      </c>
      <c r="G388" s="1">
        <v>184</v>
      </c>
    </row>
    <row r="389" spans="1:7" x14ac:dyDescent="0.35">
      <c r="A389" s="81" t="s">
        <v>245</v>
      </c>
      <c r="B389" s="81" t="s">
        <v>175</v>
      </c>
      <c r="C389" s="16" t="s">
        <v>1407</v>
      </c>
      <c r="D389" s="16" t="s">
        <v>1413</v>
      </c>
      <c r="E389" s="16" t="s">
        <v>38</v>
      </c>
      <c r="F389" s="81">
        <v>999925052</v>
      </c>
      <c r="G389" s="1">
        <v>179</v>
      </c>
    </row>
    <row r="390" spans="1:7" x14ac:dyDescent="0.35">
      <c r="A390" s="81" t="s">
        <v>245</v>
      </c>
      <c r="B390" s="81" t="s">
        <v>175</v>
      </c>
      <c r="C390" s="16" t="s">
        <v>1072</v>
      </c>
      <c r="D390" s="16" t="s">
        <v>1073</v>
      </c>
      <c r="E390" s="16" t="s">
        <v>38</v>
      </c>
      <c r="F390" s="81">
        <v>999921489</v>
      </c>
      <c r="G390" s="1">
        <v>177</v>
      </c>
    </row>
    <row r="391" spans="1:7" x14ac:dyDescent="0.35">
      <c r="A391" s="81" t="s">
        <v>245</v>
      </c>
      <c r="B391" s="81" t="s">
        <v>175</v>
      </c>
      <c r="C391" s="16" t="s">
        <v>2447</v>
      </c>
      <c r="D391" s="16" t="s">
        <v>306</v>
      </c>
      <c r="E391" s="16" t="s">
        <v>38</v>
      </c>
      <c r="F391" s="81">
        <v>999924425</v>
      </c>
      <c r="G391" s="1">
        <v>175</v>
      </c>
    </row>
    <row r="392" spans="1:7" x14ac:dyDescent="0.35">
      <c r="A392" s="81" t="s">
        <v>245</v>
      </c>
      <c r="B392" s="81" t="s">
        <v>175</v>
      </c>
      <c r="C392" s="16" t="s">
        <v>1343</v>
      </c>
      <c r="D392" s="16" t="s">
        <v>2298</v>
      </c>
      <c r="E392" s="16" t="s">
        <v>38</v>
      </c>
      <c r="F392" s="81">
        <v>999924539</v>
      </c>
      <c r="G392" s="1">
        <v>174.2</v>
      </c>
    </row>
    <row r="393" spans="1:7" x14ac:dyDescent="0.35">
      <c r="A393" s="81" t="s">
        <v>245</v>
      </c>
      <c r="B393" s="81" t="s">
        <v>175</v>
      </c>
      <c r="C393" s="16" t="s">
        <v>326</v>
      </c>
      <c r="D393" s="16" t="s">
        <v>1541</v>
      </c>
      <c r="E393" s="16" t="s">
        <v>38</v>
      </c>
      <c r="F393" s="81">
        <v>999925678</v>
      </c>
      <c r="G393" s="1">
        <v>173</v>
      </c>
    </row>
    <row r="394" spans="1:7" x14ac:dyDescent="0.35">
      <c r="A394" s="81" t="s">
        <v>245</v>
      </c>
      <c r="B394" s="81" t="s">
        <v>175</v>
      </c>
      <c r="C394" s="16" t="s">
        <v>3406</v>
      </c>
      <c r="D394" s="16" t="s">
        <v>3407</v>
      </c>
      <c r="E394" s="16" t="s">
        <v>38</v>
      </c>
      <c r="F394" s="81">
        <v>999932405</v>
      </c>
      <c r="G394" s="1">
        <v>161</v>
      </c>
    </row>
    <row r="395" spans="1:7" x14ac:dyDescent="0.35">
      <c r="A395" s="81" t="s">
        <v>245</v>
      </c>
      <c r="B395" s="81" t="s">
        <v>175</v>
      </c>
      <c r="C395" s="16" t="s">
        <v>1205</v>
      </c>
      <c r="D395" s="16" t="s">
        <v>72</v>
      </c>
      <c r="E395" s="16" t="s">
        <v>38</v>
      </c>
      <c r="F395" s="81">
        <v>999922790</v>
      </c>
      <c r="G395" s="1">
        <v>156</v>
      </c>
    </row>
    <row r="396" spans="1:7" x14ac:dyDescent="0.35">
      <c r="A396" s="81" t="s">
        <v>245</v>
      </c>
      <c r="B396" s="81" t="s">
        <v>175</v>
      </c>
      <c r="C396" s="16" t="s">
        <v>1002</v>
      </c>
      <c r="D396" s="16" t="s">
        <v>2121</v>
      </c>
      <c r="E396" s="16" t="s">
        <v>38</v>
      </c>
      <c r="F396" s="81">
        <v>999921018</v>
      </c>
      <c r="G396" s="1">
        <v>154</v>
      </c>
    </row>
    <row r="397" spans="1:7" x14ac:dyDescent="0.35">
      <c r="A397" s="81" t="s">
        <v>245</v>
      </c>
      <c r="B397" s="81" t="s">
        <v>175</v>
      </c>
      <c r="C397" s="16" t="s">
        <v>395</v>
      </c>
      <c r="D397" s="16" t="s">
        <v>989</v>
      </c>
      <c r="E397" s="16" t="s">
        <v>38</v>
      </c>
      <c r="F397" s="81">
        <v>999929940</v>
      </c>
      <c r="G397" s="1">
        <v>144</v>
      </c>
    </row>
    <row r="398" spans="1:7" x14ac:dyDescent="0.35">
      <c r="A398" s="81" t="s">
        <v>245</v>
      </c>
      <c r="B398" s="81" t="s">
        <v>175</v>
      </c>
      <c r="C398" s="16" t="s">
        <v>2446</v>
      </c>
      <c r="D398" s="16" t="s">
        <v>1381</v>
      </c>
      <c r="E398" s="16" t="s">
        <v>38</v>
      </c>
      <c r="F398" s="81">
        <v>999929445</v>
      </c>
      <c r="G398" s="1">
        <v>143</v>
      </c>
    </row>
    <row r="399" spans="1:7" x14ac:dyDescent="0.35">
      <c r="A399" s="81" t="s">
        <v>245</v>
      </c>
      <c r="B399" s="81" t="s">
        <v>175</v>
      </c>
      <c r="C399" s="16" t="s">
        <v>866</v>
      </c>
      <c r="D399" s="16" t="s">
        <v>2439</v>
      </c>
      <c r="E399" s="16" t="s">
        <v>38</v>
      </c>
      <c r="F399" s="81">
        <v>999929602</v>
      </c>
      <c r="G399" s="1">
        <v>125</v>
      </c>
    </row>
    <row r="400" spans="1:7" x14ac:dyDescent="0.35">
      <c r="A400" s="81" t="s">
        <v>245</v>
      </c>
      <c r="B400" s="81" t="s">
        <v>175</v>
      </c>
      <c r="C400" s="16" t="s">
        <v>1676</v>
      </c>
      <c r="D400" s="16" t="s">
        <v>1677</v>
      </c>
      <c r="E400" s="16" t="s">
        <v>38</v>
      </c>
      <c r="F400" s="81">
        <v>999926650</v>
      </c>
      <c r="G400" s="1">
        <v>120</v>
      </c>
    </row>
    <row r="401" spans="1:7" x14ac:dyDescent="0.35">
      <c r="A401" s="81" t="s">
        <v>245</v>
      </c>
      <c r="B401" s="81" t="s">
        <v>175</v>
      </c>
      <c r="C401" s="16" t="s">
        <v>1462</v>
      </c>
      <c r="D401" s="16" t="s">
        <v>2855</v>
      </c>
      <c r="E401" s="16" t="s">
        <v>38</v>
      </c>
      <c r="F401" s="81">
        <v>999929013</v>
      </c>
      <c r="G401" s="1">
        <v>120</v>
      </c>
    </row>
    <row r="402" spans="1:7" x14ac:dyDescent="0.35">
      <c r="A402" s="81" t="s">
        <v>245</v>
      </c>
      <c r="B402" s="81" t="s">
        <v>175</v>
      </c>
      <c r="C402" s="16" t="s">
        <v>800</v>
      </c>
      <c r="D402" s="16" t="s">
        <v>2859</v>
      </c>
      <c r="E402" s="16" t="s">
        <v>38</v>
      </c>
      <c r="F402" s="81">
        <v>999925546</v>
      </c>
      <c r="G402" s="1">
        <v>111</v>
      </c>
    </row>
    <row r="403" spans="1:7" x14ac:dyDescent="0.35">
      <c r="A403" s="81" t="s">
        <v>245</v>
      </c>
      <c r="B403" s="81" t="s">
        <v>175</v>
      </c>
      <c r="C403" s="16" t="s">
        <v>962</v>
      </c>
      <c r="D403" s="16" t="s">
        <v>963</v>
      </c>
      <c r="E403" s="16" t="s">
        <v>38</v>
      </c>
      <c r="F403" s="81">
        <v>999920251</v>
      </c>
      <c r="G403" s="1">
        <v>108</v>
      </c>
    </row>
    <row r="404" spans="1:7" x14ac:dyDescent="0.35">
      <c r="A404" s="16" t="s">
        <v>245</v>
      </c>
      <c r="B404" s="16" t="s">
        <v>175</v>
      </c>
      <c r="C404" s="16" t="s">
        <v>3447</v>
      </c>
      <c r="D404" s="16" t="s">
        <v>3448</v>
      </c>
      <c r="E404" s="16" t="s">
        <v>38</v>
      </c>
      <c r="F404" s="16">
        <v>999932437</v>
      </c>
      <c r="G404" s="1">
        <v>94</v>
      </c>
    </row>
    <row r="405" spans="1:7" x14ac:dyDescent="0.35">
      <c r="A405" s="16" t="s">
        <v>245</v>
      </c>
      <c r="B405" s="16" t="s">
        <v>175</v>
      </c>
      <c r="C405" s="16" t="s">
        <v>3570</v>
      </c>
      <c r="D405" s="16" t="s">
        <v>3571</v>
      </c>
      <c r="E405" s="16" t="s">
        <v>38</v>
      </c>
      <c r="F405" s="16">
        <v>999929140</v>
      </c>
      <c r="G405" s="1">
        <v>90</v>
      </c>
    </row>
    <row r="406" spans="1:7" x14ac:dyDescent="0.35">
      <c r="A406" s="90" t="s">
        <v>245</v>
      </c>
      <c r="B406" s="90" t="s">
        <v>175</v>
      </c>
      <c r="C406" s="34" t="s">
        <v>342</v>
      </c>
      <c r="D406" s="34" t="s">
        <v>3063</v>
      </c>
      <c r="E406" s="34" t="s">
        <v>38</v>
      </c>
      <c r="F406" s="81">
        <v>999923448</v>
      </c>
      <c r="G406" s="1">
        <v>87</v>
      </c>
    </row>
    <row r="407" spans="1:7" x14ac:dyDescent="0.35">
      <c r="A407" s="81" t="s">
        <v>245</v>
      </c>
      <c r="B407" s="81" t="s">
        <v>175</v>
      </c>
      <c r="C407" s="16" t="s">
        <v>1123</v>
      </c>
      <c r="D407" s="16" t="s">
        <v>2362</v>
      </c>
      <c r="E407" s="16" t="s">
        <v>38</v>
      </c>
      <c r="F407" s="81">
        <v>999929254</v>
      </c>
      <c r="G407" s="1">
        <v>77</v>
      </c>
    </row>
    <row r="408" spans="1:7" x14ac:dyDescent="0.35">
      <c r="A408" s="92" t="s">
        <v>245</v>
      </c>
      <c r="B408" s="92" t="s">
        <v>175</v>
      </c>
      <c r="C408" s="50" t="s">
        <v>2211</v>
      </c>
      <c r="D408" s="50" t="s">
        <v>485</v>
      </c>
      <c r="E408" s="50" t="s">
        <v>38</v>
      </c>
      <c r="F408" s="92">
        <v>999903729</v>
      </c>
      <c r="G408" s="1">
        <v>73</v>
      </c>
    </row>
    <row r="409" spans="1:7" x14ac:dyDescent="0.35">
      <c r="A409" s="81" t="s">
        <v>245</v>
      </c>
      <c r="B409" s="81" t="s">
        <v>175</v>
      </c>
      <c r="C409" s="16" t="s">
        <v>2305</v>
      </c>
      <c r="D409" s="16" t="s">
        <v>2306</v>
      </c>
      <c r="E409" s="16" t="s">
        <v>38</v>
      </c>
      <c r="F409" s="81">
        <v>999931536</v>
      </c>
      <c r="G409" s="1">
        <v>73</v>
      </c>
    </row>
    <row r="410" spans="1:7" x14ac:dyDescent="0.35">
      <c r="A410" s="81" t="s">
        <v>245</v>
      </c>
      <c r="B410" s="81" t="s">
        <v>175</v>
      </c>
      <c r="C410" s="16" t="s">
        <v>980</v>
      </c>
      <c r="D410" s="16" t="s">
        <v>471</v>
      </c>
      <c r="E410" s="16" t="s">
        <v>38</v>
      </c>
      <c r="F410" s="81">
        <v>999920497</v>
      </c>
      <c r="G410" s="1">
        <v>71</v>
      </c>
    </row>
    <row r="411" spans="1:7" x14ac:dyDescent="0.35">
      <c r="A411" s="16" t="s">
        <v>245</v>
      </c>
      <c r="B411" s="16" t="s">
        <v>175</v>
      </c>
      <c r="C411" s="16" t="s">
        <v>260</v>
      </c>
      <c r="D411" s="16" t="s">
        <v>3555</v>
      </c>
      <c r="E411" s="16" t="s">
        <v>38</v>
      </c>
      <c r="F411" s="16">
        <v>999927385</v>
      </c>
      <c r="G411" s="1">
        <v>68</v>
      </c>
    </row>
    <row r="412" spans="1:7" x14ac:dyDescent="0.35">
      <c r="A412" s="81" t="s">
        <v>245</v>
      </c>
      <c r="B412" s="81" t="s">
        <v>175</v>
      </c>
      <c r="C412" s="16" t="s">
        <v>1291</v>
      </c>
      <c r="D412" s="16" t="s">
        <v>2948</v>
      </c>
      <c r="E412" s="16" t="s">
        <v>38</v>
      </c>
      <c r="F412" s="81">
        <v>999930032</v>
      </c>
      <c r="G412" s="1">
        <v>68</v>
      </c>
    </row>
    <row r="413" spans="1:7" x14ac:dyDescent="0.35">
      <c r="A413" s="81" t="s">
        <v>245</v>
      </c>
      <c r="B413" s="81" t="s">
        <v>175</v>
      </c>
      <c r="C413" s="1" t="s">
        <v>3100</v>
      </c>
      <c r="D413" s="1" t="s">
        <v>3101</v>
      </c>
      <c r="E413" s="1" t="s">
        <v>38</v>
      </c>
      <c r="F413" s="81">
        <v>999931693</v>
      </c>
      <c r="G413" s="1">
        <v>68</v>
      </c>
    </row>
    <row r="414" spans="1:7" x14ac:dyDescent="0.35">
      <c r="A414" s="81" t="s">
        <v>245</v>
      </c>
      <c r="B414" s="81" t="s">
        <v>175</v>
      </c>
      <c r="C414" s="1" t="s">
        <v>3096</v>
      </c>
      <c r="D414" s="1" t="s">
        <v>3097</v>
      </c>
      <c r="E414" s="1" t="s">
        <v>38</v>
      </c>
      <c r="F414" s="81">
        <v>999931725</v>
      </c>
      <c r="G414" s="1">
        <v>68</v>
      </c>
    </row>
    <row r="415" spans="1:7" x14ac:dyDescent="0.35">
      <c r="A415" s="81" t="s">
        <v>245</v>
      </c>
      <c r="B415" s="81" t="s">
        <v>175</v>
      </c>
      <c r="C415" s="1" t="s">
        <v>3098</v>
      </c>
      <c r="D415" s="1" t="s">
        <v>3099</v>
      </c>
      <c r="E415" s="1" t="s">
        <v>38</v>
      </c>
      <c r="F415" s="81">
        <v>999931729</v>
      </c>
      <c r="G415" s="1">
        <v>68</v>
      </c>
    </row>
    <row r="416" spans="1:7" x14ac:dyDescent="0.35">
      <c r="A416" s="16" t="s">
        <v>245</v>
      </c>
      <c r="B416" s="16" t="s">
        <v>175</v>
      </c>
      <c r="C416" s="16" t="s">
        <v>3572</v>
      </c>
      <c r="D416" s="16" t="s">
        <v>3573</v>
      </c>
      <c r="E416" s="16" t="s">
        <v>38</v>
      </c>
      <c r="F416" s="16">
        <v>999932180</v>
      </c>
      <c r="G416" s="1">
        <v>68</v>
      </c>
    </row>
    <row r="417" spans="1:7" x14ac:dyDescent="0.35">
      <c r="A417" s="46" t="s">
        <v>245</v>
      </c>
      <c r="B417" s="46" t="s">
        <v>175</v>
      </c>
      <c r="C417" s="46" t="s">
        <v>2416</v>
      </c>
      <c r="D417" s="46" t="s">
        <v>2337</v>
      </c>
      <c r="E417" s="46" t="s">
        <v>38</v>
      </c>
      <c r="F417" s="46">
        <v>999930688</v>
      </c>
      <c r="G417" s="1">
        <v>63.400000000000006</v>
      </c>
    </row>
    <row r="418" spans="1:7" x14ac:dyDescent="0.35">
      <c r="A418" s="81" t="s">
        <v>245</v>
      </c>
      <c r="B418" s="81" t="s">
        <v>175</v>
      </c>
      <c r="C418" s="81" t="s">
        <v>3375</v>
      </c>
      <c r="D418" s="81" t="s">
        <v>3376</v>
      </c>
      <c r="E418" s="81" t="s">
        <v>38</v>
      </c>
      <c r="F418" s="81">
        <v>999931195</v>
      </c>
      <c r="G418" s="1">
        <v>60</v>
      </c>
    </row>
    <row r="419" spans="1:7" x14ac:dyDescent="0.35">
      <c r="A419" s="81" t="s">
        <v>245</v>
      </c>
      <c r="B419" s="81" t="s">
        <v>175</v>
      </c>
      <c r="C419" s="16" t="s">
        <v>1151</v>
      </c>
      <c r="D419" s="16" t="s">
        <v>934</v>
      </c>
      <c r="E419" s="1" t="s">
        <v>38</v>
      </c>
      <c r="F419" s="81">
        <v>999922255</v>
      </c>
      <c r="G419" s="1">
        <v>58</v>
      </c>
    </row>
    <row r="420" spans="1:7" x14ac:dyDescent="0.35">
      <c r="A420" s="16" t="s">
        <v>245</v>
      </c>
      <c r="B420" s="16" t="s">
        <v>175</v>
      </c>
      <c r="C420" s="16" t="s">
        <v>3445</v>
      </c>
      <c r="D420" s="16" t="s">
        <v>3446</v>
      </c>
      <c r="E420" s="16" t="s">
        <v>38</v>
      </c>
      <c r="F420" s="16">
        <v>999920303</v>
      </c>
      <c r="G420" s="1">
        <v>51</v>
      </c>
    </row>
    <row r="421" spans="1:7" x14ac:dyDescent="0.35">
      <c r="A421" s="81" t="s">
        <v>245</v>
      </c>
      <c r="B421" s="81" t="s">
        <v>175</v>
      </c>
      <c r="C421" s="16" t="s">
        <v>594</v>
      </c>
      <c r="D421" s="16" t="s">
        <v>686</v>
      </c>
      <c r="E421" s="16" t="s">
        <v>38</v>
      </c>
      <c r="F421" s="81">
        <v>999929283</v>
      </c>
      <c r="G421" s="1">
        <v>51</v>
      </c>
    </row>
    <row r="422" spans="1:7" x14ac:dyDescent="0.35">
      <c r="A422" s="81" t="s">
        <v>245</v>
      </c>
      <c r="B422" s="81" t="s">
        <v>175</v>
      </c>
      <c r="C422" s="16" t="s">
        <v>2363</v>
      </c>
      <c r="D422" s="16" t="s">
        <v>173</v>
      </c>
      <c r="E422" s="16" t="s">
        <v>38</v>
      </c>
      <c r="F422" s="81">
        <v>999927973</v>
      </c>
      <c r="G422" s="1">
        <v>45</v>
      </c>
    </row>
    <row r="423" spans="1:7" x14ac:dyDescent="0.35">
      <c r="A423" s="81" t="s">
        <v>245</v>
      </c>
      <c r="B423" s="81" t="s">
        <v>175</v>
      </c>
      <c r="C423" s="81" t="s">
        <v>990</v>
      </c>
      <c r="D423" s="81" t="s">
        <v>3374</v>
      </c>
      <c r="E423" s="81" t="s">
        <v>38</v>
      </c>
      <c r="F423" s="81">
        <v>999931366</v>
      </c>
      <c r="G423" s="1">
        <v>45</v>
      </c>
    </row>
    <row r="424" spans="1:7" x14ac:dyDescent="0.35">
      <c r="A424" s="81" t="s">
        <v>245</v>
      </c>
      <c r="B424" s="81" t="s">
        <v>175</v>
      </c>
      <c r="C424" s="16" t="s">
        <v>3408</v>
      </c>
      <c r="D424" s="16" t="s">
        <v>3409</v>
      </c>
      <c r="E424" s="16" t="s">
        <v>38</v>
      </c>
      <c r="F424" s="81">
        <v>999932440</v>
      </c>
      <c r="G424" s="1">
        <v>45</v>
      </c>
    </row>
    <row r="425" spans="1:7" x14ac:dyDescent="0.35">
      <c r="A425" s="46" t="s">
        <v>245</v>
      </c>
      <c r="B425" s="46" t="s">
        <v>175</v>
      </c>
      <c r="C425" s="46" t="s">
        <v>380</v>
      </c>
      <c r="D425" s="46" t="s">
        <v>2254</v>
      </c>
      <c r="E425" s="46" t="s">
        <v>38</v>
      </c>
      <c r="F425" s="46">
        <v>999928738</v>
      </c>
      <c r="G425" s="1">
        <v>43</v>
      </c>
    </row>
    <row r="426" spans="1:7" x14ac:dyDescent="0.35">
      <c r="A426" s="81" t="s">
        <v>245</v>
      </c>
      <c r="B426" s="81" t="s">
        <v>175</v>
      </c>
      <c r="C426" s="16" t="s">
        <v>365</v>
      </c>
      <c r="D426" s="16" t="s">
        <v>2441</v>
      </c>
      <c r="E426" s="16" t="s">
        <v>38</v>
      </c>
      <c r="F426" s="81">
        <v>999920519</v>
      </c>
      <c r="G426" s="1">
        <v>38</v>
      </c>
    </row>
    <row r="427" spans="1:7" x14ac:dyDescent="0.35">
      <c r="A427" s="81" t="s">
        <v>245</v>
      </c>
      <c r="B427" s="81" t="s">
        <v>175</v>
      </c>
      <c r="C427" s="16" t="s">
        <v>1640</v>
      </c>
      <c r="D427" s="16" t="s">
        <v>1639</v>
      </c>
      <c r="E427" s="16" t="s">
        <v>38</v>
      </c>
      <c r="F427" s="81">
        <v>999926384</v>
      </c>
      <c r="G427" s="1">
        <v>38</v>
      </c>
    </row>
    <row r="428" spans="1:7" x14ac:dyDescent="0.35">
      <c r="A428" s="81" t="s">
        <v>245</v>
      </c>
      <c r="B428" s="81" t="s">
        <v>175</v>
      </c>
      <c r="C428" s="16" t="s">
        <v>366</v>
      </c>
      <c r="D428" s="16" t="s">
        <v>1721</v>
      </c>
      <c r="E428" s="16" t="s">
        <v>38</v>
      </c>
      <c r="F428" s="81">
        <v>999926908</v>
      </c>
      <c r="G428" s="1">
        <v>38</v>
      </c>
    </row>
    <row r="429" spans="1:7" x14ac:dyDescent="0.35">
      <c r="A429" s="81" t="s">
        <v>245</v>
      </c>
      <c r="B429" s="81" t="s">
        <v>175</v>
      </c>
      <c r="C429" s="16" t="s">
        <v>643</v>
      </c>
      <c r="D429" s="16" t="s">
        <v>2440</v>
      </c>
      <c r="E429" s="16" t="s">
        <v>38</v>
      </c>
      <c r="F429" s="81">
        <v>999929139</v>
      </c>
      <c r="G429" s="1">
        <v>38</v>
      </c>
    </row>
    <row r="430" spans="1:7" x14ac:dyDescent="0.35">
      <c r="A430" s="81" t="s">
        <v>245</v>
      </c>
      <c r="B430" s="81" t="s">
        <v>175</v>
      </c>
      <c r="C430" s="16" t="s">
        <v>327</v>
      </c>
      <c r="D430" s="16" t="s">
        <v>2444</v>
      </c>
      <c r="E430" s="16" t="s">
        <v>38</v>
      </c>
      <c r="F430" s="81">
        <v>999930591</v>
      </c>
      <c r="G430" s="1">
        <v>38</v>
      </c>
    </row>
    <row r="431" spans="1:7" x14ac:dyDescent="0.35">
      <c r="A431" s="81" t="s">
        <v>245</v>
      </c>
      <c r="B431" s="81" t="s">
        <v>175</v>
      </c>
      <c r="C431" s="16" t="s">
        <v>1596</v>
      </c>
      <c r="D431" s="16" t="s">
        <v>2437</v>
      </c>
      <c r="E431" s="16" t="s">
        <v>38</v>
      </c>
      <c r="F431" s="81">
        <v>999931037</v>
      </c>
      <c r="G431" s="1">
        <v>38</v>
      </c>
    </row>
    <row r="432" spans="1:7" x14ac:dyDescent="0.35">
      <c r="A432" s="81" t="s">
        <v>245</v>
      </c>
      <c r="B432" s="81" t="s">
        <v>175</v>
      </c>
      <c r="C432" s="16" t="s">
        <v>2442</v>
      </c>
      <c r="D432" s="16" t="s">
        <v>2443</v>
      </c>
      <c r="E432" s="16" t="s">
        <v>38</v>
      </c>
      <c r="F432" s="81">
        <v>999931580</v>
      </c>
      <c r="G432" s="1">
        <v>38</v>
      </c>
    </row>
    <row r="433" spans="1:7" x14ac:dyDescent="0.35">
      <c r="A433" s="81" t="s">
        <v>245</v>
      </c>
      <c r="B433" s="81" t="s">
        <v>175</v>
      </c>
      <c r="C433" s="16" t="s">
        <v>1506</v>
      </c>
      <c r="D433" s="16" t="s">
        <v>1507</v>
      </c>
      <c r="E433" s="16" t="s">
        <v>38</v>
      </c>
      <c r="F433" s="81">
        <v>999925462</v>
      </c>
      <c r="G433" s="1">
        <v>34</v>
      </c>
    </row>
    <row r="434" spans="1:7" x14ac:dyDescent="0.35">
      <c r="A434" s="81" t="s">
        <v>245</v>
      </c>
      <c r="B434" s="81" t="s">
        <v>175</v>
      </c>
      <c r="C434" s="81" t="s">
        <v>689</v>
      </c>
      <c r="D434" s="81" t="s">
        <v>3373</v>
      </c>
      <c r="E434" s="81" t="s">
        <v>38</v>
      </c>
      <c r="F434" s="81">
        <v>999932202</v>
      </c>
      <c r="G434" s="1">
        <v>34</v>
      </c>
    </row>
    <row r="435" spans="1:7" x14ac:dyDescent="0.35">
      <c r="A435" s="81" t="s">
        <v>245</v>
      </c>
      <c r="B435" s="81" t="s">
        <v>175</v>
      </c>
      <c r="C435" s="16" t="s">
        <v>526</v>
      </c>
      <c r="D435" s="16" t="s">
        <v>1759</v>
      </c>
      <c r="E435" s="16" t="s">
        <v>38</v>
      </c>
      <c r="F435" s="81">
        <v>999927227</v>
      </c>
      <c r="G435" s="1">
        <v>28</v>
      </c>
    </row>
    <row r="436" spans="1:7" x14ac:dyDescent="0.35">
      <c r="A436" s="81" t="s">
        <v>245</v>
      </c>
      <c r="B436" s="81" t="s">
        <v>175</v>
      </c>
      <c r="C436" s="16" t="s">
        <v>926</v>
      </c>
      <c r="D436" s="16" t="s">
        <v>529</v>
      </c>
      <c r="E436" s="16" t="s">
        <v>38</v>
      </c>
      <c r="F436" s="81">
        <v>999929006</v>
      </c>
      <c r="G436" s="1">
        <v>28</v>
      </c>
    </row>
    <row r="437" spans="1:7" x14ac:dyDescent="0.35">
      <c r="A437" s="81" t="s">
        <v>245</v>
      </c>
      <c r="B437" s="81" t="s">
        <v>175</v>
      </c>
      <c r="C437" s="16" t="s">
        <v>1121</v>
      </c>
      <c r="D437" s="16" t="s">
        <v>2443</v>
      </c>
      <c r="E437" s="16" t="s">
        <v>38</v>
      </c>
      <c r="F437" s="81">
        <v>999929192</v>
      </c>
      <c r="G437" s="1">
        <v>28</v>
      </c>
    </row>
    <row r="438" spans="1:7" x14ac:dyDescent="0.35">
      <c r="A438" s="81" t="s">
        <v>245</v>
      </c>
      <c r="B438" s="81" t="s">
        <v>175</v>
      </c>
      <c r="C438" s="16" t="s">
        <v>1850</v>
      </c>
      <c r="D438" s="16" t="s">
        <v>2448</v>
      </c>
      <c r="E438" s="16" t="s">
        <v>38</v>
      </c>
      <c r="F438" s="81">
        <v>999929386</v>
      </c>
      <c r="G438" s="1">
        <v>28</v>
      </c>
    </row>
    <row r="439" spans="1:7" x14ac:dyDescent="0.35">
      <c r="A439" s="81" t="s">
        <v>245</v>
      </c>
      <c r="B439" s="81" t="s">
        <v>175</v>
      </c>
      <c r="C439" s="16" t="s">
        <v>861</v>
      </c>
      <c r="D439" s="16" t="s">
        <v>1759</v>
      </c>
      <c r="E439" s="16" t="s">
        <v>38</v>
      </c>
      <c r="F439" s="81">
        <v>999929661</v>
      </c>
      <c r="G439" s="1">
        <v>28</v>
      </c>
    </row>
    <row r="440" spans="1:7" x14ac:dyDescent="0.35">
      <c r="A440" s="81" t="s">
        <v>245</v>
      </c>
      <c r="B440" s="81" t="s">
        <v>175</v>
      </c>
      <c r="C440" s="16" t="s">
        <v>1205</v>
      </c>
      <c r="D440" s="16" t="s">
        <v>2445</v>
      </c>
      <c r="E440" s="16" t="s">
        <v>38</v>
      </c>
      <c r="F440" s="81">
        <v>999931188</v>
      </c>
      <c r="G440" s="1">
        <v>28</v>
      </c>
    </row>
    <row r="441" spans="1:7" x14ac:dyDescent="0.35">
      <c r="A441" s="81" t="s">
        <v>245</v>
      </c>
      <c r="B441" s="81" t="s">
        <v>175</v>
      </c>
      <c r="C441" s="1" t="s">
        <v>769</v>
      </c>
      <c r="D441" s="1" t="s">
        <v>770</v>
      </c>
      <c r="E441" s="1" t="s">
        <v>38</v>
      </c>
      <c r="F441" s="81">
        <v>999917462</v>
      </c>
      <c r="G441" s="1">
        <v>0</v>
      </c>
    </row>
    <row r="442" spans="1:7" x14ac:dyDescent="0.35">
      <c r="A442" s="92" t="s">
        <v>245</v>
      </c>
      <c r="B442" s="92" t="s">
        <v>27</v>
      </c>
      <c r="C442" s="50" t="s">
        <v>1439</v>
      </c>
      <c r="D442" s="50" t="s">
        <v>1440</v>
      </c>
      <c r="E442" s="50" t="s">
        <v>38</v>
      </c>
      <c r="F442" s="92">
        <v>999925194</v>
      </c>
      <c r="G442" s="1">
        <v>360</v>
      </c>
    </row>
    <row r="443" spans="1:7" x14ac:dyDescent="0.35">
      <c r="A443" s="81" t="s">
        <v>245</v>
      </c>
      <c r="B443" s="81" t="s">
        <v>27</v>
      </c>
      <c r="C443" s="16" t="s">
        <v>2296</v>
      </c>
      <c r="D443" s="16" t="s">
        <v>2297</v>
      </c>
      <c r="E443" s="16" t="s">
        <v>38</v>
      </c>
      <c r="F443" s="81">
        <v>999929852</v>
      </c>
      <c r="G443" s="1">
        <v>360</v>
      </c>
    </row>
    <row r="444" spans="1:7" x14ac:dyDescent="0.35">
      <c r="A444" s="81" t="s">
        <v>245</v>
      </c>
      <c r="B444" s="81" t="s">
        <v>27</v>
      </c>
      <c r="C444" s="1" t="s">
        <v>417</v>
      </c>
      <c r="D444" s="1" t="s">
        <v>70</v>
      </c>
      <c r="E444" s="1" t="s">
        <v>38</v>
      </c>
      <c r="F444" s="81">
        <v>999924886</v>
      </c>
      <c r="G444" s="1">
        <v>289</v>
      </c>
    </row>
    <row r="445" spans="1:7" x14ac:dyDescent="0.35">
      <c r="A445" s="92" t="s">
        <v>245</v>
      </c>
      <c r="B445" s="92" t="s">
        <v>27</v>
      </c>
      <c r="C445" s="50" t="s">
        <v>1420</v>
      </c>
      <c r="D445" s="50" t="s">
        <v>1421</v>
      </c>
      <c r="E445" s="50" t="s">
        <v>38</v>
      </c>
      <c r="F445" s="92">
        <v>999925065</v>
      </c>
      <c r="G445" s="1">
        <v>282</v>
      </c>
    </row>
    <row r="446" spans="1:7" x14ac:dyDescent="0.35">
      <c r="A446" s="16" t="s">
        <v>245</v>
      </c>
      <c r="B446" s="16" t="s">
        <v>27</v>
      </c>
      <c r="C446" s="16" t="s">
        <v>1451</v>
      </c>
      <c r="D446" s="16" t="s">
        <v>2671</v>
      </c>
      <c r="E446" s="16" t="s">
        <v>38</v>
      </c>
      <c r="F446" s="16">
        <v>999928906</v>
      </c>
      <c r="G446" s="1">
        <v>248</v>
      </c>
    </row>
    <row r="447" spans="1:7" x14ac:dyDescent="0.35">
      <c r="A447" s="16" t="s">
        <v>245</v>
      </c>
      <c r="B447" s="16" t="s">
        <v>27</v>
      </c>
      <c r="C447" s="16" t="s">
        <v>2316</v>
      </c>
      <c r="D447" s="16" t="s">
        <v>3419</v>
      </c>
      <c r="E447" s="16" t="s">
        <v>38</v>
      </c>
      <c r="F447" s="16">
        <v>999928925</v>
      </c>
      <c r="G447" s="1">
        <v>228.4</v>
      </c>
    </row>
    <row r="448" spans="1:7" x14ac:dyDescent="0.35">
      <c r="A448" s="81" t="s">
        <v>245</v>
      </c>
      <c r="B448" s="81" t="s">
        <v>27</v>
      </c>
      <c r="C448" s="16" t="s">
        <v>1742</v>
      </c>
      <c r="D448" s="16" t="s">
        <v>1743</v>
      </c>
      <c r="E448" s="16" t="s">
        <v>38</v>
      </c>
      <c r="F448" s="81">
        <v>999927061</v>
      </c>
      <c r="G448" s="1">
        <v>225</v>
      </c>
    </row>
    <row r="449" spans="1:7" x14ac:dyDescent="0.35">
      <c r="A449" s="81" t="s">
        <v>245</v>
      </c>
      <c r="B449" s="81" t="s">
        <v>27</v>
      </c>
      <c r="C449" s="16" t="s">
        <v>2032</v>
      </c>
      <c r="D449" s="16" t="s">
        <v>72</v>
      </c>
      <c r="E449" s="16" t="s">
        <v>38</v>
      </c>
      <c r="F449" s="81">
        <v>999929551</v>
      </c>
      <c r="G449" s="1">
        <v>215</v>
      </c>
    </row>
    <row r="450" spans="1:7" x14ac:dyDescent="0.35">
      <c r="A450" s="81" t="s">
        <v>245</v>
      </c>
      <c r="B450" s="81" t="s">
        <v>27</v>
      </c>
      <c r="C450" s="16" t="s">
        <v>1291</v>
      </c>
      <c r="D450" s="16" t="s">
        <v>618</v>
      </c>
      <c r="E450" s="16" t="s">
        <v>38</v>
      </c>
      <c r="F450" s="81">
        <v>999923870</v>
      </c>
      <c r="G450" s="1">
        <v>200</v>
      </c>
    </row>
    <row r="451" spans="1:7" x14ac:dyDescent="0.35">
      <c r="A451" s="81" t="s">
        <v>245</v>
      </c>
      <c r="B451" s="81" t="s">
        <v>27</v>
      </c>
      <c r="C451" s="16" t="s">
        <v>1118</v>
      </c>
      <c r="D451" s="16" t="s">
        <v>1595</v>
      </c>
      <c r="E451" s="16" t="s">
        <v>38</v>
      </c>
      <c r="F451" s="81">
        <v>999929121</v>
      </c>
      <c r="G451" s="1">
        <v>171</v>
      </c>
    </row>
    <row r="452" spans="1:7" x14ac:dyDescent="0.35">
      <c r="A452" s="81" t="s">
        <v>245</v>
      </c>
      <c r="B452" s="81" t="s">
        <v>27</v>
      </c>
      <c r="C452" s="16" t="s">
        <v>586</v>
      </c>
      <c r="D452" s="16" t="s">
        <v>2414</v>
      </c>
      <c r="E452" s="16" t="s">
        <v>38</v>
      </c>
      <c r="F452" s="81">
        <v>999924964</v>
      </c>
      <c r="G452" s="1">
        <v>169</v>
      </c>
    </row>
    <row r="453" spans="1:7" x14ac:dyDescent="0.35">
      <c r="A453" s="81" t="s">
        <v>245</v>
      </c>
      <c r="B453" s="81" t="s">
        <v>27</v>
      </c>
      <c r="C453" s="16" t="s">
        <v>1377</v>
      </c>
      <c r="D453" s="16" t="s">
        <v>1075</v>
      </c>
      <c r="E453" s="16" t="s">
        <v>38</v>
      </c>
      <c r="F453" s="81">
        <v>999929202</v>
      </c>
      <c r="G453" s="1">
        <v>152</v>
      </c>
    </row>
    <row r="454" spans="1:7" x14ac:dyDescent="0.35">
      <c r="A454" s="81" t="s">
        <v>245</v>
      </c>
      <c r="B454" s="81" t="s">
        <v>27</v>
      </c>
      <c r="C454" s="16" t="s">
        <v>237</v>
      </c>
      <c r="D454" s="16" t="s">
        <v>2415</v>
      </c>
      <c r="E454" s="16" t="s">
        <v>38</v>
      </c>
      <c r="F454" s="81">
        <v>999929191</v>
      </c>
      <c r="G454" s="1">
        <v>134</v>
      </c>
    </row>
    <row r="455" spans="1:7" x14ac:dyDescent="0.35">
      <c r="A455" s="81" t="s">
        <v>245</v>
      </c>
      <c r="B455" s="81" t="s">
        <v>27</v>
      </c>
      <c r="C455" s="16" t="s">
        <v>2966</v>
      </c>
      <c r="D455" s="16" t="s">
        <v>2967</v>
      </c>
      <c r="E455" s="16" t="s">
        <v>38</v>
      </c>
      <c r="F455" s="81">
        <v>999929649</v>
      </c>
      <c r="G455" s="1">
        <v>133</v>
      </c>
    </row>
    <row r="456" spans="1:7" x14ac:dyDescent="0.35">
      <c r="A456" s="81" t="s">
        <v>245</v>
      </c>
      <c r="B456" s="81" t="s">
        <v>27</v>
      </c>
      <c r="C456" s="16" t="s">
        <v>1574</v>
      </c>
      <c r="D456" s="16" t="s">
        <v>400</v>
      </c>
      <c r="E456" s="16" t="s">
        <v>38</v>
      </c>
      <c r="F456" s="81">
        <v>999925859</v>
      </c>
      <c r="G456" s="1">
        <v>131</v>
      </c>
    </row>
    <row r="457" spans="1:7" x14ac:dyDescent="0.35">
      <c r="A457" s="81" t="s">
        <v>245</v>
      </c>
      <c r="B457" s="81" t="s">
        <v>27</v>
      </c>
      <c r="C457" s="16" t="s">
        <v>3265</v>
      </c>
      <c r="D457" s="16" t="s">
        <v>3266</v>
      </c>
      <c r="E457" s="16" t="s">
        <v>38</v>
      </c>
      <c r="F457" s="81">
        <v>999928670</v>
      </c>
      <c r="G457" s="1">
        <v>129</v>
      </c>
    </row>
    <row r="458" spans="1:7" x14ac:dyDescent="0.35">
      <c r="A458" s="81" t="s">
        <v>245</v>
      </c>
      <c r="B458" s="81" t="s">
        <v>27</v>
      </c>
      <c r="C458" s="16" t="s">
        <v>980</v>
      </c>
      <c r="D458" s="16" t="s">
        <v>2965</v>
      </c>
      <c r="E458" s="16" t="s">
        <v>38</v>
      </c>
      <c r="F458" s="81">
        <v>999929615</v>
      </c>
      <c r="G458" s="1">
        <v>125</v>
      </c>
    </row>
    <row r="459" spans="1:7" x14ac:dyDescent="0.35">
      <c r="A459" s="81" t="s">
        <v>245</v>
      </c>
      <c r="B459" s="81" t="s">
        <v>27</v>
      </c>
      <c r="C459" s="16" t="s">
        <v>756</v>
      </c>
      <c r="D459" s="16" t="s">
        <v>3232</v>
      </c>
      <c r="E459" s="16" t="s">
        <v>38</v>
      </c>
      <c r="F459" s="81">
        <v>999931853</v>
      </c>
      <c r="G459" s="1">
        <v>120</v>
      </c>
    </row>
    <row r="460" spans="1:7" x14ac:dyDescent="0.35">
      <c r="A460" s="81" t="s">
        <v>245</v>
      </c>
      <c r="B460" s="81" t="s">
        <v>27</v>
      </c>
      <c r="C460" s="16" t="s">
        <v>3234</v>
      </c>
      <c r="D460" s="16" t="s">
        <v>3179</v>
      </c>
      <c r="E460" s="16" t="s">
        <v>38</v>
      </c>
      <c r="F460" s="81">
        <v>999931514</v>
      </c>
      <c r="G460" s="1">
        <v>118</v>
      </c>
    </row>
    <row r="461" spans="1:7" x14ac:dyDescent="0.35">
      <c r="A461" s="81" t="s">
        <v>245</v>
      </c>
      <c r="B461" s="81" t="s">
        <v>27</v>
      </c>
      <c r="C461" s="16" t="s">
        <v>1384</v>
      </c>
      <c r="D461" s="16" t="s">
        <v>1385</v>
      </c>
      <c r="E461" s="16" t="s">
        <v>38</v>
      </c>
      <c r="F461" s="81">
        <v>999924842</v>
      </c>
      <c r="G461" s="1">
        <v>106</v>
      </c>
    </row>
    <row r="462" spans="1:7" x14ac:dyDescent="0.35">
      <c r="A462" s="81" t="s">
        <v>245</v>
      </c>
      <c r="B462" s="81" t="s">
        <v>27</v>
      </c>
      <c r="C462" s="16" t="s">
        <v>1697</v>
      </c>
      <c r="D462" s="16" t="s">
        <v>1698</v>
      </c>
      <c r="E462" s="16" t="s">
        <v>38</v>
      </c>
      <c r="F462" s="81">
        <v>999926764</v>
      </c>
      <c r="G462" s="1">
        <v>103</v>
      </c>
    </row>
    <row r="463" spans="1:7" x14ac:dyDescent="0.35">
      <c r="A463" s="81" t="s">
        <v>245</v>
      </c>
      <c r="B463" s="81" t="s">
        <v>27</v>
      </c>
      <c r="C463" s="16" t="s">
        <v>1462</v>
      </c>
      <c r="D463" s="16" t="s">
        <v>3336</v>
      </c>
      <c r="E463" s="16" t="s">
        <v>38</v>
      </c>
      <c r="F463" s="81">
        <v>999931241</v>
      </c>
      <c r="G463" s="1">
        <v>103</v>
      </c>
    </row>
    <row r="464" spans="1:7" x14ac:dyDescent="0.35">
      <c r="A464" s="81" t="s">
        <v>245</v>
      </c>
      <c r="B464" s="81" t="s">
        <v>27</v>
      </c>
      <c r="C464" s="16" t="s">
        <v>3263</v>
      </c>
      <c r="D464" s="16" t="s">
        <v>3264</v>
      </c>
      <c r="E464" s="16" t="s">
        <v>38</v>
      </c>
      <c r="F464" s="81">
        <v>999932416</v>
      </c>
      <c r="G464" s="1">
        <v>103</v>
      </c>
    </row>
    <row r="465" spans="1:7" x14ac:dyDescent="0.35">
      <c r="A465" s="81" t="s">
        <v>245</v>
      </c>
      <c r="B465" s="81" t="s">
        <v>27</v>
      </c>
      <c r="C465" s="16" t="s">
        <v>2417</v>
      </c>
      <c r="D465" s="16" t="s">
        <v>2374</v>
      </c>
      <c r="E465" s="16" t="s">
        <v>38</v>
      </c>
      <c r="F465" s="81">
        <v>999929143</v>
      </c>
      <c r="G465" s="1">
        <v>95</v>
      </c>
    </row>
    <row r="466" spans="1:7" x14ac:dyDescent="0.35">
      <c r="A466" s="81" t="s">
        <v>245</v>
      </c>
      <c r="B466" s="81" t="s">
        <v>27</v>
      </c>
      <c r="C466" s="16" t="s">
        <v>1660</v>
      </c>
      <c r="D466" s="16" t="s">
        <v>1732</v>
      </c>
      <c r="E466" s="16" t="s">
        <v>38</v>
      </c>
      <c r="F466" s="81">
        <v>999926973</v>
      </c>
      <c r="G466" s="1">
        <v>90</v>
      </c>
    </row>
    <row r="467" spans="1:7" x14ac:dyDescent="0.35">
      <c r="A467" s="81" t="s">
        <v>245</v>
      </c>
      <c r="B467" s="81" t="s">
        <v>27</v>
      </c>
      <c r="C467" s="16" t="s">
        <v>3359</v>
      </c>
      <c r="D467" s="16" t="s">
        <v>3360</v>
      </c>
      <c r="E467" s="16" t="s">
        <v>38</v>
      </c>
      <c r="F467" s="81">
        <v>999925644</v>
      </c>
      <c r="G467" s="1">
        <v>88</v>
      </c>
    </row>
    <row r="468" spans="1:7" x14ac:dyDescent="0.35">
      <c r="A468" s="81" t="s">
        <v>245</v>
      </c>
      <c r="B468" s="81" t="s">
        <v>27</v>
      </c>
      <c r="C468" s="16" t="s">
        <v>313</v>
      </c>
      <c r="D468" s="16" t="s">
        <v>2124</v>
      </c>
      <c r="E468" s="16" t="s">
        <v>38</v>
      </c>
      <c r="F468" s="81">
        <v>999929492</v>
      </c>
      <c r="G468" s="1">
        <v>88</v>
      </c>
    </row>
    <row r="469" spans="1:7" x14ac:dyDescent="0.35">
      <c r="A469" s="81" t="s">
        <v>245</v>
      </c>
      <c r="B469" s="81" t="s">
        <v>27</v>
      </c>
      <c r="C469" s="16" t="s">
        <v>292</v>
      </c>
      <c r="D469" s="16" t="s">
        <v>1461</v>
      </c>
      <c r="E469" s="16" t="s">
        <v>38</v>
      </c>
      <c r="F469" s="81">
        <v>999929329</v>
      </c>
      <c r="G469" s="1">
        <v>81</v>
      </c>
    </row>
    <row r="470" spans="1:7" x14ac:dyDescent="0.35">
      <c r="A470" s="81" t="s">
        <v>245</v>
      </c>
      <c r="B470" s="81" t="s">
        <v>27</v>
      </c>
      <c r="C470" s="16" t="s">
        <v>2862</v>
      </c>
      <c r="D470" s="16" t="s">
        <v>2863</v>
      </c>
      <c r="E470" s="16" t="s">
        <v>38</v>
      </c>
      <c r="F470" s="81">
        <v>999925927</v>
      </c>
      <c r="G470" s="1">
        <v>73</v>
      </c>
    </row>
    <row r="471" spans="1:7" x14ac:dyDescent="0.35">
      <c r="A471" s="46" t="s">
        <v>245</v>
      </c>
      <c r="B471" s="46" t="s">
        <v>27</v>
      </c>
      <c r="C471" s="46" t="s">
        <v>1703</v>
      </c>
      <c r="D471" s="46" t="s">
        <v>4142</v>
      </c>
      <c r="E471" s="46" t="s">
        <v>38</v>
      </c>
      <c r="F471" s="46">
        <v>999930355</v>
      </c>
      <c r="G471" s="1">
        <v>69</v>
      </c>
    </row>
    <row r="472" spans="1:7" x14ac:dyDescent="0.35">
      <c r="A472" s="81" t="s">
        <v>245</v>
      </c>
      <c r="B472" s="81" t="s">
        <v>27</v>
      </c>
      <c r="C472" s="16" t="s">
        <v>722</v>
      </c>
      <c r="D472" s="16" t="s">
        <v>3183</v>
      </c>
      <c r="E472" s="16" t="s">
        <v>38</v>
      </c>
      <c r="F472" s="81">
        <v>999921929</v>
      </c>
      <c r="G472" s="1">
        <v>68</v>
      </c>
    </row>
    <row r="473" spans="1:7" x14ac:dyDescent="0.35">
      <c r="A473" s="81" t="s">
        <v>245</v>
      </c>
      <c r="B473" s="81" t="s">
        <v>27</v>
      </c>
      <c r="C473" s="16" t="s">
        <v>1462</v>
      </c>
      <c r="D473" s="16" t="s">
        <v>1463</v>
      </c>
      <c r="E473" s="16" t="s">
        <v>38</v>
      </c>
      <c r="F473" s="81">
        <v>999925286</v>
      </c>
      <c r="G473" s="1">
        <v>68</v>
      </c>
    </row>
    <row r="474" spans="1:7" x14ac:dyDescent="0.35">
      <c r="A474" s="81" t="s">
        <v>245</v>
      </c>
      <c r="B474" s="81" t="s">
        <v>27</v>
      </c>
      <c r="C474" s="16" t="s">
        <v>3235</v>
      </c>
      <c r="D474" s="16" t="s">
        <v>503</v>
      </c>
      <c r="E474" s="16" t="s">
        <v>38</v>
      </c>
      <c r="F474" s="81">
        <v>999931043</v>
      </c>
      <c r="G474" s="1">
        <v>68</v>
      </c>
    </row>
    <row r="475" spans="1:7" x14ac:dyDescent="0.35">
      <c r="A475" s="81" t="s">
        <v>245</v>
      </c>
      <c r="B475" s="81" t="s">
        <v>27</v>
      </c>
      <c r="C475" s="16" t="s">
        <v>1935</v>
      </c>
      <c r="D475" s="16" t="s">
        <v>1931</v>
      </c>
      <c r="E475" s="16" t="s">
        <v>38</v>
      </c>
      <c r="F475" s="81">
        <v>999928747</v>
      </c>
      <c r="G475" s="1">
        <v>65.5</v>
      </c>
    </row>
    <row r="476" spans="1:7" x14ac:dyDescent="0.35">
      <c r="A476" s="81" t="s">
        <v>245</v>
      </c>
      <c r="B476" s="81" t="s">
        <v>27</v>
      </c>
      <c r="C476" s="16" t="s">
        <v>3233</v>
      </c>
      <c r="D476" s="16" t="s">
        <v>266</v>
      </c>
      <c r="E476" s="16" t="s">
        <v>38</v>
      </c>
      <c r="F476" s="81">
        <v>999931925</v>
      </c>
      <c r="G476" s="1">
        <v>63</v>
      </c>
    </row>
    <row r="477" spans="1:7" x14ac:dyDescent="0.35">
      <c r="A477" s="81" t="s">
        <v>245</v>
      </c>
      <c r="B477" s="81" t="s">
        <v>27</v>
      </c>
      <c r="C477" s="16" t="s">
        <v>1399</v>
      </c>
      <c r="D477" s="16" t="s">
        <v>1783</v>
      </c>
      <c r="E477" s="16" t="s">
        <v>38</v>
      </c>
      <c r="F477" s="81">
        <v>999927442</v>
      </c>
      <c r="G477" s="1">
        <v>60</v>
      </c>
    </row>
    <row r="478" spans="1:7" x14ac:dyDescent="0.35">
      <c r="A478" s="90" t="s">
        <v>245</v>
      </c>
      <c r="B478" s="90" t="s">
        <v>27</v>
      </c>
      <c r="C478" s="34" t="s">
        <v>3064</v>
      </c>
      <c r="D478" s="34" t="s">
        <v>72</v>
      </c>
      <c r="E478" s="34" t="s">
        <v>38</v>
      </c>
      <c r="F478" s="81">
        <v>999931180</v>
      </c>
      <c r="G478" s="1">
        <v>60</v>
      </c>
    </row>
    <row r="479" spans="1:7" x14ac:dyDescent="0.35">
      <c r="A479" s="16" t="s">
        <v>245</v>
      </c>
      <c r="B479" s="16" t="s">
        <v>27</v>
      </c>
      <c r="C479" s="16" t="s">
        <v>3574</v>
      </c>
      <c r="D479" s="16" t="s">
        <v>3575</v>
      </c>
      <c r="E479" s="16" t="s">
        <v>38</v>
      </c>
      <c r="F479" s="16">
        <v>999931922</v>
      </c>
      <c r="G479" s="1">
        <v>60</v>
      </c>
    </row>
    <row r="480" spans="1:7" x14ac:dyDescent="0.35">
      <c r="A480" s="81" t="s">
        <v>245</v>
      </c>
      <c r="B480" s="81" t="s">
        <v>27</v>
      </c>
      <c r="C480" s="16" t="s">
        <v>1393</v>
      </c>
      <c r="D480" s="16" t="s">
        <v>1392</v>
      </c>
      <c r="E480" s="16" t="s">
        <v>38</v>
      </c>
      <c r="F480" s="81">
        <v>999924855</v>
      </c>
      <c r="G480" s="1">
        <v>58</v>
      </c>
    </row>
    <row r="481" spans="1:7" x14ac:dyDescent="0.35">
      <c r="A481" s="81" t="s">
        <v>245</v>
      </c>
      <c r="B481" s="81" t="s">
        <v>27</v>
      </c>
      <c r="C481" s="16" t="s">
        <v>2963</v>
      </c>
      <c r="D481" s="16" t="s">
        <v>2964</v>
      </c>
      <c r="E481" s="16" t="s">
        <v>38</v>
      </c>
      <c r="F481" s="81">
        <v>999931143</v>
      </c>
      <c r="G481" s="1">
        <v>58</v>
      </c>
    </row>
    <row r="482" spans="1:7" x14ac:dyDescent="0.35">
      <c r="A482" s="81" t="s">
        <v>245</v>
      </c>
      <c r="B482" s="81" t="s">
        <v>27</v>
      </c>
      <c r="C482" s="16" t="s">
        <v>1794</v>
      </c>
      <c r="D482" s="16" t="s">
        <v>1795</v>
      </c>
      <c r="E482" s="16" t="s">
        <v>38</v>
      </c>
      <c r="F482" s="81">
        <v>999927545</v>
      </c>
      <c r="G482" s="1">
        <v>54</v>
      </c>
    </row>
    <row r="483" spans="1:7" x14ac:dyDescent="0.35">
      <c r="A483" s="81" t="s">
        <v>245</v>
      </c>
      <c r="B483" s="81" t="s">
        <v>27</v>
      </c>
      <c r="C483" s="16" t="s">
        <v>1395</v>
      </c>
      <c r="D483" s="16" t="s">
        <v>1265</v>
      </c>
      <c r="E483" s="16" t="s">
        <v>38</v>
      </c>
      <c r="F483" s="81">
        <v>999924876</v>
      </c>
      <c r="G483" s="1">
        <v>45</v>
      </c>
    </row>
    <row r="484" spans="1:7" x14ac:dyDescent="0.35">
      <c r="A484" s="90" t="s">
        <v>245</v>
      </c>
      <c r="B484" s="90" t="s">
        <v>27</v>
      </c>
      <c r="C484" s="34" t="s">
        <v>3066</v>
      </c>
      <c r="D484" s="34" t="s">
        <v>3067</v>
      </c>
      <c r="E484" s="34" t="s">
        <v>38</v>
      </c>
      <c r="F484" s="81">
        <v>999930224</v>
      </c>
      <c r="G484" s="1">
        <v>45</v>
      </c>
    </row>
    <row r="485" spans="1:7" x14ac:dyDescent="0.35">
      <c r="A485" s="81" t="s">
        <v>245</v>
      </c>
      <c r="B485" s="81" t="s">
        <v>27</v>
      </c>
      <c r="C485" s="16" t="s">
        <v>168</v>
      </c>
      <c r="D485" s="16" t="s">
        <v>70</v>
      </c>
      <c r="E485" s="16" t="s">
        <v>38</v>
      </c>
      <c r="F485" s="81">
        <v>999930910</v>
      </c>
      <c r="G485" s="1">
        <v>45</v>
      </c>
    </row>
    <row r="486" spans="1:7" x14ac:dyDescent="0.35">
      <c r="A486" s="81" t="s">
        <v>245</v>
      </c>
      <c r="B486" s="81" t="s">
        <v>27</v>
      </c>
      <c r="C486" s="81" t="s">
        <v>3377</v>
      </c>
      <c r="D486" s="81" t="s">
        <v>3367</v>
      </c>
      <c r="E486" s="81" t="s">
        <v>38</v>
      </c>
      <c r="F486" s="81">
        <v>999931864</v>
      </c>
      <c r="G486" s="1">
        <v>45</v>
      </c>
    </row>
    <row r="487" spans="1:7" x14ac:dyDescent="0.35">
      <c r="A487" s="16" t="s">
        <v>245</v>
      </c>
      <c r="B487" s="16" t="s">
        <v>27</v>
      </c>
      <c r="C487" s="16" t="s">
        <v>3576</v>
      </c>
      <c r="D487" s="16" t="s">
        <v>3577</v>
      </c>
      <c r="E487" s="16" t="s">
        <v>38</v>
      </c>
      <c r="F487" s="16">
        <v>999932268</v>
      </c>
      <c r="G487" s="1">
        <v>45</v>
      </c>
    </row>
    <row r="488" spans="1:7" x14ac:dyDescent="0.35">
      <c r="A488" s="16" t="s">
        <v>245</v>
      </c>
      <c r="B488" s="16" t="s">
        <v>27</v>
      </c>
      <c r="C488" s="16" t="s">
        <v>3506</v>
      </c>
      <c r="D488" s="16" t="s">
        <v>3507</v>
      </c>
      <c r="E488" s="16" t="s">
        <v>38</v>
      </c>
      <c r="F488" s="16">
        <v>999932531</v>
      </c>
      <c r="G488" s="1">
        <v>45</v>
      </c>
    </row>
    <row r="489" spans="1:7" x14ac:dyDescent="0.35">
      <c r="A489" s="46" t="s">
        <v>245</v>
      </c>
      <c r="B489" s="46" t="s">
        <v>27</v>
      </c>
      <c r="C489" s="46" t="s">
        <v>390</v>
      </c>
      <c r="D489" s="46" t="s">
        <v>4144</v>
      </c>
      <c r="E489" s="46" t="s">
        <v>38</v>
      </c>
      <c r="F489" s="46">
        <v>999925703</v>
      </c>
      <c r="G489" s="1">
        <v>43</v>
      </c>
    </row>
    <row r="490" spans="1:7" x14ac:dyDescent="0.35">
      <c r="A490" s="81" t="s">
        <v>245</v>
      </c>
      <c r="B490" s="81" t="s">
        <v>27</v>
      </c>
      <c r="C490" s="16" t="s">
        <v>2419</v>
      </c>
      <c r="D490" s="16" t="s">
        <v>2420</v>
      </c>
      <c r="E490" s="16" t="s">
        <v>38</v>
      </c>
      <c r="F490" s="81">
        <v>999928996</v>
      </c>
      <c r="G490" s="1">
        <v>38</v>
      </c>
    </row>
    <row r="491" spans="1:7" x14ac:dyDescent="0.35">
      <c r="A491" s="81" t="s">
        <v>245</v>
      </c>
      <c r="B491" s="81" t="s">
        <v>27</v>
      </c>
      <c r="C491" s="16" t="s">
        <v>2424</v>
      </c>
      <c r="D491" s="16" t="s">
        <v>2425</v>
      </c>
      <c r="E491" s="16" t="s">
        <v>38</v>
      </c>
      <c r="F491" s="81">
        <v>999929209</v>
      </c>
      <c r="G491" s="1">
        <v>38</v>
      </c>
    </row>
    <row r="492" spans="1:7" x14ac:dyDescent="0.35">
      <c r="A492" s="81" t="s">
        <v>245</v>
      </c>
      <c r="B492" s="81" t="s">
        <v>27</v>
      </c>
      <c r="C492" s="16" t="s">
        <v>149</v>
      </c>
      <c r="D492" s="16" t="s">
        <v>2421</v>
      </c>
      <c r="E492" s="16" t="s">
        <v>38</v>
      </c>
      <c r="F492" s="81">
        <v>999929831</v>
      </c>
      <c r="G492" s="1">
        <v>38</v>
      </c>
    </row>
    <row r="493" spans="1:7" x14ac:dyDescent="0.35">
      <c r="A493" s="81" t="s">
        <v>245</v>
      </c>
      <c r="B493" s="81" t="s">
        <v>27</v>
      </c>
      <c r="C493" s="16" t="s">
        <v>880</v>
      </c>
      <c r="D493" s="16" t="s">
        <v>2418</v>
      </c>
      <c r="E493" s="16" t="s">
        <v>38</v>
      </c>
      <c r="F493" s="81">
        <v>999929962</v>
      </c>
      <c r="G493" s="1">
        <v>38</v>
      </c>
    </row>
    <row r="494" spans="1:7" x14ac:dyDescent="0.35">
      <c r="A494" s="81" t="s">
        <v>245</v>
      </c>
      <c r="B494" s="81" t="s">
        <v>27</v>
      </c>
      <c r="C494" s="16" t="s">
        <v>2422</v>
      </c>
      <c r="D494" s="16" t="s">
        <v>2423</v>
      </c>
      <c r="E494" s="16" t="s">
        <v>38</v>
      </c>
      <c r="F494" s="81">
        <v>999930186</v>
      </c>
      <c r="G494" s="1">
        <v>38</v>
      </c>
    </row>
    <row r="495" spans="1:7" x14ac:dyDescent="0.35">
      <c r="A495" s="81" t="s">
        <v>245</v>
      </c>
      <c r="B495" s="81" t="s">
        <v>27</v>
      </c>
      <c r="C495" s="16" t="s">
        <v>2698</v>
      </c>
      <c r="D495" s="16" t="s">
        <v>2136</v>
      </c>
      <c r="E495" s="16" t="s">
        <v>38</v>
      </c>
      <c r="F495" s="81">
        <v>999928027</v>
      </c>
      <c r="G495" s="1">
        <v>34</v>
      </c>
    </row>
    <row r="496" spans="1:7" x14ac:dyDescent="0.35">
      <c r="A496" s="81" t="s">
        <v>245</v>
      </c>
      <c r="B496" s="81" t="s">
        <v>27</v>
      </c>
      <c r="C496" s="16" t="s">
        <v>2299</v>
      </c>
      <c r="D496" s="16" t="s">
        <v>1951</v>
      </c>
      <c r="E496" s="16" t="s">
        <v>38</v>
      </c>
      <c r="F496" s="81">
        <v>999929820</v>
      </c>
      <c r="G496" s="1">
        <v>34</v>
      </c>
    </row>
    <row r="497" spans="1:7" x14ac:dyDescent="0.35">
      <c r="A497" s="90" t="s">
        <v>245</v>
      </c>
      <c r="B497" s="90" t="s">
        <v>27</v>
      </c>
      <c r="C497" s="34" t="s">
        <v>3065</v>
      </c>
      <c r="D497" s="34" t="s">
        <v>70</v>
      </c>
      <c r="E497" s="34" t="s">
        <v>38</v>
      </c>
      <c r="F497" s="81">
        <v>999931537</v>
      </c>
      <c r="G497" s="1">
        <v>34</v>
      </c>
    </row>
    <row r="498" spans="1:7" x14ac:dyDescent="0.35">
      <c r="A498" s="16" t="s">
        <v>245</v>
      </c>
      <c r="B498" s="16" t="s">
        <v>27</v>
      </c>
      <c r="C498" s="16" t="s">
        <v>3578</v>
      </c>
      <c r="D498" s="16" t="s">
        <v>3579</v>
      </c>
      <c r="E498" s="16" t="s">
        <v>38</v>
      </c>
      <c r="F498" s="16">
        <v>999932058</v>
      </c>
      <c r="G498" s="1">
        <v>34</v>
      </c>
    </row>
    <row r="499" spans="1:7" x14ac:dyDescent="0.35">
      <c r="A499" s="81" t="s">
        <v>245</v>
      </c>
      <c r="B499" s="81" t="s">
        <v>27</v>
      </c>
      <c r="C499" s="16" t="s">
        <v>2167</v>
      </c>
      <c r="D499" s="16" t="s">
        <v>2168</v>
      </c>
      <c r="E499" s="16" t="s">
        <v>38</v>
      </c>
      <c r="F499" s="81">
        <v>999929333</v>
      </c>
      <c r="G499" s="1">
        <v>30</v>
      </c>
    </row>
    <row r="500" spans="1:7" x14ac:dyDescent="0.35">
      <c r="A500" s="81" t="s">
        <v>245</v>
      </c>
      <c r="B500" s="81" t="s">
        <v>27</v>
      </c>
      <c r="C500" s="16" t="s">
        <v>2426</v>
      </c>
      <c r="D500" s="16" t="s">
        <v>2427</v>
      </c>
      <c r="E500" s="16" t="s">
        <v>38</v>
      </c>
      <c r="F500" s="81">
        <v>999931215</v>
      </c>
      <c r="G500" s="1">
        <v>28</v>
      </c>
    </row>
    <row r="501" spans="1:7" x14ac:dyDescent="0.35">
      <c r="A501" s="81" t="s">
        <v>245</v>
      </c>
      <c r="B501" s="81" t="s">
        <v>27</v>
      </c>
      <c r="C501" s="16" t="s">
        <v>1275</v>
      </c>
      <c r="D501" s="16" t="s">
        <v>1316</v>
      </c>
      <c r="E501" s="16" t="s">
        <v>38</v>
      </c>
      <c r="F501" s="81">
        <v>999924300</v>
      </c>
      <c r="G501" s="1">
        <v>0</v>
      </c>
    </row>
    <row r="502" spans="1:7" x14ac:dyDescent="0.35">
      <c r="A502" s="81" t="s">
        <v>245</v>
      </c>
      <c r="B502" s="81" t="s">
        <v>27</v>
      </c>
      <c r="C502" s="1" t="s">
        <v>1512</v>
      </c>
      <c r="D502" s="1" t="s">
        <v>1513</v>
      </c>
      <c r="E502" s="1" t="s">
        <v>38</v>
      </c>
      <c r="F502" s="81">
        <v>999925514</v>
      </c>
      <c r="G502" s="1">
        <v>0</v>
      </c>
    </row>
    <row r="503" spans="1:7" x14ac:dyDescent="0.35">
      <c r="A503" s="81" t="s">
        <v>245</v>
      </c>
      <c r="B503" s="81" t="s">
        <v>162</v>
      </c>
      <c r="C503" s="16" t="s">
        <v>815</v>
      </c>
      <c r="D503" s="16" t="s">
        <v>1045</v>
      </c>
      <c r="E503" s="16" t="s">
        <v>38</v>
      </c>
      <c r="F503" s="81">
        <v>999921348</v>
      </c>
      <c r="G503" s="1">
        <v>493</v>
      </c>
    </row>
    <row r="504" spans="1:7" x14ac:dyDescent="0.35">
      <c r="A504" s="81" t="s">
        <v>245</v>
      </c>
      <c r="B504" s="81" t="s">
        <v>162</v>
      </c>
      <c r="C504" s="16" t="s">
        <v>365</v>
      </c>
      <c r="D504" s="16" t="s">
        <v>2985</v>
      </c>
      <c r="E504" s="16" t="s">
        <v>38</v>
      </c>
      <c r="F504" s="81">
        <v>999919522</v>
      </c>
      <c r="G504" s="1">
        <v>398</v>
      </c>
    </row>
    <row r="505" spans="1:7" x14ac:dyDescent="0.35">
      <c r="A505" s="81" t="s">
        <v>245</v>
      </c>
      <c r="B505" s="81" t="s">
        <v>162</v>
      </c>
      <c r="C505" s="1" t="s">
        <v>1275</v>
      </c>
      <c r="D505" s="1" t="s">
        <v>1274</v>
      </c>
      <c r="E505" s="16" t="s">
        <v>38</v>
      </c>
      <c r="F505" s="81">
        <v>999923738</v>
      </c>
      <c r="G505" s="1">
        <v>371</v>
      </c>
    </row>
    <row r="506" spans="1:7" x14ac:dyDescent="0.35">
      <c r="A506" s="92" t="s">
        <v>245</v>
      </c>
      <c r="B506" s="92" t="s">
        <v>162</v>
      </c>
      <c r="C506" s="50" t="s">
        <v>1321</v>
      </c>
      <c r="D506" s="50" t="s">
        <v>1183</v>
      </c>
      <c r="E506" s="50" t="s">
        <v>38</v>
      </c>
      <c r="F506" s="92">
        <v>999925303</v>
      </c>
      <c r="G506" s="1">
        <v>359</v>
      </c>
    </row>
    <row r="507" spans="1:7" x14ac:dyDescent="0.35">
      <c r="A507" s="81" t="s">
        <v>245</v>
      </c>
      <c r="B507" s="81" t="s">
        <v>162</v>
      </c>
      <c r="C507" s="16" t="s">
        <v>80</v>
      </c>
      <c r="D507" s="16" t="s">
        <v>484</v>
      </c>
      <c r="E507" s="16" t="s">
        <v>38</v>
      </c>
      <c r="F507" s="81">
        <v>999924487</v>
      </c>
      <c r="G507" s="1">
        <v>350.2</v>
      </c>
    </row>
    <row r="508" spans="1:7" x14ac:dyDescent="0.35">
      <c r="A508" s="81" t="s">
        <v>245</v>
      </c>
      <c r="B508" s="81" t="s">
        <v>162</v>
      </c>
      <c r="C508" s="16" t="s">
        <v>1285</v>
      </c>
      <c r="D508" s="16" t="s">
        <v>2311</v>
      </c>
      <c r="E508" s="16" t="s">
        <v>38</v>
      </c>
      <c r="F508" s="81">
        <v>999923825</v>
      </c>
      <c r="G508" s="1">
        <v>330</v>
      </c>
    </row>
    <row r="509" spans="1:7" x14ac:dyDescent="0.35">
      <c r="A509" s="81" t="s">
        <v>245</v>
      </c>
      <c r="B509" s="81" t="s">
        <v>162</v>
      </c>
      <c r="C509" s="16" t="s">
        <v>756</v>
      </c>
      <c r="D509" s="16" t="s">
        <v>503</v>
      </c>
      <c r="E509" s="16" t="s">
        <v>38</v>
      </c>
      <c r="F509" s="81">
        <v>999925414</v>
      </c>
      <c r="G509" s="1">
        <v>313</v>
      </c>
    </row>
    <row r="510" spans="1:7" x14ac:dyDescent="0.35">
      <c r="A510" s="81" t="s">
        <v>245</v>
      </c>
      <c r="B510" s="81" t="s">
        <v>162</v>
      </c>
      <c r="C510" s="16" t="s">
        <v>1021</v>
      </c>
      <c r="D510" s="16" t="s">
        <v>1022</v>
      </c>
      <c r="E510" s="16" t="s">
        <v>38</v>
      </c>
      <c r="F510" s="81">
        <v>999921148</v>
      </c>
      <c r="G510" s="1">
        <v>264</v>
      </c>
    </row>
    <row r="511" spans="1:7" x14ac:dyDescent="0.35">
      <c r="A511" s="81" t="s">
        <v>245</v>
      </c>
      <c r="B511" s="81" t="s">
        <v>162</v>
      </c>
      <c r="C511" s="16" t="s">
        <v>176</v>
      </c>
      <c r="D511" s="16" t="s">
        <v>1480</v>
      </c>
      <c r="E511" s="16" t="s">
        <v>38</v>
      </c>
      <c r="F511" s="81">
        <v>999925344</v>
      </c>
      <c r="G511" s="1">
        <v>255</v>
      </c>
    </row>
    <row r="512" spans="1:7" x14ac:dyDescent="0.35">
      <c r="A512" s="81" t="s">
        <v>245</v>
      </c>
      <c r="B512" s="81" t="s">
        <v>162</v>
      </c>
      <c r="C512" s="16" t="s">
        <v>592</v>
      </c>
      <c r="D512" s="16" t="s">
        <v>943</v>
      </c>
      <c r="E512" s="16" t="s">
        <v>38</v>
      </c>
      <c r="F512" s="81">
        <v>999919855</v>
      </c>
      <c r="G512" s="1">
        <v>246</v>
      </c>
    </row>
    <row r="513" spans="1:7" x14ac:dyDescent="0.35">
      <c r="A513" s="81" t="s">
        <v>245</v>
      </c>
      <c r="B513" s="81" t="s">
        <v>162</v>
      </c>
      <c r="C513" s="16" t="s">
        <v>1252</v>
      </c>
      <c r="D513" s="16" t="s">
        <v>402</v>
      </c>
      <c r="E513" s="16" t="s">
        <v>38</v>
      </c>
      <c r="F513" s="81">
        <v>999923264</v>
      </c>
      <c r="G513" s="1">
        <v>237</v>
      </c>
    </row>
    <row r="514" spans="1:7" x14ac:dyDescent="0.35">
      <c r="A514" s="81" t="s">
        <v>245</v>
      </c>
      <c r="B514" s="81" t="s">
        <v>162</v>
      </c>
      <c r="C514" s="16" t="s">
        <v>2693</v>
      </c>
      <c r="D514" s="16" t="s">
        <v>2626</v>
      </c>
      <c r="E514" s="16" t="s">
        <v>38</v>
      </c>
      <c r="F514" s="81">
        <v>999931474</v>
      </c>
      <c r="G514" s="1">
        <v>224</v>
      </c>
    </row>
    <row r="515" spans="1:7" x14ac:dyDescent="0.35">
      <c r="A515" s="92" t="s">
        <v>245</v>
      </c>
      <c r="B515" s="92" t="s">
        <v>162</v>
      </c>
      <c r="C515" s="50" t="s">
        <v>365</v>
      </c>
      <c r="D515" s="50" t="s">
        <v>1653</v>
      </c>
      <c r="E515" s="50" t="s">
        <v>38</v>
      </c>
      <c r="F515" s="92">
        <v>999927206</v>
      </c>
      <c r="G515" s="1">
        <v>209</v>
      </c>
    </row>
    <row r="516" spans="1:7" x14ac:dyDescent="0.35">
      <c r="A516" s="81" t="s">
        <v>245</v>
      </c>
      <c r="B516" s="81" t="s">
        <v>162</v>
      </c>
      <c r="C516" s="16" t="s">
        <v>586</v>
      </c>
      <c r="D516" s="16" t="s">
        <v>1936</v>
      </c>
      <c r="E516" s="16" t="s">
        <v>38</v>
      </c>
      <c r="F516" s="81">
        <v>999928766</v>
      </c>
      <c r="G516" s="1">
        <v>196</v>
      </c>
    </row>
    <row r="517" spans="1:7" x14ac:dyDescent="0.35">
      <c r="A517" s="81" t="s">
        <v>245</v>
      </c>
      <c r="B517" s="81" t="s">
        <v>162</v>
      </c>
      <c r="C517" s="16" t="s">
        <v>2470</v>
      </c>
      <c r="D517" s="16" t="s">
        <v>141</v>
      </c>
      <c r="E517" s="16" t="s">
        <v>38</v>
      </c>
      <c r="F517" s="81">
        <v>999931257</v>
      </c>
      <c r="G517" s="1">
        <v>191</v>
      </c>
    </row>
    <row r="518" spans="1:7" x14ac:dyDescent="0.35">
      <c r="A518" s="81" t="s">
        <v>245</v>
      </c>
      <c r="B518" s="81" t="s">
        <v>162</v>
      </c>
      <c r="C518" s="1" t="s">
        <v>348</v>
      </c>
      <c r="D518" s="1" t="s">
        <v>1763</v>
      </c>
      <c r="E518" s="1" t="s">
        <v>38</v>
      </c>
      <c r="F518" s="81">
        <v>999927274</v>
      </c>
      <c r="G518" s="1">
        <v>184</v>
      </c>
    </row>
    <row r="519" spans="1:7" x14ac:dyDescent="0.35">
      <c r="A519" s="92" t="s">
        <v>245</v>
      </c>
      <c r="B519" s="92" t="s">
        <v>162</v>
      </c>
      <c r="C519" s="50" t="s">
        <v>1086</v>
      </c>
      <c r="D519" s="50" t="s">
        <v>234</v>
      </c>
      <c r="E519" s="50" t="s">
        <v>38</v>
      </c>
      <c r="F519" s="92">
        <v>999921595</v>
      </c>
      <c r="G519" s="1">
        <v>179</v>
      </c>
    </row>
    <row r="520" spans="1:7" x14ac:dyDescent="0.35">
      <c r="A520" s="90" t="s">
        <v>245</v>
      </c>
      <c r="B520" s="90" t="s">
        <v>162</v>
      </c>
      <c r="C520" s="34" t="s">
        <v>1214</v>
      </c>
      <c r="D520" s="34" t="s">
        <v>632</v>
      </c>
      <c r="E520" s="34" t="s">
        <v>38</v>
      </c>
      <c r="F520" s="81">
        <v>999922969</v>
      </c>
      <c r="G520" s="1">
        <v>165</v>
      </c>
    </row>
    <row r="521" spans="1:7" x14ac:dyDescent="0.35">
      <c r="A521" s="81" t="s">
        <v>245</v>
      </c>
      <c r="B521" s="81" t="s">
        <v>162</v>
      </c>
      <c r="C521" s="16" t="s">
        <v>2258</v>
      </c>
      <c r="D521" s="16" t="s">
        <v>2259</v>
      </c>
      <c r="E521" s="16" t="s">
        <v>38</v>
      </c>
      <c r="F521" s="81">
        <v>999930139</v>
      </c>
      <c r="G521" s="1">
        <v>140</v>
      </c>
    </row>
    <row r="522" spans="1:7" x14ac:dyDescent="0.35">
      <c r="A522" s="16" t="s">
        <v>245</v>
      </c>
      <c r="B522" s="16" t="s">
        <v>162</v>
      </c>
      <c r="C522" s="16" t="s">
        <v>2405</v>
      </c>
      <c r="D522" s="16" t="s">
        <v>291</v>
      </c>
      <c r="E522" s="16" t="s">
        <v>38</v>
      </c>
      <c r="F522" s="16">
        <v>999932164</v>
      </c>
      <c r="G522" s="1">
        <v>129</v>
      </c>
    </row>
    <row r="523" spans="1:7" x14ac:dyDescent="0.35">
      <c r="A523" s="81" t="s">
        <v>245</v>
      </c>
      <c r="B523" s="81" t="s">
        <v>162</v>
      </c>
      <c r="C523" s="16" t="s">
        <v>824</v>
      </c>
      <c r="D523" s="16" t="s">
        <v>1025</v>
      </c>
      <c r="E523" s="16" t="s">
        <v>38</v>
      </c>
      <c r="F523" s="81">
        <v>999921169</v>
      </c>
      <c r="G523" s="1">
        <v>125</v>
      </c>
    </row>
    <row r="524" spans="1:7" x14ac:dyDescent="0.35">
      <c r="A524" s="81" t="s">
        <v>245</v>
      </c>
      <c r="B524" s="81" t="s">
        <v>162</v>
      </c>
      <c r="C524" s="16" t="s">
        <v>1254</v>
      </c>
      <c r="D524" s="16" t="s">
        <v>550</v>
      </c>
      <c r="E524" s="16" t="s">
        <v>38</v>
      </c>
      <c r="F524" s="81">
        <v>999924531</v>
      </c>
      <c r="G524" s="1">
        <v>121</v>
      </c>
    </row>
    <row r="525" spans="1:7" x14ac:dyDescent="0.35">
      <c r="A525" s="81" t="s">
        <v>245</v>
      </c>
      <c r="B525" s="81" t="s">
        <v>162</v>
      </c>
      <c r="C525" s="16" t="s">
        <v>901</v>
      </c>
      <c r="D525" s="16" t="s">
        <v>902</v>
      </c>
      <c r="E525" s="16" t="s">
        <v>38</v>
      </c>
      <c r="F525" s="81">
        <v>999919223</v>
      </c>
      <c r="G525" s="1">
        <v>120</v>
      </c>
    </row>
    <row r="526" spans="1:7" x14ac:dyDescent="0.35">
      <c r="A526" s="81" t="s">
        <v>245</v>
      </c>
      <c r="B526" s="81" t="s">
        <v>162</v>
      </c>
      <c r="C526" s="16" t="s">
        <v>2691</v>
      </c>
      <c r="D526" s="16" t="s">
        <v>2692</v>
      </c>
      <c r="E526" s="16" t="s">
        <v>38</v>
      </c>
      <c r="F526" s="81">
        <v>999923881</v>
      </c>
      <c r="G526" s="1">
        <v>120</v>
      </c>
    </row>
    <row r="527" spans="1:7" x14ac:dyDescent="0.35">
      <c r="A527" s="81" t="s">
        <v>245</v>
      </c>
      <c r="B527" s="81" t="s">
        <v>162</v>
      </c>
      <c r="C527" s="16" t="s">
        <v>544</v>
      </c>
      <c r="D527" s="16" t="s">
        <v>609</v>
      </c>
      <c r="E527" s="16" t="s">
        <v>38</v>
      </c>
      <c r="F527" s="81">
        <v>999929097</v>
      </c>
      <c r="G527" s="1">
        <v>108</v>
      </c>
    </row>
    <row r="528" spans="1:7" x14ac:dyDescent="0.35">
      <c r="A528" s="81" t="s">
        <v>245</v>
      </c>
      <c r="B528" s="81" t="s">
        <v>162</v>
      </c>
      <c r="C528" s="16" t="s">
        <v>952</v>
      </c>
      <c r="D528" s="16" t="s">
        <v>953</v>
      </c>
      <c r="E528" s="16" t="s">
        <v>38</v>
      </c>
      <c r="F528" s="81">
        <v>999920212</v>
      </c>
      <c r="G528" s="1">
        <v>94</v>
      </c>
    </row>
    <row r="529" spans="1:7" x14ac:dyDescent="0.35">
      <c r="A529" s="81" t="s">
        <v>245</v>
      </c>
      <c r="B529" s="81" t="s">
        <v>162</v>
      </c>
      <c r="C529" s="16" t="s">
        <v>415</v>
      </c>
      <c r="D529" s="16" t="s">
        <v>967</v>
      </c>
      <c r="E529" s="16" t="s">
        <v>38</v>
      </c>
      <c r="F529" s="81">
        <v>999920315</v>
      </c>
      <c r="G529" s="1">
        <v>94</v>
      </c>
    </row>
    <row r="530" spans="1:7" x14ac:dyDescent="0.35">
      <c r="A530" s="81" t="s">
        <v>245</v>
      </c>
      <c r="B530" s="81" t="s">
        <v>162</v>
      </c>
      <c r="C530" s="16" t="s">
        <v>267</v>
      </c>
      <c r="D530" s="16" t="s">
        <v>644</v>
      </c>
      <c r="E530" s="16" t="s">
        <v>38</v>
      </c>
      <c r="F530" s="81">
        <v>999930143</v>
      </c>
      <c r="G530" s="1">
        <v>93</v>
      </c>
    </row>
    <row r="531" spans="1:7" x14ac:dyDescent="0.35">
      <c r="A531" s="81" t="s">
        <v>245</v>
      </c>
      <c r="B531" s="81" t="s">
        <v>162</v>
      </c>
      <c r="C531" s="16" t="s">
        <v>1366</v>
      </c>
      <c r="D531" s="16" t="s">
        <v>618</v>
      </c>
      <c r="E531" s="16" t="s">
        <v>38</v>
      </c>
      <c r="F531" s="81">
        <v>999927659</v>
      </c>
      <c r="G531" s="1">
        <v>90</v>
      </c>
    </row>
    <row r="532" spans="1:7" x14ac:dyDescent="0.35">
      <c r="A532" s="16" t="s">
        <v>245</v>
      </c>
      <c r="B532" s="16" t="s">
        <v>162</v>
      </c>
      <c r="C532" s="16" t="s">
        <v>3560</v>
      </c>
      <c r="D532" s="16" t="s">
        <v>1819</v>
      </c>
      <c r="E532" s="16" t="s">
        <v>38</v>
      </c>
      <c r="F532" s="16">
        <v>999932044</v>
      </c>
      <c r="G532" s="1">
        <v>90</v>
      </c>
    </row>
    <row r="533" spans="1:7" x14ac:dyDescent="0.35">
      <c r="A533" s="81" t="s">
        <v>245</v>
      </c>
      <c r="B533" s="81" t="s">
        <v>162</v>
      </c>
      <c r="C533" s="1" t="s">
        <v>1371</v>
      </c>
      <c r="D533" s="1" t="s">
        <v>1372</v>
      </c>
      <c r="E533" s="1" t="s">
        <v>38</v>
      </c>
      <c r="F533" s="81">
        <v>999924756</v>
      </c>
      <c r="G533" s="1">
        <v>88</v>
      </c>
    </row>
    <row r="534" spans="1:7" x14ac:dyDescent="0.35">
      <c r="A534" s="81" t="s">
        <v>245</v>
      </c>
      <c r="B534" s="81" t="s">
        <v>162</v>
      </c>
      <c r="C534" s="1" t="s">
        <v>1589</v>
      </c>
      <c r="D534" s="1" t="s">
        <v>489</v>
      </c>
      <c r="E534" s="1" t="s">
        <v>38</v>
      </c>
      <c r="F534" s="81">
        <v>999925985</v>
      </c>
      <c r="G534" s="1">
        <v>88</v>
      </c>
    </row>
    <row r="535" spans="1:7" x14ac:dyDescent="0.35">
      <c r="A535" s="81" t="s">
        <v>245</v>
      </c>
      <c r="B535" s="81" t="s">
        <v>162</v>
      </c>
      <c r="C535" s="16" t="s">
        <v>665</v>
      </c>
      <c r="D535" s="16" t="s">
        <v>930</v>
      </c>
      <c r="E535" s="16" t="s">
        <v>38</v>
      </c>
      <c r="F535" s="81">
        <v>999919650</v>
      </c>
      <c r="G535" s="1">
        <v>73</v>
      </c>
    </row>
    <row r="536" spans="1:7" x14ac:dyDescent="0.35">
      <c r="A536" s="81" t="s">
        <v>245</v>
      </c>
      <c r="B536" s="81" t="s">
        <v>162</v>
      </c>
      <c r="C536" s="16" t="s">
        <v>954</v>
      </c>
      <c r="D536" s="16" t="s">
        <v>1757</v>
      </c>
      <c r="E536" s="16" t="s">
        <v>38</v>
      </c>
      <c r="F536" s="81">
        <v>999927201</v>
      </c>
      <c r="G536" s="1">
        <v>71</v>
      </c>
    </row>
    <row r="537" spans="1:7" x14ac:dyDescent="0.35">
      <c r="A537" s="81" t="s">
        <v>245</v>
      </c>
      <c r="B537" s="81" t="s">
        <v>162</v>
      </c>
      <c r="C537" s="16" t="s">
        <v>1198</v>
      </c>
      <c r="D537" s="16" t="s">
        <v>345</v>
      </c>
      <c r="E537" s="16" t="s">
        <v>38</v>
      </c>
      <c r="F537" s="81">
        <v>999922765</v>
      </c>
      <c r="G537" s="1">
        <v>68</v>
      </c>
    </row>
    <row r="538" spans="1:7" x14ac:dyDescent="0.35">
      <c r="A538" s="16" t="s">
        <v>245</v>
      </c>
      <c r="B538" s="16" t="s">
        <v>162</v>
      </c>
      <c r="C538" s="16" t="s">
        <v>427</v>
      </c>
      <c r="D538" s="16" t="s">
        <v>3561</v>
      </c>
      <c r="E538" s="16" t="s">
        <v>38</v>
      </c>
      <c r="F538" s="16">
        <v>999923290</v>
      </c>
      <c r="G538" s="1">
        <v>68</v>
      </c>
    </row>
    <row r="539" spans="1:7" x14ac:dyDescent="0.35">
      <c r="A539" s="81" t="s">
        <v>245</v>
      </c>
      <c r="B539" s="81" t="s">
        <v>162</v>
      </c>
      <c r="C539" s="16" t="s">
        <v>2986</v>
      </c>
      <c r="D539" s="16" t="s">
        <v>1181</v>
      </c>
      <c r="E539" s="16" t="s">
        <v>38</v>
      </c>
      <c r="F539" s="81">
        <v>999924794</v>
      </c>
      <c r="G539" s="1">
        <v>68</v>
      </c>
    </row>
    <row r="540" spans="1:7" x14ac:dyDescent="0.35">
      <c r="A540" s="81" t="s">
        <v>245</v>
      </c>
      <c r="B540" s="81" t="s">
        <v>162</v>
      </c>
      <c r="C540" s="16" t="s">
        <v>1328</v>
      </c>
      <c r="D540" s="16" t="s">
        <v>1666</v>
      </c>
      <c r="E540" s="16" t="s">
        <v>38</v>
      </c>
      <c r="F540" s="81">
        <v>999926587</v>
      </c>
      <c r="G540" s="1">
        <v>68</v>
      </c>
    </row>
    <row r="541" spans="1:7" x14ac:dyDescent="0.35">
      <c r="A541" s="81" t="s">
        <v>245</v>
      </c>
      <c r="B541" s="81" t="s">
        <v>162</v>
      </c>
      <c r="C541" s="16" t="s">
        <v>1041</v>
      </c>
      <c r="D541" s="16" t="s">
        <v>1341</v>
      </c>
      <c r="E541" s="16" t="s">
        <v>38</v>
      </c>
      <c r="F541" s="81">
        <v>999927846</v>
      </c>
      <c r="G541" s="1">
        <v>68</v>
      </c>
    </row>
    <row r="542" spans="1:7" x14ac:dyDescent="0.35">
      <c r="A542" s="92" t="s">
        <v>245</v>
      </c>
      <c r="B542" s="92" t="s">
        <v>162</v>
      </c>
      <c r="C542" s="50" t="s">
        <v>2213</v>
      </c>
      <c r="D542" s="50" t="s">
        <v>2215</v>
      </c>
      <c r="E542" s="50" t="s">
        <v>38</v>
      </c>
      <c r="F542" s="92">
        <v>999929339</v>
      </c>
      <c r="G542" s="1">
        <v>68</v>
      </c>
    </row>
    <row r="543" spans="1:7" x14ac:dyDescent="0.35">
      <c r="A543" s="81" t="s">
        <v>245</v>
      </c>
      <c r="B543" s="81" t="s">
        <v>162</v>
      </c>
      <c r="C543" s="16" t="s">
        <v>2024</v>
      </c>
      <c r="D543" s="16" t="s">
        <v>2260</v>
      </c>
      <c r="E543" s="16" t="s">
        <v>38</v>
      </c>
      <c r="F543" s="81">
        <v>999929850</v>
      </c>
      <c r="G543" s="1">
        <v>68</v>
      </c>
    </row>
    <row r="544" spans="1:7" x14ac:dyDescent="0.35">
      <c r="A544" s="81" t="s">
        <v>245</v>
      </c>
      <c r="B544" s="81" t="s">
        <v>162</v>
      </c>
      <c r="C544" s="16" t="s">
        <v>1164</v>
      </c>
      <c r="D544" s="16" t="s">
        <v>2370</v>
      </c>
      <c r="E544" s="16" t="s">
        <v>38</v>
      </c>
      <c r="F544" s="81">
        <v>999930940</v>
      </c>
      <c r="G544" s="1">
        <v>68</v>
      </c>
    </row>
    <row r="545" spans="1:7" x14ac:dyDescent="0.35">
      <c r="A545" s="16" t="s">
        <v>245</v>
      </c>
      <c r="B545" s="16" t="s">
        <v>162</v>
      </c>
      <c r="C545" s="16" t="s">
        <v>1589</v>
      </c>
      <c r="D545" s="16" t="s">
        <v>1819</v>
      </c>
      <c r="E545" s="16" t="s">
        <v>38</v>
      </c>
      <c r="F545" s="16">
        <v>999932043</v>
      </c>
      <c r="G545" s="1">
        <v>68</v>
      </c>
    </row>
    <row r="546" spans="1:7" x14ac:dyDescent="0.35">
      <c r="A546" s="16" t="s">
        <v>245</v>
      </c>
      <c r="B546" s="16" t="s">
        <v>162</v>
      </c>
      <c r="C546" s="16" t="s">
        <v>3496</v>
      </c>
      <c r="D546" s="16" t="s">
        <v>3497</v>
      </c>
      <c r="E546" s="16" t="s">
        <v>38</v>
      </c>
      <c r="F546" s="16">
        <v>999932526</v>
      </c>
      <c r="G546" s="1">
        <v>68</v>
      </c>
    </row>
    <row r="547" spans="1:7" x14ac:dyDescent="0.35">
      <c r="A547" s="16" t="s">
        <v>245</v>
      </c>
      <c r="B547" s="16" t="s">
        <v>162</v>
      </c>
      <c r="C547" s="16" t="s">
        <v>594</v>
      </c>
      <c r="D547" s="16" t="s">
        <v>3562</v>
      </c>
      <c r="E547" s="16" t="s">
        <v>38</v>
      </c>
      <c r="F547" s="16">
        <v>999929687</v>
      </c>
      <c r="G547" s="1">
        <v>63</v>
      </c>
    </row>
    <row r="548" spans="1:7" x14ac:dyDescent="0.35">
      <c r="A548" s="92" t="s">
        <v>245</v>
      </c>
      <c r="B548" s="92" t="s">
        <v>162</v>
      </c>
      <c r="C548" s="50" t="s">
        <v>365</v>
      </c>
      <c r="D548" s="50" t="s">
        <v>2216</v>
      </c>
      <c r="E548" s="50" t="s">
        <v>38</v>
      </c>
      <c r="F548" s="92">
        <v>999930365</v>
      </c>
      <c r="G548" s="1">
        <v>63</v>
      </c>
    </row>
    <row r="549" spans="1:7" x14ac:dyDescent="0.35">
      <c r="A549" s="81" t="s">
        <v>245</v>
      </c>
      <c r="B549" s="81" t="s">
        <v>162</v>
      </c>
      <c r="C549" s="16" t="s">
        <v>71</v>
      </c>
      <c r="D549" s="16" t="s">
        <v>567</v>
      </c>
      <c r="E549" s="16" t="s">
        <v>38</v>
      </c>
      <c r="F549" s="81">
        <v>999921317</v>
      </c>
      <c r="G549" s="1">
        <v>60</v>
      </c>
    </row>
    <row r="550" spans="1:7" x14ac:dyDescent="0.35">
      <c r="A550" s="81" t="s">
        <v>245</v>
      </c>
      <c r="B550" s="81" t="s">
        <v>162</v>
      </c>
      <c r="C550" s="16" t="s">
        <v>1071</v>
      </c>
      <c r="D550" s="16" t="s">
        <v>2758</v>
      </c>
      <c r="E550" s="16" t="s">
        <v>38</v>
      </c>
      <c r="F550" s="81">
        <v>999925839</v>
      </c>
      <c r="G550" s="1">
        <v>60</v>
      </c>
    </row>
    <row r="551" spans="1:7" x14ac:dyDescent="0.35">
      <c r="A551" s="81" t="s">
        <v>245</v>
      </c>
      <c r="B551" s="81" t="s">
        <v>162</v>
      </c>
      <c r="C551" s="16" t="s">
        <v>2983</v>
      </c>
      <c r="D551" s="16" t="s">
        <v>2984</v>
      </c>
      <c r="E551" s="16" t="s">
        <v>38</v>
      </c>
      <c r="F551" s="81">
        <v>999931416</v>
      </c>
      <c r="G551" s="1">
        <v>58</v>
      </c>
    </row>
    <row r="552" spans="1:7" x14ac:dyDescent="0.35">
      <c r="A552" s="16" t="s">
        <v>245</v>
      </c>
      <c r="B552" s="16" t="s">
        <v>162</v>
      </c>
      <c r="C552" s="16" t="s">
        <v>3563</v>
      </c>
      <c r="D552" s="16" t="s">
        <v>3564</v>
      </c>
      <c r="E552" s="16" t="s">
        <v>38</v>
      </c>
      <c r="F552" s="16">
        <v>999932311</v>
      </c>
      <c r="G552" s="1">
        <v>58</v>
      </c>
    </row>
    <row r="553" spans="1:7" x14ac:dyDescent="0.35">
      <c r="A553" s="16" t="s">
        <v>245</v>
      </c>
      <c r="B553" s="16" t="s">
        <v>162</v>
      </c>
      <c r="C553" s="16" t="s">
        <v>3565</v>
      </c>
      <c r="D553" s="16" t="s">
        <v>541</v>
      </c>
      <c r="E553" s="16" t="s">
        <v>38</v>
      </c>
      <c r="F553" s="16">
        <v>999932276</v>
      </c>
      <c r="G553" s="1">
        <v>54</v>
      </c>
    </row>
    <row r="554" spans="1:7" x14ac:dyDescent="0.35">
      <c r="A554" s="16" t="s">
        <v>245</v>
      </c>
      <c r="B554" s="16" t="s">
        <v>162</v>
      </c>
      <c r="C554" s="16" t="s">
        <v>3566</v>
      </c>
      <c r="D554" s="16" t="s">
        <v>3567</v>
      </c>
      <c r="E554" s="16" t="s">
        <v>38</v>
      </c>
      <c r="F554" s="16">
        <v>999922521</v>
      </c>
      <c r="G554" s="1">
        <v>51</v>
      </c>
    </row>
    <row r="555" spans="1:7" x14ac:dyDescent="0.35">
      <c r="A555" s="81" t="s">
        <v>245</v>
      </c>
      <c r="B555" s="81" t="s">
        <v>162</v>
      </c>
      <c r="C555" s="16" t="s">
        <v>2471</v>
      </c>
      <c r="D555" s="16" t="s">
        <v>609</v>
      </c>
      <c r="E555" s="16" t="s">
        <v>38</v>
      </c>
      <c r="F555" s="81">
        <v>999928945</v>
      </c>
      <c r="G555" s="1">
        <v>51</v>
      </c>
    </row>
    <row r="556" spans="1:7" x14ac:dyDescent="0.35">
      <c r="A556" s="16" t="s">
        <v>245</v>
      </c>
      <c r="B556" s="16" t="s">
        <v>162</v>
      </c>
      <c r="C556" s="16" t="s">
        <v>3494</v>
      </c>
      <c r="D556" s="16" t="s">
        <v>3495</v>
      </c>
      <c r="E556" s="16" t="s">
        <v>38</v>
      </c>
      <c r="F556" s="16">
        <v>999932499</v>
      </c>
      <c r="G556" s="1">
        <v>51</v>
      </c>
    </row>
    <row r="557" spans="1:7" x14ac:dyDescent="0.35">
      <c r="A557" s="81" t="s">
        <v>245</v>
      </c>
      <c r="B557" s="96" t="s">
        <v>162</v>
      </c>
      <c r="C557" s="18" t="s">
        <v>1648</v>
      </c>
      <c r="D557" s="18" t="s">
        <v>1647</v>
      </c>
      <c r="E557" s="18" t="s">
        <v>38</v>
      </c>
      <c r="F557" s="96">
        <v>999926438</v>
      </c>
      <c r="G557" s="1">
        <v>45</v>
      </c>
    </row>
    <row r="558" spans="1:7" x14ac:dyDescent="0.35">
      <c r="A558" s="81" t="s">
        <v>245</v>
      </c>
      <c r="B558" s="81" t="s">
        <v>162</v>
      </c>
      <c r="C558" s="16" t="s">
        <v>371</v>
      </c>
      <c r="D558" s="16" t="s">
        <v>752</v>
      </c>
      <c r="E558" s="16" t="s">
        <v>38</v>
      </c>
      <c r="F558" s="81">
        <v>999930069</v>
      </c>
      <c r="G558" s="1">
        <v>45</v>
      </c>
    </row>
    <row r="559" spans="1:7" x14ac:dyDescent="0.35">
      <c r="A559" s="81" t="s">
        <v>245</v>
      </c>
      <c r="B559" s="81" t="s">
        <v>162</v>
      </c>
      <c r="C559" s="1" t="s">
        <v>3104</v>
      </c>
      <c r="D559" s="1" t="s">
        <v>934</v>
      </c>
      <c r="E559" s="1" t="s">
        <v>38</v>
      </c>
      <c r="F559" s="81">
        <v>999930995</v>
      </c>
      <c r="G559" s="1">
        <v>45</v>
      </c>
    </row>
    <row r="560" spans="1:7" x14ac:dyDescent="0.35">
      <c r="A560" s="81" t="s">
        <v>245</v>
      </c>
      <c r="B560" s="81" t="s">
        <v>162</v>
      </c>
      <c r="C560" s="16" t="s">
        <v>1350</v>
      </c>
      <c r="D560" s="16" t="s">
        <v>2475</v>
      </c>
      <c r="E560" s="16" t="s">
        <v>38</v>
      </c>
      <c r="F560" s="81">
        <v>999924561</v>
      </c>
      <c r="G560" s="1">
        <v>38</v>
      </c>
    </row>
    <row r="561" spans="1:7" x14ac:dyDescent="0.35">
      <c r="A561" s="81" t="s">
        <v>245</v>
      </c>
      <c r="B561" s="81" t="s">
        <v>162</v>
      </c>
      <c r="C561" s="16" t="s">
        <v>1078</v>
      </c>
      <c r="D561" s="16" t="s">
        <v>1635</v>
      </c>
      <c r="E561" s="16" t="s">
        <v>38</v>
      </c>
      <c r="F561" s="81">
        <v>999926340</v>
      </c>
      <c r="G561" s="1">
        <v>38</v>
      </c>
    </row>
    <row r="562" spans="1:7" x14ac:dyDescent="0.35">
      <c r="A562" s="81" t="s">
        <v>245</v>
      </c>
      <c r="B562" s="81" t="s">
        <v>162</v>
      </c>
      <c r="C562" s="16" t="s">
        <v>415</v>
      </c>
      <c r="D562" s="16" t="s">
        <v>2474</v>
      </c>
      <c r="E562" s="16" t="s">
        <v>38</v>
      </c>
      <c r="F562" s="81">
        <v>999929106</v>
      </c>
      <c r="G562" s="1">
        <v>38</v>
      </c>
    </row>
    <row r="563" spans="1:7" x14ac:dyDescent="0.35">
      <c r="A563" s="81" t="s">
        <v>245</v>
      </c>
      <c r="B563" s="81" t="s">
        <v>162</v>
      </c>
      <c r="C563" s="16" t="s">
        <v>2472</v>
      </c>
      <c r="D563" s="16" t="s">
        <v>1104</v>
      </c>
      <c r="E563" s="16" t="s">
        <v>38</v>
      </c>
      <c r="F563" s="81">
        <v>999930102</v>
      </c>
      <c r="G563" s="1">
        <v>38</v>
      </c>
    </row>
    <row r="564" spans="1:7" x14ac:dyDescent="0.35">
      <c r="A564" s="81" t="s">
        <v>245</v>
      </c>
      <c r="B564" s="81" t="s">
        <v>162</v>
      </c>
      <c r="C564" s="16" t="s">
        <v>2473</v>
      </c>
      <c r="D564" s="16" t="s">
        <v>141</v>
      </c>
      <c r="E564" s="16" t="s">
        <v>38</v>
      </c>
      <c r="F564" s="81">
        <v>999931027</v>
      </c>
      <c r="G564" s="1">
        <v>38</v>
      </c>
    </row>
    <row r="565" spans="1:7" x14ac:dyDescent="0.35">
      <c r="A565" s="16" t="s">
        <v>245</v>
      </c>
      <c r="B565" s="16" t="s">
        <v>162</v>
      </c>
      <c r="C565" s="16" t="s">
        <v>3568</v>
      </c>
      <c r="D565" s="16" t="s">
        <v>3569</v>
      </c>
      <c r="E565" s="16" t="s">
        <v>38</v>
      </c>
      <c r="F565" s="16">
        <v>999932128</v>
      </c>
      <c r="G565" s="1">
        <v>38</v>
      </c>
    </row>
    <row r="566" spans="1:7" x14ac:dyDescent="0.35">
      <c r="A566" s="81" t="s">
        <v>245</v>
      </c>
      <c r="B566" s="81" t="s">
        <v>162</v>
      </c>
      <c r="C566" s="16" t="s">
        <v>1278</v>
      </c>
      <c r="D566" s="16" t="s">
        <v>1279</v>
      </c>
      <c r="E566" s="16" t="s">
        <v>38</v>
      </c>
      <c r="F566" s="81">
        <v>999923768</v>
      </c>
      <c r="G566" s="1">
        <v>34</v>
      </c>
    </row>
    <row r="567" spans="1:7" x14ac:dyDescent="0.35">
      <c r="A567" s="81" t="s">
        <v>245</v>
      </c>
      <c r="B567" s="81" t="s">
        <v>162</v>
      </c>
      <c r="C567" s="1" t="s">
        <v>3105</v>
      </c>
      <c r="D567" s="1" t="s">
        <v>3106</v>
      </c>
      <c r="E567" s="1" t="s">
        <v>38</v>
      </c>
      <c r="F567" s="81">
        <v>999930362</v>
      </c>
      <c r="G567" s="1">
        <v>34</v>
      </c>
    </row>
    <row r="568" spans="1:7" x14ac:dyDescent="0.35">
      <c r="A568" s="81" t="s">
        <v>245</v>
      </c>
      <c r="B568" s="81" t="s">
        <v>162</v>
      </c>
      <c r="C568" s="16" t="s">
        <v>1321</v>
      </c>
      <c r="D568" s="16" t="s">
        <v>644</v>
      </c>
      <c r="E568" s="1" t="s">
        <v>38</v>
      </c>
      <c r="F568" s="81">
        <v>999922335</v>
      </c>
      <c r="G568" s="1">
        <v>30</v>
      </c>
    </row>
    <row r="569" spans="1:7" x14ac:dyDescent="0.35">
      <c r="A569" s="81" t="s">
        <v>245</v>
      </c>
      <c r="B569" s="81" t="s">
        <v>162</v>
      </c>
      <c r="C569" s="16" t="s">
        <v>1137</v>
      </c>
      <c r="D569" s="16" t="s">
        <v>2147</v>
      </c>
      <c r="E569" s="16" t="s">
        <v>38</v>
      </c>
      <c r="F569" s="81">
        <v>999928280</v>
      </c>
      <c r="G569" s="1">
        <v>30</v>
      </c>
    </row>
    <row r="570" spans="1:7" x14ac:dyDescent="0.35">
      <c r="A570" s="81" t="s">
        <v>245</v>
      </c>
      <c r="B570" s="81" t="s">
        <v>162</v>
      </c>
      <c r="C570" s="16" t="s">
        <v>390</v>
      </c>
      <c r="D570" s="16" t="s">
        <v>989</v>
      </c>
      <c r="E570" s="16" t="s">
        <v>38</v>
      </c>
      <c r="F570" s="81">
        <v>999929891</v>
      </c>
      <c r="G570" s="1">
        <v>28</v>
      </c>
    </row>
    <row r="571" spans="1:7" x14ac:dyDescent="0.35">
      <c r="A571" s="81" t="s">
        <v>245</v>
      </c>
      <c r="B571" s="81" t="s">
        <v>162</v>
      </c>
      <c r="C571" s="16" t="s">
        <v>332</v>
      </c>
      <c r="D571" s="16" t="s">
        <v>2476</v>
      </c>
      <c r="E571" s="16" t="s">
        <v>38</v>
      </c>
      <c r="F571" s="81">
        <v>999930018</v>
      </c>
      <c r="G571" s="1">
        <v>28</v>
      </c>
    </row>
    <row r="572" spans="1:7" x14ac:dyDescent="0.35">
      <c r="A572" s="81" t="s">
        <v>245</v>
      </c>
      <c r="B572" s="81" t="s">
        <v>162</v>
      </c>
      <c r="C572" s="1" t="s">
        <v>1332</v>
      </c>
      <c r="D572" s="1" t="s">
        <v>1333</v>
      </c>
      <c r="E572" s="1" t="s">
        <v>38</v>
      </c>
      <c r="F572" s="81">
        <v>999924429</v>
      </c>
      <c r="G572" s="1">
        <v>0</v>
      </c>
    </row>
    <row r="573" spans="1:7" x14ac:dyDescent="0.35">
      <c r="A573" s="81" t="s">
        <v>245</v>
      </c>
      <c r="B573" s="81" t="s">
        <v>29</v>
      </c>
      <c r="C573" s="16" t="s">
        <v>880</v>
      </c>
      <c r="D573" s="16" t="s">
        <v>2389</v>
      </c>
      <c r="E573" s="16" t="s">
        <v>38</v>
      </c>
      <c r="F573" s="81">
        <v>999929181</v>
      </c>
      <c r="G573" s="1">
        <v>300</v>
      </c>
    </row>
    <row r="574" spans="1:7" x14ac:dyDescent="0.35">
      <c r="A574" s="81" t="s">
        <v>245</v>
      </c>
      <c r="B574" s="81" t="s">
        <v>29</v>
      </c>
      <c r="C574" s="16" t="s">
        <v>2999</v>
      </c>
      <c r="D574" s="16" t="s">
        <v>3000</v>
      </c>
      <c r="E574" s="16" t="s">
        <v>38</v>
      </c>
      <c r="F574" s="81">
        <v>999929655</v>
      </c>
      <c r="G574" s="1">
        <v>209</v>
      </c>
    </row>
    <row r="575" spans="1:7" x14ac:dyDescent="0.35">
      <c r="A575" s="81" t="s">
        <v>245</v>
      </c>
      <c r="B575" s="81" t="s">
        <v>29</v>
      </c>
      <c r="C575" s="16" t="s">
        <v>390</v>
      </c>
      <c r="D575" s="16" t="s">
        <v>1693</v>
      </c>
      <c r="E575" s="16" t="s">
        <v>38</v>
      </c>
      <c r="F575" s="81">
        <v>999929276</v>
      </c>
      <c r="G575" s="1">
        <v>203</v>
      </c>
    </row>
    <row r="576" spans="1:7" x14ac:dyDescent="0.35">
      <c r="A576" s="81" t="s">
        <v>245</v>
      </c>
      <c r="B576" s="81" t="s">
        <v>29</v>
      </c>
      <c r="C576" s="16" t="s">
        <v>395</v>
      </c>
      <c r="D576" s="16" t="s">
        <v>2880</v>
      </c>
      <c r="E576" s="16" t="s">
        <v>38</v>
      </c>
      <c r="F576" s="81">
        <v>999930313</v>
      </c>
      <c r="G576" s="1">
        <v>191</v>
      </c>
    </row>
    <row r="577" spans="1:7" x14ac:dyDescent="0.35">
      <c r="A577" s="81" t="s">
        <v>245</v>
      </c>
      <c r="B577" s="81" t="s">
        <v>29</v>
      </c>
      <c r="C577" s="16" t="s">
        <v>3003</v>
      </c>
      <c r="D577" s="16" t="s">
        <v>3004</v>
      </c>
      <c r="E577" s="16" t="s">
        <v>38</v>
      </c>
      <c r="F577" s="81">
        <v>999928683</v>
      </c>
      <c r="G577" s="1">
        <v>183</v>
      </c>
    </row>
    <row r="578" spans="1:7" x14ac:dyDescent="0.35">
      <c r="A578" s="81" t="s">
        <v>245</v>
      </c>
      <c r="B578" s="81" t="s">
        <v>29</v>
      </c>
      <c r="C578" s="16" t="s">
        <v>1329</v>
      </c>
      <c r="D578" s="16" t="s">
        <v>3002</v>
      </c>
      <c r="E578" s="16" t="s">
        <v>38</v>
      </c>
      <c r="F578" s="81">
        <v>999930760</v>
      </c>
      <c r="G578" s="1">
        <v>174</v>
      </c>
    </row>
    <row r="579" spans="1:7" x14ac:dyDescent="0.35">
      <c r="A579" s="81" t="s">
        <v>245</v>
      </c>
      <c r="B579" s="81" t="s">
        <v>29</v>
      </c>
      <c r="C579" s="16" t="s">
        <v>2390</v>
      </c>
      <c r="D579" s="16" t="s">
        <v>2384</v>
      </c>
      <c r="E579" s="16" t="s">
        <v>38</v>
      </c>
      <c r="F579" s="81">
        <v>999930312</v>
      </c>
      <c r="G579" s="1">
        <v>173</v>
      </c>
    </row>
    <row r="580" spans="1:7" x14ac:dyDescent="0.35">
      <c r="A580" s="81" t="s">
        <v>245</v>
      </c>
      <c r="B580" s="81" t="s">
        <v>29</v>
      </c>
      <c r="C580" s="16" t="s">
        <v>2270</v>
      </c>
      <c r="D580" s="16" t="s">
        <v>618</v>
      </c>
      <c r="E580" s="16" t="s">
        <v>38</v>
      </c>
      <c r="F580" s="81">
        <v>999930572</v>
      </c>
      <c r="G580" s="1">
        <v>161</v>
      </c>
    </row>
    <row r="581" spans="1:7" x14ac:dyDescent="0.35">
      <c r="A581" s="81" t="s">
        <v>245</v>
      </c>
      <c r="B581" s="81" t="s">
        <v>29</v>
      </c>
      <c r="C581" s="16" t="s">
        <v>3006</v>
      </c>
      <c r="D581" s="16" t="s">
        <v>1731</v>
      </c>
      <c r="E581" s="16" t="s">
        <v>38</v>
      </c>
      <c r="F581" s="81">
        <v>999930761</v>
      </c>
      <c r="G581" s="1">
        <v>158</v>
      </c>
    </row>
    <row r="582" spans="1:7" x14ac:dyDescent="0.35">
      <c r="A582" s="81" t="s">
        <v>245</v>
      </c>
      <c r="B582" s="81" t="s">
        <v>29</v>
      </c>
      <c r="C582" s="16" t="s">
        <v>3001</v>
      </c>
      <c r="D582" s="16" t="s">
        <v>2935</v>
      </c>
      <c r="E582" s="16" t="s">
        <v>38</v>
      </c>
      <c r="F582" s="81">
        <v>999931374</v>
      </c>
      <c r="G582" s="1">
        <v>150</v>
      </c>
    </row>
    <row r="583" spans="1:7" x14ac:dyDescent="0.35">
      <c r="A583" s="81" t="s">
        <v>245</v>
      </c>
      <c r="B583" s="81" t="s">
        <v>29</v>
      </c>
      <c r="C583" s="16" t="s">
        <v>3412</v>
      </c>
      <c r="D583" s="16" t="s">
        <v>56</v>
      </c>
      <c r="E583" s="16" t="s">
        <v>38</v>
      </c>
      <c r="F583" s="81">
        <v>999930759</v>
      </c>
      <c r="G583" s="1">
        <v>140</v>
      </c>
    </row>
    <row r="584" spans="1:7" x14ac:dyDescent="0.35">
      <c r="A584" s="81" t="s">
        <v>245</v>
      </c>
      <c r="B584" s="81" t="s">
        <v>29</v>
      </c>
      <c r="C584" s="16" t="s">
        <v>3255</v>
      </c>
      <c r="D584" s="16" t="s">
        <v>3256</v>
      </c>
      <c r="E584" s="16" t="s">
        <v>38</v>
      </c>
      <c r="F584" s="81">
        <v>999931753</v>
      </c>
      <c r="G584" s="1">
        <v>140</v>
      </c>
    </row>
    <row r="585" spans="1:7" x14ac:dyDescent="0.35">
      <c r="A585" s="81" t="s">
        <v>245</v>
      </c>
      <c r="B585" s="81" t="s">
        <v>29</v>
      </c>
      <c r="C585" s="16" t="s">
        <v>1320</v>
      </c>
      <c r="D585" s="16" t="s">
        <v>2759</v>
      </c>
      <c r="E585" s="16" t="s">
        <v>38</v>
      </c>
      <c r="F585" s="81">
        <v>999929904</v>
      </c>
      <c r="G585" s="1">
        <v>132</v>
      </c>
    </row>
    <row r="586" spans="1:7" x14ac:dyDescent="0.35">
      <c r="A586" s="16" t="s">
        <v>245</v>
      </c>
      <c r="B586" s="16" t="s">
        <v>29</v>
      </c>
      <c r="C586" s="16" t="s">
        <v>3580</v>
      </c>
      <c r="D586" s="16" t="s">
        <v>3581</v>
      </c>
      <c r="E586" s="16" t="s">
        <v>38</v>
      </c>
      <c r="F586" s="16">
        <v>999928930</v>
      </c>
      <c r="G586" s="1">
        <v>125</v>
      </c>
    </row>
    <row r="587" spans="1:7" x14ac:dyDescent="0.35">
      <c r="A587" s="81" t="s">
        <v>245</v>
      </c>
      <c r="B587" s="81" t="s">
        <v>29</v>
      </c>
      <c r="C587" s="16" t="s">
        <v>1470</v>
      </c>
      <c r="D587" s="16" t="s">
        <v>1224</v>
      </c>
      <c r="E587" s="16" t="s">
        <v>38</v>
      </c>
      <c r="F587" s="81">
        <v>999929068</v>
      </c>
      <c r="G587" s="1">
        <v>111</v>
      </c>
    </row>
    <row r="588" spans="1:7" x14ac:dyDescent="0.35">
      <c r="A588" s="81" t="s">
        <v>245</v>
      </c>
      <c r="B588" s="81" t="s">
        <v>29</v>
      </c>
      <c r="C588" s="16" t="s">
        <v>348</v>
      </c>
      <c r="D588" s="16" t="s">
        <v>3337</v>
      </c>
      <c r="E588" s="16" t="s">
        <v>38</v>
      </c>
      <c r="F588" s="81">
        <v>999931146</v>
      </c>
      <c r="G588" s="1">
        <v>106</v>
      </c>
    </row>
    <row r="589" spans="1:7" x14ac:dyDescent="0.35">
      <c r="A589" s="81" t="s">
        <v>245</v>
      </c>
      <c r="B589" s="81" t="s">
        <v>29</v>
      </c>
      <c r="C589" s="16" t="s">
        <v>365</v>
      </c>
      <c r="D589" s="16" t="s">
        <v>2881</v>
      </c>
      <c r="E589" s="16" t="s">
        <v>38</v>
      </c>
      <c r="F589" s="81">
        <v>999929898</v>
      </c>
      <c r="G589" s="1">
        <v>95</v>
      </c>
    </row>
    <row r="590" spans="1:7" x14ac:dyDescent="0.35">
      <c r="A590" s="81" t="s">
        <v>245</v>
      </c>
      <c r="B590" s="81" t="s">
        <v>29</v>
      </c>
      <c r="C590" s="16" t="s">
        <v>3250</v>
      </c>
      <c r="D590" s="16" t="s">
        <v>541</v>
      </c>
      <c r="E590" s="16" t="s">
        <v>38</v>
      </c>
      <c r="F590" s="81">
        <v>999931647</v>
      </c>
      <c r="G590" s="1">
        <v>90</v>
      </c>
    </row>
    <row r="591" spans="1:7" x14ac:dyDescent="0.35">
      <c r="A591" s="16" t="s">
        <v>245</v>
      </c>
      <c r="B591" s="16" t="s">
        <v>29</v>
      </c>
      <c r="C591" s="16" t="s">
        <v>3068</v>
      </c>
      <c r="D591" s="16" t="s">
        <v>3509</v>
      </c>
      <c r="E591" s="16" t="s">
        <v>38</v>
      </c>
      <c r="F591" s="16">
        <v>999931702</v>
      </c>
      <c r="G591" s="1">
        <v>80</v>
      </c>
    </row>
    <row r="592" spans="1:7" x14ac:dyDescent="0.35">
      <c r="A592" s="81" t="s">
        <v>245</v>
      </c>
      <c r="B592" s="81" t="s">
        <v>29</v>
      </c>
      <c r="C592" s="16" t="s">
        <v>1932</v>
      </c>
      <c r="D592" s="16" t="s">
        <v>1933</v>
      </c>
      <c r="E592" s="16" t="s">
        <v>38</v>
      </c>
      <c r="F592" s="81">
        <v>999927230</v>
      </c>
      <c r="G592" s="1">
        <v>70</v>
      </c>
    </row>
    <row r="593" spans="1:7" x14ac:dyDescent="0.35">
      <c r="A593" s="81" t="s">
        <v>245</v>
      </c>
      <c r="B593" s="81" t="s">
        <v>29</v>
      </c>
      <c r="C593" s="16" t="s">
        <v>1846</v>
      </c>
      <c r="D593" s="16" t="s">
        <v>1150</v>
      </c>
      <c r="E593" s="16" t="s">
        <v>38</v>
      </c>
      <c r="F593" s="81">
        <v>999928085</v>
      </c>
      <c r="G593" s="1">
        <v>68</v>
      </c>
    </row>
    <row r="594" spans="1:7" x14ac:dyDescent="0.35">
      <c r="A594" s="81" t="s">
        <v>245</v>
      </c>
      <c r="B594" s="81" t="s">
        <v>29</v>
      </c>
      <c r="C594" s="16" t="s">
        <v>1350</v>
      </c>
      <c r="D594" s="16" t="s">
        <v>1224</v>
      </c>
      <c r="E594" s="16" t="s">
        <v>38</v>
      </c>
      <c r="F594" s="81">
        <v>999929066</v>
      </c>
      <c r="G594" s="1">
        <v>68</v>
      </c>
    </row>
    <row r="595" spans="1:7" x14ac:dyDescent="0.35">
      <c r="A595" s="81" t="s">
        <v>245</v>
      </c>
      <c r="B595" s="81" t="s">
        <v>29</v>
      </c>
      <c r="C595" s="16" t="s">
        <v>3005</v>
      </c>
      <c r="D595" s="16" t="s">
        <v>898</v>
      </c>
      <c r="E595" s="16" t="s">
        <v>38</v>
      </c>
      <c r="F595" s="81">
        <v>999930904</v>
      </c>
      <c r="G595" s="1">
        <v>68</v>
      </c>
    </row>
    <row r="596" spans="1:7" x14ac:dyDescent="0.35">
      <c r="A596" s="81" t="s">
        <v>245</v>
      </c>
      <c r="B596" s="81" t="s">
        <v>29</v>
      </c>
      <c r="C596" s="16" t="s">
        <v>3248</v>
      </c>
      <c r="D596" s="16" t="s">
        <v>3249</v>
      </c>
      <c r="E596" s="16" t="s">
        <v>38</v>
      </c>
      <c r="F596" s="81">
        <v>999931996</v>
      </c>
      <c r="G596" s="1">
        <v>68</v>
      </c>
    </row>
    <row r="597" spans="1:7" x14ac:dyDescent="0.35">
      <c r="A597" s="16" t="s">
        <v>245</v>
      </c>
      <c r="B597" s="16" t="s">
        <v>29</v>
      </c>
      <c r="C597" s="16" t="s">
        <v>2509</v>
      </c>
      <c r="D597" s="16" t="s">
        <v>460</v>
      </c>
      <c r="E597" s="16" t="s">
        <v>38</v>
      </c>
      <c r="F597" s="16">
        <v>999932245</v>
      </c>
      <c r="G597" s="1">
        <v>68</v>
      </c>
    </row>
    <row r="598" spans="1:7" x14ac:dyDescent="0.35">
      <c r="A598" s="90" t="s">
        <v>245</v>
      </c>
      <c r="B598" s="90" t="s">
        <v>29</v>
      </c>
      <c r="C598" s="34" t="s">
        <v>882</v>
      </c>
      <c r="D598" s="34" t="s">
        <v>3062</v>
      </c>
      <c r="E598" s="34" t="s">
        <v>38</v>
      </c>
      <c r="F598" s="81">
        <v>999931300</v>
      </c>
      <c r="G598" s="1">
        <v>60</v>
      </c>
    </row>
    <row r="599" spans="1:7" x14ac:dyDescent="0.35">
      <c r="A599" s="81" t="s">
        <v>245</v>
      </c>
      <c r="B599" s="81" t="s">
        <v>29</v>
      </c>
      <c r="C599" s="16" t="s">
        <v>3410</v>
      </c>
      <c r="D599" s="16" t="s">
        <v>3411</v>
      </c>
      <c r="E599" s="16" t="s">
        <v>38</v>
      </c>
      <c r="F599" s="81">
        <v>999932139</v>
      </c>
      <c r="G599" s="1">
        <v>60</v>
      </c>
    </row>
    <row r="600" spans="1:7" x14ac:dyDescent="0.35">
      <c r="A600" s="81" t="s">
        <v>245</v>
      </c>
      <c r="B600" s="81" t="s">
        <v>29</v>
      </c>
      <c r="C600" s="16" t="s">
        <v>2997</v>
      </c>
      <c r="D600" s="16" t="s">
        <v>2998</v>
      </c>
      <c r="E600" s="16" t="s">
        <v>38</v>
      </c>
      <c r="F600" s="81">
        <v>999930999</v>
      </c>
      <c r="G600" s="1">
        <v>58</v>
      </c>
    </row>
    <row r="601" spans="1:7" x14ac:dyDescent="0.35">
      <c r="A601" s="81" t="s">
        <v>245</v>
      </c>
      <c r="B601" s="81" t="s">
        <v>29</v>
      </c>
      <c r="C601" s="16" t="s">
        <v>2391</v>
      </c>
      <c r="D601" s="16" t="s">
        <v>2392</v>
      </c>
      <c r="E601" s="16" t="s">
        <v>38</v>
      </c>
      <c r="F601" s="81">
        <v>999930669</v>
      </c>
      <c r="G601" s="1">
        <v>51</v>
      </c>
    </row>
    <row r="602" spans="1:7" x14ac:dyDescent="0.35">
      <c r="A602" s="81" t="s">
        <v>245</v>
      </c>
      <c r="B602" s="81" t="s">
        <v>29</v>
      </c>
      <c r="C602" s="16" t="s">
        <v>1926</v>
      </c>
      <c r="D602" s="16" t="s">
        <v>2033</v>
      </c>
      <c r="E602" s="16" t="s">
        <v>38</v>
      </c>
      <c r="F602" s="81">
        <v>999928992</v>
      </c>
      <c r="G602" s="1">
        <v>45</v>
      </c>
    </row>
    <row r="603" spans="1:7" x14ac:dyDescent="0.35">
      <c r="A603" s="81" t="s">
        <v>245</v>
      </c>
      <c r="B603" s="81" t="s">
        <v>29</v>
      </c>
      <c r="C603" s="16" t="s">
        <v>2271</v>
      </c>
      <c r="D603" s="16" t="s">
        <v>2272</v>
      </c>
      <c r="E603" s="16" t="s">
        <v>38</v>
      </c>
      <c r="F603" s="81">
        <v>999930485</v>
      </c>
      <c r="G603" s="1">
        <v>45</v>
      </c>
    </row>
    <row r="604" spans="1:7" x14ac:dyDescent="0.35">
      <c r="A604" s="90" t="s">
        <v>245</v>
      </c>
      <c r="B604" s="90" t="s">
        <v>29</v>
      </c>
      <c r="C604" s="34" t="s">
        <v>3068</v>
      </c>
      <c r="D604" s="34" t="s">
        <v>1551</v>
      </c>
      <c r="E604" s="34" t="s">
        <v>38</v>
      </c>
      <c r="F604" s="81">
        <v>999931384</v>
      </c>
      <c r="G604" s="1">
        <v>45</v>
      </c>
    </row>
    <row r="605" spans="1:7" x14ac:dyDescent="0.35">
      <c r="A605" s="81" t="s">
        <v>245</v>
      </c>
      <c r="B605" s="81" t="s">
        <v>29</v>
      </c>
      <c r="C605" s="16" t="s">
        <v>1643</v>
      </c>
      <c r="D605" s="16" t="s">
        <v>3257</v>
      </c>
      <c r="E605" s="16" t="s">
        <v>38</v>
      </c>
      <c r="F605" s="81">
        <v>999932019</v>
      </c>
      <c r="G605" s="1">
        <v>45</v>
      </c>
    </row>
    <row r="606" spans="1:7" x14ac:dyDescent="0.35">
      <c r="A606" s="81" t="s">
        <v>245</v>
      </c>
      <c r="B606" s="81" t="s">
        <v>29</v>
      </c>
      <c r="C606" s="16" t="s">
        <v>2273</v>
      </c>
      <c r="D606" s="16" t="s">
        <v>2274</v>
      </c>
      <c r="E606" s="16" t="s">
        <v>38</v>
      </c>
      <c r="F606" s="81">
        <v>999930876</v>
      </c>
      <c r="G606" s="1">
        <v>34</v>
      </c>
    </row>
    <row r="607" spans="1:7" x14ac:dyDescent="0.35">
      <c r="A607" s="81" t="s">
        <v>245</v>
      </c>
      <c r="B607" s="81" t="s">
        <v>29</v>
      </c>
      <c r="C607" s="16" t="s">
        <v>594</v>
      </c>
      <c r="D607" s="16" t="s">
        <v>2702</v>
      </c>
      <c r="E607" s="16" t="s">
        <v>38</v>
      </c>
      <c r="F607" s="81">
        <v>999929538</v>
      </c>
      <c r="G607" s="1">
        <v>30</v>
      </c>
    </row>
    <row r="608" spans="1:7" x14ac:dyDescent="0.35">
      <c r="A608" s="81" t="s">
        <v>245</v>
      </c>
      <c r="B608" s="81" t="s">
        <v>29</v>
      </c>
      <c r="C608" s="1" t="s">
        <v>1407</v>
      </c>
      <c r="D608" s="1" t="s">
        <v>1708</v>
      </c>
      <c r="E608" s="1" t="s">
        <v>38</v>
      </c>
      <c r="F608" s="81">
        <v>999926842</v>
      </c>
      <c r="G608" s="1">
        <v>0</v>
      </c>
    </row>
    <row r="609" spans="1:7" x14ac:dyDescent="0.35">
      <c r="A609" s="81" t="s">
        <v>245</v>
      </c>
      <c r="B609" s="81" t="s">
        <v>29</v>
      </c>
      <c r="C609" s="1" t="s">
        <v>71</v>
      </c>
      <c r="D609" s="1" t="s">
        <v>1839</v>
      </c>
      <c r="E609" s="1" t="s">
        <v>38</v>
      </c>
      <c r="F609" s="81">
        <v>999927982</v>
      </c>
      <c r="G609" s="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G695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90" t="s">
        <v>26</v>
      </c>
      <c r="B2" s="90" t="s">
        <v>22</v>
      </c>
      <c r="C2" s="91" t="s">
        <v>745</v>
      </c>
      <c r="D2" s="91" t="s">
        <v>1438</v>
      </c>
      <c r="E2" s="91" t="s">
        <v>25</v>
      </c>
      <c r="F2" s="81">
        <v>999925192</v>
      </c>
      <c r="G2" s="1">
        <v>958</v>
      </c>
    </row>
    <row r="3" spans="1:7" x14ac:dyDescent="0.35">
      <c r="A3" s="81" t="s">
        <v>26</v>
      </c>
      <c r="B3" s="81" t="s">
        <v>22</v>
      </c>
      <c r="C3" s="16" t="s">
        <v>138</v>
      </c>
      <c r="D3" s="16" t="s">
        <v>72</v>
      </c>
      <c r="E3" s="16" t="s">
        <v>25</v>
      </c>
      <c r="F3" s="81">
        <v>999915820</v>
      </c>
      <c r="G3" s="1">
        <v>900</v>
      </c>
    </row>
    <row r="4" spans="1:7" x14ac:dyDescent="0.35">
      <c r="A4" s="90" t="s">
        <v>26</v>
      </c>
      <c r="B4" s="81" t="s">
        <v>22</v>
      </c>
      <c r="C4" s="16" t="s">
        <v>1111</v>
      </c>
      <c r="D4" s="16" t="s">
        <v>1081</v>
      </c>
      <c r="E4" s="16" t="s">
        <v>25</v>
      </c>
      <c r="F4" s="81">
        <v>999921771</v>
      </c>
      <c r="G4" s="1">
        <v>628</v>
      </c>
    </row>
    <row r="5" spans="1:7" x14ac:dyDescent="0.35">
      <c r="A5" s="81" t="s">
        <v>26</v>
      </c>
      <c r="B5" s="81" t="s">
        <v>22</v>
      </c>
      <c r="C5" s="1" t="s">
        <v>617</v>
      </c>
      <c r="D5" s="1" t="s">
        <v>432</v>
      </c>
      <c r="E5" s="1" t="s">
        <v>25</v>
      </c>
      <c r="F5" s="81">
        <v>999914689</v>
      </c>
      <c r="G5" s="1">
        <v>626</v>
      </c>
    </row>
    <row r="6" spans="1:7" x14ac:dyDescent="0.35">
      <c r="A6" s="81" t="s">
        <v>26</v>
      </c>
      <c r="B6" s="81" t="s">
        <v>22</v>
      </c>
      <c r="C6" s="16" t="s">
        <v>364</v>
      </c>
      <c r="D6" s="16" t="s">
        <v>72</v>
      </c>
      <c r="E6" s="16" t="s">
        <v>25</v>
      </c>
      <c r="F6" s="81">
        <v>999914315</v>
      </c>
      <c r="G6" s="1">
        <v>592</v>
      </c>
    </row>
    <row r="7" spans="1:7" x14ac:dyDescent="0.35">
      <c r="A7" s="81" t="s">
        <v>26</v>
      </c>
      <c r="B7" s="81" t="s">
        <v>22</v>
      </c>
      <c r="C7" s="16" t="s">
        <v>382</v>
      </c>
      <c r="D7" s="16" t="s">
        <v>99</v>
      </c>
      <c r="E7" s="16" t="s">
        <v>25</v>
      </c>
      <c r="F7" s="81">
        <v>999890993</v>
      </c>
      <c r="G7" s="1">
        <v>565</v>
      </c>
    </row>
    <row r="8" spans="1:7" x14ac:dyDescent="0.35">
      <c r="A8" s="90" t="s">
        <v>26</v>
      </c>
      <c r="B8" s="81" t="s">
        <v>22</v>
      </c>
      <c r="C8" s="16" t="s">
        <v>528</v>
      </c>
      <c r="D8" s="16" t="s">
        <v>635</v>
      </c>
      <c r="E8" s="1" t="s">
        <v>25</v>
      </c>
      <c r="F8" s="81">
        <v>999921227</v>
      </c>
      <c r="G8" s="1">
        <v>496</v>
      </c>
    </row>
    <row r="9" spans="1:7" x14ac:dyDescent="0.35">
      <c r="A9" s="81" t="s">
        <v>26</v>
      </c>
      <c r="B9" s="81" t="s">
        <v>22</v>
      </c>
      <c r="C9" s="16" t="s">
        <v>219</v>
      </c>
      <c r="D9" s="16" t="s">
        <v>817</v>
      </c>
      <c r="E9" s="16" t="s">
        <v>25</v>
      </c>
      <c r="F9" s="81">
        <v>999921848</v>
      </c>
      <c r="G9" s="1">
        <v>434</v>
      </c>
    </row>
    <row r="10" spans="1:7" x14ac:dyDescent="0.35">
      <c r="A10" s="81" t="s">
        <v>26</v>
      </c>
      <c r="B10" s="81" t="s">
        <v>22</v>
      </c>
      <c r="C10" s="16" t="s">
        <v>558</v>
      </c>
      <c r="D10" s="16" t="s">
        <v>143</v>
      </c>
      <c r="E10" s="16" t="s">
        <v>25</v>
      </c>
      <c r="F10" s="81">
        <v>999923167</v>
      </c>
      <c r="G10" s="1">
        <v>425</v>
      </c>
    </row>
    <row r="11" spans="1:7" x14ac:dyDescent="0.35">
      <c r="A11" s="81" t="s">
        <v>26</v>
      </c>
      <c r="B11" s="81" t="s">
        <v>22</v>
      </c>
      <c r="C11" s="16" t="s">
        <v>364</v>
      </c>
      <c r="D11" s="16" t="s">
        <v>560</v>
      </c>
      <c r="E11" s="16" t="s">
        <v>25</v>
      </c>
      <c r="F11" s="81">
        <v>999908874</v>
      </c>
      <c r="G11" s="1">
        <v>420</v>
      </c>
    </row>
    <row r="12" spans="1:7" x14ac:dyDescent="0.35">
      <c r="A12" s="90" t="s">
        <v>26</v>
      </c>
      <c r="B12" s="81" t="s">
        <v>22</v>
      </c>
      <c r="C12" s="1" t="s">
        <v>573</v>
      </c>
      <c r="D12" s="1" t="s">
        <v>232</v>
      </c>
      <c r="E12" s="1" t="s">
        <v>25</v>
      </c>
      <c r="F12" s="81">
        <v>999909516</v>
      </c>
      <c r="G12" s="1">
        <v>410</v>
      </c>
    </row>
    <row r="13" spans="1:7" x14ac:dyDescent="0.35">
      <c r="A13" s="81" t="s">
        <v>26</v>
      </c>
      <c r="B13" s="81" t="s">
        <v>22</v>
      </c>
      <c r="C13" s="1" t="s">
        <v>531</v>
      </c>
      <c r="D13" s="1" t="s">
        <v>532</v>
      </c>
      <c r="E13" s="1" t="s">
        <v>25</v>
      </c>
      <c r="F13" s="81">
        <v>999907553</v>
      </c>
      <c r="G13" s="1">
        <v>405</v>
      </c>
    </row>
    <row r="14" spans="1:7" x14ac:dyDescent="0.35">
      <c r="A14" s="81" t="s">
        <v>26</v>
      </c>
      <c r="B14" s="81" t="s">
        <v>22</v>
      </c>
      <c r="C14" s="1" t="s">
        <v>929</v>
      </c>
      <c r="D14" s="1" t="s">
        <v>70</v>
      </c>
      <c r="E14" s="1" t="s">
        <v>25</v>
      </c>
      <c r="F14" s="81">
        <v>999919639</v>
      </c>
      <c r="G14" s="1">
        <v>399</v>
      </c>
    </row>
    <row r="15" spans="1:7" x14ac:dyDescent="0.35">
      <c r="A15" s="81" t="s">
        <v>26</v>
      </c>
      <c r="B15" s="81" t="s">
        <v>22</v>
      </c>
      <c r="C15" s="1" t="s">
        <v>90</v>
      </c>
      <c r="D15" s="1" t="s">
        <v>139</v>
      </c>
      <c r="E15" s="1" t="s">
        <v>25</v>
      </c>
      <c r="F15" s="81">
        <v>999915037</v>
      </c>
      <c r="G15" s="1">
        <v>390</v>
      </c>
    </row>
    <row r="16" spans="1:7" x14ac:dyDescent="0.35">
      <c r="A16" s="81" t="s">
        <v>26</v>
      </c>
      <c r="B16" s="81" t="s">
        <v>22</v>
      </c>
      <c r="C16" s="1" t="s">
        <v>457</v>
      </c>
      <c r="D16" s="1" t="s">
        <v>458</v>
      </c>
      <c r="E16" s="1" t="s">
        <v>25</v>
      </c>
      <c r="F16" s="81">
        <v>999899231</v>
      </c>
      <c r="G16" s="1">
        <v>385</v>
      </c>
    </row>
    <row r="17" spans="1:7" x14ac:dyDescent="0.35">
      <c r="A17" s="81" t="s">
        <v>26</v>
      </c>
      <c r="B17" s="81" t="s">
        <v>22</v>
      </c>
      <c r="C17" s="1" t="s">
        <v>301</v>
      </c>
      <c r="D17" s="1" t="s">
        <v>497</v>
      </c>
      <c r="E17" s="1" t="s">
        <v>25</v>
      </c>
      <c r="F17" s="81">
        <v>999905578</v>
      </c>
      <c r="G17" s="1">
        <v>303</v>
      </c>
    </row>
    <row r="18" spans="1:7" x14ac:dyDescent="0.35">
      <c r="A18" s="81" t="s">
        <v>26</v>
      </c>
      <c r="B18" s="81" t="s">
        <v>22</v>
      </c>
      <c r="C18" s="1" t="s">
        <v>146</v>
      </c>
      <c r="D18" s="1" t="s">
        <v>591</v>
      </c>
      <c r="E18" s="1" t="s">
        <v>25</v>
      </c>
      <c r="F18" s="81">
        <v>999919654</v>
      </c>
      <c r="G18" s="1">
        <v>270</v>
      </c>
    </row>
    <row r="19" spans="1:7" x14ac:dyDescent="0.35">
      <c r="A19" s="90" t="s">
        <v>26</v>
      </c>
      <c r="B19" s="81" t="s">
        <v>22</v>
      </c>
      <c r="C19" s="1" t="s">
        <v>1180</v>
      </c>
      <c r="D19" s="1" t="s">
        <v>898</v>
      </c>
      <c r="E19" s="1" t="s">
        <v>25</v>
      </c>
      <c r="F19" s="81">
        <v>999922551</v>
      </c>
      <c r="G19" s="1">
        <v>266</v>
      </c>
    </row>
    <row r="20" spans="1:7" x14ac:dyDescent="0.35">
      <c r="A20" s="81" t="s">
        <v>26</v>
      </c>
      <c r="B20" s="81" t="s">
        <v>22</v>
      </c>
      <c r="C20" s="1" t="s">
        <v>764</v>
      </c>
      <c r="D20" s="1" t="s">
        <v>59</v>
      </c>
      <c r="E20" s="1" t="s">
        <v>25</v>
      </c>
      <c r="F20" s="81">
        <v>999917326</v>
      </c>
      <c r="G20" s="1">
        <v>257</v>
      </c>
    </row>
    <row r="21" spans="1:7" x14ac:dyDescent="0.35">
      <c r="A21" s="90" t="s">
        <v>26</v>
      </c>
      <c r="B21" s="90" t="s">
        <v>22</v>
      </c>
      <c r="C21" s="91" t="s">
        <v>1766</v>
      </c>
      <c r="D21" s="91" t="s">
        <v>1767</v>
      </c>
      <c r="E21" s="91" t="s">
        <v>25</v>
      </c>
      <c r="F21" s="81">
        <v>999927283</v>
      </c>
      <c r="G21" s="1">
        <v>252</v>
      </c>
    </row>
    <row r="22" spans="1:7" x14ac:dyDescent="0.35">
      <c r="A22" s="81" t="s">
        <v>26</v>
      </c>
      <c r="B22" s="81" t="s">
        <v>22</v>
      </c>
      <c r="C22" s="1" t="s">
        <v>496</v>
      </c>
      <c r="D22" s="1" t="s">
        <v>72</v>
      </c>
      <c r="E22" s="1" t="s">
        <v>25</v>
      </c>
      <c r="F22" s="81">
        <v>999928081</v>
      </c>
      <c r="G22" s="1">
        <v>245</v>
      </c>
    </row>
    <row r="23" spans="1:7" x14ac:dyDescent="0.35">
      <c r="A23" s="81" t="s">
        <v>26</v>
      </c>
      <c r="B23" s="81" t="s">
        <v>22</v>
      </c>
      <c r="C23" s="1" t="s">
        <v>1324</v>
      </c>
      <c r="D23" s="1" t="s">
        <v>1325</v>
      </c>
      <c r="E23" s="1" t="s">
        <v>25</v>
      </c>
      <c r="F23" s="81">
        <v>999924363</v>
      </c>
      <c r="G23" s="1">
        <v>244</v>
      </c>
    </row>
    <row r="24" spans="1:7" x14ac:dyDescent="0.35">
      <c r="A24" s="81" t="s">
        <v>26</v>
      </c>
      <c r="B24" s="81" t="s">
        <v>22</v>
      </c>
      <c r="C24" s="16" t="s">
        <v>170</v>
      </c>
      <c r="D24" s="16" t="s">
        <v>550</v>
      </c>
      <c r="E24" s="16" t="s">
        <v>25</v>
      </c>
      <c r="F24" s="81">
        <v>999928755</v>
      </c>
      <c r="G24" s="1">
        <v>231</v>
      </c>
    </row>
    <row r="25" spans="1:7" x14ac:dyDescent="0.35">
      <c r="A25" s="81" t="s">
        <v>26</v>
      </c>
      <c r="B25" s="81" t="s">
        <v>22</v>
      </c>
      <c r="C25" s="1" t="s">
        <v>1272</v>
      </c>
      <c r="D25" s="1" t="s">
        <v>72</v>
      </c>
      <c r="E25" s="1" t="s">
        <v>25</v>
      </c>
      <c r="F25" s="81">
        <v>999923702</v>
      </c>
      <c r="G25" s="1">
        <v>230</v>
      </c>
    </row>
    <row r="26" spans="1:7" x14ac:dyDescent="0.35">
      <c r="A26" s="90" t="s">
        <v>26</v>
      </c>
      <c r="B26" s="81" t="s">
        <v>22</v>
      </c>
      <c r="C26" s="1" t="s">
        <v>567</v>
      </c>
      <c r="D26" s="1" t="s">
        <v>258</v>
      </c>
      <c r="E26" s="1" t="s">
        <v>25</v>
      </c>
      <c r="F26" s="81">
        <v>999922548</v>
      </c>
      <c r="G26" s="1">
        <v>221</v>
      </c>
    </row>
    <row r="27" spans="1:7" x14ac:dyDescent="0.35">
      <c r="A27" s="81" t="s">
        <v>26</v>
      </c>
      <c r="B27" s="81" t="s">
        <v>22</v>
      </c>
      <c r="C27" s="16" t="s">
        <v>708</v>
      </c>
      <c r="D27" s="16" t="s">
        <v>709</v>
      </c>
      <c r="E27" s="16" t="s">
        <v>25</v>
      </c>
      <c r="F27" s="81">
        <v>999916423</v>
      </c>
      <c r="G27" s="1">
        <v>218</v>
      </c>
    </row>
    <row r="28" spans="1:7" x14ac:dyDescent="0.35">
      <c r="A28" s="90" t="s">
        <v>26</v>
      </c>
      <c r="B28" s="81" t="s">
        <v>22</v>
      </c>
      <c r="C28" s="1" t="s">
        <v>1621</v>
      </c>
      <c r="D28" s="1" t="s">
        <v>333</v>
      </c>
      <c r="E28" s="1" t="s">
        <v>25</v>
      </c>
      <c r="F28" s="81">
        <v>999926198</v>
      </c>
      <c r="G28" s="1">
        <v>216</v>
      </c>
    </row>
    <row r="29" spans="1:7" x14ac:dyDescent="0.35">
      <c r="A29" s="90" t="s">
        <v>26</v>
      </c>
      <c r="B29" s="81" t="s">
        <v>22</v>
      </c>
      <c r="C29" s="1" t="s">
        <v>675</v>
      </c>
      <c r="D29" s="1" t="s">
        <v>381</v>
      </c>
      <c r="E29" s="1" t="s">
        <v>25</v>
      </c>
      <c r="F29" s="81">
        <v>999915157</v>
      </c>
      <c r="G29" s="1">
        <v>188</v>
      </c>
    </row>
    <row r="30" spans="1:7" x14ac:dyDescent="0.35">
      <c r="A30" s="81" t="s">
        <v>26</v>
      </c>
      <c r="B30" s="81" t="s">
        <v>22</v>
      </c>
      <c r="C30" s="16" t="s">
        <v>209</v>
      </c>
      <c r="D30" s="16" t="s">
        <v>70</v>
      </c>
      <c r="E30" s="16" t="s">
        <v>25</v>
      </c>
      <c r="F30" s="81">
        <v>999922760</v>
      </c>
      <c r="G30" s="1">
        <v>184</v>
      </c>
    </row>
    <row r="31" spans="1:7" x14ac:dyDescent="0.35">
      <c r="A31" s="90" t="s">
        <v>26</v>
      </c>
      <c r="B31" s="81" t="s">
        <v>22</v>
      </c>
      <c r="C31" s="1" t="s">
        <v>758</v>
      </c>
      <c r="D31" s="1" t="s">
        <v>759</v>
      </c>
      <c r="E31" s="1" t="s">
        <v>25</v>
      </c>
      <c r="F31" s="81">
        <v>999917180</v>
      </c>
      <c r="G31" s="1">
        <v>183</v>
      </c>
    </row>
    <row r="32" spans="1:7" x14ac:dyDescent="0.35">
      <c r="A32" s="81" t="s">
        <v>26</v>
      </c>
      <c r="B32" s="81" t="s">
        <v>22</v>
      </c>
      <c r="C32" s="16" t="s">
        <v>382</v>
      </c>
      <c r="D32" s="16" t="s">
        <v>259</v>
      </c>
      <c r="E32" s="16" t="s">
        <v>25</v>
      </c>
      <c r="F32" s="81">
        <v>999919439</v>
      </c>
      <c r="G32" s="1">
        <v>181</v>
      </c>
    </row>
    <row r="33" spans="1:7" x14ac:dyDescent="0.35">
      <c r="A33" s="81" t="s">
        <v>26</v>
      </c>
      <c r="B33" s="81" t="s">
        <v>22</v>
      </c>
      <c r="C33" s="16" t="s">
        <v>2218</v>
      </c>
      <c r="D33" s="16" t="s">
        <v>456</v>
      </c>
      <c r="E33" s="16" t="s">
        <v>25</v>
      </c>
      <c r="F33" s="81">
        <v>999910553</v>
      </c>
      <c r="G33" s="1">
        <v>177</v>
      </c>
    </row>
    <row r="34" spans="1:7" x14ac:dyDescent="0.35">
      <c r="A34" s="81" t="s">
        <v>26</v>
      </c>
      <c r="B34" s="81" t="s">
        <v>22</v>
      </c>
      <c r="C34" s="16" t="s">
        <v>1162</v>
      </c>
      <c r="D34" s="16" t="s">
        <v>1163</v>
      </c>
      <c r="E34" s="16" t="s">
        <v>25</v>
      </c>
      <c r="F34" s="81">
        <v>999922372</v>
      </c>
      <c r="G34" s="1">
        <v>174</v>
      </c>
    </row>
    <row r="35" spans="1:7" x14ac:dyDescent="0.35">
      <c r="A35" s="81" t="s">
        <v>26</v>
      </c>
      <c r="B35" s="81" t="s">
        <v>22</v>
      </c>
      <c r="C35" s="1" t="s">
        <v>888</v>
      </c>
      <c r="D35" s="1" t="s">
        <v>72</v>
      </c>
      <c r="E35" s="1" t="s">
        <v>25</v>
      </c>
      <c r="F35" s="81">
        <v>999919200</v>
      </c>
      <c r="G35" s="1">
        <v>160</v>
      </c>
    </row>
    <row r="36" spans="1:7" x14ac:dyDescent="0.35">
      <c r="A36" s="81" t="s">
        <v>26</v>
      </c>
      <c r="B36" s="81" t="s">
        <v>22</v>
      </c>
      <c r="C36" s="16" t="s">
        <v>1978</v>
      </c>
      <c r="D36" s="16" t="s">
        <v>1979</v>
      </c>
      <c r="E36" s="16" t="s">
        <v>25</v>
      </c>
      <c r="F36" s="81">
        <v>999921014</v>
      </c>
      <c r="G36" s="1">
        <v>159</v>
      </c>
    </row>
    <row r="37" spans="1:7" x14ac:dyDescent="0.35">
      <c r="A37" s="81" t="s">
        <v>26</v>
      </c>
      <c r="B37" s="81" t="s">
        <v>22</v>
      </c>
      <c r="C37" s="16" t="s">
        <v>261</v>
      </c>
      <c r="D37" s="16" t="s">
        <v>783</v>
      </c>
      <c r="E37" s="16" t="s">
        <v>25</v>
      </c>
      <c r="F37" s="81">
        <v>999917696</v>
      </c>
      <c r="G37" s="1">
        <v>143.5</v>
      </c>
    </row>
    <row r="38" spans="1:7" x14ac:dyDescent="0.35">
      <c r="A38" s="81" t="s">
        <v>26</v>
      </c>
      <c r="B38" s="81" t="s">
        <v>22</v>
      </c>
      <c r="C38" s="1" t="s">
        <v>1363</v>
      </c>
      <c r="D38" s="1" t="s">
        <v>207</v>
      </c>
      <c r="E38" s="1" t="s">
        <v>25</v>
      </c>
      <c r="F38" s="81">
        <v>999924678</v>
      </c>
      <c r="G38" s="1">
        <v>124</v>
      </c>
    </row>
    <row r="39" spans="1:7" x14ac:dyDescent="0.35">
      <c r="A39" s="81" t="s">
        <v>26</v>
      </c>
      <c r="B39" s="81" t="s">
        <v>22</v>
      </c>
      <c r="C39" s="1" t="s">
        <v>420</v>
      </c>
      <c r="D39" s="1" t="s">
        <v>1741</v>
      </c>
      <c r="E39" s="1" t="s">
        <v>25</v>
      </c>
      <c r="F39" s="81">
        <v>999902251</v>
      </c>
      <c r="G39" s="1">
        <v>120</v>
      </c>
    </row>
    <row r="40" spans="1:7" x14ac:dyDescent="0.35">
      <c r="A40" s="81" t="s">
        <v>26</v>
      </c>
      <c r="B40" s="81" t="s">
        <v>22</v>
      </c>
      <c r="C40" s="16" t="s">
        <v>170</v>
      </c>
      <c r="D40" s="16" t="s">
        <v>72</v>
      </c>
      <c r="E40" s="16" t="s">
        <v>25</v>
      </c>
      <c r="F40" s="81">
        <v>999921792</v>
      </c>
      <c r="G40" s="1">
        <v>116</v>
      </c>
    </row>
    <row r="41" spans="1:7" x14ac:dyDescent="0.35">
      <c r="A41" s="81" t="s">
        <v>26</v>
      </c>
      <c r="B41" s="81" t="s">
        <v>22</v>
      </c>
      <c r="C41" s="16" t="s">
        <v>838</v>
      </c>
      <c r="D41" s="16" t="s">
        <v>839</v>
      </c>
      <c r="E41" s="16" t="s">
        <v>25</v>
      </c>
      <c r="F41" s="81">
        <v>999918290</v>
      </c>
      <c r="G41" s="1">
        <v>109</v>
      </c>
    </row>
    <row r="42" spans="1:7" x14ac:dyDescent="0.35">
      <c r="A42" s="81" t="s">
        <v>26</v>
      </c>
      <c r="B42" s="81" t="s">
        <v>22</v>
      </c>
      <c r="C42" s="1" t="s">
        <v>1613</v>
      </c>
      <c r="D42" s="1" t="s">
        <v>1614</v>
      </c>
      <c r="E42" s="1" t="s">
        <v>25</v>
      </c>
      <c r="F42" s="81">
        <v>999926141</v>
      </c>
      <c r="G42" s="1">
        <v>106</v>
      </c>
    </row>
    <row r="43" spans="1:7" x14ac:dyDescent="0.35">
      <c r="A43" s="81" t="s">
        <v>26</v>
      </c>
      <c r="B43" s="81" t="s">
        <v>22</v>
      </c>
      <c r="C43" s="16" t="s">
        <v>358</v>
      </c>
      <c r="D43" s="16" t="s">
        <v>1081</v>
      </c>
      <c r="E43" s="16" t="s">
        <v>25</v>
      </c>
      <c r="F43" s="81">
        <v>999921184</v>
      </c>
      <c r="G43" s="1">
        <v>100</v>
      </c>
    </row>
    <row r="44" spans="1:7" x14ac:dyDescent="0.35">
      <c r="A44" s="92" t="s">
        <v>26</v>
      </c>
      <c r="B44" s="92" t="s">
        <v>22</v>
      </c>
      <c r="C44" s="50" t="s">
        <v>388</v>
      </c>
      <c r="D44" s="50" t="s">
        <v>648</v>
      </c>
      <c r="E44" s="50" t="s">
        <v>25</v>
      </c>
      <c r="F44" s="92">
        <v>999928522</v>
      </c>
      <c r="G44" s="1">
        <v>100</v>
      </c>
    </row>
    <row r="45" spans="1:7" x14ac:dyDescent="0.35">
      <c r="A45" s="90" t="s">
        <v>26</v>
      </c>
      <c r="B45" s="81" t="s">
        <v>22</v>
      </c>
      <c r="C45" s="16" t="s">
        <v>678</v>
      </c>
      <c r="D45" s="16" t="s">
        <v>52</v>
      </c>
      <c r="E45" s="16" t="s">
        <v>25</v>
      </c>
      <c r="F45" s="81">
        <v>999915402</v>
      </c>
      <c r="G45" s="1">
        <v>94</v>
      </c>
    </row>
    <row r="46" spans="1:7" x14ac:dyDescent="0.35">
      <c r="A46" s="81" t="s">
        <v>26</v>
      </c>
      <c r="B46" s="81" t="s">
        <v>22</v>
      </c>
      <c r="C46" s="1" t="s">
        <v>922</v>
      </c>
      <c r="D46" s="1" t="s">
        <v>171</v>
      </c>
      <c r="E46" s="1" t="s">
        <v>25</v>
      </c>
      <c r="F46" s="81">
        <v>999919583</v>
      </c>
      <c r="G46" s="1">
        <v>94</v>
      </c>
    </row>
    <row r="47" spans="1:7" x14ac:dyDescent="0.35">
      <c r="A47" s="16" t="s">
        <v>26</v>
      </c>
      <c r="B47" s="16" t="s">
        <v>22</v>
      </c>
      <c r="C47" s="16" t="s">
        <v>1599</v>
      </c>
      <c r="D47" s="16" t="s">
        <v>52</v>
      </c>
      <c r="E47" s="16" t="s">
        <v>25</v>
      </c>
      <c r="F47" s="16">
        <v>999927208</v>
      </c>
      <c r="G47" s="1">
        <v>94</v>
      </c>
    </row>
    <row r="48" spans="1:7" x14ac:dyDescent="0.35">
      <c r="A48" s="81" t="s">
        <v>26</v>
      </c>
      <c r="B48" s="81" t="s">
        <v>22</v>
      </c>
      <c r="C48" s="16" t="s">
        <v>1003</v>
      </c>
      <c r="D48" s="16" t="s">
        <v>1004</v>
      </c>
      <c r="E48" s="16" t="s">
        <v>25</v>
      </c>
      <c r="F48" s="81">
        <v>999921026</v>
      </c>
      <c r="G48" s="1">
        <v>90</v>
      </c>
    </row>
    <row r="49" spans="1:7" x14ac:dyDescent="0.35">
      <c r="A49" s="81" t="s">
        <v>26</v>
      </c>
      <c r="B49" s="81" t="s">
        <v>22</v>
      </c>
      <c r="C49" s="16" t="s">
        <v>61</v>
      </c>
      <c r="D49" s="16" t="s">
        <v>262</v>
      </c>
      <c r="E49" s="16" t="s">
        <v>25</v>
      </c>
      <c r="F49" s="81">
        <v>999927676</v>
      </c>
      <c r="G49" s="1">
        <v>90</v>
      </c>
    </row>
    <row r="50" spans="1:7" x14ac:dyDescent="0.35">
      <c r="A50" s="92" t="s">
        <v>26</v>
      </c>
      <c r="B50" s="92" t="s">
        <v>22</v>
      </c>
      <c r="C50" s="50" t="s">
        <v>1458</v>
      </c>
      <c r="D50" s="50" t="s">
        <v>666</v>
      </c>
      <c r="E50" s="50" t="s">
        <v>25</v>
      </c>
      <c r="F50" s="92">
        <v>999929874</v>
      </c>
      <c r="G50" s="1">
        <v>90</v>
      </c>
    </row>
    <row r="51" spans="1:7" x14ac:dyDescent="0.35">
      <c r="A51" s="90" t="s">
        <v>26</v>
      </c>
      <c r="B51" s="81" t="s">
        <v>22</v>
      </c>
      <c r="C51" s="1" t="s">
        <v>899</v>
      </c>
      <c r="D51" s="1" t="s">
        <v>702</v>
      </c>
      <c r="E51" s="1" t="s">
        <v>25</v>
      </c>
      <c r="F51" s="81">
        <v>999919204</v>
      </c>
      <c r="G51" s="1">
        <v>89</v>
      </c>
    </row>
    <row r="52" spans="1:7" x14ac:dyDescent="0.35">
      <c r="A52" s="81" t="s">
        <v>26</v>
      </c>
      <c r="B52" s="81" t="s">
        <v>22</v>
      </c>
      <c r="C52" s="1" t="s">
        <v>946</v>
      </c>
      <c r="D52" s="1" t="s">
        <v>947</v>
      </c>
      <c r="E52" s="1" t="s">
        <v>25</v>
      </c>
      <c r="F52" s="81">
        <v>999919965</v>
      </c>
      <c r="G52" s="1">
        <v>89</v>
      </c>
    </row>
    <row r="53" spans="1:7" x14ac:dyDescent="0.35">
      <c r="A53" s="81" t="s">
        <v>26</v>
      </c>
      <c r="B53" s="81" t="s">
        <v>22</v>
      </c>
      <c r="C53" s="16" t="s">
        <v>1980</v>
      </c>
      <c r="D53" s="16" t="s">
        <v>1981</v>
      </c>
      <c r="E53" s="16" t="s">
        <v>25</v>
      </c>
      <c r="F53" s="81">
        <v>999920209</v>
      </c>
      <c r="G53" s="1">
        <v>86</v>
      </c>
    </row>
    <row r="54" spans="1:7" x14ac:dyDescent="0.35">
      <c r="A54" s="81" t="s">
        <v>26</v>
      </c>
      <c r="B54" s="81" t="s">
        <v>22</v>
      </c>
      <c r="C54" s="16" t="s">
        <v>219</v>
      </c>
      <c r="D54" s="16" t="s">
        <v>1975</v>
      </c>
      <c r="E54" s="16" t="s">
        <v>25</v>
      </c>
      <c r="F54" s="81">
        <v>999920407</v>
      </c>
      <c r="G54" s="1">
        <v>85</v>
      </c>
    </row>
    <row r="55" spans="1:7" x14ac:dyDescent="0.35">
      <c r="A55" s="81" t="s">
        <v>26</v>
      </c>
      <c r="B55" s="81" t="s">
        <v>22</v>
      </c>
      <c r="C55" s="16" t="s">
        <v>1046</v>
      </c>
      <c r="D55" s="16" t="s">
        <v>208</v>
      </c>
      <c r="E55" s="1" t="s">
        <v>25</v>
      </c>
      <c r="F55" s="81">
        <v>999921355</v>
      </c>
      <c r="G55" s="1">
        <v>82</v>
      </c>
    </row>
    <row r="56" spans="1:7" x14ac:dyDescent="0.35">
      <c r="A56" s="81" t="s">
        <v>26</v>
      </c>
      <c r="B56" s="81" t="s">
        <v>22</v>
      </c>
      <c r="C56" s="1" t="s">
        <v>1056</v>
      </c>
      <c r="D56" s="1" t="s">
        <v>1057</v>
      </c>
      <c r="E56" s="1" t="s">
        <v>25</v>
      </c>
      <c r="F56" s="81">
        <v>999921432</v>
      </c>
      <c r="G56" s="1">
        <v>77</v>
      </c>
    </row>
    <row r="57" spans="1:7" x14ac:dyDescent="0.35">
      <c r="A57" s="81" t="s">
        <v>26</v>
      </c>
      <c r="B57" s="81" t="s">
        <v>22</v>
      </c>
      <c r="C57" s="16" t="s">
        <v>2885</v>
      </c>
      <c r="D57" s="16" t="s">
        <v>82</v>
      </c>
      <c r="E57" s="16" t="s">
        <v>25</v>
      </c>
      <c r="F57" s="81">
        <v>999929274</v>
      </c>
      <c r="G57" s="1">
        <v>76</v>
      </c>
    </row>
    <row r="58" spans="1:7" x14ac:dyDescent="0.35">
      <c r="A58" s="16" t="s">
        <v>26</v>
      </c>
      <c r="B58" s="16" t="s">
        <v>22</v>
      </c>
      <c r="C58" s="16" t="s">
        <v>1152</v>
      </c>
      <c r="D58" s="16" t="s">
        <v>3446</v>
      </c>
      <c r="E58" s="16" t="s">
        <v>25</v>
      </c>
      <c r="F58" s="16">
        <v>999920302</v>
      </c>
      <c r="G58" s="1">
        <v>70</v>
      </c>
    </row>
    <row r="59" spans="1:7" x14ac:dyDescent="0.35">
      <c r="A59" s="81" t="s">
        <v>26</v>
      </c>
      <c r="B59" s="81" t="s">
        <v>22</v>
      </c>
      <c r="C59" s="16" t="s">
        <v>2596</v>
      </c>
      <c r="D59" s="16" t="s">
        <v>635</v>
      </c>
      <c r="E59" s="16" t="s">
        <v>25</v>
      </c>
      <c r="F59" s="81">
        <v>999928587</v>
      </c>
      <c r="G59" s="1">
        <v>70</v>
      </c>
    </row>
    <row r="60" spans="1:7" x14ac:dyDescent="0.35">
      <c r="A60" s="16" t="s">
        <v>26</v>
      </c>
      <c r="B60" s="16" t="s">
        <v>22</v>
      </c>
      <c r="C60" s="16" t="s">
        <v>3454</v>
      </c>
      <c r="D60" s="16" t="s">
        <v>3434</v>
      </c>
      <c r="E60" s="16" t="s">
        <v>25</v>
      </c>
      <c r="F60" s="16">
        <v>999928920</v>
      </c>
      <c r="G60" s="1">
        <v>70</v>
      </c>
    </row>
    <row r="61" spans="1:7" x14ac:dyDescent="0.35">
      <c r="A61" s="81" t="s">
        <v>26</v>
      </c>
      <c r="B61" s="81" t="s">
        <v>22</v>
      </c>
      <c r="C61" s="16" t="s">
        <v>771</v>
      </c>
      <c r="D61" s="16" t="s">
        <v>772</v>
      </c>
      <c r="E61" s="16" t="s">
        <v>25</v>
      </c>
      <c r="F61" s="81">
        <v>999917621</v>
      </c>
      <c r="G61" s="1">
        <v>68</v>
      </c>
    </row>
    <row r="62" spans="1:7" x14ac:dyDescent="0.35">
      <c r="A62" s="81" t="s">
        <v>26</v>
      </c>
      <c r="B62" s="81" t="s">
        <v>22</v>
      </c>
      <c r="C62" s="16" t="s">
        <v>998</v>
      </c>
      <c r="D62" s="16" t="s">
        <v>999</v>
      </c>
      <c r="E62" s="16" t="s">
        <v>25</v>
      </c>
      <c r="F62" s="81">
        <v>999920987</v>
      </c>
      <c r="G62" s="1">
        <v>68</v>
      </c>
    </row>
    <row r="63" spans="1:7" x14ac:dyDescent="0.35">
      <c r="A63" s="81" t="s">
        <v>26</v>
      </c>
      <c r="B63" s="81" t="s">
        <v>22</v>
      </c>
      <c r="C63" s="16" t="s">
        <v>1079</v>
      </c>
      <c r="D63" s="16" t="s">
        <v>3153</v>
      </c>
      <c r="E63" s="16" t="s">
        <v>25</v>
      </c>
      <c r="F63" s="81">
        <v>999923267</v>
      </c>
      <c r="G63" s="1">
        <v>68</v>
      </c>
    </row>
    <row r="64" spans="1:7" x14ac:dyDescent="0.35">
      <c r="A64" s="92" t="s">
        <v>26</v>
      </c>
      <c r="B64" s="92" t="s">
        <v>22</v>
      </c>
      <c r="C64" s="50" t="s">
        <v>1294</v>
      </c>
      <c r="D64" s="50" t="s">
        <v>1295</v>
      </c>
      <c r="E64" s="50" t="s">
        <v>25</v>
      </c>
      <c r="F64" s="92">
        <v>999923920</v>
      </c>
      <c r="G64" s="1">
        <v>68</v>
      </c>
    </row>
    <row r="65" spans="1:7" x14ac:dyDescent="0.35">
      <c r="A65" s="46" t="s">
        <v>26</v>
      </c>
      <c r="B65" s="46" t="s">
        <v>22</v>
      </c>
      <c r="C65" s="46" t="s">
        <v>3425</v>
      </c>
      <c r="D65" s="46" t="s">
        <v>4147</v>
      </c>
      <c r="E65" s="46" t="s">
        <v>25</v>
      </c>
      <c r="F65" s="46">
        <v>999924432</v>
      </c>
      <c r="G65" s="1">
        <v>68</v>
      </c>
    </row>
    <row r="66" spans="1:7" x14ac:dyDescent="0.35">
      <c r="A66" s="81" t="s">
        <v>26</v>
      </c>
      <c r="B66" s="81" t="s">
        <v>22</v>
      </c>
      <c r="C66" s="1" t="s">
        <v>199</v>
      </c>
      <c r="D66" s="1" t="s">
        <v>72</v>
      </c>
      <c r="E66" s="1" t="s">
        <v>25</v>
      </c>
      <c r="F66" s="81">
        <v>999925619</v>
      </c>
      <c r="G66" s="1">
        <v>68</v>
      </c>
    </row>
    <row r="67" spans="1:7" x14ac:dyDescent="0.35">
      <c r="A67" s="16" t="s">
        <v>26</v>
      </c>
      <c r="B67" s="16" t="s">
        <v>22</v>
      </c>
      <c r="C67" s="16" t="s">
        <v>2084</v>
      </c>
      <c r="D67" s="16" t="s">
        <v>1595</v>
      </c>
      <c r="E67" s="16" t="s">
        <v>25</v>
      </c>
      <c r="F67" s="16">
        <v>999928854</v>
      </c>
      <c r="G67" s="1">
        <v>68</v>
      </c>
    </row>
    <row r="68" spans="1:7" x14ac:dyDescent="0.35">
      <c r="A68" s="81" t="s">
        <v>26</v>
      </c>
      <c r="B68" s="81" t="s">
        <v>22</v>
      </c>
      <c r="C68" s="16" t="s">
        <v>2611</v>
      </c>
      <c r="D68" s="16" t="s">
        <v>2612</v>
      </c>
      <c r="E68" s="16" t="s">
        <v>25</v>
      </c>
      <c r="F68" s="81">
        <v>999931520</v>
      </c>
      <c r="G68" s="1">
        <v>68</v>
      </c>
    </row>
    <row r="69" spans="1:7" x14ac:dyDescent="0.35">
      <c r="A69" s="81" t="s">
        <v>26</v>
      </c>
      <c r="B69" s="81" t="s">
        <v>22</v>
      </c>
      <c r="C69" s="16" t="s">
        <v>570</v>
      </c>
      <c r="D69" s="16" t="s">
        <v>571</v>
      </c>
      <c r="E69" s="16" t="s">
        <v>25</v>
      </c>
      <c r="F69" s="81">
        <v>999909482</v>
      </c>
      <c r="G69" s="1">
        <v>63</v>
      </c>
    </row>
    <row r="70" spans="1:7" x14ac:dyDescent="0.35">
      <c r="A70" s="81" t="s">
        <v>26</v>
      </c>
      <c r="B70" s="81" t="s">
        <v>22</v>
      </c>
      <c r="C70" s="16" t="s">
        <v>1364</v>
      </c>
      <c r="D70" s="16" t="s">
        <v>1365</v>
      </c>
      <c r="E70" s="16" t="s">
        <v>25</v>
      </c>
      <c r="F70" s="81">
        <v>999924701</v>
      </c>
      <c r="G70" s="1">
        <v>63</v>
      </c>
    </row>
    <row r="71" spans="1:7" x14ac:dyDescent="0.35">
      <c r="A71" s="81" t="s">
        <v>26</v>
      </c>
      <c r="B71" s="81" t="s">
        <v>22</v>
      </c>
      <c r="C71" s="1" t="s">
        <v>1542</v>
      </c>
      <c r="D71" s="1" t="s">
        <v>72</v>
      </c>
      <c r="E71" s="1" t="s">
        <v>25</v>
      </c>
      <c r="F71" s="81">
        <v>999925695</v>
      </c>
      <c r="G71" s="1">
        <v>63</v>
      </c>
    </row>
    <row r="72" spans="1:7" x14ac:dyDescent="0.35">
      <c r="A72" s="81" t="s">
        <v>26</v>
      </c>
      <c r="B72" s="81" t="s">
        <v>22</v>
      </c>
      <c r="C72" s="16" t="s">
        <v>256</v>
      </c>
      <c r="D72" s="16" t="s">
        <v>1208</v>
      </c>
      <c r="E72" s="16" t="s">
        <v>25</v>
      </c>
      <c r="F72" s="81">
        <v>999929694</v>
      </c>
      <c r="G72" s="1">
        <v>63</v>
      </c>
    </row>
    <row r="73" spans="1:7" x14ac:dyDescent="0.35">
      <c r="A73" s="81" t="s">
        <v>26</v>
      </c>
      <c r="B73" s="81" t="s">
        <v>22</v>
      </c>
      <c r="C73" s="16" t="s">
        <v>615</v>
      </c>
      <c r="D73" s="16" t="s">
        <v>2613</v>
      </c>
      <c r="E73" s="16" t="s">
        <v>25</v>
      </c>
      <c r="F73" s="81">
        <v>999931496</v>
      </c>
      <c r="G73" s="1">
        <v>63</v>
      </c>
    </row>
    <row r="74" spans="1:7" x14ac:dyDescent="0.35">
      <c r="A74" s="81" t="s">
        <v>26</v>
      </c>
      <c r="B74" s="81" t="s">
        <v>22</v>
      </c>
      <c r="C74" s="16" t="s">
        <v>2703</v>
      </c>
      <c r="D74" s="16" t="s">
        <v>2704</v>
      </c>
      <c r="E74" s="16" t="s">
        <v>25</v>
      </c>
      <c r="F74" s="81">
        <v>999903960</v>
      </c>
      <c r="G74" s="1">
        <v>60</v>
      </c>
    </row>
    <row r="75" spans="1:7" x14ac:dyDescent="0.35">
      <c r="A75" s="81" t="s">
        <v>26</v>
      </c>
      <c r="B75" s="81" t="s">
        <v>22</v>
      </c>
      <c r="C75" s="16" t="s">
        <v>754</v>
      </c>
      <c r="D75" s="16" t="s">
        <v>755</v>
      </c>
      <c r="E75" s="16" t="s">
        <v>25</v>
      </c>
      <c r="F75" s="81">
        <v>999917065</v>
      </c>
      <c r="G75" s="1">
        <v>58</v>
      </c>
    </row>
    <row r="76" spans="1:7" x14ac:dyDescent="0.35">
      <c r="A76" s="81" t="s">
        <v>26</v>
      </c>
      <c r="B76" s="81" t="s">
        <v>22</v>
      </c>
      <c r="C76" s="1" t="s">
        <v>177</v>
      </c>
      <c r="D76" s="1" t="s">
        <v>451</v>
      </c>
      <c r="E76" s="1" t="s">
        <v>25</v>
      </c>
      <c r="F76" s="81">
        <v>999921934</v>
      </c>
      <c r="G76" s="1">
        <v>58</v>
      </c>
    </row>
    <row r="77" spans="1:7" x14ac:dyDescent="0.35">
      <c r="A77" s="81" t="s">
        <v>26</v>
      </c>
      <c r="B77" s="81" t="s">
        <v>22</v>
      </c>
      <c r="C77" s="1" t="s">
        <v>222</v>
      </c>
      <c r="D77" s="1" t="s">
        <v>2782</v>
      </c>
      <c r="E77" s="1" t="s">
        <v>25</v>
      </c>
      <c r="F77" s="81">
        <v>999926501</v>
      </c>
      <c r="G77" s="1">
        <v>58</v>
      </c>
    </row>
    <row r="78" spans="1:7" x14ac:dyDescent="0.35">
      <c r="A78" s="81" t="s">
        <v>26</v>
      </c>
      <c r="B78" s="81" t="s">
        <v>22</v>
      </c>
      <c r="C78" s="16" t="s">
        <v>219</v>
      </c>
      <c r="D78" s="16" t="s">
        <v>918</v>
      </c>
      <c r="E78" s="16" t="s">
        <v>25</v>
      </c>
      <c r="F78" s="81">
        <v>999931508</v>
      </c>
      <c r="G78" s="1">
        <v>58</v>
      </c>
    </row>
    <row r="79" spans="1:7" x14ac:dyDescent="0.35">
      <c r="A79" s="81" t="s">
        <v>26</v>
      </c>
      <c r="B79" s="81" t="s">
        <v>22</v>
      </c>
      <c r="C79" s="16" t="s">
        <v>779</v>
      </c>
      <c r="D79" s="16" t="s">
        <v>780</v>
      </c>
      <c r="E79" s="16" t="s">
        <v>25</v>
      </c>
      <c r="F79" s="81">
        <v>999917672</v>
      </c>
      <c r="G79" s="1">
        <v>54</v>
      </c>
    </row>
    <row r="80" spans="1:7" x14ac:dyDescent="0.35">
      <c r="A80" s="81" t="s">
        <v>26</v>
      </c>
      <c r="B80" s="81" t="s">
        <v>22</v>
      </c>
      <c r="C80" s="1" t="s">
        <v>3116</v>
      </c>
      <c r="D80" s="1" t="s">
        <v>451</v>
      </c>
      <c r="E80" s="1" t="s">
        <v>25</v>
      </c>
      <c r="F80" s="81">
        <v>999921933</v>
      </c>
      <c r="G80" s="1">
        <v>54</v>
      </c>
    </row>
    <row r="81" spans="1:7" x14ac:dyDescent="0.35">
      <c r="A81" s="81" t="s">
        <v>26</v>
      </c>
      <c r="B81" s="81" t="s">
        <v>22</v>
      </c>
      <c r="C81" s="16" t="s">
        <v>90</v>
      </c>
      <c r="D81" s="16" t="s">
        <v>2614</v>
      </c>
      <c r="E81" s="16" t="s">
        <v>25</v>
      </c>
      <c r="F81" s="81">
        <v>999926756</v>
      </c>
      <c r="G81" s="1">
        <v>54</v>
      </c>
    </row>
    <row r="82" spans="1:7" x14ac:dyDescent="0.35">
      <c r="A82" s="81" t="s">
        <v>26</v>
      </c>
      <c r="B82" s="81" t="s">
        <v>22</v>
      </c>
      <c r="C82" s="16" t="s">
        <v>364</v>
      </c>
      <c r="D82" s="16" t="s">
        <v>109</v>
      </c>
      <c r="E82" s="16" t="s">
        <v>25</v>
      </c>
      <c r="F82" s="81">
        <v>999928297</v>
      </c>
      <c r="G82" s="1">
        <v>54</v>
      </c>
    </row>
    <row r="83" spans="1:7" x14ac:dyDescent="0.35">
      <c r="A83" s="81" t="s">
        <v>26</v>
      </c>
      <c r="B83" s="81" t="s">
        <v>22</v>
      </c>
      <c r="C83" s="1" t="s">
        <v>3117</v>
      </c>
      <c r="D83" s="1" t="s">
        <v>470</v>
      </c>
      <c r="E83" s="1" t="s">
        <v>25</v>
      </c>
      <c r="F83" s="81">
        <v>999921858</v>
      </c>
      <c r="G83" s="1">
        <v>51</v>
      </c>
    </row>
    <row r="84" spans="1:7" x14ac:dyDescent="0.35">
      <c r="A84" s="81" t="s">
        <v>26</v>
      </c>
      <c r="B84" s="81" t="s">
        <v>22</v>
      </c>
      <c r="C84" s="1" t="s">
        <v>692</v>
      </c>
      <c r="D84" s="1" t="s">
        <v>1683</v>
      </c>
      <c r="E84" s="1" t="s">
        <v>25</v>
      </c>
      <c r="F84" s="81">
        <v>999926686</v>
      </c>
      <c r="G84" s="1">
        <v>51</v>
      </c>
    </row>
    <row r="85" spans="1:7" x14ac:dyDescent="0.35">
      <c r="A85" s="81" t="s">
        <v>26</v>
      </c>
      <c r="B85" s="81" t="s">
        <v>22</v>
      </c>
      <c r="C85" s="16" t="s">
        <v>3149</v>
      </c>
      <c r="D85" s="16" t="s">
        <v>3150</v>
      </c>
      <c r="E85" s="16" t="s">
        <v>25</v>
      </c>
      <c r="F85" s="81">
        <v>999928039</v>
      </c>
      <c r="G85" s="1">
        <v>51</v>
      </c>
    </row>
    <row r="86" spans="1:7" x14ac:dyDescent="0.35">
      <c r="A86" s="81" t="s">
        <v>26</v>
      </c>
      <c r="B86" s="81" t="s">
        <v>22</v>
      </c>
      <c r="C86" s="16" t="s">
        <v>2615</v>
      </c>
      <c r="D86" s="16" t="s">
        <v>291</v>
      </c>
      <c r="E86" s="16" t="s">
        <v>25</v>
      </c>
      <c r="F86" s="81">
        <v>999930919</v>
      </c>
      <c r="G86" s="1">
        <v>51</v>
      </c>
    </row>
    <row r="87" spans="1:7" x14ac:dyDescent="0.35">
      <c r="A87" s="81" t="s">
        <v>26</v>
      </c>
      <c r="B87" s="81" t="s">
        <v>22</v>
      </c>
      <c r="C87" s="16" t="s">
        <v>1976</v>
      </c>
      <c r="D87" s="16" t="s">
        <v>1977</v>
      </c>
      <c r="E87" s="16" t="s">
        <v>25</v>
      </c>
      <c r="F87" s="81">
        <v>999928862</v>
      </c>
      <c r="G87" s="1">
        <v>48</v>
      </c>
    </row>
    <row r="88" spans="1:7" x14ac:dyDescent="0.35">
      <c r="A88" s="81" t="s">
        <v>26</v>
      </c>
      <c r="B88" s="81" t="s">
        <v>22</v>
      </c>
      <c r="C88" s="16" t="s">
        <v>2705</v>
      </c>
      <c r="D88" s="16" t="s">
        <v>2704</v>
      </c>
      <c r="E88" s="16" t="s">
        <v>25</v>
      </c>
      <c r="F88" s="81">
        <v>999903959</v>
      </c>
      <c r="G88" s="1">
        <v>45</v>
      </c>
    </row>
    <row r="89" spans="1:7" x14ac:dyDescent="0.35">
      <c r="A89" s="81" t="s">
        <v>26</v>
      </c>
      <c r="B89" s="81" t="s">
        <v>22</v>
      </c>
      <c r="C89" s="16" t="s">
        <v>638</v>
      </c>
      <c r="D89" s="16" t="s">
        <v>171</v>
      </c>
      <c r="E89" s="16" t="s">
        <v>25</v>
      </c>
      <c r="F89" s="81">
        <v>999924318</v>
      </c>
      <c r="G89" s="1">
        <v>45</v>
      </c>
    </row>
    <row r="90" spans="1:7" x14ac:dyDescent="0.35">
      <c r="A90" s="16" t="s">
        <v>26</v>
      </c>
      <c r="B90" s="16" t="s">
        <v>22</v>
      </c>
      <c r="C90" s="16" t="s">
        <v>3662</v>
      </c>
      <c r="D90" s="16" t="s">
        <v>3663</v>
      </c>
      <c r="E90" s="16" t="s">
        <v>25</v>
      </c>
      <c r="F90" s="16">
        <v>999932266</v>
      </c>
      <c r="G90" s="1">
        <v>45</v>
      </c>
    </row>
    <row r="91" spans="1:7" x14ac:dyDescent="0.35">
      <c r="A91" s="16" t="s">
        <v>26</v>
      </c>
      <c r="B91" s="16" t="s">
        <v>22</v>
      </c>
      <c r="C91" s="16" t="s">
        <v>1018</v>
      </c>
      <c r="D91" s="16" t="s">
        <v>1271</v>
      </c>
      <c r="E91" s="16" t="s">
        <v>25</v>
      </c>
      <c r="F91" s="16">
        <v>999923041</v>
      </c>
      <c r="G91" s="1">
        <v>38</v>
      </c>
    </row>
    <row r="92" spans="1:7" x14ac:dyDescent="0.35">
      <c r="A92" s="16" t="s">
        <v>26</v>
      </c>
      <c r="B92" s="16" t="s">
        <v>22</v>
      </c>
      <c r="C92" s="16" t="s">
        <v>3511</v>
      </c>
      <c r="D92" s="16" t="s">
        <v>493</v>
      </c>
      <c r="E92" s="16" t="s">
        <v>25</v>
      </c>
      <c r="F92" s="16">
        <v>999923942</v>
      </c>
      <c r="G92" s="1">
        <v>38</v>
      </c>
    </row>
    <row r="93" spans="1:7" x14ac:dyDescent="0.35">
      <c r="A93" s="81" t="s">
        <v>26</v>
      </c>
      <c r="B93" s="81" t="s">
        <v>22</v>
      </c>
      <c r="C93" s="16" t="s">
        <v>897</v>
      </c>
      <c r="D93" s="16" t="s">
        <v>2617</v>
      </c>
      <c r="E93" s="16" t="s">
        <v>25</v>
      </c>
      <c r="F93" s="81">
        <v>999924710</v>
      </c>
      <c r="G93" s="1">
        <v>38</v>
      </c>
    </row>
    <row r="94" spans="1:7" x14ac:dyDescent="0.35">
      <c r="A94" s="81" t="s">
        <v>26</v>
      </c>
      <c r="B94" s="81" t="s">
        <v>22</v>
      </c>
      <c r="C94" s="16" t="s">
        <v>3147</v>
      </c>
      <c r="D94" s="16" t="s">
        <v>3148</v>
      </c>
      <c r="E94" s="16" t="s">
        <v>25</v>
      </c>
      <c r="F94" s="81">
        <v>999928478</v>
      </c>
      <c r="G94" s="1">
        <v>38</v>
      </c>
    </row>
    <row r="95" spans="1:7" x14ac:dyDescent="0.35">
      <c r="A95" s="81" t="s">
        <v>26</v>
      </c>
      <c r="B95" s="81" t="s">
        <v>22</v>
      </c>
      <c r="C95" s="16" t="s">
        <v>496</v>
      </c>
      <c r="D95" s="16" t="s">
        <v>470</v>
      </c>
      <c r="E95" s="16" t="s">
        <v>25</v>
      </c>
      <c r="F95" s="81">
        <v>999930969</v>
      </c>
      <c r="G95" s="1">
        <v>38</v>
      </c>
    </row>
    <row r="96" spans="1:7" x14ac:dyDescent="0.35">
      <c r="A96" s="81" t="s">
        <v>26</v>
      </c>
      <c r="B96" s="81" t="s">
        <v>22</v>
      </c>
      <c r="C96" s="16" t="s">
        <v>2618</v>
      </c>
      <c r="D96" s="16" t="s">
        <v>2619</v>
      </c>
      <c r="E96" s="16" t="s">
        <v>25</v>
      </c>
      <c r="F96" s="81">
        <v>999931350</v>
      </c>
      <c r="G96" s="1">
        <v>38</v>
      </c>
    </row>
    <row r="97" spans="1:7" x14ac:dyDescent="0.35">
      <c r="A97" s="81" t="s">
        <v>26</v>
      </c>
      <c r="B97" s="81" t="s">
        <v>22</v>
      </c>
      <c r="C97" s="16" t="s">
        <v>2883</v>
      </c>
      <c r="D97" s="16" t="s">
        <v>2884</v>
      </c>
      <c r="E97" s="16" t="s">
        <v>25</v>
      </c>
      <c r="F97" s="81">
        <v>999931616</v>
      </c>
      <c r="G97" s="1">
        <v>38</v>
      </c>
    </row>
    <row r="98" spans="1:7" x14ac:dyDescent="0.35">
      <c r="A98" s="81" t="s">
        <v>26</v>
      </c>
      <c r="B98" s="81" t="s">
        <v>22</v>
      </c>
      <c r="C98" s="16" t="s">
        <v>368</v>
      </c>
      <c r="D98" s="16" t="s">
        <v>2616</v>
      </c>
      <c r="E98" s="16" t="s">
        <v>25</v>
      </c>
      <c r="F98" s="81">
        <v>999931677</v>
      </c>
      <c r="G98" s="1">
        <v>38</v>
      </c>
    </row>
    <row r="99" spans="1:7" x14ac:dyDescent="0.35">
      <c r="A99" s="81" t="s">
        <v>26</v>
      </c>
      <c r="B99" s="81" t="s">
        <v>22</v>
      </c>
      <c r="C99" s="16" t="s">
        <v>3151</v>
      </c>
      <c r="D99" s="16" t="s">
        <v>3152</v>
      </c>
      <c r="E99" s="16" t="s">
        <v>25</v>
      </c>
      <c r="F99" s="81">
        <v>999931828</v>
      </c>
      <c r="G99" s="1">
        <v>38</v>
      </c>
    </row>
    <row r="100" spans="1:7" x14ac:dyDescent="0.35">
      <c r="A100" s="81" t="s">
        <v>26</v>
      </c>
      <c r="B100" s="81" t="s">
        <v>22</v>
      </c>
      <c r="C100" s="16" t="s">
        <v>3145</v>
      </c>
      <c r="D100" s="16" t="s">
        <v>3146</v>
      </c>
      <c r="E100" s="16" t="s">
        <v>25</v>
      </c>
      <c r="F100" s="81">
        <v>999931981</v>
      </c>
      <c r="G100" s="1">
        <v>38</v>
      </c>
    </row>
    <row r="101" spans="1:7" x14ac:dyDescent="0.35">
      <c r="A101" s="16" t="s">
        <v>26</v>
      </c>
      <c r="B101" s="16" t="s">
        <v>22</v>
      </c>
      <c r="C101" s="16" t="s">
        <v>457</v>
      </c>
      <c r="D101" s="16" t="s">
        <v>1351</v>
      </c>
      <c r="E101" s="16" t="s">
        <v>25</v>
      </c>
      <c r="F101" s="16">
        <v>999932373</v>
      </c>
      <c r="G101" s="1">
        <v>38</v>
      </c>
    </row>
    <row r="102" spans="1:7" x14ac:dyDescent="0.35">
      <c r="A102" s="16" t="s">
        <v>26</v>
      </c>
      <c r="B102" s="16" t="s">
        <v>22</v>
      </c>
      <c r="C102" s="16" t="s">
        <v>3512</v>
      </c>
      <c r="D102" s="16" t="s">
        <v>141</v>
      </c>
      <c r="E102" s="16" t="s">
        <v>25</v>
      </c>
      <c r="F102" s="16">
        <v>999932485</v>
      </c>
      <c r="G102" s="1">
        <v>38</v>
      </c>
    </row>
    <row r="103" spans="1:7" x14ac:dyDescent="0.35">
      <c r="A103" s="16" t="s">
        <v>26</v>
      </c>
      <c r="B103" s="16" t="s">
        <v>22</v>
      </c>
      <c r="C103" s="16" t="s">
        <v>1276</v>
      </c>
      <c r="D103" s="16" t="s">
        <v>3513</v>
      </c>
      <c r="E103" s="16" t="s">
        <v>25</v>
      </c>
      <c r="F103" s="16">
        <v>999932505</v>
      </c>
      <c r="G103" s="1">
        <v>38</v>
      </c>
    </row>
    <row r="104" spans="1:7" x14ac:dyDescent="0.35">
      <c r="A104" s="16" t="s">
        <v>26</v>
      </c>
      <c r="B104" s="16" t="s">
        <v>22</v>
      </c>
      <c r="C104" s="16" t="s">
        <v>708</v>
      </c>
      <c r="D104" s="16" t="s">
        <v>72</v>
      </c>
      <c r="E104" s="16" t="s">
        <v>25</v>
      </c>
      <c r="F104" s="16">
        <v>999932521</v>
      </c>
      <c r="G104" s="1">
        <v>38</v>
      </c>
    </row>
    <row r="105" spans="1:7" x14ac:dyDescent="0.35">
      <c r="A105" s="16" t="s">
        <v>26</v>
      </c>
      <c r="B105" s="16" t="s">
        <v>22</v>
      </c>
      <c r="C105" s="16" t="s">
        <v>386</v>
      </c>
      <c r="D105" s="16" t="s">
        <v>3606</v>
      </c>
      <c r="E105" s="16" t="s">
        <v>25</v>
      </c>
      <c r="F105" s="16">
        <v>999931516</v>
      </c>
      <c r="G105" s="1">
        <v>34</v>
      </c>
    </row>
    <row r="106" spans="1:7" x14ac:dyDescent="0.35">
      <c r="A106" s="90" t="s">
        <v>26</v>
      </c>
      <c r="B106" s="90" t="s">
        <v>22</v>
      </c>
      <c r="C106" s="34" t="s">
        <v>3010</v>
      </c>
      <c r="D106" s="34" t="s">
        <v>3011</v>
      </c>
      <c r="E106" s="34" t="s">
        <v>25</v>
      </c>
      <c r="F106" s="81">
        <v>999892552</v>
      </c>
      <c r="G106" s="1">
        <v>30</v>
      </c>
    </row>
    <row r="107" spans="1:7" x14ac:dyDescent="0.35">
      <c r="A107" s="90" t="s">
        <v>26</v>
      </c>
      <c r="B107" s="90" t="s">
        <v>22</v>
      </c>
      <c r="C107" s="34" t="s">
        <v>561</v>
      </c>
      <c r="D107" s="34" t="s">
        <v>3012</v>
      </c>
      <c r="E107" s="34" t="s">
        <v>25</v>
      </c>
      <c r="F107" s="81">
        <v>999914108</v>
      </c>
      <c r="G107" s="1">
        <v>30</v>
      </c>
    </row>
    <row r="108" spans="1:7" x14ac:dyDescent="0.35">
      <c r="A108" s="81" t="s">
        <v>26</v>
      </c>
      <c r="B108" s="81" t="s">
        <v>22</v>
      </c>
      <c r="C108" s="16" t="s">
        <v>170</v>
      </c>
      <c r="D108" s="16" t="s">
        <v>2137</v>
      </c>
      <c r="E108" s="16" t="s">
        <v>25</v>
      </c>
      <c r="F108" s="81">
        <v>999929638</v>
      </c>
      <c r="G108" s="1">
        <v>30</v>
      </c>
    </row>
    <row r="109" spans="1:7" x14ac:dyDescent="0.35">
      <c r="A109" s="81" t="s">
        <v>26</v>
      </c>
      <c r="B109" s="81" t="s">
        <v>22</v>
      </c>
      <c r="C109" s="1" t="s">
        <v>669</v>
      </c>
      <c r="D109" s="1" t="s">
        <v>670</v>
      </c>
      <c r="E109" s="1" t="s">
        <v>25</v>
      </c>
      <c r="F109" s="81">
        <v>999914881</v>
      </c>
      <c r="G109" s="1">
        <v>29</v>
      </c>
    </row>
    <row r="110" spans="1:7" x14ac:dyDescent="0.35">
      <c r="A110" s="81" t="s">
        <v>26</v>
      </c>
      <c r="B110" s="81" t="s">
        <v>22</v>
      </c>
      <c r="C110" s="16" t="s">
        <v>170</v>
      </c>
      <c r="D110" s="16" t="s">
        <v>2597</v>
      </c>
      <c r="E110" s="16" t="s">
        <v>25</v>
      </c>
      <c r="F110" s="81">
        <v>999915746</v>
      </c>
      <c r="G110" s="1">
        <v>29</v>
      </c>
    </row>
    <row r="111" spans="1:7" x14ac:dyDescent="0.35">
      <c r="A111" s="81" t="s">
        <v>26</v>
      </c>
      <c r="B111" s="81" t="s">
        <v>22</v>
      </c>
      <c r="C111" s="16" t="s">
        <v>906</v>
      </c>
      <c r="D111" s="16" t="s">
        <v>907</v>
      </c>
      <c r="E111" s="16" t="s">
        <v>25</v>
      </c>
      <c r="F111" s="81">
        <v>999919244</v>
      </c>
      <c r="G111" s="1">
        <v>29</v>
      </c>
    </row>
    <row r="112" spans="1:7" x14ac:dyDescent="0.35">
      <c r="A112" s="81" t="s">
        <v>26</v>
      </c>
      <c r="B112" s="81" t="s">
        <v>22</v>
      </c>
      <c r="C112" s="1" t="s">
        <v>676</v>
      </c>
      <c r="D112" s="1" t="s">
        <v>345</v>
      </c>
      <c r="E112" s="1" t="s">
        <v>25</v>
      </c>
      <c r="F112" s="81">
        <v>999921387</v>
      </c>
      <c r="G112" s="1">
        <v>29</v>
      </c>
    </row>
    <row r="113" spans="1:7" x14ac:dyDescent="0.35">
      <c r="A113" s="81" t="s">
        <v>26</v>
      </c>
      <c r="B113" s="81" t="s">
        <v>22</v>
      </c>
      <c r="C113" s="16" t="s">
        <v>261</v>
      </c>
      <c r="D113" s="16" t="s">
        <v>1305</v>
      </c>
      <c r="E113" s="16" t="s">
        <v>25</v>
      </c>
      <c r="F113" s="81">
        <v>999924140</v>
      </c>
      <c r="G113" s="1">
        <v>29</v>
      </c>
    </row>
    <row r="114" spans="1:7" x14ac:dyDescent="0.35">
      <c r="A114" s="81" t="s">
        <v>26</v>
      </c>
      <c r="B114" s="81" t="s">
        <v>22</v>
      </c>
      <c r="C114" s="16" t="s">
        <v>811</v>
      </c>
      <c r="D114" s="16" t="s">
        <v>108</v>
      </c>
      <c r="E114" s="16" t="s">
        <v>25</v>
      </c>
      <c r="F114" s="81">
        <v>999925362</v>
      </c>
      <c r="G114" s="1">
        <v>29</v>
      </c>
    </row>
    <row r="115" spans="1:7" x14ac:dyDescent="0.35">
      <c r="A115" s="81" t="s">
        <v>26</v>
      </c>
      <c r="B115" s="81" t="s">
        <v>22</v>
      </c>
      <c r="C115" s="16" t="s">
        <v>2600</v>
      </c>
      <c r="D115" s="16" t="s">
        <v>141</v>
      </c>
      <c r="E115" s="16" t="s">
        <v>25</v>
      </c>
      <c r="F115" s="81">
        <v>999930043</v>
      </c>
      <c r="G115" s="1">
        <v>29</v>
      </c>
    </row>
    <row r="116" spans="1:7" x14ac:dyDescent="0.35">
      <c r="A116" s="81" t="s">
        <v>26</v>
      </c>
      <c r="B116" s="81" t="s">
        <v>22</v>
      </c>
      <c r="C116" s="16" t="s">
        <v>799</v>
      </c>
      <c r="D116" s="16" t="s">
        <v>2599</v>
      </c>
      <c r="E116" s="16" t="s">
        <v>25</v>
      </c>
      <c r="F116" s="81">
        <v>999931395</v>
      </c>
      <c r="G116" s="1">
        <v>29</v>
      </c>
    </row>
    <row r="117" spans="1:7" x14ac:dyDescent="0.35">
      <c r="A117" s="81" t="s">
        <v>26</v>
      </c>
      <c r="B117" s="81" t="s">
        <v>22</v>
      </c>
      <c r="C117" s="16" t="s">
        <v>2598</v>
      </c>
      <c r="D117" s="16" t="s">
        <v>2425</v>
      </c>
      <c r="E117" s="16" t="s">
        <v>25</v>
      </c>
      <c r="F117" s="81">
        <v>999931535</v>
      </c>
      <c r="G117" s="1">
        <v>29</v>
      </c>
    </row>
    <row r="118" spans="1:7" x14ac:dyDescent="0.35">
      <c r="A118" s="81" t="s">
        <v>26</v>
      </c>
      <c r="B118" s="81" t="s">
        <v>22</v>
      </c>
      <c r="C118" s="16" t="s">
        <v>429</v>
      </c>
      <c r="D118" s="16" t="s">
        <v>430</v>
      </c>
      <c r="E118" s="16" t="s">
        <v>25</v>
      </c>
      <c r="F118" s="81">
        <v>999896881</v>
      </c>
      <c r="G118" s="1">
        <v>0</v>
      </c>
    </row>
    <row r="119" spans="1:7" x14ac:dyDescent="0.35">
      <c r="A119" s="81" t="s">
        <v>26</v>
      </c>
      <c r="B119" s="81" t="s">
        <v>175</v>
      </c>
      <c r="C119" s="16" t="s">
        <v>915</v>
      </c>
      <c r="D119" s="16" t="s">
        <v>1052</v>
      </c>
      <c r="E119" s="16" t="s">
        <v>25</v>
      </c>
      <c r="F119" s="81">
        <v>999921369</v>
      </c>
      <c r="G119" s="1">
        <v>480</v>
      </c>
    </row>
    <row r="120" spans="1:7" x14ac:dyDescent="0.35">
      <c r="A120" s="90" t="s">
        <v>26</v>
      </c>
      <c r="B120" s="81" t="s">
        <v>175</v>
      </c>
      <c r="C120" s="16" t="s">
        <v>213</v>
      </c>
      <c r="D120" s="16" t="s">
        <v>893</v>
      </c>
      <c r="E120" s="16" t="s">
        <v>25</v>
      </c>
      <c r="F120" s="81">
        <v>999919169</v>
      </c>
      <c r="G120" s="1">
        <v>467</v>
      </c>
    </row>
    <row r="121" spans="1:7" x14ac:dyDescent="0.35">
      <c r="A121" s="81" t="s">
        <v>26</v>
      </c>
      <c r="B121" s="81" t="s">
        <v>175</v>
      </c>
      <c r="C121" s="16" t="s">
        <v>1256</v>
      </c>
      <c r="D121" s="16" t="s">
        <v>1423</v>
      </c>
      <c r="E121" s="16" t="s">
        <v>25</v>
      </c>
      <c r="F121" s="81">
        <v>999925097</v>
      </c>
      <c r="G121" s="1">
        <v>227</v>
      </c>
    </row>
    <row r="122" spans="1:7" x14ac:dyDescent="0.35">
      <c r="A122" s="92" t="s">
        <v>26</v>
      </c>
      <c r="B122" s="92" t="s">
        <v>175</v>
      </c>
      <c r="C122" s="50" t="s">
        <v>1450</v>
      </c>
      <c r="D122" s="50" t="s">
        <v>1183</v>
      </c>
      <c r="E122" s="50" t="s">
        <v>25</v>
      </c>
      <c r="F122" s="92">
        <v>999925304</v>
      </c>
      <c r="G122" s="1">
        <v>221</v>
      </c>
    </row>
    <row r="123" spans="1:7" x14ac:dyDescent="0.35">
      <c r="A123" s="81" t="s">
        <v>26</v>
      </c>
      <c r="B123" s="81" t="s">
        <v>175</v>
      </c>
      <c r="C123" s="16" t="s">
        <v>684</v>
      </c>
      <c r="D123" s="16" t="s">
        <v>1096</v>
      </c>
      <c r="E123" s="16" t="s">
        <v>25</v>
      </c>
      <c r="F123" s="81">
        <v>999921662</v>
      </c>
      <c r="G123" s="1">
        <v>203</v>
      </c>
    </row>
    <row r="124" spans="1:7" x14ac:dyDescent="0.35">
      <c r="A124" s="81" t="s">
        <v>26</v>
      </c>
      <c r="B124" s="81" t="s">
        <v>175</v>
      </c>
      <c r="C124" s="16" t="s">
        <v>271</v>
      </c>
      <c r="D124" s="16" t="s">
        <v>1695</v>
      </c>
      <c r="E124" s="16" t="s">
        <v>25</v>
      </c>
      <c r="F124" s="81">
        <v>999926750</v>
      </c>
      <c r="G124" s="1">
        <v>192</v>
      </c>
    </row>
    <row r="125" spans="1:7" x14ac:dyDescent="0.35">
      <c r="A125" s="81" t="s">
        <v>26</v>
      </c>
      <c r="B125" s="81" t="s">
        <v>175</v>
      </c>
      <c r="C125" s="16" t="s">
        <v>2570</v>
      </c>
      <c r="D125" s="16" t="s">
        <v>1595</v>
      </c>
      <c r="E125" s="16" t="s">
        <v>25</v>
      </c>
      <c r="F125" s="81">
        <v>999929120</v>
      </c>
      <c r="G125" s="1">
        <v>191</v>
      </c>
    </row>
    <row r="126" spans="1:7" x14ac:dyDescent="0.35">
      <c r="A126" s="81" t="s">
        <v>26</v>
      </c>
      <c r="B126" s="81" t="s">
        <v>175</v>
      </c>
      <c r="C126" s="16" t="s">
        <v>501</v>
      </c>
      <c r="D126" s="16" t="s">
        <v>98</v>
      </c>
      <c r="E126" s="16" t="s">
        <v>25</v>
      </c>
      <c r="F126" s="81">
        <v>999921280</v>
      </c>
      <c r="G126" s="1">
        <v>185</v>
      </c>
    </row>
    <row r="127" spans="1:7" x14ac:dyDescent="0.35">
      <c r="A127" s="81" t="s">
        <v>26</v>
      </c>
      <c r="B127" s="81" t="s">
        <v>175</v>
      </c>
      <c r="C127" s="16" t="s">
        <v>219</v>
      </c>
      <c r="D127" s="16" t="s">
        <v>1428</v>
      </c>
      <c r="E127" s="16" t="s">
        <v>25</v>
      </c>
      <c r="F127" s="81">
        <v>999925169</v>
      </c>
      <c r="G127" s="1">
        <v>180</v>
      </c>
    </row>
    <row r="128" spans="1:7" x14ac:dyDescent="0.35">
      <c r="A128" s="90" t="s">
        <v>26</v>
      </c>
      <c r="B128" s="90" t="s">
        <v>175</v>
      </c>
      <c r="C128" s="34" t="s">
        <v>1171</v>
      </c>
      <c r="D128" s="34" t="s">
        <v>1172</v>
      </c>
      <c r="E128" s="34" t="s">
        <v>25</v>
      </c>
      <c r="F128" s="81">
        <v>999922489</v>
      </c>
      <c r="G128" s="1">
        <v>177</v>
      </c>
    </row>
    <row r="129" spans="1:7" x14ac:dyDescent="0.35">
      <c r="A129" s="81" t="s">
        <v>26</v>
      </c>
      <c r="B129" s="81" t="s">
        <v>175</v>
      </c>
      <c r="C129" s="16" t="s">
        <v>1221</v>
      </c>
      <c r="D129" s="16" t="s">
        <v>1222</v>
      </c>
      <c r="E129" s="16" t="s">
        <v>25</v>
      </c>
      <c r="F129" s="81">
        <v>999923018</v>
      </c>
      <c r="G129" s="1">
        <v>151</v>
      </c>
    </row>
    <row r="130" spans="1:7" x14ac:dyDescent="0.35">
      <c r="A130" s="81" t="s">
        <v>26</v>
      </c>
      <c r="B130" s="81" t="s">
        <v>175</v>
      </c>
      <c r="C130" s="16" t="s">
        <v>376</v>
      </c>
      <c r="D130" s="16" t="s">
        <v>143</v>
      </c>
      <c r="E130" s="16" t="s">
        <v>25</v>
      </c>
      <c r="F130" s="81">
        <v>999921537</v>
      </c>
      <c r="G130" s="1">
        <v>149</v>
      </c>
    </row>
    <row r="131" spans="1:7" x14ac:dyDescent="0.35">
      <c r="A131" s="90" t="s">
        <v>26</v>
      </c>
      <c r="B131" s="90" t="s">
        <v>175</v>
      </c>
      <c r="C131" s="34" t="s">
        <v>2884</v>
      </c>
      <c r="D131" s="34" t="s">
        <v>3015</v>
      </c>
      <c r="E131" s="34" t="s">
        <v>25</v>
      </c>
      <c r="F131" s="81">
        <v>999924033</v>
      </c>
      <c r="G131" s="1">
        <v>147</v>
      </c>
    </row>
    <row r="132" spans="1:7" x14ac:dyDescent="0.35">
      <c r="A132" s="46" t="s">
        <v>26</v>
      </c>
      <c r="B132" s="46" t="s">
        <v>175</v>
      </c>
      <c r="C132" s="46" t="s">
        <v>615</v>
      </c>
      <c r="D132" s="46" t="s">
        <v>1212</v>
      </c>
      <c r="E132" s="46" t="s">
        <v>25</v>
      </c>
      <c r="F132" s="46">
        <v>999922958</v>
      </c>
      <c r="G132" s="1">
        <v>144.4</v>
      </c>
    </row>
    <row r="133" spans="1:7" x14ac:dyDescent="0.35">
      <c r="A133" s="90" t="s">
        <v>26</v>
      </c>
      <c r="B133" s="90" t="s">
        <v>175</v>
      </c>
      <c r="C133" s="34" t="s">
        <v>61</v>
      </c>
      <c r="D133" s="34" t="s">
        <v>1172</v>
      </c>
      <c r="E133" s="34" t="s">
        <v>25</v>
      </c>
      <c r="F133" s="81">
        <v>999922490</v>
      </c>
      <c r="G133" s="1">
        <v>125</v>
      </c>
    </row>
    <row r="134" spans="1:7" x14ac:dyDescent="0.35">
      <c r="A134" s="81" t="s">
        <v>26</v>
      </c>
      <c r="B134" s="81" t="s">
        <v>175</v>
      </c>
      <c r="C134" s="16" t="s">
        <v>170</v>
      </c>
      <c r="D134" s="16" t="s">
        <v>33</v>
      </c>
      <c r="E134" s="16" t="s">
        <v>25</v>
      </c>
      <c r="F134" s="81">
        <v>999921509</v>
      </c>
      <c r="G134" s="1">
        <v>102</v>
      </c>
    </row>
    <row r="135" spans="1:7" x14ac:dyDescent="0.35">
      <c r="A135" s="81" t="s">
        <v>26</v>
      </c>
      <c r="B135" s="81" t="s">
        <v>175</v>
      </c>
      <c r="C135" s="16" t="s">
        <v>748</v>
      </c>
      <c r="D135" s="16" t="s">
        <v>2620</v>
      </c>
      <c r="E135" s="16" t="s">
        <v>25</v>
      </c>
      <c r="F135" s="81">
        <v>999931817</v>
      </c>
      <c r="G135" s="1">
        <v>101.5</v>
      </c>
    </row>
    <row r="136" spans="1:7" x14ac:dyDescent="0.35">
      <c r="A136" s="81" t="s">
        <v>26</v>
      </c>
      <c r="B136" s="81" t="s">
        <v>175</v>
      </c>
      <c r="C136" s="16" t="s">
        <v>457</v>
      </c>
      <c r="D136" s="16" t="s">
        <v>2571</v>
      </c>
      <c r="E136" s="16" t="s">
        <v>25</v>
      </c>
      <c r="F136" s="81">
        <v>999929074</v>
      </c>
      <c r="G136" s="1">
        <v>95</v>
      </c>
    </row>
    <row r="137" spans="1:7" x14ac:dyDescent="0.35">
      <c r="A137" s="81" t="s">
        <v>26</v>
      </c>
      <c r="B137" s="81" t="s">
        <v>175</v>
      </c>
      <c r="C137" s="1" t="s">
        <v>1158</v>
      </c>
      <c r="D137" s="1" t="s">
        <v>1159</v>
      </c>
      <c r="E137" s="1" t="s">
        <v>25</v>
      </c>
      <c r="F137" s="81">
        <v>999922348</v>
      </c>
      <c r="G137" s="1">
        <v>90</v>
      </c>
    </row>
    <row r="138" spans="1:7" x14ac:dyDescent="0.35">
      <c r="A138" s="16" t="s">
        <v>26</v>
      </c>
      <c r="B138" s="16" t="s">
        <v>175</v>
      </c>
      <c r="C138" s="16" t="s">
        <v>1590</v>
      </c>
      <c r="D138" s="16" t="s">
        <v>1591</v>
      </c>
      <c r="E138" s="16" t="s">
        <v>25</v>
      </c>
      <c r="F138" s="16">
        <v>999925988</v>
      </c>
      <c r="G138" s="1">
        <v>90</v>
      </c>
    </row>
    <row r="139" spans="1:7" x14ac:dyDescent="0.35">
      <c r="A139" s="81" t="s">
        <v>26</v>
      </c>
      <c r="B139" s="81" t="s">
        <v>175</v>
      </c>
      <c r="C139" s="16" t="s">
        <v>888</v>
      </c>
      <c r="D139" s="16" t="s">
        <v>3169</v>
      </c>
      <c r="E139" s="16" t="s">
        <v>25</v>
      </c>
      <c r="F139" s="81">
        <v>999932033</v>
      </c>
      <c r="G139" s="1">
        <v>90</v>
      </c>
    </row>
    <row r="140" spans="1:7" x14ac:dyDescent="0.35">
      <c r="A140" s="81" t="s">
        <v>26</v>
      </c>
      <c r="B140" s="81" t="s">
        <v>175</v>
      </c>
      <c r="C140" s="16" t="s">
        <v>166</v>
      </c>
      <c r="D140" s="16" t="s">
        <v>70</v>
      </c>
      <c r="E140" s="16" t="s">
        <v>25</v>
      </c>
      <c r="F140" s="81">
        <v>999931937</v>
      </c>
      <c r="G140" s="1">
        <v>87</v>
      </c>
    </row>
    <row r="141" spans="1:7" x14ac:dyDescent="0.35">
      <c r="A141" s="90" t="s">
        <v>26</v>
      </c>
      <c r="B141" s="90" t="s">
        <v>175</v>
      </c>
      <c r="C141" s="34" t="s">
        <v>3016</v>
      </c>
      <c r="D141" s="34" t="s">
        <v>3017</v>
      </c>
      <c r="E141" s="34" t="s">
        <v>25</v>
      </c>
      <c r="F141" s="81">
        <v>999916384</v>
      </c>
      <c r="G141" s="1">
        <v>68</v>
      </c>
    </row>
    <row r="142" spans="1:7" x14ac:dyDescent="0.35">
      <c r="A142" s="81" t="s">
        <v>26</v>
      </c>
      <c r="B142" s="81" t="s">
        <v>175</v>
      </c>
      <c r="C142" s="16" t="s">
        <v>2044</v>
      </c>
      <c r="D142" s="16" t="s">
        <v>2045</v>
      </c>
      <c r="E142" s="16" t="s">
        <v>25</v>
      </c>
      <c r="F142" s="81">
        <v>999930294</v>
      </c>
      <c r="G142" s="1">
        <v>68</v>
      </c>
    </row>
    <row r="143" spans="1:7" x14ac:dyDescent="0.35">
      <c r="A143" s="81" t="s">
        <v>26</v>
      </c>
      <c r="B143" s="81" t="s">
        <v>175</v>
      </c>
      <c r="C143" s="16" t="s">
        <v>67</v>
      </c>
      <c r="D143" s="16" t="s">
        <v>3170</v>
      </c>
      <c r="E143" s="16" t="s">
        <v>25</v>
      </c>
      <c r="F143" s="81">
        <v>999931932</v>
      </c>
      <c r="G143" s="1">
        <v>68</v>
      </c>
    </row>
    <row r="144" spans="1:7" x14ac:dyDescent="0.35">
      <c r="A144" s="81" t="s">
        <v>26</v>
      </c>
      <c r="B144" s="81" t="s">
        <v>175</v>
      </c>
      <c r="C144" s="16" t="s">
        <v>3171</v>
      </c>
      <c r="D144" s="16" t="s">
        <v>3172</v>
      </c>
      <c r="E144" s="16" t="s">
        <v>25</v>
      </c>
      <c r="F144" s="81">
        <v>999932047</v>
      </c>
      <c r="G144" s="1">
        <v>68</v>
      </c>
    </row>
    <row r="145" spans="1:7" x14ac:dyDescent="0.35">
      <c r="A145" s="90" t="s">
        <v>26</v>
      </c>
      <c r="B145" s="90" t="s">
        <v>175</v>
      </c>
      <c r="C145" s="34" t="s">
        <v>3018</v>
      </c>
      <c r="D145" s="34" t="s">
        <v>132</v>
      </c>
      <c r="E145" s="34" t="s">
        <v>25</v>
      </c>
      <c r="F145" s="81">
        <v>999930364</v>
      </c>
      <c r="G145" s="1">
        <v>63</v>
      </c>
    </row>
    <row r="146" spans="1:7" x14ac:dyDescent="0.35">
      <c r="A146" s="81" t="s">
        <v>26</v>
      </c>
      <c r="B146" s="81" t="s">
        <v>175</v>
      </c>
      <c r="C146" s="16" t="s">
        <v>1802</v>
      </c>
      <c r="D146" s="16" t="s">
        <v>1803</v>
      </c>
      <c r="E146" s="16" t="s">
        <v>25</v>
      </c>
      <c r="F146" s="81">
        <v>999927614</v>
      </c>
      <c r="G146" s="1">
        <v>60</v>
      </c>
    </row>
    <row r="147" spans="1:7" x14ac:dyDescent="0.35">
      <c r="A147" s="81" t="s">
        <v>26</v>
      </c>
      <c r="B147" s="81" t="s">
        <v>175</v>
      </c>
      <c r="C147" s="16" t="s">
        <v>301</v>
      </c>
      <c r="D147" s="16" t="s">
        <v>72</v>
      </c>
      <c r="E147" s="16" t="s">
        <v>25</v>
      </c>
      <c r="F147" s="81">
        <v>999930635</v>
      </c>
      <c r="G147" s="1">
        <v>60</v>
      </c>
    </row>
    <row r="148" spans="1:7" x14ac:dyDescent="0.35">
      <c r="A148" s="46" t="s">
        <v>26</v>
      </c>
      <c r="B148" s="46" t="s">
        <v>175</v>
      </c>
      <c r="C148" s="46" t="s">
        <v>4116</v>
      </c>
      <c r="D148" s="46" t="s">
        <v>4117</v>
      </c>
      <c r="E148" s="46" t="s">
        <v>25</v>
      </c>
      <c r="F148" s="46">
        <v>999923276</v>
      </c>
      <c r="G148" s="1">
        <v>57</v>
      </c>
    </row>
    <row r="149" spans="1:7" x14ac:dyDescent="0.35">
      <c r="A149" s="81" t="s">
        <v>26</v>
      </c>
      <c r="B149" s="81" t="s">
        <v>175</v>
      </c>
      <c r="C149" s="16" t="s">
        <v>1722</v>
      </c>
      <c r="D149" s="16" t="s">
        <v>1577</v>
      </c>
      <c r="E149" s="16" t="s">
        <v>25</v>
      </c>
      <c r="F149" s="81">
        <v>999926909</v>
      </c>
      <c r="G149" s="1">
        <v>51</v>
      </c>
    </row>
    <row r="150" spans="1:7" x14ac:dyDescent="0.35">
      <c r="A150" s="81" t="s">
        <v>26</v>
      </c>
      <c r="B150" s="81" t="s">
        <v>175</v>
      </c>
      <c r="C150" s="16" t="s">
        <v>2568</v>
      </c>
      <c r="D150" s="16" t="s">
        <v>2569</v>
      </c>
      <c r="E150" s="16" t="s">
        <v>25</v>
      </c>
      <c r="F150" s="81">
        <v>999929077</v>
      </c>
      <c r="G150" s="1">
        <v>51</v>
      </c>
    </row>
    <row r="151" spans="1:7" x14ac:dyDescent="0.35">
      <c r="A151" s="81" t="s">
        <v>26</v>
      </c>
      <c r="B151" s="81" t="s">
        <v>175</v>
      </c>
      <c r="C151" s="16" t="s">
        <v>2806</v>
      </c>
      <c r="D151" s="16" t="s">
        <v>2807</v>
      </c>
      <c r="E151" s="16" t="s">
        <v>25</v>
      </c>
      <c r="F151" s="81">
        <v>999926267</v>
      </c>
      <c r="G151" s="1">
        <v>45</v>
      </c>
    </row>
    <row r="152" spans="1:7" x14ac:dyDescent="0.35">
      <c r="A152" s="81" t="s">
        <v>26</v>
      </c>
      <c r="B152" s="81" t="s">
        <v>175</v>
      </c>
      <c r="C152" s="16" t="s">
        <v>301</v>
      </c>
      <c r="D152" s="16" t="s">
        <v>898</v>
      </c>
      <c r="E152" s="16" t="s">
        <v>25</v>
      </c>
      <c r="F152" s="81">
        <v>999929593</v>
      </c>
      <c r="G152" s="1">
        <v>45</v>
      </c>
    </row>
    <row r="153" spans="1:7" x14ac:dyDescent="0.35">
      <c r="A153" s="81" t="s">
        <v>26</v>
      </c>
      <c r="B153" s="81" t="s">
        <v>175</v>
      </c>
      <c r="C153" s="16" t="s">
        <v>675</v>
      </c>
      <c r="D153" s="16" t="s">
        <v>82</v>
      </c>
      <c r="E153" s="16" t="s">
        <v>25</v>
      </c>
      <c r="F153" s="81">
        <v>999929351</v>
      </c>
      <c r="G153" s="1">
        <v>38</v>
      </c>
    </row>
    <row r="154" spans="1:7" x14ac:dyDescent="0.35">
      <c r="A154" s="81" t="s">
        <v>26</v>
      </c>
      <c r="B154" s="81" t="s">
        <v>175</v>
      </c>
      <c r="C154" s="16" t="s">
        <v>209</v>
      </c>
      <c r="D154" s="16" t="s">
        <v>82</v>
      </c>
      <c r="E154" s="16" t="s">
        <v>25</v>
      </c>
      <c r="F154" s="81">
        <v>999929884</v>
      </c>
      <c r="G154" s="1">
        <v>38</v>
      </c>
    </row>
    <row r="155" spans="1:7" x14ac:dyDescent="0.35">
      <c r="A155" s="81" t="s">
        <v>26</v>
      </c>
      <c r="B155" s="81" t="s">
        <v>175</v>
      </c>
      <c r="C155" s="16" t="s">
        <v>676</v>
      </c>
      <c r="D155" s="16" t="s">
        <v>498</v>
      </c>
      <c r="E155" s="16" t="s">
        <v>25</v>
      </c>
      <c r="F155" s="81">
        <v>999930926</v>
      </c>
      <c r="G155" s="1">
        <v>38</v>
      </c>
    </row>
    <row r="156" spans="1:7" x14ac:dyDescent="0.35">
      <c r="A156" s="81" t="s">
        <v>26</v>
      </c>
      <c r="B156" s="81" t="s">
        <v>175</v>
      </c>
      <c r="C156" s="16" t="s">
        <v>457</v>
      </c>
      <c r="D156" s="16" t="s">
        <v>70</v>
      </c>
      <c r="E156" s="16" t="s">
        <v>25</v>
      </c>
      <c r="F156" s="81">
        <v>999930167</v>
      </c>
      <c r="G156" s="1">
        <v>34</v>
      </c>
    </row>
    <row r="157" spans="1:7" x14ac:dyDescent="0.35">
      <c r="A157" s="81" t="s">
        <v>26</v>
      </c>
      <c r="B157" s="81" t="s">
        <v>175</v>
      </c>
      <c r="C157" s="16" t="s">
        <v>1258</v>
      </c>
      <c r="D157" s="16" t="s">
        <v>1264</v>
      </c>
      <c r="E157" s="16" t="s">
        <v>25</v>
      </c>
      <c r="F157" s="81">
        <v>999923557</v>
      </c>
      <c r="G157" s="1">
        <v>30</v>
      </c>
    </row>
    <row r="158" spans="1:7" x14ac:dyDescent="0.35">
      <c r="A158" s="81" t="s">
        <v>26</v>
      </c>
      <c r="B158" s="81" t="s">
        <v>175</v>
      </c>
      <c r="C158" s="16" t="s">
        <v>2339</v>
      </c>
      <c r="D158" s="16" t="s">
        <v>2340</v>
      </c>
      <c r="E158" s="16" t="s">
        <v>25</v>
      </c>
      <c r="F158" s="81">
        <v>999930321</v>
      </c>
      <c r="G158" s="1">
        <v>30</v>
      </c>
    </row>
    <row r="159" spans="1:7" x14ac:dyDescent="0.35">
      <c r="A159" s="81" t="s">
        <v>26</v>
      </c>
      <c r="B159" s="81" t="s">
        <v>175</v>
      </c>
      <c r="C159" s="16" t="s">
        <v>3365</v>
      </c>
      <c r="D159" s="16" t="s">
        <v>3366</v>
      </c>
      <c r="E159" s="16" t="s">
        <v>25</v>
      </c>
      <c r="F159" s="81">
        <v>999931192</v>
      </c>
      <c r="G159" s="1">
        <v>30</v>
      </c>
    </row>
    <row r="160" spans="1:7" x14ac:dyDescent="0.35">
      <c r="A160" s="81" t="s">
        <v>26</v>
      </c>
      <c r="B160" s="81" t="s">
        <v>175</v>
      </c>
      <c r="C160" s="1" t="s">
        <v>1520</v>
      </c>
      <c r="D160" s="1" t="s">
        <v>1521</v>
      </c>
      <c r="E160" s="1" t="s">
        <v>25</v>
      </c>
      <c r="F160" s="81">
        <v>999925566</v>
      </c>
      <c r="G160" s="1">
        <v>0</v>
      </c>
    </row>
    <row r="161" spans="1:7" x14ac:dyDescent="0.35">
      <c r="A161" s="81" t="s">
        <v>26</v>
      </c>
      <c r="B161" s="81" t="s">
        <v>27</v>
      </c>
      <c r="C161" s="16" t="s">
        <v>3381</v>
      </c>
      <c r="D161" s="16" t="s">
        <v>259</v>
      </c>
      <c r="E161" s="16" t="s">
        <v>25</v>
      </c>
      <c r="F161" s="81">
        <v>999932410</v>
      </c>
      <c r="G161" s="1">
        <v>370</v>
      </c>
    </row>
    <row r="162" spans="1:7" x14ac:dyDescent="0.35">
      <c r="A162" s="81" t="s">
        <v>26</v>
      </c>
      <c r="B162" s="81" t="s">
        <v>27</v>
      </c>
      <c r="C162" s="16" t="s">
        <v>1864</v>
      </c>
      <c r="D162" s="16" t="s">
        <v>1865</v>
      </c>
      <c r="E162" s="16" t="s">
        <v>25</v>
      </c>
      <c r="F162" s="81">
        <v>999928201</v>
      </c>
      <c r="G162" s="1">
        <v>283</v>
      </c>
    </row>
    <row r="163" spans="1:7" x14ac:dyDescent="0.35">
      <c r="A163" s="81" t="s">
        <v>26</v>
      </c>
      <c r="B163" s="81" t="s">
        <v>27</v>
      </c>
      <c r="C163" s="16" t="s">
        <v>2046</v>
      </c>
      <c r="D163" s="16" t="s">
        <v>259</v>
      </c>
      <c r="E163" s="16" t="s">
        <v>25</v>
      </c>
      <c r="F163" s="81">
        <v>999929599</v>
      </c>
      <c r="G163" s="1">
        <v>281</v>
      </c>
    </row>
    <row r="164" spans="1:7" x14ac:dyDescent="0.35">
      <c r="A164" s="81" t="s">
        <v>26</v>
      </c>
      <c r="B164" s="81" t="s">
        <v>27</v>
      </c>
      <c r="C164" s="16" t="s">
        <v>1675</v>
      </c>
      <c r="D164" s="16" t="s">
        <v>1662</v>
      </c>
      <c r="E164" s="16" t="s">
        <v>25</v>
      </c>
      <c r="F164" s="81">
        <v>999926645</v>
      </c>
      <c r="G164" s="1">
        <v>255</v>
      </c>
    </row>
    <row r="165" spans="1:7" x14ac:dyDescent="0.35">
      <c r="A165" s="92" t="s">
        <v>26</v>
      </c>
      <c r="B165" s="92" t="s">
        <v>27</v>
      </c>
      <c r="C165" s="50" t="s">
        <v>2150</v>
      </c>
      <c r="D165" s="50" t="s">
        <v>1440</v>
      </c>
      <c r="E165" s="50" t="s">
        <v>25</v>
      </c>
      <c r="F165" s="92">
        <v>999925195</v>
      </c>
      <c r="G165" s="1">
        <v>241</v>
      </c>
    </row>
    <row r="166" spans="1:7" x14ac:dyDescent="0.35">
      <c r="A166" s="81" t="s">
        <v>26</v>
      </c>
      <c r="B166" s="81" t="s">
        <v>27</v>
      </c>
      <c r="C166" s="16" t="s">
        <v>496</v>
      </c>
      <c r="D166" s="16" t="s">
        <v>2337</v>
      </c>
      <c r="E166" s="16" t="s">
        <v>25</v>
      </c>
      <c r="F166" s="81">
        <v>999924731</v>
      </c>
      <c r="G166" s="1">
        <v>225</v>
      </c>
    </row>
    <row r="167" spans="1:7" x14ac:dyDescent="0.35">
      <c r="A167" s="81" t="s">
        <v>26</v>
      </c>
      <c r="B167" s="81" t="s">
        <v>27</v>
      </c>
      <c r="C167" s="16" t="s">
        <v>790</v>
      </c>
      <c r="D167" s="16" t="s">
        <v>1860</v>
      </c>
      <c r="E167" s="16" t="s">
        <v>25</v>
      </c>
      <c r="F167" s="81">
        <v>999928190</v>
      </c>
      <c r="G167" s="1">
        <v>223</v>
      </c>
    </row>
    <row r="168" spans="1:7" x14ac:dyDescent="0.35">
      <c r="A168" s="81" t="s">
        <v>26</v>
      </c>
      <c r="B168" s="81" t="s">
        <v>27</v>
      </c>
      <c r="C168" s="16" t="s">
        <v>301</v>
      </c>
      <c r="D168" s="16" t="s">
        <v>1861</v>
      </c>
      <c r="E168" s="16" t="s">
        <v>25</v>
      </c>
      <c r="F168" s="81">
        <v>999928196</v>
      </c>
      <c r="G168" s="1">
        <v>201</v>
      </c>
    </row>
    <row r="169" spans="1:7" x14ac:dyDescent="0.35">
      <c r="A169" s="81" t="s">
        <v>26</v>
      </c>
      <c r="B169" s="81" t="s">
        <v>27</v>
      </c>
      <c r="C169" s="16" t="s">
        <v>2555</v>
      </c>
      <c r="D169" s="16" t="s">
        <v>141</v>
      </c>
      <c r="E169" s="16" t="s">
        <v>25</v>
      </c>
      <c r="F169" s="81">
        <v>999929208</v>
      </c>
      <c r="G169" s="1">
        <v>168</v>
      </c>
    </row>
    <row r="170" spans="1:7" x14ac:dyDescent="0.35">
      <c r="A170" s="81" t="s">
        <v>26</v>
      </c>
      <c r="B170" s="81" t="s">
        <v>27</v>
      </c>
      <c r="C170" s="16" t="s">
        <v>1862</v>
      </c>
      <c r="D170" s="16" t="s">
        <v>1863</v>
      </c>
      <c r="E170" s="16" t="s">
        <v>25</v>
      </c>
      <c r="F170" s="81">
        <v>999928200</v>
      </c>
      <c r="G170" s="1">
        <v>152</v>
      </c>
    </row>
    <row r="171" spans="1:7" x14ac:dyDescent="0.35">
      <c r="A171" s="90" t="s">
        <v>26</v>
      </c>
      <c r="B171" s="81" t="s">
        <v>27</v>
      </c>
      <c r="C171" s="1" t="s">
        <v>1079</v>
      </c>
      <c r="D171" s="1" t="s">
        <v>1212</v>
      </c>
      <c r="E171" s="1" t="s">
        <v>25</v>
      </c>
      <c r="F171" s="81">
        <v>999922959</v>
      </c>
      <c r="G171" s="1">
        <v>141</v>
      </c>
    </row>
    <row r="172" spans="1:7" x14ac:dyDescent="0.35">
      <c r="A172" s="81" t="s">
        <v>26</v>
      </c>
      <c r="B172" s="81" t="s">
        <v>27</v>
      </c>
      <c r="C172" s="16" t="s">
        <v>272</v>
      </c>
      <c r="D172" s="16" t="s">
        <v>460</v>
      </c>
      <c r="E172" s="16" t="s">
        <v>25</v>
      </c>
      <c r="F172" s="81">
        <v>999927352</v>
      </c>
      <c r="G172" s="1">
        <v>135</v>
      </c>
    </row>
    <row r="173" spans="1:7" x14ac:dyDescent="0.35">
      <c r="A173" s="81" t="s">
        <v>26</v>
      </c>
      <c r="B173" s="81" t="s">
        <v>27</v>
      </c>
      <c r="C173" s="16" t="s">
        <v>2556</v>
      </c>
      <c r="D173" s="16" t="s">
        <v>1224</v>
      </c>
      <c r="E173" s="16" t="s">
        <v>25</v>
      </c>
      <c r="F173" s="81">
        <v>999929073</v>
      </c>
      <c r="G173" s="1">
        <v>134</v>
      </c>
    </row>
    <row r="174" spans="1:7" x14ac:dyDescent="0.35">
      <c r="A174" s="90" t="s">
        <v>26</v>
      </c>
      <c r="B174" s="81" t="s">
        <v>27</v>
      </c>
      <c r="C174" s="16" t="s">
        <v>1135</v>
      </c>
      <c r="D174" s="16" t="s">
        <v>1136</v>
      </c>
      <c r="E174" s="16" t="s">
        <v>25</v>
      </c>
      <c r="F174" s="81">
        <v>999922019</v>
      </c>
      <c r="G174" s="1">
        <v>125</v>
      </c>
    </row>
    <row r="175" spans="1:7" x14ac:dyDescent="0.35">
      <c r="A175" s="16" t="s">
        <v>26</v>
      </c>
      <c r="B175" s="16" t="s">
        <v>27</v>
      </c>
      <c r="C175" s="16" t="s">
        <v>1615</v>
      </c>
      <c r="D175" s="16" t="s">
        <v>1616</v>
      </c>
      <c r="E175" s="16" t="s">
        <v>25</v>
      </c>
      <c r="F175" s="16">
        <v>999926154</v>
      </c>
      <c r="G175" s="1">
        <v>120</v>
      </c>
    </row>
    <row r="176" spans="1:7" x14ac:dyDescent="0.35">
      <c r="A176" s="81" t="s">
        <v>26</v>
      </c>
      <c r="B176" s="81" t="s">
        <v>27</v>
      </c>
      <c r="C176" s="16" t="s">
        <v>386</v>
      </c>
      <c r="D176" s="16" t="s">
        <v>2708</v>
      </c>
      <c r="E176" s="16" t="s">
        <v>25</v>
      </c>
      <c r="F176" s="81">
        <v>999927862</v>
      </c>
      <c r="G176" s="1">
        <v>120</v>
      </c>
    </row>
    <row r="177" spans="1:7" x14ac:dyDescent="0.35">
      <c r="A177" s="81" t="s">
        <v>26</v>
      </c>
      <c r="B177" s="81" t="s">
        <v>27</v>
      </c>
      <c r="C177" s="16" t="s">
        <v>1389</v>
      </c>
      <c r="D177" s="16" t="s">
        <v>1390</v>
      </c>
      <c r="E177" s="16" t="s">
        <v>25</v>
      </c>
      <c r="F177" s="81">
        <v>999924852</v>
      </c>
      <c r="G177" s="1">
        <v>111</v>
      </c>
    </row>
    <row r="178" spans="1:7" x14ac:dyDescent="0.35">
      <c r="A178" s="81" t="s">
        <v>26</v>
      </c>
      <c r="B178" s="81" t="s">
        <v>27</v>
      </c>
      <c r="C178" s="16" t="s">
        <v>2336</v>
      </c>
      <c r="D178" s="16" t="s">
        <v>2284</v>
      </c>
      <c r="E178" s="16" t="s">
        <v>25</v>
      </c>
      <c r="F178" s="81">
        <v>999928618</v>
      </c>
      <c r="G178" s="1">
        <v>111</v>
      </c>
    </row>
    <row r="179" spans="1:7" x14ac:dyDescent="0.35">
      <c r="A179" s="81" t="s">
        <v>26</v>
      </c>
      <c r="B179" s="81" t="s">
        <v>27</v>
      </c>
      <c r="C179" s="16" t="s">
        <v>1342</v>
      </c>
      <c r="D179" s="16" t="s">
        <v>1811</v>
      </c>
      <c r="E179" s="16" t="s">
        <v>25</v>
      </c>
      <c r="F179" s="81">
        <v>999927753</v>
      </c>
      <c r="G179" s="1">
        <v>106</v>
      </c>
    </row>
    <row r="180" spans="1:7" x14ac:dyDescent="0.35">
      <c r="A180" s="81" t="s">
        <v>26</v>
      </c>
      <c r="B180" s="81" t="s">
        <v>27</v>
      </c>
      <c r="C180" s="16" t="s">
        <v>1492</v>
      </c>
      <c r="D180" s="16" t="s">
        <v>108</v>
      </c>
      <c r="E180" s="16" t="s">
        <v>25</v>
      </c>
      <c r="F180" s="81">
        <v>999925371</v>
      </c>
      <c r="G180" s="1">
        <v>90</v>
      </c>
    </row>
    <row r="181" spans="1:7" x14ac:dyDescent="0.35">
      <c r="A181" s="81" t="s">
        <v>26</v>
      </c>
      <c r="B181" s="81" t="s">
        <v>27</v>
      </c>
      <c r="C181" s="16" t="s">
        <v>1625</v>
      </c>
      <c r="D181" s="16" t="s">
        <v>1626</v>
      </c>
      <c r="E181" s="16" t="s">
        <v>25</v>
      </c>
      <c r="F181" s="81">
        <v>999926218</v>
      </c>
      <c r="G181" s="1">
        <v>90</v>
      </c>
    </row>
    <row r="182" spans="1:7" x14ac:dyDescent="0.35">
      <c r="A182" s="81" t="s">
        <v>26</v>
      </c>
      <c r="B182" s="81" t="s">
        <v>27</v>
      </c>
      <c r="C182" s="16" t="s">
        <v>112</v>
      </c>
      <c r="D182" s="16" t="s">
        <v>2708</v>
      </c>
      <c r="E182" s="16" t="s">
        <v>25</v>
      </c>
      <c r="F182" s="81">
        <v>999927863</v>
      </c>
      <c r="G182" s="1">
        <v>90</v>
      </c>
    </row>
    <row r="183" spans="1:7" x14ac:dyDescent="0.35">
      <c r="A183" s="16" t="s">
        <v>26</v>
      </c>
      <c r="B183" s="16" t="s">
        <v>27</v>
      </c>
      <c r="C183" s="16" t="s">
        <v>90</v>
      </c>
      <c r="D183" s="16" t="s">
        <v>934</v>
      </c>
      <c r="E183" s="16" t="s">
        <v>25</v>
      </c>
      <c r="F183" s="16">
        <v>999932277</v>
      </c>
      <c r="G183" s="1">
        <v>90</v>
      </c>
    </row>
    <row r="184" spans="1:7" x14ac:dyDescent="0.35">
      <c r="A184" s="16" t="s">
        <v>26</v>
      </c>
      <c r="B184" s="16" t="s">
        <v>27</v>
      </c>
      <c r="C184" s="16" t="s">
        <v>3433</v>
      </c>
      <c r="D184" s="16" t="s">
        <v>3434</v>
      </c>
      <c r="E184" s="16" t="s">
        <v>25</v>
      </c>
      <c r="F184" s="16">
        <v>999932222</v>
      </c>
      <c r="G184" s="1">
        <v>88</v>
      </c>
    </row>
    <row r="185" spans="1:7" x14ac:dyDescent="0.35">
      <c r="A185" s="46" t="s">
        <v>26</v>
      </c>
      <c r="B185" s="46" t="s">
        <v>27</v>
      </c>
      <c r="C185" s="46" t="s">
        <v>1232</v>
      </c>
      <c r="D185" s="46" t="s">
        <v>635</v>
      </c>
      <c r="E185" s="46" t="s">
        <v>25</v>
      </c>
      <c r="F185" s="46">
        <v>999924590</v>
      </c>
      <c r="G185" s="1">
        <v>84.2</v>
      </c>
    </row>
    <row r="186" spans="1:7" x14ac:dyDescent="0.35">
      <c r="A186" s="81" t="s">
        <v>26</v>
      </c>
      <c r="B186" s="81" t="s">
        <v>27</v>
      </c>
      <c r="C186" s="16" t="s">
        <v>2557</v>
      </c>
      <c r="D186" s="16" t="s">
        <v>1931</v>
      </c>
      <c r="E186" s="16" t="s">
        <v>25</v>
      </c>
      <c r="F186" s="81">
        <v>999921572</v>
      </c>
      <c r="G186" s="1">
        <v>81</v>
      </c>
    </row>
    <row r="187" spans="1:7" x14ac:dyDescent="0.35">
      <c r="A187" s="81" t="s">
        <v>26</v>
      </c>
      <c r="B187" s="81" t="s">
        <v>27</v>
      </c>
      <c r="C187" s="16" t="s">
        <v>1239</v>
      </c>
      <c r="D187" s="16" t="s">
        <v>1705</v>
      </c>
      <c r="E187" s="16" t="s">
        <v>25</v>
      </c>
      <c r="F187" s="81">
        <v>999926805</v>
      </c>
      <c r="G187" s="1">
        <v>81</v>
      </c>
    </row>
    <row r="188" spans="1:7" x14ac:dyDescent="0.35">
      <c r="A188" s="81" t="s">
        <v>26</v>
      </c>
      <c r="B188" s="81" t="s">
        <v>27</v>
      </c>
      <c r="C188" s="16" t="s">
        <v>1042</v>
      </c>
      <c r="D188" s="16" t="s">
        <v>1761</v>
      </c>
      <c r="E188" s="16" t="s">
        <v>25</v>
      </c>
      <c r="F188" s="81">
        <v>999927267</v>
      </c>
      <c r="G188" s="1">
        <v>81</v>
      </c>
    </row>
    <row r="189" spans="1:7" x14ac:dyDescent="0.35">
      <c r="A189" s="81" t="s">
        <v>26</v>
      </c>
      <c r="B189" s="81" t="s">
        <v>27</v>
      </c>
      <c r="C189" s="16" t="s">
        <v>2554</v>
      </c>
      <c r="D189" s="16" t="s">
        <v>2428</v>
      </c>
      <c r="E189" s="16" t="s">
        <v>25</v>
      </c>
      <c r="F189" s="81">
        <v>999909455</v>
      </c>
      <c r="G189" s="1">
        <v>68</v>
      </c>
    </row>
    <row r="190" spans="1:7" x14ac:dyDescent="0.35">
      <c r="A190" s="81" t="s">
        <v>26</v>
      </c>
      <c r="B190" s="81" t="s">
        <v>27</v>
      </c>
      <c r="C190" s="16" t="s">
        <v>377</v>
      </c>
      <c r="D190" s="16" t="s">
        <v>1293</v>
      </c>
      <c r="E190" s="16" t="s">
        <v>25</v>
      </c>
      <c r="F190" s="81">
        <v>999923886</v>
      </c>
      <c r="G190" s="1">
        <v>68</v>
      </c>
    </row>
    <row r="191" spans="1:7" x14ac:dyDescent="0.35">
      <c r="A191" s="81" t="s">
        <v>26</v>
      </c>
      <c r="B191" s="81" t="s">
        <v>27</v>
      </c>
      <c r="C191" s="16" t="s">
        <v>1424</v>
      </c>
      <c r="D191" s="16" t="s">
        <v>1425</v>
      </c>
      <c r="E191" s="16" t="s">
        <v>25</v>
      </c>
      <c r="F191" s="81">
        <v>999925098</v>
      </c>
      <c r="G191" s="1">
        <v>68</v>
      </c>
    </row>
    <row r="192" spans="1:7" x14ac:dyDescent="0.35">
      <c r="A192" s="81" t="s">
        <v>26</v>
      </c>
      <c r="B192" s="81" t="s">
        <v>27</v>
      </c>
      <c r="C192" s="16" t="s">
        <v>2709</v>
      </c>
      <c r="D192" s="16" t="s">
        <v>2710</v>
      </c>
      <c r="E192" s="16" t="s">
        <v>25</v>
      </c>
      <c r="F192" s="81">
        <v>999931106</v>
      </c>
      <c r="G192" s="1">
        <v>68</v>
      </c>
    </row>
    <row r="193" spans="1:7" x14ac:dyDescent="0.35">
      <c r="A193" s="16" t="s">
        <v>26</v>
      </c>
      <c r="B193" s="16" t="s">
        <v>27</v>
      </c>
      <c r="C193" s="16" t="s">
        <v>1679</v>
      </c>
      <c r="D193" s="16" t="s">
        <v>876</v>
      </c>
      <c r="E193" s="16" t="s">
        <v>25</v>
      </c>
      <c r="F193" s="16">
        <v>999932243</v>
      </c>
      <c r="G193" s="1">
        <v>68</v>
      </c>
    </row>
    <row r="194" spans="1:7" x14ac:dyDescent="0.35">
      <c r="A194" s="81" t="s">
        <v>26</v>
      </c>
      <c r="B194" s="81" t="s">
        <v>27</v>
      </c>
      <c r="C194" s="16" t="s">
        <v>558</v>
      </c>
      <c r="D194" s="16" t="s">
        <v>1727</v>
      </c>
      <c r="E194" s="16" t="s">
        <v>25</v>
      </c>
      <c r="F194" s="81">
        <v>999926932</v>
      </c>
      <c r="G194" s="1">
        <v>63</v>
      </c>
    </row>
    <row r="195" spans="1:7" x14ac:dyDescent="0.35">
      <c r="A195" s="16" t="s">
        <v>26</v>
      </c>
      <c r="B195" s="16" t="s">
        <v>27</v>
      </c>
      <c r="C195" s="16" t="s">
        <v>3672</v>
      </c>
      <c r="D195" s="16" t="s">
        <v>3673</v>
      </c>
      <c r="E195" s="16" t="s">
        <v>25</v>
      </c>
      <c r="F195" s="16">
        <v>999931961</v>
      </c>
      <c r="G195" s="1">
        <v>63</v>
      </c>
    </row>
    <row r="196" spans="1:7" x14ac:dyDescent="0.35">
      <c r="A196" s="81" t="s">
        <v>26</v>
      </c>
      <c r="B196" s="81" t="s">
        <v>27</v>
      </c>
      <c r="C196" s="16" t="s">
        <v>138</v>
      </c>
      <c r="D196" s="16" t="s">
        <v>3367</v>
      </c>
      <c r="E196" s="16" t="s">
        <v>25</v>
      </c>
      <c r="F196" s="81">
        <v>999931863</v>
      </c>
      <c r="G196" s="1">
        <v>60</v>
      </c>
    </row>
    <row r="197" spans="1:7" x14ac:dyDescent="0.35">
      <c r="A197" s="16" t="s">
        <v>26</v>
      </c>
      <c r="B197" s="16" t="s">
        <v>27</v>
      </c>
      <c r="C197" s="16" t="s">
        <v>531</v>
      </c>
      <c r="D197" s="16" t="s">
        <v>3674</v>
      </c>
      <c r="E197" s="16" t="s">
        <v>25</v>
      </c>
      <c r="F197" s="16">
        <v>999932308</v>
      </c>
      <c r="G197" s="1">
        <v>58</v>
      </c>
    </row>
    <row r="198" spans="1:7" x14ac:dyDescent="0.35">
      <c r="A198" s="81" t="s">
        <v>26</v>
      </c>
      <c r="B198" s="81" t="s">
        <v>27</v>
      </c>
      <c r="C198" s="81" t="s">
        <v>648</v>
      </c>
      <c r="D198" s="81" t="s">
        <v>258</v>
      </c>
      <c r="E198" s="81" t="s">
        <v>25</v>
      </c>
      <c r="F198" s="81">
        <v>999931787</v>
      </c>
      <c r="G198" s="1">
        <v>45</v>
      </c>
    </row>
    <row r="199" spans="1:7" x14ac:dyDescent="0.35">
      <c r="A199" s="81" t="s">
        <v>26</v>
      </c>
      <c r="B199" s="81" t="s">
        <v>27</v>
      </c>
      <c r="C199" s="16" t="s">
        <v>1220</v>
      </c>
      <c r="D199" s="16" t="s">
        <v>1222</v>
      </c>
      <c r="E199" s="16" t="s">
        <v>25</v>
      </c>
      <c r="F199" s="81">
        <v>999923017</v>
      </c>
      <c r="G199" s="1">
        <v>38</v>
      </c>
    </row>
    <row r="200" spans="1:7" x14ac:dyDescent="0.35">
      <c r="A200" s="81" t="s">
        <v>26</v>
      </c>
      <c r="B200" s="81" t="s">
        <v>27</v>
      </c>
      <c r="C200" s="16" t="s">
        <v>1638</v>
      </c>
      <c r="D200" s="16" t="s">
        <v>1639</v>
      </c>
      <c r="E200" s="16" t="s">
        <v>25</v>
      </c>
      <c r="F200" s="81">
        <v>999926383</v>
      </c>
      <c r="G200" s="1">
        <v>38</v>
      </c>
    </row>
    <row r="201" spans="1:7" x14ac:dyDescent="0.35">
      <c r="A201" s="81" t="s">
        <v>26</v>
      </c>
      <c r="B201" s="81" t="s">
        <v>27</v>
      </c>
      <c r="C201" s="16" t="s">
        <v>146</v>
      </c>
      <c r="D201" s="16" t="s">
        <v>1019</v>
      </c>
      <c r="E201" s="16" t="s">
        <v>25</v>
      </c>
      <c r="F201" s="81">
        <v>999927326</v>
      </c>
      <c r="G201" s="1">
        <v>34</v>
      </c>
    </row>
    <row r="202" spans="1:7" x14ac:dyDescent="0.35">
      <c r="A202" s="81" t="s">
        <v>26</v>
      </c>
      <c r="B202" s="81" t="s">
        <v>27</v>
      </c>
      <c r="C202" s="16" t="s">
        <v>3177</v>
      </c>
      <c r="D202" s="16" t="s">
        <v>3178</v>
      </c>
      <c r="E202" s="16" t="s">
        <v>25</v>
      </c>
      <c r="F202" s="81">
        <v>999923187</v>
      </c>
      <c r="G202" s="1">
        <v>30</v>
      </c>
    </row>
    <row r="203" spans="1:7" x14ac:dyDescent="0.35">
      <c r="A203" s="81" t="s">
        <v>26</v>
      </c>
      <c r="B203" s="81" t="s">
        <v>27</v>
      </c>
      <c r="C203" s="16" t="s">
        <v>170</v>
      </c>
      <c r="D203" s="16" t="s">
        <v>1088</v>
      </c>
      <c r="E203" s="16" t="s">
        <v>25</v>
      </c>
      <c r="F203" s="81">
        <v>999925960</v>
      </c>
      <c r="G203" s="1">
        <v>30</v>
      </c>
    </row>
    <row r="204" spans="1:7" x14ac:dyDescent="0.35">
      <c r="A204" s="90" t="s">
        <v>26</v>
      </c>
      <c r="B204" s="81" t="s">
        <v>27</v>
      </c>
      <c r="C204" s="16" t="s">
        <v>1270</v>
      </c>
      <c r="D204" s="16" t="s">
        <v>1271</v>
      </c>
      <c r="E204" s="16" t="s">
        <v>25</v>
      </c>
      <c r="F204" s="81">
        <v>999923699</v>
      </c>
      <c r="G204" s="1">
        <v>0</v>
      </c>
    </row>
    <row r="205" spans="1:7" x14ac:dyDescent="0.35">
      <c r="A205" s="96" t="s">
        <v>26</v>
      </c>
      <c r="B205" s="96" t="s">
        <v>27</v>
      </c>
      <c r="C205" s="18" t="s">
        <v>1582</v>
      </c>
      <c r="D205" s="18" t="s">
        <v>1583</v>
      </c>
      <c r="E205" s="18" t="s">
        <v>25</v>
      </c>
      <c r="F205" s="96">
        <v>999925941</v>
      </c>
      <c r="G205" s="1">
        <v>0</v>
      </c>
    </row>
    <row r="206" spans="1:7" x14ac:dyDescent="0.35">
      <c r="A206" s="81" t="s">
        <v>26</v>
      </c>
      <c r="B206" s="81" t="s">
        <v>162</v>
      </c>
      <c r="C206" s="16" t="s">
        <v>617</v>
      </c>
      <c r="D206" s="16" t="s">
        <v>72</v>
      </c>
      <c r="E206" s="16" t="s">
        <v>25</v>
      </c>
      <c r="F206" s="81">
        <v>999930152</v>
      </c>
      <c r="G206" s="1">
        <v>330</v>
      </c>
    </row>
    <row r="207" spans="1:7" x14ac:dyDescent="0.35">
      <c r="A207" s="81" t="s">
        <v>26</v>
      </c>
      <c r="B207" s="81" t="s">
        <v>162</v>
      </c>
      <c r="C207" s="16" t="s">
        <v>970</v>
      </c>
      <c r="D207" s="16" t="s">
        <v>971</v>
      </c>
      <c r="E207" s="16" t="s">
        <v>25</v>
      </c>
      <c r="F207" s="81">
        <v>999920375</v>
      </c>
      <c r="G207" s="1">
        <v>272</v>
      </c>
    </row>
    <row r="208" spans="1:7" x14ac:dyDescent="0.35">
      <c r="A208" s="81" t="s">
        <v>26</v>
      </c>
      <c r="B208" s="81" t="s">
        <v>162</v>
      </c>
      <c r="C208" s="1" t="s">
        <v>1304</v>
      </c>
      <c r="D208" s="1" t="s">
        <v>70</v>
      </c>
      <c r="E208" s="1" t="s">
        <v>25</v>
      </c>
      <c r="F208" s="81">
        <v>999926713</v>
      </c>
      <c r="G208" s="1">
        <v>240</v>
      </c>
    </row>
    <row r="209" spans="1:7" x14ac:dyDescent="0.35">
      <c r="A209" s="81" t="s">
        <v>26</v>
      </c>
      <c r="B209" s="81" t="s">
        <v>162</v>
      </c>
      <c r="C209" s="16" t="s">
        <v>386</v>
      </c>
      <c r="D209" s="16" t="s">
        <v>72</v>
      </c>
      <c r="E209" s="16" t="s">
        <v>25</v>
      </c>
      <c r="F209" s="81">
        <v>999931761</v>
      </c>
      <c r="G209" s="1">
        <v>240</v>
      </c>
    </row>
    <row r="210" spans="1:7" x14ac:dyDescent="0.35">
      <c r="A210" s="16" t="s">
        <v>26</v>
      </c>
      <c r="B210" s="16" t="s">
        <v>162</v>
      </c>
      <c r="C210" s="16" t="s">
        <v>1227</v>
      </c>
      <c r="D210" s="16" t="s">
        <v>70</v>
      </c>
      <c r="E210" s="16" t="s">
        <v>25</v>
      </c>
      <c r="F210" s="16">
        <v>999923049</v>
      </c>
      <c r="G210" s="1">
        <v>232.2</v>
      </c>
    </row>
    <row r="211" spans="1:7" x14ac:dyDescent="0.35">
      <c r="A211" s="81" t="s">
        <v>26</v>
      </c>
      <c r="B211" s="81" t="s">
        <v>162</v>
      </c>
      <c r="C211" s="1" t="s">
        <v>112</v>
      </c>
      <c r="D211" s="1" t="s">
        <v>143</v>
      </c>
      <c r="E211" s="1" t="s">
        <v>25</v>
      </c>
      <c r="F211" s="81">
        <v>999926547</v>
      </c>
      <c r="G211" s="1">
        <v>228</v>
      </c>
    </row>
    <row r="212" spans="1:7" x14ac:dyDescent="0.35">
      <c r="A212" s="81" t="s">
        <v>26</v>
      </c>
      <c r="B212" s="81" t="s">
        <v>162</v>
      </c>
      <c r="C212" s="16" t="s">
        <v>1230</v>
      </c>
      <c r="D212" s="16" t="s">
        <v>1226</v>
      </c>
      <c r="E212" s="16" t="s">
        <v>25</v>
      </c>
      <c r="F212" s="81">
        <v>999923051</v>
      </c>
      <c r="G212" s="1">
        <v>211</v>
      </c>
    </row>
    <row r="213" spans="1:7" x14ac:dyDescent="0.35">
      <c r="A213" s="90" t="s">
        <v>26</v>
      </c>
      <c r="B213" s="81" t="s">
        <v>162</v>
      </c>
      <c r="C213" s="1" t="s">
        <v>377</v>
      </c>
      <c r="D213" s="1" t="s">
        <v>939</v>
      </c>
      <c r="E213" s="1" t="s">
        <v>25</v>
      </c>
      <c r="F213" s="81">
        <v>999919792</v>
      </c>
      <c r="G213" s="1">
        <v>180</v>
      </c>
    </row>
    <row r="214" spans="1:7" x14ac:dyDescent="0.35">
      <c r="A214" s="81" t="s">
        <v>26</v>
      </c>
      <c r="B214" s="81" t="s">
        <v>162</v>
      </c>
      <c r="C214" s="16" t="s">
        <v>2585</v>
      </c>
      <c r="D214" s="16" t="s">
        <v>2374</v>
      </c>
      <c r="E214" s="16" t="s">
        <v>25</v>
      </c>
      <c r="F214" s="81">
        <v>999929142</v>
      </c>
      <c r="G214" s="1">
        <v>177</v>
      </c>
    </row>
    <row r="215" spans="1:7" x14ac:dyDescent="0.35">
      <c r="A215" s="90" t="s">
        <v>26</v>
      </c>
      <c r="B215" s="81" t="s">
        <v>162</v>
      </c>
      <c r="C215" s="1" t="s">
        <v>1565</v>
      </c>
      <c r="D215" s="1" t="s">
        <v>1566</v>
      </c>
      <c r="E215" s="1" t="s">
        <v>25</v>
      </c>
      <c r="F215" s="81">
        <v>999925811</v>
      </c>
      <c r="G215" s="1">
        <v>166</v>
      </c>
    </row>
    <row r="216" spans="1:7" x14ac:dyDescent="0.35">
      <c r="A216" s="81" t="s">
        <v>26</v>
      </c>
      <c r="B216" s="81" t="s">
        <v>162</v>
      </c>
      <c r="C216" s="16" t="s">
        <v>1266</v>
      </c>
      <c r="D216" s="16" t="s">
        <v>1267</v>
      </c>
      <c r="E216" s="16" t="s">
        <v>25</v>
      </c>
      <c r="F216" s="81">
        <v>999923594</v>
      </c>
      <c r="G216" s="1">
        <v>163</v>
      </c>
    </row>
    <row r="217" spans="1:7" x14ac:dyDescent="0.35">
      <c r="A217" s="81" t="s">
        <v>26</v>
      </c>
      <c r="B217" s="81" t="s">
        <v>162</v>
      </c>
      <c r="C217" s="16" t="s">
        <v>608</v>
      </c>
      <c r="D217" s="16" t="s">
        <v>2621</v>
      </c>
      <c r="E217" s="16" t="s">
        <v>25</v>
      </c>
      <c r="F217" s="81">
        <v>999930921</v>
      </c>
      <c r="G217" s="1">
        <v>163</v>
      </c>
    </row>
    <row r="218" spans="1:7" x14ac:dyDescent="0.35">
      <c r="A218" s="81" t="s">
        <v>26</v>
      </c>
      <c r="B218" s="81" t="s">
        <v>162</v>
      </c>
      <c r="C218" s="16" t="s">
        <v>3300</v>
      </c>
      <c r="D218" s="16" t="s">
        <v>3301</v>
      </c>
      <c r="E218" s="16" t="s">
        <v>25</v>
      </c>
      <c r="F218" s="81">
        <v>999932321</v>
      </c>
      <c r="G218" s="1">
        <v>163</v>
      </c>
    </row>
    <row r="219" spans="1:7" x14ac:dyDescent="0.35">
      <c r="A219" s="81" t="s">
        <v>26</v>
      </c>
      <c r="B219" s="81" t="s">
        <v>162</v>
      </c>
      <c r="C219" s="16" t="s">
        <v>669</v>
      </c>
      <c r="D219" s="16" t="s">
        <v>948</v>
      </c>
      <c r="E219" s="16" t="s">
        <v>25</v>
      </c>
      <c r="F219" s="81">
        <v>999919990</v>
      </c>
      <c r="G219" s="1">
        <v>161</v>
      </c>
    </row>
    <row r="220" spans="1:7" x14ac:dyDescent="0.35">
      <c r="A220" s="81" t="s">
        <v>26</v>
      </c>
      <c r="B220" s="81" t="s">
        <v>162</v>
      </c>
      <c r="C220" s="16" t="s">
        <v>316</v>
      </c>
      <c r="D220" s="16" t="s">
        <v>208</v>
      </c>
      <c r="E220" s="16" t="s">
        <v>25</v>
      </c>
      <c r="F220" s="81">
        <v>999928939</v>
      </c>
      <c r="G220" s="1">
        <v>157</v>
      </c>
    </row>
    <row r="221" spans="1:7" x14ac:dyDescent="0.35">
      <c r="A221" s="92" t="s">
        <v>26</v>
      </c>
      <c r="B221" s="92" t="s">
        <v>162</v>
      </c>
      <c r="C221" s="50" t="s">
        <v>787</v>
      </c>
      <c r="D221" s="50" t="s">
        <v>1134</v>
      </c>
      <c r="E221" s="50" t="s">
        <v>25</v>
      </c>
      <c r="F221" s="92">
        <v>999925183</v>
      </c>
      <c r="G221" s="1">
        <v>148</v>
      </c>
    </row>
    <row r="222" spans="1:7" x14ac:dyDescent="0.35">
      <c r="A222" s="46" t="s">
        <v>26</v>
      </c>
      <c r="B222" s="46" t="s">
        <v>162</v>
      </c>
      <c r="C222" s="46" t="s">
        <v>4112</v>
      </c>
      <c r="D222" s="46" t="s">
        <v>4113</v>
      </c>
      <c r="E222" s="46" t="s">
        <v>25</v>
      </c>
      <c r="F222" s="46">
        <v>999926036</v>
      </c>
      <c r="G222" s="1">
        <v>147</v>
      </c>
    </row>
    <row r="223" spans="1:7" x14ac:dyDescent="0.35">
      <c r="A223" s="81" t="s">
        <v>26</v>
      </c>
      <c r="B223" s="81" t="s">
        <v>162</v>
      </c>
      <c r="C223" s="1" t="s">
        <v>676</v>
      </c>
      <c r="D223" s="1" t="s">
        <v>736</v>
      </c>
      <c r="E223" s="1" t="s">
        <v>25</v>
      </c>
      <c r="F223" s="81">
        <v>999916706</v>
      </c>
      <c r="G223" s="1">
        <v>138</v>
      </c>
    </row>
    <row r="224" spans="1:7" x14ac:dyDescent="0.35">
      <c r="A224" s="46" t="s">
        <v>26</v>
      </c>
      <c r="B224" s="46" t="s">
        <v>162</v>
      </c>
      <c r="C224" s="46" t="s">
        <v>4114</v>
      </c>
      <c r="D224" s="46" t="s">
        <v>1103</v>
      </c>
      <c r="E224" s="46" t="s">
        <v>25</v>
      </c>
      <c r="F224" s="46">
        <v>999919726</v>
      </c>
      <c r="G224" s="1">
        <v>137</v>
      </c>
    </row>
    <row r="225" spans="1:7" x14ac:dyDescent="0.35">
      <c r="A225" s="81" t="s">
        <v>26</v>
      </c>
      <c r="B225" s="81" t="s">
        <v>162</v>
      </c>
      <c r="C225" s="16" t="s">
        <v>170</v>
      </c>
      <c r="D225" s="16" t="s">
        <v>3304</v>
      </c>
      <c r="E225" s="16" t="s">
        <v>25</v>
      </c>
      <c r="F225" s="81">
        <v>999932171</v>
      </c>
      <c r="G225" s="1">
        <v>136</v>
      </c>
    </row>
    <row r="226" spans="1:7" x14ac:dyDescent="0.35">
      <c r="A226" s="81" t="s">
        <v>26</v>
      </c>
      <c r="B226" s="81" t="s">
        <v>162</v>
      </c>
      <c r="C226" s="16" t="s">
        <v>1169</v>
      </c>
      <c r="D226" s="16" t="s">
        <v>460</v>
      </c>
      <c r="E226" s="16" t="s">
        <v>25</v>
      </c>
      <c r="F226" s="81">
        <v>999922477</v>
      </c>
      <c r="G226" s="1">
        <v>133</v>
      </c>
    </row>
    <row r="227" spans="1:7" x14ac:dyDescent="0.35">
      <c r="A227" s="81" t="s">
        <v>26</v>
      </c>
      <c r="B227" s="81" t="s">
        <v>162</v>
      </c>
      <c r="C227" s="16" t="s">
        <v>554</v>
      </c>
      <c r="D227" s="16" t="s">
        <v>141</v>
      </c>
      <c r="E227" s="16" t="s">
        <v>25</v>
      </c>
      <c r="F227" s="81">
        <v>999908553</v>
      </c>
      <c r="G227" s="1">
        <v>125</v>
      </c>
    </row>
    <row r="228" spans="1:7" x14ac:dyDescent="0.35">
      <c r="A228" s="90" t="s">
        <v>26</v>
      </c>
      <c r="B228" s="96" t="s">
        <v>162</v>
      </c>
      <c r="C228" s="18" t="s">
        <v>1533</v>
      </c>
      <c r="D228" s="18" t="s">
        <v>72</v>
      </c>
      <c r="E228" s="18" t="s">
        <v>25</v>
      </c>
      <c r="F228" s="96">
        <v>999925642</v>
      </c>
      <c r="G228" s="1">
        <v>125</v>
      </c>
    </row>
    <row r="229" spans="1:7" x14ac:dyDescent="0.35">
      <c r="A229" s="81" t="s">
        <v>26</v>
      </c>
      <c r="B229" s="81" t="s">
        <v>162</v>
      </c>
      <c r="C229" s="16" t="s">
        <v>820</v>
      </c>
      <c r="D229" s="16" t="s">
        <v>821</v>
      </c>
      <c r="E229" s="16" t="s">
        <v>25</v>
      </c>
      <c r="F229" s="81">
        <v>999918156</v>
      </c>
      <c r="G229" s="1">
        <v>121</v>
      </c>
    </row>
    <row r="230" spans="1:7" x14ac:dyDescent="0.35">
      <c r="A230" s="81" t="s">
        <v>26</v>
      </c>
      <c r="B230" s="81" t="s">
        <v>162</v>
      </c>
      <c r="C230" s="16" t="s">
        <v>213</v>
      </c>
      <c r="D230" s="16" t="s">
        <v>72</v>
      </c>
      <c r="E230" s="16" t="s">
        <v>25</v>
      </c>
      <c r="F230" s="81">
        <v>999922139</v>
      </c>
      <c r="G230" s="1">
        <v>120</v>
      </c>
    </row>
    <row r="231" spans="1:7" x14ac:dyDescent="0.35">
      <c r="A231" s="81" t="s">
        <v>26</v>
      </c>
      <c r="B231" s="81" t="s">
        <v>162</v>
      </c>
      <c r="C231" s="16" t="s">
        <v>2901</v>
      </c>
      <c r="D231" s="16" t="s">
        <v>2902</v>
      </c>
      <c r="E231" s="16" t="s">
        <v>25</v>
      </c>
      <c r="F231" s="81">
        <v>999930101</v>
      </c>
      <c r="G231" s="1">
        <v>120</v>
      </c>
    </row>
    <row r="232" spans="1:7" x14ac:dyDescent="0.35">
      <c r="A232" s="81" t="s">
        <v>26</v>
      </c>
      <c r="B232" s="81" t="s">
        <v>162</v>
      </c>
      <c r="C232" s="16" t="s">
        <v>932</v>
      </c>
      <c r="D232" s="16" t="s">
        <v>402</v>
      </c>
      <c r="E232" s="16" t="s">
        <v>25</v>
      </c>
      <c r="F232" s="81">
        <v>999921924</v>
      </c>
      <c r="G232" s="1">
        <v>119</v>
      </c>
    </row>
    <row r="233" spans="1:7" x14ac:dyDescent="0.35">
      <c r="A233" s="81" t="s">
        <v>26</v>
      </c>
      <c r="B233" s="81" t="s">
        <v>162</v>
      </c>
      <c r="C233" s="16" t="s">
        <v>1079</v>
      </c>
      <c r="D233" s="16" t="s">
        <v>2817</v>
      </c>
      <c r="E233" s="16" t="s">
        <v>25</v>
      </c>
      <c r="F233" s="81">
        <v>999929826</v>
      </c>
      <c r="G233" s="1">
        <v>111</v>
      </c>
    </row>
    <row r="234" spans="1:7" x14ac:dyDescent="0.35">
      <c r="A234" s="90" t="s">
        <v>26</v>
      </c>
      <c r="B234" s="81" t="s">
        <v>162</v>
      </c>
      <c r="C234" s="1" t="s">
        <v>1184</v>
      </c>
      <c r="D234" s="1" t="s">
        <v>291</v>
      </c>
      <c r="E234" s="1" t="s">
        <v>25</v>
      </c>
      <c r="F234" s="81">
        <v>999923153</v>
      </c>
      <c r="G234" s="1">
        <v>90</v>
      </c>
    </row>
    <row r="235" spans="1:7" x14ac:dyDescent="0.35">
      <c r="A235" s="81" t="s">
        <v>26</v>
      </c>
      <c r="B235" s="81" t="s">
        <v>162</v>
      </c>
      <c r="C235" s="16" t="s">
        <v>1478</v>
      </c>
      <c r="D235" s="16" t="s">
        <v>1479</v>
      </c>
      <c r="E235" s="16" t="s">
        <v>25</v>
      </c>
      <c r="F235" s="81">
        <v>999925342</v>
      </c>
      <c r="G235" s="1">
        <v>90</v>
      </c>
    </row>
    <row r="236" spans="1:7" x14ac:dyDescent="0.35">
      <c r="A236" s="96" t="s">
        <v>26</v>
      </c>
      <c r="B236" s="96" t="s">
        <v>162</v>
      </c>
      <c r="C236" s="18" t="s">
        <v>1649</v>
      </c>
      <c r="D236" s="18" t="s">
        <v>1647</v>
      </c>
      <c r="E236" s="18" t="s">
        <v>25</v>
      </c>
      <c r="F236" s="96">
        <v>999926439</v>
      </c>
      <c r="G236" s="1">
        <v>90</v>
      </c>
    </row>
    <row r="237" spans="1:7" x14ac:dyDescent="0.35">
      <c r="A237" s="81" t="s">
        <v>26</v>
      </c>
      <c r="B237" s="81" t="s">
        <v>162</v>
      </c>
      <c r="C237" s="16" t="s">
        <v>675</v>
      </c>
      <c r="D237" s="16" t="s">
        <v>2622</v>
      </c>
      <c r="E237" s="16" t="s">
        <v>25</v>
      </c>
      <c r="F237" s="81">
        <v>999927749</v>
      </c>
      <c r="G237" s="1">
        <v>90</v>
      </c>
    </row>
    <row r="238" spans="1:7" x14ac:dyDescent="0.35">
      <c r="A238" s="81" t="s">
        <v>26</v>
      </c>
      <c r="B238" s="81" t="s">
        <v>162</v>
      </c>
      <c r="C238" s="16" t="s">
        <v>617</v>
      </c>
      <c r="D238" s="16" t="s">
        <v>1812</v>
      </c>
      <c r="E238" s="16" t="s">
        <v>25</v>
      </c>
      <c r="F238" s="81">
        <v>999927799</v>
      </c>
      <c r="G238" s="1">
        <v>90</v>
      </c>
    </row>
    <row r="239" spans="1:7" x14ac:dyDescent="0.35">
      <c r="A239" s="16" t="s">
        <v>26</v>
      </c>
      <c r="B239" s="16" t="s">
        <v>162</v>
      </c>
      <c r="C239" s="16" t="s">
        <v>3664</v>
      </c>
      <c r="D239" s="16" t="s">
        <v>3665</v>
      </c>
      <c r="E239" s="16" t="s">
        <v>25</v>
      </c>
      <c r="F239" s="16">
        <v>999929712</v>
      </c>
      <c r="G239" s="1">
        <v>90</v>
      </c>
    </row>
    <row r="240" spans="1:7" x14ac:dyDescent="0.35">
      <c r="A240" s="81" t="s">
        <v>26</v>
      </c>
      <c r="B240" s="81" t="s">
        <v>162</v>
      </c>
      <c r="C240" s="16" t="s">
        <v>3302</v>
      </c>
      <c r="D240" s="16" t="s">
        <v>3303</v>
      </c>
      <c r="E240" s="16" t="s">
        <v>25</v>
      </c>
      <c r="F240" s="81">
        <v>999932412</v>
      </c>
      <c r="G240" s="1">
        <v>90</v>
      </c>
    </row>
    <row r="241" spans="1:7" x14ac:dyDescent="0.35">
      <c r="A241" s="16" t="s">
        <v>26</v>
      </c>
      <c r="B241" s="16" t="s">
        <v>162</v>
      </c>
      <c r="C241" s="16" t="s">
        <v>617</v>
      </c>
      <c r="D241" s="16" t="s">
        <v>3426</v>
      </c>
      <c r="E241" s="16" t="s">
        <v>25</v>
      </c>
      <c r="F241" s="16">
        <v>999932333</v>
      </c>
      <c r="G241" s="1">
        <v>84</v>
      </c>
    </row>
    <row r="242" spans="1:7" x14ac:dyDescent="0.35">
      <c r="A242" s="16" t="s">
        <v>26</v>
      </c>
      <c r="B242" s="16" t="s">
        <v>162</v>
      </c>
      <c r="C242" s="16" t="s">
        <v>189</v>
      </c>
      <c r="D242" s="16" t="s">
        <v>3482</v>
      </c>
      <c r="E242" s="16" t="s">
        <v>25</v>
      </c>
      <c r="F242" s="16">
        <v>999932488</v>
      </c>
      <c r="G242" s="1">
        <v>78</v>
      </c>
    </row>
    <row r="243" spans="1:7" x14ac:dyDescent="0.35">
      <c r="A243" s="81" t="s">
        <v>26</v>
      </c>
      <c r="B243" s="81" t="s">
        <v>162</v>
      </c>
      <c r="C243" s="16" t="s">
        <v>431</v>
      </c>
      <c r="D243" s="16" t="s">
        <v>2094</v>
      </c>
      <c r="E243" s="16" t="s">
        <v>25</v>
      </c>
      <c r="F243" s="81">
        <v>999929721</v>
      </c>
      <c r="G243" s="1">
        <v>77</v>
      </c>
    </row>
    <row r="244" spans="1:7" x14ac:dyDescent="0.35">
      <c r="A244" s="16" t="s">
        <v>26</v>
      </c>
      <c r="B244" s="16" t="s">
        <v>162</v>
      </c>
      <c r="C244" s="16" t="s">
        <v>932</v>
      </c>
      <c r="D244" s="16" t="s">
        <v>3483</v>
      </c>
      <c r="E244" s="16" t="s">
        <v>25</v>
      </c>
      <c r="F244" s="16">
        <v>999919671</v>
      </c>
      <c r="G244" s="1">
        <v>72</v>
      </c>
    </row>
    <row r="245" spans="1:7" x14ac:dyDescent="0.35">
      <c r="A245" s="16" t="s">
        <v>26</v>
      </c>
      <c r="B245" s="16" t="s">
        <v>162</v>
      </c>
      <c r="C245" s="16" t="s">
        <v>3427</v>
      </c>
      <c r="D245" s="16" t="s">
        <v>3428</v>
      </c>
      <c r="E245" s="16" t="s">
        <v>25</v>
      </c>
      <c r="F245" s="16">
        <v>999929294</v>
      </c>
      <c r="G245" s="1">
        <v>72</v>
      </c>
    </row>
    <row r="246" spans="1:7" x14ac:dyDescent="0.35">
      <c r="A246" s="90" t="s">
        <v>26</v>
      </c>
      <c r="B246" s="90" t="s">
        <v>162</v>
      </c>
      <c r="C246" s="91" t="s">
        <v>219</v>
      </c>
      <c r="D246" s="91" t="s">
        <v>1597</v>
      </c>
      <c r="E246" s="91" t="s">
        <v>25</v>
      </c>
      <c r="F246" s="81">
        <v>999926052</v>
      </c>
      <c r="G246" s="1">
        <v>71.5</v>
      </c>
    </row>
    <row r="247" spans="1:7" x14ac:dyDescent="0.35">
      <c r="A247" s="81" t="s">
        <v>26</v>
      </c>
      <c r="B247" s="81" t="s">
        <v>162</v>
      </c>
      <c r="C247" s="16" t="s">
        <v>420</v>
      </c>
      <c r="D247" s="16" t="s">
        <v>487</v>
      </c>
      <c r="E247" s="16" t="s">
        <v>25</v>
      </c>
      <c r="F247" s="81">
        <v>999902330</v>
      </c>
      <c r="G247" s="1">
        <v>68</v>
      </c>
    </row>
    <row r="248" spans="1:7" x14ac:dyDescent="0.35">
      <c r="A248" s="81" t="s">
        <v>26</v>
      </c>
      <c r="B248" s="81" t="s">
        <v>162</v>
      </c>
      <c r="C248" s="16" t="s">
        <v>2231</v>
      </c>
      <c r="D248" s="16" t="s">
        <v>2228</v>
      </c>
      <c r="E248" s="16" t="s">
        <v>25</v>
      </c>
      <c r="F248" s="81">
        <v>999919817</v>
      </c>
      <c r="G248" s="1">
        <v>68</v>
      </c>
    </row>
    <row r="249" spans="1:7" x14ac:dyDescent="0.35">
      <c r="A249" s="16" t="s">
        <v>26</v>
      </c>
      <c r="B249" s="16" t="s">
        <v>162</v>
      </c>
      <c r="C249" s="16" t="s">
        <v>1113</v>
      </c>
      <c r="D249" s="16" t="s">
        <v>3666</v>
      </c>
      <c r="E249" s="16" t="s">
        <v>25</v>
      </c>
      <c r="F249" s="16">
        <v>999921794</v>
      </c>
      <c r="G249" s="1">
        <v>68</v>
      </c>
    </row>
    <row r="250" spans="1:7" x14ac:dyDescent="0.35">
      <c r="A250" s="81" t="s">
        <v>26</v>
      </c>
      <c r="B250" s="81" t="s">
        <v>162</v>
      </c>
      <c r="C250" s="16" t="s">
        <v>1174</v>
      </c>
      <c r="D250" s="16" t="s">
        <v>555</v>
      </c>
      <c r="E250" s="16" t="s">
        <v>25</v>
      </c>
      <c r="F250" s="81">
        <v>999922500</v>
      </c>
      <c r="G250" s="1">
        <v>68</v>
      </c>
    </row>
    <row r="251" spans="1:7" x14ac:dyDescent="0.35">
      <c r="A251" s="90" t="s">
        <v>26</v>
      </c>
      <c r="B251" s="81" t="s">
        <v>162</v>
      </c>
      <c r="C251" s="1" t="s">
        <v>1248</v>
      </c>
      <c r="D251" s="1" t="s">
        <v>992</v>
      </c>
      <c r="E251" s="1" t="s">
        <v>25</v>
      </c>
      <c r="F251" s="81">
        <v>999923256</v>
      </c>
      <c r="G251" s="1">
        <v>68</v>
      </c>
    </row>
    <row r="252" spans="1:7" x14ac:dyDescent="0.35">
      <c r="A252" s="81" t="s">
        <v>26</v>
      </c>
      <c r="B252" s="81" t="s">
        <v>162</v>
      </c>
      <c r="C252" s="16" t="s">
        <v>3305</v>
      </c>
      <c r="D252" s="16" t="s">
        <v>3306</v>
      </c>
      <c r="E252" s="16" t="s">
        <v>25</v>
      </c>
      <c r="F252" s="81">
        <v>999927764</v>
      </c>
      <c r="G252" s="1">
        <v>68</v>
      </c>
    </row>
    <row r="253" spans="1:7" x14ac:dyDescent="0.35">
      <c r="A253" s="81" t="s">
        <v>26</v>
      </c>
      <c r="B253" s="81" t="s">
        <v>162</v>
      </c>
      <c r="C253" s="16" t="s">
        <v>675</v>
      </c>
      <c r="D253" s="16" t="s">
        <v>2586</v>
      </c>
      <c r="E253" s="16" t="s">
        <v>25</v>
      </c>
      <c r="F253" s="81">
        <v>999929131</v>
      </c>
      <c r="G253" s="1">
        <v>68</v>
      </c>
    </row>
    <row r="254" spans="1:7" x14ac:dyDescent="0.35">
      <c r="A254" s="81" t="s">
        <v>26</v>
      </c>
      <c r="B254" s="81" t="s">
        <v>162</v>
      </c>
      <c r="C254" s="16" t="s">
        <v>1191</v>
      </c>
      <c r="D254" s="16" t="s">
        <v>541</v>
      </c>
      <c r="E254" s="16" t="s">
        <v>25</v>
      </c>
      <c r="F254" s="81">
        <v>999929290</v>
      </c>
      <c r="G254" s="1">
        <v>68</v>
      </c>
    </row>
    <row r="255" spans="1:7" x14ac:dyDescent="0.35">
      <c r="A255" s="81" t="s">
        <v>26</v>
      </c>
      <c r="B255" s="81" t="s">
        <v>162</v>
      </c>
      <c r="C255" s="16" t="s">
        <v>2713</v>
      </c>
      <c r="D255" s="16" t="s">
        <v>2710</v>
      </c>
      <c r="E255" s="16" t="s">
        <v>25</v>
      </c>
      <c r="F255" s="81">
        <v>999931107</v>
      </c>
      <c r="G255" s="1">
        <v>68</v>
      </c>
    </row>
    <row r="256" spans="1:7" x14ac:dyDescent="0.35">
      <c r="A256" s="81" t="s">
        <v>26</v>
      </c>
      <c r="B256" s="81" t="s">
        <v>162</v>
      </c>
      <c r="C256" s="16" t="s">
        <v>1003</v>
      </c>
      <c r="D256" s="16" t="s">
        <v>2623</v>
      </c>
      <c r="E256" s="16" t="s">
        <v>25</v>
      </c>
      <c r="F256" s="81">
        <v>999931564</v>
      </c>
      <c r="G256" s="1">
        <v>68</v>
      </c>
    </row>
    <row r="257" spans="1:7" x14ac:dyDescent="0.35">
      <c r="A257" s="16" t="s">
        <v>26</v>
      </c>
      <c r="B257" s="16" t="s">
        <v>162</v>
      </c>
      <c r="C257" s="16" t="s">
        <v>1029</v>
      </c>
      <c r="D257" s="16" t="s">
        <v>3590</v>
      </c>
      <c r="E257" s="16" t="s">
        <v>25</v>
      </c>
      <c r="F257" s="16">
        <v>999932326</v>
      </c>
      <c r="G257" s="1">
        <v>68</v>
      </c>
    </row>
    <row r="258" spans="1:7" x14ac:dyDescent="0.35">
      <c r="A258" s="16" t="s">
        <v>26</v>
      </c>
      <c r="B258" s="16" t="s">
        <v>162</v>
      </c>
      <c r="C258" s="16" t="s">
        <v>617</v>
      </c>
      <c r="D258" s="16" t="s">
        <v>986</v>
      </c>
      <c r="E258" s="16" t="s">
        <v>25</v>
      </c>
      <c r="F258" s="16">
        <v>999932430</v>
      </c>
      <c r="G258" s="1">
        <v>68</v>
      </c>
    </row>
    <row r="259" spans="1:7" x14ac:dyDescent="0.35">
      <c r="A259" s="81" t="s">
        <v>26</v>
      </c>
      <c r="B259" s="81" t="s">
        <v>162</v>
      </c>
      <c r="C259" s="16" t="s">
        <v>1684</v>
      </c>
      <c r="D259" s="16" t="s">
        <v>1685</v>
      </c>
      <c r="E259" s="16" t="s">
        <v>25</v>
      </c>
      <c r="F259" s="81">
        <v>999926693</v>
      </c>
      <c r="G259" s="1">
        <v>63</v>
      </c>
    </row>
    <row r="260" spans="1:7" x14ac:dyDescent="0.35">
      <c r="A260" s="81" t="s">
        <v>26</v>
      </c>
      <c r="B260" s="81" t="s">
        <v>162</v>
      </c>
      <c r="C260" s="16" t="s">
        <v>261</v>
      </c>
      <c r="D260" s="16" t="s">
        <v>2898</v>
      </c>
      <c r="E260" s="16" t="s">
        <v>25</v>
      </c>
      <c r="F260" s="81">
        <v>999926704</v>
      </c>
      <c r="G260" s="1">
        <v>63</v>
      </c>
    </row>
    <row r="261" spans="1:7" x14ac:dyDescent="0.35">
      <c r="A261" s="81" t="s">
        <v>26</v>
      </c>
      <c r="B261" s="81" t="s">
        <v>162</v>
      </c>
      <c r="C261" s="16" t="s">
        <v>199</v>
      </c>
      <c r="D261" s="16" t="s">
        <v>2811</v>
      </c>
      <c r="E261" s="16" t="s">
        <v>25</v>
      </c>
      <c r="F261" s="81">
        <v>999930057</v>
      </c>
      <c r="G261" s="1">
        <v>63</v>
      </c>
    </row>
    <row r="262" spans="1:7" x14ac:dyDescent="0.35">
      <c r="A262" s="81" t="s">
        <v>26</v>
      </c>
      <c r="B262" s="81" t="s">
        <v>162</v>
      </c>
      <c r="C262" s="16" t="s">
        <v>745</v>
      </c>
      <c r="D262" s="16" t="s">
        <v>2624</v>
      </c>
      <c r="E262" s="16" t="s">
        <v>25</v>
      </c>
      <c r="F262" s="81">
        <v>999931035</v>
      </c>
      <c r="G262" s="1">
        <v>63</v>
      </c>
    </row>
    <row r="263" spans="1:7" x14ac:dyDescent="0.35">
      <c r="A263" s="81" t="s">
        <v>26</v>
      </c>
      <c r="B263" s="81" t="s">
        <v>162</v>
      </c>
      <c r="C263" s="16" t="s">
        <v>2899</v>
      </c>
      <c r="D263" s="16" t="s">
        <v>2900</v>
      </c>
      <c r="E263" s="16" t="s">
        <v>25</v>
      </c>
      <c r="F263" s="81">
        <v>999931268</v>
      </c>
      <c r="G263" s="1">
        <v>63</v>
      </c>
    </row>
    <row r="264" spans="1:7" x14ac:dyDescent="0.35">
      <c r="A264" s="16" t="s">
        <v>26</v>
      </c>
      <c r="B264" s="16" t="s">
        <v>162</v>
      </c>
      <c r="C264" s="16" t="s">
        <v>3667</v>
      </c>
      <c r="D264" s="16" t="s">
        <v>3668</v>
      </c>
      <c r="E264" s="16" t="s">
        <v>25</v>
      </c>
      <c r="F264" s="16">
        <v>999932272</v>
      </c>
      <c r="G264" s="1">
        <v>63</v>
      </c>
    </row>
    <row r="265" spans="1:7" x14ac:dyDescent="0.35">
      <c r="A265" s="16" t="s">
        <v>26</v>
      </c>
      <c r="B265" s="16" t="s">
        <v>162</v>
      </c>
      <c r="C265" s="16" t="s">
        <v>3669</v>
      </c>
      <c r="D265" s="16" t="s">
        <v>555</v>
      </c>
      <c r="E265" s="16" t="s">
        <v>25</v>
      </c>
      <c r="F265" s="16">
        <v>999932323</v>
      </c>
      <c r="G265" s="1">
        <v>63</v>
      </c>
    </row>
    <row r="266" spans="1:7" x14ac:dyDescent="0.35">
      <c r="A266" s="81" t="s">
        <v>26</v>
      </c>
      <c r="B266" s="81" t="s">
        <v>162</v>
      </c>
      <c r="C266" s="16" t="s">
        <v>377</v>
      </c>
      <c r="D266" s="16" t="s">
        <v>445</v>
      </c>
      <c r="E266" s="16" t="s">
        <v>25</v>
      </c>
      <c r="F266" s="81">
        <v>999925637</v>
      </c>
      <c r="G266" s="1">
        <v>60</v>
      </c>
    </row>
    <row r="267" spans="1:7" x14ac:dyDescent="0.35">
      <c r="A267" s="81" t="s">
        <v>26</v>
      </c>
      <c r="B267" s="81" t="s">
        <v>162</v>
      </c>
      <c r="C267" s="16" t="s">
        <v>1113</v>
      </c>
      <c r="D267" s="16" t="s">
        <v>2349</v>
      </c>
      <c r="E267" s="16" t="s">
        <v>25</v>
      </c>
      <c r="F267" s="81">
        <v>999931044</v>
      </c>
      <c r="G267" s="1">
        <v>60</v>
      </c>
    </row>
    <row r="268" spans="1:7" x14ac:dyDescent="0.35">
      <c r="A268" s="81" t="s">
        <v>26</v>
      </c>
      <c r="B268" s="81" t="s">
        <v>162</v>
      </c>
      <c r="C268" s="16" t="s">
        <v>638</v>
      </c>
      <c r="D268" s="16" t="s">
        <v>334</v>
      </c>
      <c r="E268" s="16" t="s">
        <v>25</v>
      </c>
      <c r="F268" s="81">
        <v>999929934</v>
      </c>
      <c r="G268" s="1">
        <v>58</v>
      </c>
    </row>
    <row r="269" spans="1:7" x14ac:dyDescent="0.35">
      <c r="A269" s="81" t="s">
        <v>26</v>
      </c>
      <c r="B269" s="81" t="s">
        <v>162</v>
      </c>
      <c r="C269" s="16" t="s">
        <v>1065</v>
      </c>
      <c r="D269" s="16" t="s">
        <v>1790</v>
      </c>
      <c r="E269" s="16" t="s">
        <v>25</v>
      </c>
      <c r="F269" s="81">
        <v>999931572</v>
      </c>
      <c r="G269" s="1">
        <v>58</v>
      </c>
    </row>
    <row r="270" spans="1:7" x14ac:dyDescent="0.35">
      <c r="A270" s="46" t="s">
        <v>26</v>
      </c>
      <c r="B270" s="46" t="s">
        <v>162</v>
      </c>
      <c r="C270" s="46" t="s">
        <v>4110</v>
      </c>
      <c r="D270" s="46" t="s">
        <v>4111</v>
      </c>
      <c r="E270" s="46" t="s">
        <v>25</v>
      </c>
      <c r="F270" s="46">
        <v>999931649</v>
      </c>
      <c r="G270" s="1">
        <v>57</v>
      </c>
    </row>
    <row r="271" spans="1:7" x14ac:dyDescent="0.35">
      <c r="A271" s="16" t="s">
        <v>26</v>
      </c>
      <c r="B271" s="16" t="s">
        <v>162</v>
      </c>
      <c r="C271" s="16" t="s">
        <v>219</v>
      </c>
      <c r="D271" s="16" t="s">
        <v>876</v>
      </c>
      <c r="E271" s="16" t="s">
        <v>25</v>
      </c>
      <c r="F271" s="16">
        <v>999923587</v>
      </c>
      <c r="G271" s="1">
        <v>54</v>
      </c>
    </row>
    <row r="272" spans="1:7" x14ac:dyDescent="0.35">
      <c r="A272" s="81" t="s">
        <v>26</v>
      </c>
      <c r="B272" s="81" t="s">
        <v>162</v>
      </c>
      <c r="C272" s="16" t="s">
        <v>1926</v>
      </c>
      <c r="D272" s="16" t="s">
        <v>45</v>
      </c>
      <c r="E272" s="16" t="s">
        <v>25</v>
      </c>
      <c r="F272" s="81">
        <v>999926069</v>
      </c>
      <c r="G272" s="1">
        <v>54</v>
      </c>
    </row>
    <row r="273" spans="1:7" x14ac:dyDescent="0.35">
      <c r="A273" s="81" t="s">
        <v>26</v>
      </c>
      <c r="B273" s="81" t="s">
        <v>162</v>
      </c>
      <c r="C273" s="16" t="s">
        <v>974</v>
      </c>
      <c r="D273" s="16" t="s">
        <v>975</v>
      </c>
      <c r="E273" s="16" t="s">
        <v>25</v>
      </c>
      <c r="F273" s="81">
        <v>999920446</v>
      </c>
      <c r="G273" s="1">
        <v>51</v>
      </c>
    </row>
    <row r="274" spans="1:7" x14ac:dyDescent="0.35">
      <c r="A274" s="16" t="s">
        <v>26</v>
      </c>
      <c r="B274" s="16" t="s">
        <v>162</v>
      </c>
      <c r="C274" s="16" t="s">
        <v>3670</v>
      </c>
      <c r="D274" s="16" t="s">
        <v>3539</v>
      </c>
      <c r="E274" s="16" t="s">
        <v>25</v>
      </c>
      <c r="F274" s="16">
        <v>999921045</v>
      </c>
      <c r="G274" s="1">
        <v>51</v>
      </c>
    </row>
    <row r="275" spans="1:7" x14ac:dyDescent="0.35">
      <c r="A275" s="16" t="s">
        <v>26</v>
      </c>
      <c r="B275" s="16" t="s">
        <v>162</v>
      </c>
      <c r="C275" s="16" t="s">
        <v>638</v>
      </c>
      <c r="D275" s="16" t="s">
        <v>3481</v>
      </c>
      <c r="E275" s="16" t="s">
        <v>25</v>
      </c>
      <c r="F275" s="16">
        <v>999926563</v>
      </c>
      <c r="G275" s="1">
        <v>51</v>
      </c>
    </row>
    <row r="276" spans="1:7" x14ac:dyDescent="0.35">
      <c r="A276" s="81" t="s">
        <v>26</v>
      </c>
      <c r="B276" s="81" t="s">
        <v>162</v>
      </c>
      <c r="C276" s="16" t="s">
        <v>301</v>
      </c>
      <c r="D276" s="16" t="s">
        <v>2464</v>
      </c>
      <c r="E276" s="16" t="s">
        <v>25</v>
      </c>
      <c r="F276" s="81">
        <v>999930214</v>
      </c>
      <c r="G276" s="1">
        <v>51</v>
      </c>
    </row>
    <row r="277" spans="1:7" x14ac:dyDescent="0.35">
      <c r="A277" s="81" t="s">
        <v>26</v>
      </c>
      <c r="B277" s="81" t="s">
        <v>162</v>
      </c>
      <c r="C277" s="16" t="s">
        <v>459</v>
      </c>
      <c r="D277" s="16" t="s">
        <v>2587</v>
      </c>
      <c r="E277" s="16" t="s">
        <v>25</v>
      </c>
      <c r="F277" s="81">
        <v>999930220</v>
      </c>
      <c r="G277" s="1">
        <v>51</v>
      </c>
    </row>
    <row r="278" spans="1:7" x14ac:dyDescent="0.35">
      <c r="A278" s="81" t="s">
        <v>26</v>
      </c>
      <c r="B278" s="81" t="s">
        <v>162</v>
      </c>
      <c r="C278" s="16" t="s">
        <v>2095</v>
      </c>
      <c r="D278" s="16" t="s">
        <v>2096</v>
      </c>
      <c r="E278" s="16" t="s">
        <v>25</v>
      </c>
      <c r="F278" s="81">
        <v>999926025</v>
      </c>
      <c r="G278" s="1">
        <v>45</v>
      </c>
    </row>
    <row r="279" spans="1:7" x14ac:dyDescent="0.35">
      <c r="A279" s="81" t="s">
        <v>26</v>
      </c>
      <c r="B279" s="81" t="s">
        <v>162</v>
      </c>
      <c r="C279" s="16" t="s">
        <v>301</v>
      </c>
      <c r="D279" s="16" t="s">
        <v>52</v>
      </c>
      <c r="E279" s="16" t="s">
        <v>25</v>
      </c>
      <c r="F279" s="81">
        <v>999926217</v>
      </c>
      <c r="G279" s="1">
        <v>45</v>
      </c>
    </row>
    <row r="280" spans="1:7" x14ac:dyDescent="0.35">
      <c r="A280" s="81" t="s">
        <v>26</v>
      </c>
      <c r="B280" s="81" t="s">
        <v>162</v>
      </c>
      <c r="C280" s="16" t="s">
        <v>959</v>
      </c>
      <c r="D280" s="16" t="s">
        <v>960</v>
      </c>
      <c r="E280" s="16" t="s">
        <v>25</v>
      </c>
      <c r="F280" s="81">
        <v>999920241</v>
      </c>
      <c r="G280" s="1">
        <v>38</v>
      </c>
    </row>
    <row r="281" spans="1:7" x14ac:dyDescent="0.35">
      <c r="A281" s="81" t="s">
        <v>26</v>
      </c>
      <c r="B281" s="81" t="s">
        <v>162</v>
      </c>
      <c r="C281" s="16" t="s">
        <v>1236</v>
      </c>
      <c r="D281" s="16" t="s">
        <v>2589</v>
      </c>
      <c r="E281" s="16" t="s">
        <v>25</v>
      </c>
      <c r="F281" s="81">
        <v>999922987</v>
      </c>
      <c r="G281" s="1">
        <v>38</v>
      </c>
    </row>
    <row r="282" spans="1:7" x14ac:dyDescent="0.35">
      <c r="A282" s="81" t="s">
        <v>26</v>
      </c>
      <c r="B282" s="81" t="s">
        <v>162</v>
      </c>
      <c r="C282" s="16" t="s">
        <v>1396</v>
      </c>
      <c r="D282" s="16" t="s">
        <v>1479</v>
      </c>
      <c r="E282" s="16" t="s">
        <v>25</v>
      </c>
      <c r="F282" s="81">
        <v>999924881</v>
      </c>
      <c r="G282" s="1">
        <v>38</v>
      </c>
    </row>
    <row r="283" spans="1:7" x14ac:dyDescent="0.35">
      <c r="A283" s="81" t="s">
        <v>26</v>
      </c>
      <c r="B283" s="81" t="s">
        <v>162</v>
      </c>
      <c r="C283" s="16" t="s">
        <v>1745</v>
      </c>
      <c r="D283" s="16" t="s">
        <v>1746</v>
      </c>
      <c r="E283" s="16" t="s">
        <v>25</v>
      </c>
      <c r="F283" s="81">
        <v>999927094</v>
      </c>
      <c r="G283" s="1">
        <v>38</v>
      </c>
    </row>
    <row r="284" spans="1:7" x14ac:dyDescent="0.35">
      <c r="A284" s="16" t="s">
        <v>26</v>
      </c>
      <c r="B284" s="16" t="s">
        <v>162</v>
      </c>
      <c r="C284" s="16" t="s">
        <v>1625</v>
      </c>
      <c r="D284" s="16" t="s">
        <v>3671</v>
      </c>
      <c r="E284" s="16" t="s">
        <v>25</v>
      </c>
      <c r="F284" s="16">
        <v>999927495</v>
      </c>
      <c r="G284" s="1">
        <v>38</v>
      </c>
    </row>
    <row r="285" spans="1:7" x14ac:dyDescent="0.35">
      <c r="A285" s="81" t="s">
        <v>26</v>
      </c>
      <c r="B285" s="81" t="s">
        <v>162</v>
      </c>
      <c r="C285" s="16" t="s">
        <v>712</v>
      </c>
      <c r="D285" s="16" t="s">
        <v>2591</v>
      </c>
      <c r="E285" s="16" t="s">
        <v>25</v>
      </c>
      <c r="F285" s="81">
        <v>999931484</v>
      </c>
      <c r="G285" s="1">
        <v>38</v>
      </c>
    </row>
    <row r="286" spans="1:7" x14ac:dyDescent="0.35">
      <c r="A286" s="81" t="s">
        <v>26</v>
      </c>
      <c r="B286" s="81" t="s">
        <v>162</v>
      </c>
      <c r="C286" s="16" t="s">
        <v>2590</v>
      </c>
      <c r="D286" s="16" t="s">
        <v>444</v>
      </c>
      <c r="E286" s="16" t="s">
        <v>25</v>
      </c>
      <c r="F286" s="81">
        <v>999931525</v>
      </c>
      <c r="G286" s="1">
        <v>38</v>
      </c>
    </row>
    <row r="287" spans="1:7" x14ac:dyDescent="0.35">
      <c r="A287" s="81" t="s">
        <v>26</v>
      </c>
      <c r="B287" s="81" t="s">
        <v>162</v>
      </c>
      <c r="C287" s="16" t="s">
        <v>2588</v>
      </c>
      <c r="D287" s="16" t="s">
        <v>2443</v>
      </c>
      <c r="E287" s="16" t="s">
        <v>25</v>
      </c>
      <c r="F287" s="81">
        <v>999931533</v>
      </c>
      <c r="G287" s="1">
        <v>38</v>
      </c>
    </row>
    <row r="288" spans="1:7" x14ac:dyDescent="0.35">
      <c r="A288" s="90" t="s">
        <v>26</v>
      </c>
      <c r="B288" s="90" t="s">
        <v>162</v>
      </c>
      <c r="C288" s="34" t="s">
        <v>3013</v>
      </c>
      <c r="D288" s="34" t="s">
        <v>3014</v>
      </c>
      <c r="E288" s="34" t="s">
        <v>25</v>
      </c>
      <c r="F288" s="81">
        <v>999929544</v>
      </c>
      <c r="G288" s="1">
        <v>30</v>
      </c>
    </row>
    <row r="289" spans="1:7" x14ac:dyDescent="0.35">
      <c r="A289" s="81" t="s">
        <v>26</v>
      </c>
      <c r="B289" s="81" t="s">
        <v>162</v>
      </c>
      <c r="C289" s="16" t="s">
        <v>2736</v>
      </c>
      <c r="D289" s="16" t="s">
        <v>2737</v>
      </c>
      <c r="E289" s="16" t="s">
        <v>25</v>
      </c>
      <c r="F289" s="81">
        <v>999931615</v>
      </c>
      <c r="G289" s="1">
        <v>30</v>
      </c>
    </row>
    <row r="290" spans="1:7" x14ac:dyDescent="0.35">
      <c r="A290" s="81" t="s">
        <v>26</v>
      </c>
      <c r="B290" s="81" t="s">
        <v>162</v>
      </c>
      <c r="C290" s="16" t="s">
        <v>3186</v>
      </c>
      <c r="D290" s="16" t="s">
        <v>3152</v>
      </c>
      <c r="E290" s="16" t="s">
        <v>25</v>
      </c>
      <c r="F290" s="81">
        <v>999931840</v>
      </c>
      <c r="G290" s="1">
        <v>30</v>
      </c>
    </row>
    <row r="291" spans="1:7" x14ac:dyDescent="0.35">
      <c r="A291" s="96" t="s">
        <v>26</v>
      </c>
      <c r="B291" s="96" t="s">
        <v>162</v>
      </c>
      <c r="C291" s="18" t="s">
        <v>1130</v>
      </c>
      <c r="D291" s="18" t="s">
        <v>72</v>
      </c>
      <c r="E291" s="18" t="s">
        <v>25</v>
      </c>
      <c r="F291" s="96">
        <v>999921963</v>
      </c>
      <c r="G291" s="1">
        <v>0</v>
      </c>
    </row>
    <row r="292" spans="1:7" x14ac:dyDescent="0.35">
      <c r="A292" s="81" t="s">
        <v>26</v>
      </c>
      <c r="B292" s="81" t="s">
        <v>29</v>
      </c>
      <c r="C292" s="16" t="s">
        <v>2047</v>
      </c>
      <c r="D292" s="16" t="s">
        <v>460</v>
      </c>
      <c r="E292" s="16" t="s">
        <v>25</v>
      </c>
      <c r="F292" s="81">
        <v>999930284</v>
      </c>
      <c r="G292" s="1">
        <v>295</v>
      </c>
    </row>
    <row r="293" spans="1:7" x14ac:dyDescent="0.35">
      <c r="A293" s="81" t="s">
        <v>26</v>
      </c>
      <c r="B293" s="81" t="s">
        <v>29</v>
      </c>
      <c r="C293" s="16" t="s">
        <v>608</v>
      </c>
      <c r="D293" s="16" t="s">
        <v>2377</v>
      </c>
      <c r="E293" s="16" t="s">
        <v>25</v>
      </c>
      <c r="F293" s="81">
        <v>999929070</v>
      </c>
      <c r="G293" s="1">
        <v>281</v>
      </c>
    </row>
    <row r="294" spans="1:7" x14ac:dyDescent="0.35">
      <c r="A294" s="81" t="s">
        <v>26</v>
      </c>
      <c r="B294" s="81" t="s">
        <v>29</v>
      </c>
      <c r="C294" s="16" t="s">
        <v>386</v>
      </c>
      <c r="D294" s="16" t="s">
        <v>2492</v>
      </c>
      <c r="E294" s="16" t="s">
        <v>25</v>
      </c>
      <c r="F294" s="81">
        <v>999930927</v>
      </c>
      <c r="G294" s="1">
        <v>270</v>
      </c>
    </row>
    <row r="295" spans="1:7" x14ac:dyDescent="0.35">
      <c r="A295" s="81" t="s">
        <v>26</v>
      </c>
      <c r="B295" s="81" t="s">
        <v>29</v>
      </c>
      <c r="C295" s="16" t="s">
        <v>1326</v>
      </c>
      <c r="D295" s="16" t="s">
        <v>205</v>
      </c>
      <c r="E295" s="16" t="s">
        <v>25</v>
      </c>
      <c r="F295" s="81">
        <v>999929858</v>
      </c>
      <c r="G295" s="1">
        <v>225</v>
      </c>
    </row>
    <row r="296" spans="1:7" x14ac:dyDescent="0.35">
      <c r="A296" s="81" t="s">
        <v>26</v>
      </c>
      <c r="B296" s="81" t="s">
        <v>29</v>
      </c>
      <c r="C296" s="1" t="s">
        <v>1436</v>
      </c>
      <c r="D296" s="1" t="s">
        <v>1437</v>
      </c>
      <c r="E296" s="1" t="s">
        <v>25</v>
      </c>
      <c r="F296" s="81">
        <v>999925190</v>
      </c>
      <c r="G296" s="1">
        <v>218</v>
      </c>
    </row>
    <row r="297" spans="1:7" x14ac:dyDescent="0.35">
      <c r="A297" s="16" t="s">
        <v>26</v>
      </c>
      <c r="B297" s="16" t="s">
        <v>29</v>
      </c>
      <c r="C297" s="16" t="s">
        <v>3436</v>
      </c>
      <c r="D297" s="16" t="s">
        <v>3437</v>
      </c>
      <c r="E297" s="16" t="s">
        <v>25</v>
      </c>
      <c r="F297" s="16">
        <v>999929604</v>
      </c>
      <c r="G297" s="1">
        <v>169</v>
      </c>
    </row>
    <row r="298" spans="1:7" x14ac:dyDescent="0.35">
      <c r="A298" s="81" t="s">
        <v>26</v>
      </c>
      <c r="B298" s="81" t="s">
        <v>29</v>
      </c>
      <c r="C298" s="16" t="s">
        <v>2824</v>
      </c>
      <c r="D298" s="16" t="s">
        <v>999</v>
      </c>
      <c r="E298" s="16" t="s">
        <v>25</v>
      </c>
      <c r="F298" s="81">
        <v>999930310</v>
      </c>
      <c r="G298" s="1">
        <v>146</v>
      </c>
    </row>
    <row r="299" spans="1:7" x14ac:dyDescent="0.35">
      <c r="A299" s="81" t="s">
        <v>26</v>
      </c>
      <c r="B299" s="81" t="s">
        <v>29</v>
      </c>
      <c r="C299" s="16" t="s">
        <v>1175</v>
      </c>
      <c r="D299" s="16" t="s">
        <v>1851</v>
      </c>
      <c r="E299" s="16" t="s">
        <v>25</v>
      </c>
      <c r="F299" s="81">
        <v>999928087</v>
      </c>
      <c r="G299" s="1">
        <v>120</v>
      </c>
    </row>
    <row r="300" spans="1:7" x14ac:dyDescent="0.35">
      <c r="A300" s="81" t="s">
        <v>26</v>
      </c>
      <c r="B300" s="81" t="s">
        <v>29</v>
      </c>
      <c r="C300" s="16" t="s">
        <v>2742</v>
      </c>
      <c r="D300" s="16" t="s">
        <v>2743</v>
      </c>
      <c r="E300" s="16" t="s">
        <v>25</v>
      </c>
      <c r="F300" s="81">
        <v>999929908</v>
      </c>
      <c r="G300" s="1">
        <v>102</v>
      </c>
    </row>
    <row r="301" spans="1:7" x14ac:dyDescent="0.35">
      <c r="A301" s="81" t="s">
        <v>26</v>
      </c>
      <c r="B301" s="81" t="s">
        <v>29</v>
      </c>
      <c r="C301" s="16" t="s">
        <v>3193</v>
      </c>
      <c r="D301" s="16" t="s">
        <v>555</v>
      </c>
      <c r="E301" s="16" t="s">
        <v>25</v>
      </c>
      <c r="F301" s="81">
        <v>999931846</v>
      </c>
      <c r="G301" s="1">
        <v>90</v>
      </c>
    </row>
    <row r="302" spans="1:7" x14ac:dyDescent="0.35">
      <c r="A302" s="92" t="s">
        <v>26</v>
      </c>
      <c r="B302" s="92" t="s">
        <v>29</v>
      </c>
      <c r="C302" s="50" t="s">
        <v>222</v>
      </c>
      <c r="D302" s="50" t="s">
        <v>1283</v>
      </c>
      <c r="E302" s="50" t="s">
        <v>25</v>
      </c>
      <c r="F302" s="92">
        <v>999930446</v>
      </c>
      <c r="G302" s="1">
        <v>87</v>
      </c>
    </row>
    <row r="303" spans="1:7" x14ac:dyDescent="0.35">
      <c r="A303" s="81" t="s">
        <v>26</v>
      </c>
      <c r="B303" s="81" t="s">
        <v>29</v>
      </c>
      <c r="C303" s="16" t="s">
        <v>3194</v>
      </c>
      <c r="D303" s="16" t="s">
        <v>3004</v>
      </c>
      <c r="E303" s="16" t="s">
        <v>25</v>
      </c>
      <c r="F303" s="81">
        <v>999928682</v>
      </c>
      <c r="G303" s="1">
        <v>68</v>
      </c>
    </row>
    <row r="304" spans="1:7" x14ac:dyDescent="0.35">
      <c r="A304" s="81" t="s">
        <v>26</v>
      </c>
      <c r="B304" s="81" t="s">
        <v>29</v>
      </c>
      <c r="C304" s="16" t="s">
        <v>2535</v>
      </c>
      <c r="D304" s="16" t="s">
        <v>1931</v>
      </c>
      <c r="E304" s="16" t="s">
        <v>25</v>
      </c>
      <c r="F304" s="81">
        <v>999929948</v>
      </c>
      <c r="G304" s="1">
        <v>68</v>
      </c>
    </row>
    <row r="305" spans="1:7" x14ac:dyDescent="0.35">
      <c r="A305" s="81" t="s">
        <v>26</v>
      </c>
      <c r="B305" s="81" t="s">
        <v>29</v>
      </c>
      <c r="C305" s="16" t="s">
        <v>358</v>
      </c>
      <c r="D305" s="16" t="s">
        <v>3192</v>
      </c>
      <c r="E305" s="16" t="s">
        <v>25</v>
      </c>
      <c r="F305" s="81">
        <v>999931642</v>
      </c>
      <c r="G305" s="1">
        <v>68</v>
      </c>
    </row>
    <row r="306" spans="1:7" x14ac:dyDescent="0.35">
      <c r="A306" s="81" t="s">
        <v>26</v>
      </c>
      <c r="B306" s="81" t="s">
        <v>29</v>
      </c>
      <c r="C306" s="16" t="s">
        <v>1180</v>
      </c>
      <c r="D306" s="16" t="s">
        <v>2734</v>
      </c>
      <c r="E306" s="16" t="s">
        <v>25</v>
      </c>
      <c r="F306" s="81">
        <v>999929905</v>
      </c>
      <c r="G306" s="1">
        <v>60</v>
      </c>
    </row>
    <row r="307" spans="1:7" x14ac:dyDescent="0.35">
      <c r="A307" s="81" t="s">
        <v>26</v>
      </c>
      <c r="B307" s="81" t="s">
        <v>29</v>
      </c>
      <c r="C307" s="16" t="s">
        <v>2823</v>
      </c>
      <c r="D307" s="16" t="s">
        <v>70</v>
      </c>
      <c r="E307" s="16" t="s">
        <v>25</v>
      </c>
      <c r="F307" s="81">
        <v>999930671</v>
      </c>
      <c r="G307" s="1">
        <v>60</v>
      </c>
    </row>
    <row r="308" spans="1:7" x14ac:dyDescent="0.35">
      <c r="A308" s="16" t="s">
        <v>26</v>
      </c>
      <c r="B308" s="16" t="s">
        <v>29</v>
      </c>
      <c r="C308" s="16" t="s">
        <v>3488</v>
      </c>
      <c r="D308" s="16" t="s">
        <v>3489</v>
      </c>
      <c r="E308" s="16" t="s">
        <v>25</v>
      </c>
      <c r="F308" s="16">
        <v>999932187</v>
      </c>
      <c r="G308" s="1">
        <v>60</v>
      </c>
    </row>
    <row r="309" spans="1:7" x14ac:dyDescent="0.35">
      <c r="A309" s="46" t="s">
        <v>26</v>
      </c>
      <c r="B309" s="46" t="s">
        <v>29</v>
      </c>
      <c r="C309" s="46" t="s">
        <v>685</v>
      </c>
      <c r="D309" s="46" t="s">
        <v>4120</v>
      </c>
      <c r="E309" s="46" t="s">
        <v>25</v>
      </c>
      <c r="F309" s="46">
        <v>999932382</v>
      </c>
      <c r="G309" s="1">
        <v>57</v>
      </c>
    </row>
    <row r="310" spans="1:7" x14ac:dyDescent="0.35">
      <c r="A310" s="81" t="s">
        <v>26</v>
      </c>
      <c r="B310" s="81" t="s">
        <v>29</v>
      </c>
      <c r="C310" s="16" t="s">
        <v>676</v>
      </c>
      <c r="D310" s="16" t="s">
        <v>2536</v>
      </c>
      <c r="E310" s="16" t="s">
        <v>25</v>
      </c>
      <c r="F310" s="81">
        <v>999929089</v>
      </c>
      <c r="G310" s="1">
        <v>51</v>
      </c>
    </row>
    <row r="311" spans="1:7" x14ac:dyDescent="0.35">
      <c r="A311" s="81" t="s">
        <v>26</v>
      </c>
      <c r="B311" s="81" t="s">
        <v>29</v>
      </c>
      <c r="C311" s="16" t="s">
        <v>1007</v>
      </c>
      <c r="D311" s="16" t="s">
        <v>2537</v>
      </c>
      <c r="E311" s="16" t="s">
        <v>25</v>
      </c>
      <c r="F311" s="81">
        <v>999929116</v>
      </c>
      <c r="G311" s="1">
        <v>51</v>
      </c>
    </row>
    <row r="312" spans="1:7" x14ac:dyDescent="0.35">
      <c r="A312" s="81" t="s">
        <v>26</v>
      </c>
      <c r="B312" s="81" t="s">
        <v>29</v>
      </c>
      <c r="C312" s="16" t="s">
        <v>1194</v>
      </c>
      <c r="D312" s="16" t="s">
        <v>2538</v>
      </c>
      <c r="E312" s="16" t="s">
        <v>25</v>
      </c>
      <c r="F312" s="81">
        <v>999929204</v>
      </c>
      <c r="G312" s="1">
        <v>51</v>
      </c>
    </row>
    <row r="313" spans="1:7" x14ac:dyDescent="0.35">
      <c r="A313" s="81" t="s">
        <v>26</v>
      </c>
      <c r="B313" s="81" t="s">
        <v>29</v>
      </c>
      <c r="C313" s="16" t="s">
        <v>2234</v>
      </c>
      <c r="D313" s="16" t="s">
        <v>339</v>
      </c>
      <c r="E313" s="16" t="s">
        <v>25</v>
      </c>
      <c r="F313" s="81">
        <v>999930511</v>
      </c>
      <c r="G313" s="1">
        <v>45</v>
      </c>
    </row>
    <row r="314" spans="1:7" x14ac:dyDescent="0.35">
      <c r="A314" s="81" t="s">
        <v>26</v>
      </c>
      <c r="B314" s="81" t="s">
        <v>29</v>
      </c>
      <c r="C314" s="16" t="s">
        <v>392</v>
      </c>
      <c r="D314" s="16" t="s">
        <v>1477</v>
      </c>
      <c r="E314" s="16" t="s">
        <v>25</v>
      </c>
      <c r="F314" s="81">
        <v>999930194</v>
      </c>
      <c r="G314" s="1">
        <v>34</v>
      </c>
    </row>
    <row r="315" spans="1:7" x14ac:dyDescent="0.35">
      <c r="A315" s="81" t="s">
        <v>26</v>
      </c>
      <c r="B315" s="81" t="s">
        <v>29</v>
      </c>
      <c r="C315" s="16" t="s">
        <v>906</v>
      </c>
      <c r="D315" s="16" t="s">
        <v>2023</v>
      </c>
      <c r="E315" s="16" t="s">
        <v>25</v>
      </c>
      <c r="F315" s="81">
        <v>999930211</v>
      </c>
      <c r="G315" s="1">
        <v>34</v>
      </c>
    </row>
    <row r="316" spans="1:7" x14ac:dyDescent="0.35">
      <c r="A316" s="81" t="s">
        <v>26</v>
      </c>
      <c r="B316" s="81" t="s">
        <v>29</v>
      </c>
      <c r="C316" s="16" t="s">
        <v>2910</v>
      </c>
      <c r="D316" s="16" t="s">
        <v>2911</v>
      </c>
      <c r="E316" s="16" t="s">
        <v>25</v>
      </c>
      <c r="F316" s="81">
        <v>999931336</v>
      </c>
      <c r="G316" s="1">
        <v>34</v>
      </c>
    </row>
    <row r="317" spans="1:7" x14ac:dyDescent="0.35">
      <c r="A317" s="81" t="s">
        <v>26</v>
      </c>
      <c r="B317" s="81" t="s">
        <v>29</v>
      </c>
      <c r="C317" s="16" t="s">
        <v>889</v>
      </c>
      <c r="D317" s="16" t="s">
        <v>2100</v>
      </c>
      <c r="E317" s="16" t="s">
        <v>25</v>
      </c>
      <c r="F317" s="81">
        <v>999929443</v>
      </c>
      <c r="G317" s="1">
        <v>30</v>
      </c>
    </row>
    <row r="318" spans="1:7" x14ac:dyDescent="0.35">
      <c r="A318" s="81" t="s">
        <v>26</v>
      </c>
      <c r="B318" s="81" t="s">
        <v>29</v>
      </c>
      <c r="C318" s="16" t="s">
        <v>790</v>
      </c>
      <c r="D318" s="16" t="s">
        <v>2716</v>
      </c>
      <c r="E318" s="16" t="s">
        <v>25</v>
      </c>
      <c r="F318" s="81">
        <v>999930753</v>
      </c>
      <c r="G318" s="1">
        <v>30</v>
      </c>
    </row>
    <row r="319" spans="1:7" x14ac:dyDescent="0.35">
      <c r="A319" s="81" t="s">
        <v>26</v>
      </c>
      <c r="B319" s="81" t="s">
        <v>29</v>
      </c>
      <c r="C319" s="16" t="s">
        <v>897</v>
      </c>
      <c r="D319" s="16" t="s">
        <v>2331</v>
      </c>
      <c r="E319" s="16" t="s">
        <v>25</v>
      </c>
      <c r="F319" s="81">
        <v>999931218</v>
      </c>
      <c r="G319" s="1">
        <v>30</v>
      </c>
    </row>
    <row r="320" spans="1:7" x14ac:dyDescent="0.35">
      <c r="A320" s="81" t="s">
        <v>26</v>
      </c>
      <c r="B320" s="81" t="s">
        <v>29</v>
      </c>
      <c r="C320" s="16" t="s">
        <v>1338</v>
      </c>
      <c r="D320" s="16" t="s">
        <v>3137</v>
      </c>
      <c r="E320" s="1" t="s">
        <v>25</v>
      </c>
      <c r="F320" s="81">
        <v>999931964</v>
      </c>
      <c r="G320" s="1">
        <v>30</v>
      </c>
    </row>
    <row r="321" spans="1:7" x14ac:dyDescent="0.35">
      <c r="A321" s="81" t="s">
        <v>26</v>
      </c>
      <c r="B321" s="81" t="s">
        <v>29</v>
      </c>
      <c r="C321" s="16" t="s">
        <v>1548</v>
      </c>
      <c r="D321" s="16" t="s">
        <v>864</v>
      </c>
      <c r="E321" s="16" t="s">
        <v>25</v>
      </c>
      <c r="F321" s="81">
        <v>999932370</v>
      </c>
      <c r="G321" s="1">
        <v>30</v>
      </c>
    </row>
    <row r="322" spans="1:7" x14ac:dyDescent="0.35">
      <c r="A322" s="81" t="s">
        <v>26</v>
      </c>
      <c r="B322" s="81" t="s">
        <v>22</v>
      </c>
      <c r="C322" s="1" t="s">
        <v>703</v>
      </c>
      <c r="D322" s="1" t="s">
        <v>70</v>
      </c>
      <c r="E322" s="1" t="s">
        <v>38</v>
      </c>
      <c r="F322" s="81">
        <v>999916398</v>
      </c>
      <c r="G322" s="1">
        <v>876</v>
      </c>
    </row>
    <row r="323" spans="1:7" x14ac:dyDescent="0.35">
      <c r="A323" s="81" t="s">
        <v>26</v>
      </c>
      <c r="B323" s="81" t="s">
        <v>22</v>
      </c>
      <c r="C323" s="16" t="s">
        <v>650</v>
      </c>
      <c r="D323" s="16" t="s">
        <v>122</v>
      </c>
      <c r="E323" s="16" t="s">
        <v>38</v>
      </c>
      <c r="F323" s="81">
        <v>999914453</v>
      </c>
      <c r="G323" s="1">
        <v>851</v>
      </c>
    </row>
    <row r="324" spans="1:7" x14ac:dyDescent="0.35">
      <c r="A324" s="81" t="s">
        <v>26</v>
      </c>
      <c r="B324" s="81" t="s">
        <v>22</v>
      </c>
      <c r="C324" s="16" t="s">
        <v>365</v>
      </c>
      <c r="D324" s="16" t="s">
        <v>555</v>
      </c>
      <c r="E324" s="16" t="s">
        <v>38</v>
      </c>
      <c r="F324" s="81">
        <v>999908593</v>
      </c>
      <c r="G324" s="1">
        <v>848</v>
      </c>
    </row>
    <row r="325" spans="1:7" x14ac:dyDescent="0.35">
      <c r="A325" s="81" t="s">
        <v>26</v>
      </c>
      <c r="B325" s="81" t="s">
        <v>22</v>
      </c>
      <c r="C325" s="1" t="s">
        <v>651</v>
      </c>
      <c r="D325" s="1" t="s">
        <v>652</v>
      </c>
      <c r="E325" s="1" t="s">
        <v>38</v>
      </c>
      <c r="F325" s="81">
        <v>999914467</v>
      </c>
      <c r="G325" s="1">
        <v>671</v>
      </c>
    </row>
    <row r="326" spans="1:7" x14ac:dyDescent="0.35">
      <c r="A326" s="90" t="s">
        <v>26</v>
      </c>
      <c r="B326" s="81" t="s">
        <v>22</v>
      </c>
      <c r="C326" s="1" t="s">
        <v>1875</v>
      </c>
      <c r="D326" s="1" t="s">
        <v>1876</v>
      </c>
      <c r="E326" s="1" t="s">
        <v>38</v>
      </c>
      <c r="F326" s="81">
        <v>999928262</v>
      </c>
      <c r="G326" s="1">
        <v>582</v>
      </c>
    </row>
    <row r="327" spans="1:7" x14ac:dyDescent="0.35">
      <c r="A327" s="90" t="s">
        <v>26</v>
      </c>
      <c r="B327" s="81" t="s">
        <v>22</v>
      </c>
      <c r="C327" s="16" t="s">
        <v>263</v>
      </c>
      <c r="D327" s="16" t="s">
        <v>205</v>
      </c>
      <c r="E327" s="16" t="s">
        <v>38</v>
      </c>
      <c r="F327" s="81">
        <v>999925180</v>
      </c>
      <c r="G327" s="1">
        <v>539</v>
      </c>
    </row>
    <row r="328" spans="1:7" x14ac:dyDescent="0.35">
      <c r="A328" s="81" t="s">
        <v>26</v>
      </c>
      <c r="B328" s="81" t="s">
        <v>22</v>
      </c>
      <c r="C328" s="1" t="s">
        <v>874</v>
      </c>
      <c r="D328" s="1" t="s">
        <v>70</v>
      </c>
      <c r="E328" s="1" t="s">
        <v>38</v>
      </c>
      <c r="F328" s="81">
        <v>999924809</v>
      </c>
      <c r="G328" s="1">
        <v>477</v>
      </c>
    </row>
    <row r="329" spans="1:7" x14ac:dyDescent="0.35">
      <c r="A329" s="81" t="s">
        <v>26</v>
      </c>
      <c r="B329" s="81" t="s">
        <v>22</v>
      </c>
      <c r="C329" s="1" t="s">
        <v>461</v>
      </c>
      <c r="D329" s="1" t="s">
        <v>143</v>
      </c>
      <c r="E329" s="1" t="s">
        <v>38</v>
      </c>
      <c r="F329" s="81">
        <v>999899298</v>
      </c>
      <c r="G329" s="1">
        <v>462</v>
      </c>
    </row>
    <row r="330" spans="1:7" x14ac:dyDescent="0.35">
      <c r="A330" s="81" t="s">
        <v>26</v>
      </c>
      <c r="B330" s="81" t="s">
        <v>22</v>
      </c>
      <c r="C330" s="16" t="s">
        <v>395</v>
      </c>
      <c r="D330" s="16" t="s">
        <v>470</v>
      </c>
      <c r="E330" s="16" t="s">
        <v>38</v>
      </c>
      <c r="F330" s="81">
        <v>999900302</v>
      </c>
      <c r="G330" s="1">
        <v>449</v>
      </c>
    </row>
    <row r="331" spans="1:7" x14ac:dyDescent="0.35">
      <c r="A331" s="81" t="s">
        <v>26</v>
      </c>
      <c r="B331" s="81" t="s">
        <v>22</v>
      </c>
      <c r="C331" s="1" t="s">
        <v>727</v>
      </c>
      <c r="D331" s="1" t="s">
        <v>728</v>
      </c>
      <c r="E331" s="1" t="s">
        <v>38</v>
      </c>
      <c r="F331" s="81">
        <v>999916672</v>
      </c>
      <c r="G331" s="1">
        <v>438</v>
      </c>
    </row>
    <row r="332" spans="1:7" x14ac:dyDescent="0.35">
      <c r="A332" s="90" t="s">
        <v>26</v>
      </c>
      <c r="B332" s="81" t="s">
        <v>22</v>
      </c>
      <c r="C332" s="1" t="s">
        <v>217</v>
      </c>
      <c r="D332" s="1" t="s">
        <v>567</v>
      </c>
      <c r="E332" s="1" t="s">
        <v>38</v>
      </c>
      <c r="F332" s="81">
        <v>999922546</v>
      </c>
      <c r="G332" s="1">
        <v>424</v>
      </c>
    </row>
    <row r="333" spans="1:7" x14ac:dyDescent="0.35">
      <c r="A333" s="90" t="s">
        <v>26</v>
      </c>
      <c r="B333" s="81" t="s">
        <v>22</v>
      </c>
      <c r="C333" s="1" t="s">
        <v>656</v>
      </c>
      <c r="D333" s="1" t="s">
        <v>72</v>
      </c>
      <c r="E333" s="1" t="s">
        <v>38</v>
      </c>
      <c r="F333" s="81">
        <v>999914642</v>
      </c>
      <c r="G333" s="1">
        <v>402</v>
      </c>
    </row>
    <row r="334" spans="1:7" x14ac:dyDescent="0.35">
      <c r="A334" s="90" t="s">
        <v>26</v>
      </c>
      <c r="B334" s="81" t="s">
        <v>22</v>
      </c>
      <c r="C334" s="1" t="s">
        <v>217</v>
      </c>
      <c r="D334" s="1" t="s">
        <v>70</v>
      </c>
      <c r="E334" s="1" t="s">
        <v>38</v>
      </c>
      <c r="F334" s="81">
        <v>999925079</v>
      </c>
      <c r="G334" s="1">
        <v>367</v>
      </c>
    </row>
    <row r="335" spans="1:7" x14ac:dyDescent="0.35">
      <c r="A335" s="81" t="s">
        <v>26</v>
      </c>
      <c r="B335" s="81" t="s">
        <v>22</v>
      </c>
      <c r="C335" s="1" t="s">
        <v>542</v>
      </c>
      <c r="D335" s="1" t="s">
        <v>543</v>
      </c>
      <c r="E335" s="16" t="s">
        <v>38</v>
      </c>
      <c r="F335" s="81">
        <v>999907971</v>
      </c>
      <c r="G335" s="1">
        <v>363</v>
      </c>
    </row>
    <row r="336" spans="1:7" x14ac:dyDescent="0.35">
      <c r="A336" s="81" t="s">
        <v>26</v>
      </c>
      <c r="B336" s="81" t="s">
        <v>22</v>
      </c>
      <c r="C336" s="1" t="s">
        <v>646</v>
      </c>
      <c r="D336" s="1" t="s">
        <v>647</v>
      </c>
      <c r="E336" s="1" t="s">
        <v>38</v>
      </c>
      <c r="F336" s="81">
        <v>999914369</v>
      </c>
      <c r="G336" s="1">
        <v>351</v>
      </c>
    </row>
    <row r="337" spans="1:7" x14ac:dyDescent="0.35">
      <c r="A337" s="90" t="s">
        <v>26</v>
      </c>
      <c r="B337" s="81" t="s">
        <v>22</v>
      </c>
      <c r="C337" s="1" t="s">
        <v>1058</v>
      </c>
      <c r="D337" s="1" t="s">
        <v>141</v>
      </c>
      <c r="E337" s="1" t="s">
        <v>38</v>
      </c>
      <c r="F337" s="81">
        <v>999921433</v>
      </c>
      <c r="G337" s="1">
        <v>333.5</v>
      </c>
    </row>
    <row r="338" spans="1:7" x14ac:dyDescent="0.35">
      <c r="A338" s="90" t="s">
        <v>26</v>
      </c>
      <c r="B338" s="81" t="s">
        <v>22</v>
      </c>
      <c r="C338" s="1" t="s">
        <v>1572</v>
      </c>
      <c r="D338" s="1" t="s">
        <v>1573</v>
      </c>
      <c r="E338" s="1" t="s">
        <v>38</v>
      </c>
      <c r="F338" s="81">
        <v>999925852</v>
      </c>
      <c r="G338" s="1">
        <v>326</v>
      </c>
    </row>
    <row r="339" spans="1:7" x14ac:dyDescent="0.35">
      <c r="A339" s="90" t="s">
        <v>26</v>
      </c>
      <c r="B339" s="81" t="s">
        <v>22</v>
      </c>
      <c r="C339" s="1" t="s">
        <v>1465</v>
      </c>
      <c r="D339" s="1" t="s">
        <v>1466</v>
      </c>
      <c r="E339" s="1" t="s">
        <v>38</v>
      </c>
      <c r="F339" s="81">
        <v>999925297</v>
      </c>
      <c r="G339" s="1">
        <v>310</v>
      </c>
    </row>
    <row r="340" spans="1:7" x14ac:dyDescent="0.35">
      <c r="A340" s="81" t="s">
        <v>26</v>
      </c>
      <c r="B340" s="81" t="s">
        <v>22</v>
      </c>
      <c r="C340" s="1" t="s">
        <v>206</v>
      </c>
      <c r="D340" s="1" t="s">
        <v>801</v>
      </c>
      <c r="E340" s="1" t="s">
        <v>38</v>
      </c>
      <c r="F340" s="81">
        <v>999917929</v>
      </c>
      <c r="G340" s="1">
        <v>308</v>
      </c>
    </row>
    <row r="341" spans="1:7" x14ac:dyDescent="0.35">
      <c r="A341" s="90" t="s">
        <v>26</v>
      </c>
      <c r="B341" s="96" t="s">
        <v>22</v>
      </c>
      <c r="C341" s="18" t="s">
        <v>1379</v>
      </c>
      <c r="D341" s="18" t="s">
        <v>52</v>
      </c>
      <c r="E341" s="18" t="s">
        <v>38</v>
      </c>
      <c r="F341" s="96">
        <v>999924813</v>
      </c>
      <c r="G341" s="1">
        <v>307</v>
      </c>
    </row>
    <row r="342" spans="1:7" x14ac:dyDescent="0.35">
      <c r="A342" s="90" t="s">
        <v>26</v>
      </c>
      <c r="B342" s="81" t="s">
        <v>22</v>
      </c>
      <c r="C342" s="1" t="s">
        <v>813</v>
      </c>
      <c r="D342" s="1" t="s">
        <v>814</v>
      </c>
      <c r="E342" s="1" t="s">
        <v>38</v>
      </c>
      <c r="F342" s="81">
        <v>999918072</v>
      </c>
      <c r="G342" s="1">
        <v>290</v>
      </c>
    </row>
    <row r="343" spans="1:7" x14ac:dyDescent="0.35">
      <c r="A343" s="81" t="s">
        <v>26</v>
      </c>
      <c r="B343" s="81" t="s">
        <v>22</v>
      </c>
      <c r="C343" s="1" t="s">
        <v>1488</v>
      </c>
      <c r="D343" s="1" t="s">
        <v>1066</v>
      </c>
      <c r="E343" s="1" t="s">
        <v>38</v>
      </c>
      <c r="F343" s="81">
        <v>999925359</v>
      </c>
      <c r="G343" s="1">
        <v>290</v>
      </c>
    </row>
    <row r="344" spans="1:7" x14ac:dyDescent="0.35">
      <c r="A344" s="81" t="s">
        <v>26</v>
      </c>
      <c r="B344" s="81" t="s">
        <v>22</v>
      </c>
      <c r="C344" s="1" t="s">
        <v>721</v>
      </c>
      <c r="D344" s="1" t="s">
        <v>591</v>
      </c>
      <c r="E344" s="1" t="s">
        <v>38</v>
      </c>
      <c r="F344" s="81">
        <v>999916631</v>
      </c>
      <c r="G344" s="1">
        <v>285</v>
      </c>
    </row>
    <row r="345" spans="1:7" x14ac:dyDescent="0.35">
      <c r="A345" s="81" t="s">
        <v>26</v>
      </c>
      <c r="B345" s="81" t="s">
        <v>22</v>
      </c>
      <c r="C345" s="1" t="s">
        <v>464</v>
      </c>
      <c r="D345" s="1" t="s">
        <v>72</v>
      </c>
      <c r="E345" s="1" t="s">
        <v>38</v>
      </c>
      <c r="F345" s="81">
        <v>999899575</v>
      </c>
      <c r="G345" s="1">
        <v>278</v>
      </c>
    </row>
    <row r="346" spans="1:7" x14ac:dyDescent="0.35">
      <c r="A346" s="81" t="s">
        <v>26</v>
      </c>
      <c r="B346" s="81" t="s">
        <v>22</v>
      </c>
      <c r="C346" s="16" t="s">
        <v>521</v>
      </c>
      <c r="D346" s="16" t="s">
        <v>522</v>
      </c>
      <c r="E346" s="16" t="s">
        <v>38</v>
      </c>
      <c r="F346" s="81">
        <v>999906573</v>
      </c>
      <c r="G346" s="1">
        <v>278</v>
      </c>
    </row>
    <row r="347" spans="1:7" x14ac:dyDescent="0.35">
      <c r="A347" s="90" t="s">
        <v>26</v>
      </c>
      <c r="B347" s="81" t="s">
        <v>22</v>
      </c>
      <c r="C347" s="16" t="s">
        <v>594</v>
      </c>
      <c r="D347" s="16" t="s">
        <v>817</v>
      </c>
      <c r="E347" s="16" t="s">
        <v>38</v>
      </c>
      <c r="F347" s="81">
        <v>999921847</v>
      </c>
      <c r="G347" s="1">
        <v>277</v>
      </c>
    </row>
    <row r="348" spans="1:7" x14ac:dyDescent="0.35">
      <c r="A348" s="90" t="s">
        <v>26</v>
      </c>
      <c r="B348" s="81" t="s">
        <v>22</v>
      </c>
      <c r="C348" s="1" t="s">
        <v>912</v>
      </c>
      <c r="D348" s="1" t="s">
        <v>913</v>
      </c>
      <c r="E348" s="1" t="s">
        <v>38</v>
      </c>
      <c r="F348" s="81">
        <v>999919367</v>
      </c>
      <c r="G348" s="1">
        <v>267</v>
      </c>
    </row>
    <row r="349" spans="1:7" x14ac:dyDescent="0.35">
      <c r="A349" s="81" t="s">
        <v>26</v>
      </c>
      <c r="B349" s="81" t="s">
        <v>22</v>
      </c>
      <c r="C349" s="1" t="s">
        <v>621</v>
      </c>
      <c r="D349" s="1" t="s">
        <v>440</v>
      </c>
      <c r="E349" s="1" t="s">
        <v>38</v>
      </c>
      <c r="F349" s="81">
        <v>999913347</v>
      </c>
      <c r="G349" s="1">
        <v>262</v>
      </c>
    </row>
    <row r="350" spans="1:7" x14ac:dyDescent="0.35">
      <c r="A350" s="81" t="s">
        <v>26</v>
      </c>
      <c r="B350" s="81" t="s">
        <v>22</v>
      </c>
      <c r="C350" s="1" t="s">
        <v>1738</v>
      </c>
      <c r="D350" s="1" t="s">
        <v>979</v>
      </c>
      <c r="E350" s="1" t="s">
        <v>38</v>
      </c>
      <c r="F350" s="81">
        <v>999926992</v>
      </c>
      <c r="G350" s="1">
        <v>255</v>
      </c>
    </row>
    <row r="351" spans="1:7" x14ac:dyDescent="0.35">
      <c r="A351" s="81" t="s">
        <v>26</v>
      </c>
      <c r="B351" s="81" t="s">
        <v>22</v>
      </c>
      <c r="C351" s="1" t="s">
        <v>717</v>
      </c>
      <c r="D351" s="1" t="s">
        <v>718</v>
      </c>
      <c r="E351" s="1" t="s">
        <v>38</v>
      </c>
      <c r="F351" s="81">
        <v>999916608</v>
      </c>
      <c r="G351" s="1">
        <v>254</v>
      </c>
    </row>
    <row r="352" spans="1:7" x14ac:dyDescent="0.35">
      <c r="A352" s="81" t="s">
        <v>26</v>
      </c>
      <c r="B352" s="81" t="s">
        <v>22</v>
      </c>
      <c r="C352" s="1" t="s">
        <v>914</v>
      </c>
      <c r="D352" s="1" t="s">
        <v>913</v>
      </c>
      <c r="E352" s="16" t="s">
        <v>38</v>
      </c>
      <c r="F352" s="81">
        <v>999919368</v>
      </c>
      <c r="G352" s="1">
        <v>218</v>
      </c>
    </row>
    <row r="353" spans="1:7" x14ac:dyDescent="0.35">
      <c r="A353" s="92" t="s">
        <v>26</v>
      </c>
      <c r="B353" s="92" t="s">
        <v>22</v>
      </c>
      <c r="C353" s="50" t="s">
        <v>746</v>
      </c>
      <c r="D353" s="50" t="s">
        <v>1038</v>
      </c>
      <c r="E353" s="50" t="s">
        <v>38</v>
      </c>
      <c r="F353" s="92">
        <v>999921271</v>
      </c>
      <c r="G353" s="1">
        <v>216</v>
      </c>
    </row>
    <row r="354" spans="1:7" x14ac:dyDescent="0.35">
      <c r="A354" s="81" t="s">
        <v>26</v>
      </c>
      <c r="B354" s="81" t="s">
        <v>22</v>
      </c>
      <c r="C354" s="16" t="s">
        <v>2832</v>
      </c>
      <c r="D354" s="16" t="s">
        <v>70</v>
      </c>
      <c r="E354" s="16" t="s">
        <v>38</v>
      </c>
      <c r="F354" s="81">
        <v>999930344</v>
      </c>
      <c r="G354" s="1">
        <v>211</v>
      </c>
    </row>
    <row r="355" spans="1:7" x14ac:dyDescent="0.35">
      <c r="A355" s="90" t="s">
        <v>26</v>
      </c>
      <c r="B355" s="81" t="s">
        <v>22</v>
      </c>
      <c r="C355" s="16" t="s">
        <v>566</v>
      </c>
      <c r="D355" s="16" t="s">
        <v>661</v>
      </c>
      <c r="E355" s="16" t="s">
        <v>38</v>
      </c>
      <c r="F355" s="81">
        <v>999914685</v>
      </c>
      <c r="G355" s="1">
        <v>196</v>
      </c>
    </row>
    <row r="356" spans="1:7" x14ac:dyDescent="0.35">
      <c r="A356" s="90" t="s">
        <v>26</v>
      </c>
      <c r="B356" s="81" t="s">
        <v>22</v>
      </c>
      <c r="C356" s="1" t="s">
        <v>733</v>
      </c>
      <c r="D356" s="1" t="s">
        <v>234</v>
      </c>
      <c r="E356" s="1" t="s">
        <v>38</v>
      </c>
      <c r="F356" s="81">
        <v>999916695</v>
      </c>
      <c r="G356" s="1">
        <v>196</v>
      </c>
    </row>
    <row r="357" spans="1:7" x14ac:dyDescent="0.35">
      <c r="A357" s="96" t="s">
        <v>26</v>
      </c>
      <c r="B357" s="96" t="s">
        <v>22</v>
      </c>
      <c r="C357" s="18" t="s">
        <v>611</v>
      </c>
      <c r="D357" s="18" t="s">
        <v>612</v>
      </c>
      <c r="E357" s="18" t="s">
        <v>38</v>
      </c>
      <c r="F357" s="96">
        <v>999911322</v>
      </c>
      <c r="G357" s="1">
        <v>195</v>
      </c>
    </row>
    <row r="358" spans="1:7" x14ac:dyDescent="0.35">
      <c r="A358" s="81" t="s">
        <v>26</v>
      </c>
      <c r="B358" s="81" t="s">
        <v>22</v>
      </c>
      <c r="C358" s="16" t="s">
        <v>903</v>
      </c>
      <c r="D358" s="16" t="s">
        <v>143</v>
      </c>
      <c r="E358" s="16" t="s">
        <v>38</v>
      </c>
      <c r="F358" s="81">
        <v>999929716</v>
      </c>
      <c r="G358" s="1">
        <v>195</v>
      </c>
    </row>
    <row r="359" spans="1:7" x14ac:dyDescent="0.35">
      <c r="A359" s="90" t="s">
        <v>26</v>
      </c>
      <c r="B359" s="90" t="s">
        <v>22</v>
      </c>
      <c r="C359" s="91" t="s">
        <v>1041</v>
      </c>
      <c r="D359" s="91" t="s">
        <v>875</v>
      </c>
      <c r="E359" s="91" t="s">
        <v>38</v>
      </c>
      <c r="F359" s="81">
        <v>999922467</v>
      </c>
      <c r="G359" s="1">
        <v>191</v>
      </c>
    </row>
    <row r="360" spans="1:7" x14ac:dyDescent="0.35">
      <c r="A360" s="81" t="s">
        <v>26</v>
      </c>
      <c r="B360" s="81" t="s">
        <v>22</v>
      </c>
      <c r="C360" s="16" t="s">
        <v>1921</v>
      </c>
      <c r="D360" s="16" t="s">
        <v>72</v>
      </c>
      <c r="E360" s="16" t="s">
        <v>38</v>
      </c>
      <c r="F360" s="81">
        <v>999924379</v>
      </c>
      <c r="G360" s="1">
        <v>186</v>
      </c>
    </row>
    <row r="361" spans="1:7" x14ac:dyDescent="0.35">
      <c r="A361" s="90" t="s">
        <v>26</v>
      </c>
      <c r="B361" s="81" t="s">
        <v>22</v>
      </c>
      <c r="C361" s="16" t="s">
        <v>689</v>
      </c>
      <c r="D361" s="16" t="s">
        <v>1032</v>
      </c>
      <c r="E361" s="1" t="s">
        <v>38</v>
      </c>
      <c r="F361" s="81">
        <v>999921214</v>
      </c>
      <c r="G361" s="1">
        <v>185</v>
      </c>
    </row>
    <row r="362" spans="1:7" x14ac:dyDescent="0.35">
      <c r="A362" s="81" t="s">
        <v>26</v>
      </c>
      <c r="B362" s="81" t="s">
        <v>22</v>
      </c>
      <c r="C362" s="16" t="s">
        <v>391</v>
      </c>
      <c r="D362" s="16" t="s">
        <v>1982</v>
      </c>
      <c r="E362" s="16" t="s">
        <v>38</v>
      </c>
      <c r="F362" s="81">
        <v>999924626</v>
      </c>
      <c r="G362" s="1">
        <v>185</v>
      </c>
    </row>
    <row r="363" spans="1:7" x14ac:dyDescent="0.35">
      <c r="A363" s="81" t="s">
        <v>26</v>
      </c>
      <c r="B363" s="81" t="s">
        <v>22</v>
      </c>
      <c r="C363" s="1" t="s">
        <v>1253</v>
      </c>
      <c r="D363" s="1" t="s">
        <v>70</v>
      </c>
      <c r="E363" s="1" t="s">
        <v>38</v>
      </c>
      <c r="F363" s="81">
        <v>999923271</v>
      </c>
      <c r="G363" s="1">
        <v>175</v>
      </c>
    </row>
    <row r="364" spans="1:7" x14ac:dyDescent="0.35">
      <c r="A364" s="81" t="s">
        <v>26</v>
      </c>
      <c r="B364" s="81" t="s">
        <v>22</v>
      </c>
      <c r="C364" s="1" t="s">
        <v>1857</v>
      </c>
      <c r="D364" s="1" t="s">
        <v>70</v>
      </c>
      <c r="E364" s="1" t="s">
        <v>38</v>
      </c>
      <c r="F364" s="81">
        <v>999928165</v>
      </c>
      <c r="G364" s="1">
        <v>174</v>
      </c>
    </row>
    <row r="365" spans="1:7" x14ac:dyDescent="0.35">
      <c r="A365" s="81" t="s">
        <v>26</v>
      </c>
      <c r="B365" s="81" t="s">
        <v>22</v>
      </c>
      <c r="C365" s="16" t="s">
        <v>1047</v>
      </c>
      <c r="D365" s="16" t="s">
        <v>1048</v>
      </c>
      <c r="E365" s="1" t="s">
        <v>38</v>
      </c>
      <c r="F365" s="81">
        <v>999921360</v>
      </c>
      <c r="G365" s="1">
        <v>169</v>
      </c>
    </row>
    <row r="366" spans="1:7" x14ac:dyDescent="0.35">
      <c r="A366" s="90" t="s">
        <v>26</v>
      </c>
      <c r="B366" s="90" t="s">
        <v>22</v>
      </c>
      <c r="C366" s="91" t="s">
        <v>882</v>
      </c>
      <c r="D366" s="91" t="s">
        <v>951</v>
      </c>
      <c r="E366" s="91" t="s">
        <v>38</v>
      </c>
      <c r="F366" s="81">
        <v>999920599</v>
      </c>
      <c r="G366" s="1">
        <v>167</v>
      </c>
    </row>
    <row r="367" spans="1:7" x14ac:dyDescent="0.35">
      <c r="A367" s="81" t="s">
        <v>26</v>
      </c>
      <c r="B367" s="81" t="s">
        <v>22</v>
      </c>
      <c r="C367" s="1" t="s">
        <v>533</v>
      </c>
      <c r="D367" s="1" t="s">
        <v>534</v>
      </c>
      <c r="E367" s="1" t="s">
        <v>38</v>
      </c>
      <c r="F367" s="81">
        <v>999907568</v>
      </c>
      <c r="G367" s="1">
        <v>162</v>
      </c>
    </row>
    <row r="368" spans="1:7" x14ac:dyDescent="0.35">
      <c r="A368" s="81" t="s">
        <v>26</v>
      </c>
      <c r="B368" s="81" t="s">
        <v>22</v>
      </c>
      <c r="C368" s="1" t="s">
        <v>739</v>
      </c>
      <c r="D368" s="1" t="s">
        <v>740</v>
      </c>
      <c r="E368" s="1" t="s">
        <v>38</v>
      </c>
      <c r="F368" s="81">
        <v>999916725</v>
      </c>
      <c r="G368" s="1">
        <v>157</v>
      </c>
    </row>
    <row r="369" spans="1:7" x14ac:dyDescent="0.35">
      <c r="A369" s="81" t="s">
        <v>26</v>
      </c>
      <c r="B369" s="81" t="s">
        <v>22</v>
      </c>
      <c r="C369" s="16" t="s">
        <v>548</v>
      </c>
      <c r="D369" s="16" t="s">
        <v>549</v>
      </c>
      <c r="E369" s="16" t="s">
        <v>38</v>
      </c>
      <c r="F369" s="81">
        <v>999908147</v>
      </c>
      <c r="G369" s="1">
        <v>146</v>
      </c>
    </row>
    <row r="370" spans="1:7" x14ac:dyDescent="0.35">
      <c r="A370" s="90" t="s">
        <v>26</v>
      </c>
      <c r="B370" s="81" t="s">
        <v>22</v>
      </c>
      <c r="C370" s="16" t="s">
        <v>427</v>
      </c>
      <c r="D370" s="16" t="s">
        <v>1053</v>
      </c>
      <c r="E370" s="1" t="s">
        <v>38</v>
      </c>
      <c r="F370" s="81">
        <v>999921385</v>
      </c>
      <c r="G370" s="1">
        <v>146</v>
      </c>
    </row>
    <row r="371" spans="1:7" x14ac:dyDescent="0.35">
      <c r="A371" s="81" t="s">
        <v>26</v>
      </c>
      <c r="B371" s="81" t="s">
        <v>22</v>
      </c>
      <c r="C371" s="1" t="s">
        <v>587</v>
      </c>
      <c r="D371" s="1" t="s">
        <v>788</v>
      </c>
      <c r="E371" s="1" t="s">
        <v>38</v>
      </c>
      <c r="F371" s="81">
        <v>999917750</v>
      </c>
      <c r="G371" s="1">
        <v>145</v>
      </c>
    </row>
    <row r="372" spans="1:7" x14ac:dyDescent="0.35">
      <c r="A372" s="90" t="s">
        <v>26</v>
      </c>
      <c r="B372" s="81" t="s">
        <v>22</v>
      </c>
      <c r="C372" s="16" t="s">
        <v>217</v>
      </c>
      <c r="D372" s="16" t="s">
        <v>185</v>
      </c>
      <c r="E372" s="16" t="s">
        <v>38</v>
      </c>
      <c r="F372" s="81">
        <v>999919727</v>
      </c>
      <c r="G372" s="1">
        <v>144</v>
      </c>
    </row>
    <row r="373" spans="1:7" x14ac:dyDescent="0.35">
      <c r="A373" s="81" t="s">
        <v>26</v>
      </c>
      <c r="B373" s="81" t="s">
        <v>22</v>
      </c>
      <c r="C373" s="1" t="s">
        <v>586</v>
      </c>
      <c r="D373" s="1" t="s">
        <v>616</v>
      </c>
      <c r="E373" s="1" t="s">
        <v>38</v>
      </c>
      <c r="F373" s="81">
        <v>999912196</v>
      </c>
      <c r="G373" s="1">
        <v>141</v>
      </c>
    </row>
    <row r="374" spans="1:7" x14ac:dyDescent="0.35">
      <c r="A374" s="81" t="s">
        <v>26</v>
      </c>
      <c r="B374" s="81" t="s">
        <v>22</v>
      </c>
      <c r="C374" s="16" t="s">
        <v>1277</v>
      </c>
      <c r="D374" s="16" t="s">
        <v>3281</v>
      </c>
      <c r="E374" s="16" t="s">
        <v>38</v>
      </c>
      <c r="F374" s="81">
        <v>999923751</v>
      </c>
      <c r="G374" s="1">
        <v>138</v>
      </c>
    </row>
    <row r="375" spans="1:7" x14ac:dyDescent="0.35">
      <c r="A375" s="90" t="s">
        <v>26</v>
      </c>
      <c r="B375" s="81" t="s">
        <v>22</v>
      </c>
      <c r="C375" s="1" t="s">
        <v>594</v>
      </c>
      <c r="D375" s="1" t="s">
        <v>911</v>
      </c>
      <c r="E375" s="1" t="s">
        <v>38</v>
      </c>
      <c r="F375" s="81">
        <v>999919356</v>
      </c>
      <c r="G375" s="1">
        <v>133</v>
      </c>
    </row>
    <row r="376" spans="1:7" x14ac:dyDescent="0.35">
      <c r="A376" s="90" t="s">
        <v>26</v>
      </c>
      <c r="B376" s="81" t="s">
        <v>22</v>
      </c>
      <c r="C376" s="16" t="s">
        <v>1118</v>
      </c>
      <c r="D376" s="16" t="s">
        <v>70</v>
      </c>
      <c r="E376" s="16" t="s">
        <v>38</v>
      </c>
      <c r="F376" s="81">
        <v>999921850</v>
      </c>
      <c r="G376" s="1">
        <v>132</v>
      </c>
    </row>
    <row r="377" spans="1:7" x14ac:dyDescent="0.35">
      <c r="A377" s="81" t="s">
        <v>26</v>
      </c>
      <c r="B377" s="81" t="s">
        <v>22</v>
      </c>
      <c r="C377" s="16" t="s">
        <v>1947</v>
      </c>
      <c r="D377" s="16" t="s">
        <v>1948</v>
      </c>
      <c r="E377" s="16" t="s">
        <v>38</v>
      </c>
      <c r="F377" s="81">
        <v>999928486</v>
      </c>
      <c r="G377" s="1">
        <v>131</v>
      </c>
    </row>
    <row r="378" spans="1:7" x14ac:dyDescent="0.35">
      <c r="A378" s="81" t="s">
        <v>26</v>
      </c>
      <c r="B378" s="81" t="s">
        <v>22</v>
      </c>
      <c r="C378" s="1" t="s">
        <v>1578</v>
      </c>
      <c r="D378" s="1" t="s">
        <v>1579</v>
      </c>
      <c r="E378" s="1" t="s">
        <v>38</v>
      </c>
      <c r="F378" s="81">
        <v>999925908</v>
      </c>
      <c r="G378" s="1">
        <v>130</v>
      </c>
    </row>
    <row r="379" spans="1:7" x14ac:dyDescent="0.35">
      <c r="A379" s="81" t="s">
        <v>26</v>
      </c>
      <c r="B379" s="81" t="s">
        <v>22</v>
      </c>
      <c r="C379" s="1" t="s">
        <v>586</v>
      </c>
      <c r="D379" s="1" t="s">
        <v>1584</v>
      </c>
      <c r="E379" s="1" t="s">
        <v>38</v>
      </c>
      <c r="F379" s="81">
        <v>999925947</v>
      </c>
      <c r="G379" s="1">
        <v>126</v>
      </c>
    </row>
    <row r="380" spans="1:7" x14ac:dyDescent="0.35">
      <c r="A380" s="81" t="s">
        <v>26</v>
      </c>
      <c r="B380" s="81" t="s">
        <v>22</v>
      </c>
      <c r="C380" s="16" t="s">
        <v>391</v>
      </c>
      <c r="D380" s="16" t="s">
        <v>1500</v>
      </c>
      <c r="E380" s="16" t="s">
        <v>38</v>
      </c>
      <c r="F380" s="81">
        <v>999928928</v>
      </c>
      <c r="G380" s="1">
        <v>126</v>
      </c>
    </row>
    <row r="381" spans="1:7" x14ac:dyDescent="0.35">
      <c r="A381" s="92" t="s">
        <v>26</v>
      </c>
      <c r="B381" s="92" t="s">
        <v>22</v>
      </c>
      <c r="C381" s="50" t="s">
        <v>538</v>
      </c>
      <c r="D381" s="50" t="s">
        <v>539</v>
      </c>
      <c r="E381" s="50" t="s">
        <v>38</v>
      </c>
      <c r="F381" s="92">
        <v>999907808</v>
      </c>
      <c r="G381" s="1">
        <v>121</v>
      </c>
    </row>
    <row r="382" spans="1:7" x14ac:dyDescent="0.35">
      <c r="A382" s="81" t="s">
        <v>26</v>
      </c>
      <c r="B382" s="81" t="s">
        <v>22</v>
      </c>
      <c r="C382" s="16" t="s">
        <v>747</v>
      </c>
      <c r="D382" s="16" t="s">
        <v>3280</v>
      </c>
      <c r="E382" s="16" t="s">
        <v>38</v>
      </c>
      <c r="F382" s="81">
        <v>999916941</v>
      </c>
      <c r="G382" s="1">
        <v>119</v>
      </c>
    </row>
    <row r="383" spans="1:7" x14ac:dyDescent="0.35">
      <c r="A383" s="81" t="s">
        <v>26</v>
      </c>
      <c r="B383" s="81" t="s">
        <v>22</v>
      </c>
      <c r="C383" s="16" t="s">
        <v>2243</v>
      </c>
      <c r="D383" s="16" t="s">
        <v>2156</v>
      </c>
      <c r="E383" s="16" t="s">
        <v>38</v>
      </c>
      <c r="F383" s="81">
        <v>999922083</v>
      </c>
      <c r="G383" s="1">
        <v>117</v>
      </c>
    </row>
    <row r="384" spans="1:7" x14ac:dyDescent="0.35">
      <c r="A384" s="81" t="s">
        <v>26</v>
      </c>
      <c r="B384" s="81" t="s">
        <v>22</v>
      </c>
      <c r="C384" s="16" t="s">
        <v>473</v>
      </c>
      <c r="D384" s="16" t="s">
        <v>1594</v>
      </c>
      <c r="E384" s="16" t="s">
        <v>38</v>
      </c>
      <c r="F384" s="81">
        <v>999928218</v>
      </c>
      <c r="G384" s="1">
        <v>116</v>
      </c>
    </row>
    <row r="385" spans="1:7" x14ac:dyDescent="0.35">
      <c r="A385" s="81" t="s">
        <v>26</v>
      </c>
      <c r="B385" s="81" t="s">
        <v>22</v>
      </c>
      <c r="C385" s="1" t="s">
        <v>1165</v>
      </c>
      <c r="D385" s="1" t="s">
        <v>1779</v>
      </c>
      <c r="E385" s="1" t="s">
        <v>38</v>
      </c>
      <c r="F385" s="81">
        <v>999927378</v>
      </c>
      <c r="G385" s="1">
        <v>110</v>
      </c>
    </row>
    <row r="386" spans="1:7" x14ac:dyDescent="0.35">
      <c r="A386" s="81" t="s">
        <v>26</v>
      </c>
      <c r="B386" s="81" t="s">
        <v>22</v>
      </c>
      <c r="C386" s="16" t="s">
        <v>689</v>
      </c>
      <c r="D386" s="16" t="s">
        <v>690</v>
      </c>
      <c r="E386" s="16" t="s">
        <v>38</v>
      </c>
      <c r="F386" s="81">
        <v>999915685</v>
      </c>
      <c r="G386" s="1">
        <v>108</v>
      </c>
    </row>
    <row r="387" spans="1:7" x14ac:dyDescent="0.35">
      <c r="A387" s="90" t="s">
        <v>26</v>
      </c>
      <c r="B387" s="81" t="s">
        <v>22</v>
      </c>
      <c r="C387" s="1" t="s">
        <v>1482</v>
      </c>
      <c r="D387" s="1" t="s">
        <v>141</v>
      </c>
      <c r="E387" s="1" t="s">
        <v>38</v>
      </c>
      <c r="F387" s="81">
        <v>999925348</v>
      </c>
      <c r="G387" s="1">
        <v>106</v>
      </c>
    </row>
    <row r="388" spans="1:7" x14ac:dyDescent="0.35">
      <c r="A388" s="81" t="s">
        <v>26</v>
      </c>
      <c r="B388" s="90" t="s">
        <v>22</v>
      </c>
      <c r="C388" s="91" t="s">
        <v>587</v>
      </c>
      <c r="D388" s="91" t="s">
        <v>588</v>
      </c>
      <c r="E388" s="91" t="s">
        <v>38</v>
      </c>
      <c r="F388" s="81">
        <v>999910320</v>
      </c>
      <c r="G388" s="1">
        <v>101</v>
      </c>
    </row>
    <row r="389" spans="1:7" x14ac:dyDescent="0.35">
      <c r="A389" s="81" t="s">
        <v>26</v>
      </c>
      <c r="B389" s="81" t="s">
        <v>22</v>
      </c>
      <c r="C389" s="16" t="s">
        <v>2662</v>
      </c>
      <c r="D389" s="16" t="s">
        <v>1951</v>
      </c>
      <c r="E389" s="16" t="s">
        <v>38</v>
      </c>
      <c r="F389" s="81">
        <v>999929844</v>
      </c>
      <c r="G389" s="1">
        <v>101</v>
      </c>
    </row>
    <row r="390" spans="1:7" x14ac:dyDescent="0.35">
      <c r="A390" s="81" t="s">
        <v>26</v>
      </c>
      <c r="B390" s="81" t="s">
        <v>22</v>
      </c>
      <c r="C390" s="16" t="s">
        <v>71</v>
      </c>
      <c r="D390" s="16" t="s">
        <v>2925</v>
      </c>
      <c r="E390" s="16" t="s">
        <v>38</v>
      </c>
      <c r="F390" s="81">
        <v>999931446</v>
      </c>
      <c r="G390" s="1">
        <v>101</v>
      </c>
    </row>
    <row r="391" spans="1:7" x14ac:dyDescent="0.35">
      <c r="A391" s="81" t="s">
        <v>26</v>
      </c>
      <c r="B391" s="81" t="s">
        <v>22</v>
      </c>
      <c r="C391" s="16" t="s">
        <v>217</v>
      </c>
      <c r="D391" s="16" t="s">
        <v>2496</v>
      </c>
      <c r="E391" s="16" t="s">
        <v>38</v>
      </c>
      <c r="F391" s="81">
        <v>999924686</v>
      </c>
      <c r="G391" s="1">
        <v>100</v>
      </c>
    </row>
    <row r="392" spans="1:7" x14ac:dyDescent="0.35">
      <c r="A392" s="92" t="s">
        <v>26</v>
      </c>
      <c r="B392" s="92" t="s">
        <v>22</v>
      </c>
      <c r="C392" s="50" t="s">
        <v>2195</v>
      </c>
      <c r="D392" s="50" t="s">
        <v>908</v>
      </c>
      <c r="E392" s="50" t="s">
        <v>38</v>
      </c>
      <c r="F392" s="92">
        <v>999930398</v>
      </c>
      <c r="G392" s="1">
        <v>100</v>
      </c>
    </row>
    <row r="393" spans="1:7" x14ac:dyDescent="0.35">
      <c r="A393" s="81" t="s">
        <v>26</v>
      </c>
      <c r="B393" s="81" t="s">
        <v>22</v>
      </c>
      <c r="C393" s="1" t="s">
        <v>1380</v>
      </c>
      <c r="D393" s="1" t="s">
        <v>1381</v>
      </c>
      <c r="E393" s="1" t="s">
        <v>38</v>
      </c>
      <c r="F393" s="81">
        <v>999924814</v>
      </c>
      <c r="G393" s="1">
        <v>99</v>
      </c>
    </row>
    <row r="394" spans="1:7" x14ac:dyDescent="0.35">
      <c r="A394" s="81" t="s">
        <v>26</v>
      </c>
      <c r="B394" s="81" t="s">
        <v>22</v>
      </c>
      <c r="C394" s="16" t="s">
        <v>1987</v>
      </c>
      <c r="D394" s="16" t="s">
        <v>82</v>
      </c>
      <c r="E394" s="16" t="s">
        <v>38</v>
      </c>
      <c r="F394" s="81">
        <v>999898450</v>
      </c>
      <c r="G394" s="1">
        <v>98</v>
      </c>
    </row>
    <row r="395" spans="1:7" x14ac:dyDescent="0.35">
      <c r="A395" s="81" t="s">
        <v>26</v>
      </c>
      <c r="B395" s="81" t="s">
        <v>22</v>
      </c>
      <c r="C395" s="1" t="s">
        <v>2105</v>
      </c>
      <c r="D395" s="1" t="s">
        <v>411</v>
      </c>
      <c r="E395" s="1" t="s">
        <v>38</v>
      </c>
      <c r="F395" s="81">
        <v>999911406</v>
      </c>
      <c r="G395" s="1">
        <v>97</v>
      </c>
    </row>
    <row r="396" spans="1:7" x14ac:dyDescent="0.35">
      <c r="A396" s="81" t="s">
        <v>26</v>
      </c>
      <c r="B396" s="81" t="s">
        <v>22</v>
      </c>
      <c r="C396" s="1" t="s">
        <v>1167</v>
      </c>
      <c r="D396" s="1" t="s">
        <v>345</v>
      </c>
      <c r="E396" s="1" t="s">
        <v>38</v>
      </c>
      <c r="F396" s="81">
        <v>999922470</v>
      </c>
      <c r="G396" s="1">
        <v>97</v>
      </c>
    </row>
    <row r="397" spans="1:7" x14ac:dyDescent="0.35">
      <c r="A397" s="81" t="s">
        <v>26</v>
      </c>
      <c r="B397" s="81" t="s">
        <v>22</v>
      </c>
      <c r="C397" s="16" t="s">
        <v>1796</v>
      </c>
      <c r="D397" s="16" t="s">
        <v>1797</v>
      </c>
      <c r="E397" s="16" t="s">
        <v>38</v>
      </c>
      <c r="F397" s="81">
        <v>999927565</v>
      </c>
      <c r="G397" s="1">
        <v>97</v>
      </c>
    </row>
    <row r="398" spans="1:7" x14ac:dyDescent="0.35">
      <c r="A398" s="16" t="s">
        <v>26</v>
      </c>
      <c r="B398" s="16" t="s">
        <v>22</v>
      </c>
      <c r="C398" s="16" t="s">
        <v>380</v>
      </c>
      <c r="D398" s="16" t="s">
        <v>157</v>
      </c>
      <c r="E398" s="16" t="s">
        <v>38</v>
      </c>
      <c r="F398" s="16">
        <v>999919777</v>
      </c>
      <c r="G398" s="1">
        <v>96.5</v>
      </c>
    </row>
    <row r="399" spans="1:7" x14ac:dyDescent="0.35">
      <c r="A399" s="90" t="s">
        <v>26</v>
      </c>
      <c r="B399" s="81" t="s">
        <v>22</v>
      </c>
      <c r="C399" s="16" t="s">
        <v>691</v>
      </c>
      <c r="D399" s="16" t="s">
        <v>157</v>
      </c>
      <c r="E399" s="16" t="s">
        <v>38</v>
      </c>
      <c r="F399" s="81">
        <v>999915706</v>
      </c>
      <c r="G399" s="1">
        <v>95</v>
      </c>
    </row>
    <row r="400" spans="1:7" x14ac:dyDescent="0.35">
      <c r="A400" s="81" t="s">
        <v>26</v>
      </c>
      <c r="B400" s="81" t="s">
        <v>22</v>
      </c>
      <c r="C400" s="16" t="s">
        <v>3206</v>
      </c>
      <c r="D400" s="16" t="s">
        <v>3207</v>
      </c>
      <c r="E400" s="16" t="s">
        <v>38</v>
      </c>
      <c r="F400" s="81">
        <v>999930453</v>
      </c>
      <c r="G400" s="1">
        <v>92</v>
      </c>
    </row>
    <row r="401" spans="1:7" x14ac:dyDescent="0.35">
      <c r="A401" s="81" t="s">
        <v>26</v>
      </c>
      <c r="B401" s="81" t="s">
        <v>22</v>
      </c>
      <c r="C401" s="16" t="s">
        <v>2498</v>
      </c>
      <c r="D401" s="16" t="s">
        <v>2499</v>
      </c>
      <c r="E401" s="16" t="s">
        <v>38</v>
      </c>
      <c r="F401" s="81">
        <v>999919227</v>
      </c>
      <c r="G401" s="1">
        <v>90</v>
      </c>
    </row>
    <row r="402" spans="1:7" x14ac:dyDescent="0.35">
      <c r="A402" s="81" t="s">
        <v>26</v>
      </c>
      <c r="B402" s="81" t="s">
        <v>22</v>
      </c>
      <c r="C402" s="1" t="s">
        <v>1804</v>
      </c>
      <c r="D402" s="1" t="s">
        <v>2102</v>
      </c>
      <c r="E402" s="1" t="s">
        <v>38</v>
      </c>
      <c r="F402" s="81">
        <v>999929540</v>
      </c>
      <c r="G402" s="1">
        <v>90</v>
      </c>
    </row>
    <row r="403" spans="1:7" x14ac:dyDescent="0.35">
      <c r="A403" s="90" t="s">
        <v>26</v>
      </c>
      <c r="B403" s="90" t="s">
        <v>22</v>
      </c>
      <c r="C403" s="91" t="s">
        <v>556</v>
      </c>
      <c r="D403" s="91" t="s">
        <v>456</v>
      </c>
      <c r="E403" s="91" t="s">
        <v>38</v>
      </c>
      <c r="F403" s="81">
        <v>999908753</v>
      </c>
      <c r="G403" s="1">
        <v>89</v>
      </c>
    </row>
    <row r="404" spans="1:7" x14ac:dyDescent="0.35">
      <c r="A404" s="90" t="s">
        <v>26</v>
      </c>
      <c r="B404" s="81" t="s">
        <v>22</v>
      </c>
      <c r="C404" s="1" t="s">
        <v>1082</v>
      </c>
      <c r="D404" s="1" t="s">
        <v>1145</v>
      </c>
      <c r="E404" s="1" t="s">
        <v>38</v>
      </c>
      <c r="F404" s="81">
        <v>999922221</v>
      </c>
      <c r="G404" s="1">
        <v>89</v>
      </c>
    </row>
    <row r="405" spans="1:7" x14ac:dyDescent="0.35">
      <c r="A405" s="81" t="s">
        <v>26</v>
      </c>
      <c r="B405" s="81" t="s">
        <v>22</v>
      </c>
      <c r="C405" s="16" t="s">
        <v>1945</v>
      </c>
      <c r="D405" s="16" t="s">
        <v>1946</v>
      </c>
      <c r="E405" s="16" t="s">
        <v>38</v>
      </c>
      <c r="F405" s="81">
        <v>999928762</v>
      </c>
      <c r="G405" s="1">
        <v>89</v>
      </c>
    </row>
    <row r="406" spans="1:7" x14ac:dyDescent="0.35">
      <c r="A406" s="81" t="s">
        <v>26</v>
      </c>
      <c r="B406" s="81" t="s">
        <v>22</v>
      </c>
      <c r="C406" s="16" t="s">
        <v>1788</v>
      </c>
      <c r="D406" s="16" t="s">
        <v>559</v>
      </c>
      <c r="E406" s="16" t="s">
        <v>38</v>
      </c>
      <c r="F406" s="81">
        <v>999930613</v>
      </c>
      <c r="G406" s="1">
        <v>82</v>
      </c>
    </row>
    <row r="407" spans="1:7" x14ac:dyDescent="0.35">
      <c r="A407" s="16" t="s">
        <v>26</v>
      </c>
      <c r="B407" s="16" t="s">
        <v>22</v>
      </c>
      <c r="C407" s="16" t="s">
        <v>609</v>
      </c>
      <c r="D407" s="16" t="s">
        <v>1471</v>
      </c>
      <c r="E407" s="16" t="s">
        <v>38</v>
      </c>
      <c r="F407" s="16">
        <v>999928845</v>
      </c>
      <c r="G407" s="1">
        <v>81</v>
      </c>
    </row>
    <row r="408" spans="1:7" x14ac:dyDescent="0.35">
      <c r="A408" s="81" t="s">
        <v>26</v>
      </c>
      <c r="B408" s="81" t="s">
        <v>22</v>
      </c>
      <c r="C408" s="16" t="s">
        <v>1988</v>
      </c>
      <c r="D408" s="16" t="s">
        <v>208</v>
      </c>
      <c r="E408" s="16" t="s">
        <v>38</v>
      </c>
      <c r="F408" s="81">
        <v>999921513</v>
      </c>
      <c r="G408" s="1">
        <v>74</v>
      </c>
    </row>
    <row r="409" spans="1:7" x14ac:dyDescent="0.35">
      <c r="A409" s="16" t="s">
        <v>26</v>
      </c>
      <c r="B409" s="16" t="s">
        <v>22</v>
      </c>
      <c r="C409" s="16" t="s">
        <v>3521</v>
      </c>
      <c r="D409" s="16" t="s">
        <v>82</v>
      </c>
      <c r="E409" s="16" t="s">
        <v>38</v>
      </c>
      <c r="F409" s="16">
        <v>999919993</v>
      </c>
      <c r="G409" s="1">
        <v>70</v>
      </c>
    </row>
    <row r="410" spans="1:7" x14ac:dyDescent="0.35">
      <c r="A410" s="81" t="s">
        <v>26</v>
      </c>
      <c r="B410" s="81" t="s">
        <v>22</v>
      </c>
      <c r="C410" s="16" t="s">
        <v>1121</v>
      </c>
      <c r="D410" s="16" t="s">
        <v>1122</v>
      </c>
      <c r="E410" s="16" t="s">
        <v>38</v>
      </c>
      <c r="F410" s="81">
        <v>999921899</v>
      </c>
      <c r="G410" s="1">
        <v>70</v>
      </c>
    </row>
    <row r="411" spans="1:7" x14ac:dyDescent="0.35">
      <c r="A411" s="81" t="s">
        <v>26</v>
      </c>
      <c r="B411" s="81" t="s">
        <v>22</v>
      </c>
      <c r="C411" s="16" t="s">
        <v>1321</v>
      </c>
      <c r="D411" s="16" t="s">
        <v>1741</v>
      </c>
      <c r="E411" s="16" t="s">
        <v>38</v>
      </c>
      <c r="F411" s="81">
        <v>999927036</v>
      </c>
      <c r="G411" s="1">
        <v>70</v>
      </c>
    </row>
    <row r="412" spans="1:7" x14ac:dyDescent="0.35">
      <c r="A412" s="46" t="s">
        <v>26</v>
      </c>
      <c r="B412" s="46" t="s">
        <v>22</v>
      </c>
      <c r="C412" s="46" t="s">
        <v>365</v>
      </c>
      <c r="D412" s="46" t="s">
        <v>2313</v>
      </c>
      <c r="E412" s="46" t="s">
        <v>38</v>
      </c>
      <c r="F412" s="46">
        <v>999924376</v>
      </c>
      <c r="G412" s="1">
        <v>69</v>
      </c>
    </row>
    <row r="413" spans="1:7" x14ac:dyDescent="0.35">
      <c r="A413" s="81" t="s">
        <v>26</v>
      </c>
      <c r="B413" s="81" t="s">
        <v>22</v>
      </c>
      <c r="C413" s="16" t="s">
        <v>3371</v>
      </c>
      <c r="D413" s="16" t="s">
        <v>3372</v>
      </c>
      <c r="E413" s="16" t="s">
        <v>38</v>
      </c>
      <c r="F413" s="81">
        <v>999892014</v>
      </c>
      <c r="G413" s="1">
        <v>68</v>
      </c>
    </row>
    <row r="414" spans="1:7" x14ac:dyDescent="0.35">
      <c r="A414" s="81" t="s">
        <v>26</v>
      </c>
      <c r="B414" s="81" t="s">
        <v>22</v>
      </c>
      <c r="C414" s="1" t="s">
        <v>2103</v>
      </c>
      <c r="D414" s="1" t="s">
        <v>2104</v>
      </c>
      <c r="E414" s="1" t="s">
        <v>38</v>
      </c>
      <c r="F414" s="81">
        <v>999903631</v>
      </c>
      <c r="G414" s="1">
        <v>68</v>
      </c>
    </row>
    <row r="415" spans="1:7" x14ac:dyDescent="0.35">
      <c r="A415" s="16" t="s">
        <v>26</v>
      </c>
      <c r="B415" s="16" t="s">
        <v>22</v>
      </c>
      <c r="C415" s="16" t="s">
        <v>427</v>
      </c>
      <c r="D415" s="16" t="s">
        <v>3583</v>
      </c>
      <c r="E415" s="16" t="s">
        <v>38</v>
      </c>
      <c r="F415" s="16">
        <v>999917965</v>
      </c>
      <c r="G415" s="1">
        <v>68</v>
      </c>
    </row>
    <row r="416" spans="1:7" x14ac:dyDescent="0.35">
      <c r="A416" s="81" t="s">
        <v>26</v>
      </c>
      <c r="B416" s="81" t="s">
        <v>22</v>
      </c>
      <c r="C416" s="16" t="s">
        <v>1850</v>
      </c>
      <c r="D416" s="16" t="s">
        <v>3205</v>
      </c>
      <c r="E416" s="16" t="s">
        <v>38</v>
      </c>
      <c r="F416" s="81">
        <v>999930832</v>
      </c>
      <c r="G416" s="1">
        <v>68</v>
      </c>
    </row>
    <row r="417" spans="1:7" x14ac:dyDescent="0.35">
      <c r="A417" s="81" t="s">
        <v>26</v>
      </c>
      <c r="B417" s="81" t="s">
        <v>22</v>
      </c>
      <c r="C417" s="16" t="s">
        <v>861</v>
      </c>
      <c r="D417" s="16" t="s">
        <v>2661</v>
      </c>
      <c r="E417" s="16" t="s">
        <v>38</v>
      </c>
      <c r="F417" s="81">
        <v>999931471</v>
      </c>
      <c r="G417" s="1">
        <v>68</v>
      </c>
    </row>
    <row r="418" spans="1:7" x14ac:dyDescent="0.35">
      <c r="A418" s="16" t="s">
        <v>26</v>
      </c>
      <c r="B418" s="16" t="s">
        <v>22</v>
      </c>
      <c r="C418" s="16" t="s">
        <v>3582</v>
      </c>
      <c r="D418" s="16" t="s">
        <v>1208</v>
      </c>
      <c r="E418" s="16" t="s">
        <v>38</v>
      </c>
      <c r="F418" s="16">
        <v>999932285</v>
      </c>
      <c r="G418" s="1">
        <v>68</v>
      </c>
    </row>
    <row r="419" spans="1:7" x14ac:dyDescent="0.35">
      <c r="A419" s="81" t="s">
        <v>26</v>
      </c>
      <c r="B419" s="81" t="s">
        <v>22</v>
      </c>
      <c r="C419" s="16" t="s">
        <v>667</v>
      </c>
      <c r="D419" s="16" t="s">
        <v>668</v>
      </c>
      <c r="E419" s="16" t="s">
        <v>38</v>
      </c>
      <c r="F419" s="81">
        <v>999914843</v>
      </c>
      <c r="G419" s="1">
        <v>67</v>
      </c>
    </row>
    <row r="420" spans="1:7" x14ac:dyDescent="0.35">
      <c r="A420" s="81" t="s">
        <v>26</v>
      </c>
      <c r="B420" s="81" t="s">
        <v>22</v>
      </c>
      <c r="C420" s="16" t="s">
        <v>1185</v>
      </c>
      <c r="D420" s="16" t="s">
        <v>629</v>
      </c>
      <c r="E420" s="16" t="s">
        <v>38</v>
      </c>
      <c r="F420" s="81">
        <v>999925346</v>
      </c>
      <c r="G420" s="1">
        <v>67</v>
      </c>
    </row>
    <row r="421" spans="1:7" x14ac:dyDescent="0.35">
      <c r="A421" s="81" t="s">
        <v>26</v>
      </c>
      <c r="B421" s="81" t="s">
        <v>22</v>
      </c>
      <c r="C421" s="16" t="s">
        <v>919</v>
      </c>
      <c r="D421" s="16" t="s">
        <v>2244</v>
      </c>
      <c r="E421" s="16" t="s">
        <v>38</v>
      </c>
      <c r="F421" s="81">
        <v>999925537</v>
      </c>
      <c r="G421" s="1">
        <v>67</v>
      </c>
    </row>
    <row r="422" spans="1:7" x14ac:dyDescent="0.35">
      <c r="A422" s="81" t="s">
        <v>26</v>
      </c>
      <c r="B422" s="81" t="s">
        <v>22</v>
      </c>
      <c r="C422" s="16" t="s">
        <v>1328</v>
      </c>
      <c r="D422" s="16" t="s">
        <v>2835</v>
      </c>
      <c r="E422" s="16" t="s">
        <v>38</v>
      </c>
      <c r="F422" s="81">
        <v>999928934</v>
      </c>
      <c r="G422" s="1">
        <v>67</v>
      </c>
    </row>
    <row r="423" spans="1:7" x14ac:dyDescent="0.35">
      <c r="A423" s="81" t="s">
        <v>26</v>
      </c>
      <c r="B423" s="81" t="s">
        <v>22</v>
      </c>
      <c r="C423" s="16" t="s">
        <v>1985</v>
      </c>
      <c r="D423" s="16" t="s">
        <v>306</v>
      </c>
      <c r="E423" s="16" t="s">
        <v>38</v>
      </c>
      <c r="F423" s="81">
        <v>999929032</v>
      </c>
      <c r="G423" s="1">
        <v>65</v>
      </c>
    </row>
    <row r="424" spans="1:7" x14ac:dyDescent="0.35">
      <c r="A424" s="81" t="s">
        <v>26</v>
      </c>
      <c r="B424" s="81" t="s">
        <v>22</v>
      </c>
      <c r="C424" s="1" t="s">
        <v>1483</v>
      </c>
      <c r="D424" s="1" t="s">
        <v>381</v>
      </c>
      <c r="E424" s="1" t="s">
        <v>38</v>
      </c>
      <c r="F424" s="81">
        <v>999925351</v>
      </c>
      <c r="G424" s="1">
        <v>64</v>
      </c>
    </row>
    <row r="425" spans="1:7" x14ac:dyDescent="0.35">
      <c r="A425" s="81" t="s">
        <v>26</v>
      </c>
      <c r="B425" s="81" t="s">
        <v>22</v>
      </c>
      <c r="C425" s="16" t="s">
        <v>544</v>
      </c>
      <c r="D425" s="16" t="s">
        <v>76</v>
      </c>
      <c r="E425" s="16" t="s">
        <v>38</v>
      </c>
      <c r="F425" s="81">
        <v>999907972</v>
      </c>
      <c r="G425" s="1">
        <v>63</v>
      </c>
    </row>
    <row r="426" spans="1:7" x14ac:dyDescent="0.35">
      <c r="A426" s="16" t="s">
        <v>26</v>
      </c>
      <c r="B426" s="16" t="s">
        <v>22</v>
      </c>
      <c r="C426" s="16" t="s">
        <v>3584</v>
      </c>
      <c r="D426" s="16" t="s">
        <v>3585</v>
      </c>
      <c r="E426" s="16" t="s">
        <v>38</v>
      </c>
      <c r="F426" s="16">
        <v>999931744</v>
      </c>
      <c r="G426" s="1">
        <v>63</v>
      </c>
    </row>
    <row r="427" spans="1:7" x14ac:dyDescent="0.35">
      <c r="A427" s="16" t="s">
        <v>26</v>
      </c>
      <c r="B427" s="16" t="s">
        <v>22</v>
      </c>
      <c r="C427" s="16" t="s">
        <v>3456</v>
      </c>
      <c r="D427" s="16" t="s">
        <v>3457</v>
      </c>
      <c r="E427" s="16" t="s">
        <v>38</v>
      </c>
      <c r="F427" s="16">
        <v>999915574</v>
      </c>
      <c r="G427" s="1">
        <v>62</v>
      </c>
    </row>
    <row r="428" spans="1:7" x14ac:dyDescent="0.35">
      <c r="A428" s="81" t="s">
        <v>26</v>
      </c>
      <c r="B428" s="81" t="s">
        <v>22</v>
      </c>
      <c r="C428" s="16" t="s">
        <v>2497</v>
      </c>
      <c r="D428" s="16" t="s">
        <v>2438</v>
      </c>
      <c r="E428" s="16" t="s">
        <v>38</v>
      </c>
      <c r="F428" s="81">
        <v>999924439</v>
      </c>
      <c r="G428" s="1">
        <v>62</v>
      </c>
    </row>
    <row r="429" spans="1:7" x14ac:dyDescent="0.35">
      <c r="A429" s="81" t="s">
        <v>26</v>
      </c>
      <c r="B429" s="81" t="s">
        <v>22</v>
      </c>
      <c r="C429" s="16" t="s">
        <v>866</v>
      </c>
      <c r="D429" s="16" t="s">
        <v>2496</v>
      </c>
      <c r="E429" s="16" t="s">
        <v>38</v>
      </c>
      <c r="F429" s="81">
        <v>999924685</v>
      </c>
      <c r="G429" s="1">
        <v>62</v>
      </c>
    </row>
    <row r="430" spans="1:7" x14ac:dyDescent="0.35">
      <c r="A430" s="81" t="s">
        <v>26</v>
      </c>
      <c r="B430" s="81" t="s">
        <v>22</v>
      </c>
      <c r="C430" s="16" t="s">
        <v>2495</v>
      </c>
      <c r="D430" s="16" t="s">
        <v>82</v>
      </c>
      <c r="E430" s="16" t="s">
        <v>38</v>
      </c>
      <c r="F430" s="81">
        <v>999931069</v>
      </c>
      <c r="G430" s="1">
        <v>62</v>
      </c>
    </row>
    <row r="431" spans="1:7" x14ac:dyDescent="0.35">
      <c r="A431" s="81" t="s">
        <v>26</v>
      </c>
      <c r="B431" s="81" t="s">
        <v>22</v>
      </c>
      <c r="C431" s="1" t="s">
        <v>1061</v>
      </c>
      <c r="D431" s="1" t="s">
        <v>478</v>
      </c>
      <c r="E431" s="1" t="s">
        <v>38</v>
      </c>
      <c r="F431" s="81">
        <v>999921449</v>
      </c>
      <c r="G431" s="1">
        <v>61</v>
      </c>
    </row>
    <row r="432" spans="1:7" x14ac:dyDescent="0.35">
      <c r="A432" s="81" t="s">
        <v>26</v>
      </c>
      <c r="B432" s="81" t="s">
        <v>22</v>
      </c>
      <c r="C432" s="16" t="s">
        <v>1488</v>
      </c>
      <c r="D432" s="16" t="s">
        <v>1075</v>
      </c>
      <c r="E432" s="16" t="s">
        <v>38</v>
      </c>
      <c r="F432" s="81">
        <v>999926879</v>
      </c>
      <c r="G432" s="1">
        <v>61</v>
      </c>
    </row>
    <row r="433" spans="1:7" x14ac:dyDescent="0.35">
      <c r="A433" s="81" t="s">
        <v>26</v>
      </c>
      <c r="B433" s="81" t="s">
        <v>22</v>
      </c>
      <c r="C433" s="16" t="s">
        <v>2744</v>
      </c>
      <c r="D433" s="16" t="s">
        <v>2745</v>
      </c>
      <c r="E433" s="16" t="s">
        <v>38</v>
      </c>
      <c r="F433" s="81">
        <v>999930138</v>
      </c>
      <c r="G433" s="1">
        <v>60</v>
      </c>
    </row>
    <row r="434" spans="1:7" x14ac:dyDescent="0.35">
      <c r="A434" s="81" t="s">
        <v>26</v>
      </c>
      <c r="B434" s="81" t="s">
        <v>22</v>
      </c>
      <c r="C434" s="16" t="s">
        <v>2354</v>
      </c>
      <c r="D434" s="16" t="s">
        <v>2355</v>
      </c>
      <c r="E434" s="16" t="s">
        <v>38</v>
      </c>
      <c r="F434" s="81">
        <v>999914057</v>
      </c>
      <c r="G434" s="1">
        <v>58</v>
      </c>
    </row>
    <row r="435" spans="1:7" x14ac:dyDescent="0.35">
      <c r="A435" s="81" t="s">
        <v>26</v>
      </c>
      <c r="B435" s="81" t="s">
        <v>22</v>
      </c>
      <c r="C435" s="16" t="s">
        <v>2663</v>
      </c>
      <c r="D435" s="16" t="s">
        <v>2664</v>
      </c>
      <c r="E435" s="16" t="s">
        <v>38</v>
      </c>
      <c r="F435" s="81">
        <v>999921888</v>
      </c>
      <c r="G435" s="1">
        <v>58</v>
      </c>
    </row>
    <row r="436" spans="1:7" x14ac:dyDescent="0.35">
      <c r="A436" s="81" t="s">
        <v>26</v>
      </c>
      <c r="B436" s="81" t="s">
        <v>22</v>
      </c>
      <c r="C436" s="16" t="s">
        <v>680</v>
      </c>
      <c r="D436" s="16" t="s">
        <v>2318</v>
      </c>
      <c r="E436" s="16" t="s">
        <v>38</v>
      </c>
      <c r="F436" s="81">
        <v>999924399</v>
      </c>
      <c r="G436" s="1">
        <v>58</v>
      </c>
    </row>
    <row r="437" spans="1:7" x14ac:dyDescent="0.35">
      <c r="A437" s="81" t="s">
        <v>26</v>
      </c>
      <c r="B437" s="81" t="s">
        <v>22</v>
      </c>
      <c r="C437" s="16" t="s">
        <v>1018</v>
      </c>
      <c r="D437" s="16" t="s">
        <v>1580</v>
      </c>
      <c r="E437" s="16" t="s">
        <v>38</v>
      </c>
      <c r="F437" s="81">
        <v>999925922</v>
      </c>
      <c r="G437" s="1">
        <v>58</v>
      </c>
    </row>
    <row r="438" spans="1:7" x14ac:dyDescent="0.35">
      <c r="A438" s="81" t="s">
        <v>26</v>
      </c>
      <c r="B438" s="81" t="s">
        <v>22</v>
      </c>
      <c r="C438" s="1" t="s">
        <v>427</v>
      </c>
      <c r="D438" s="1" t="s">
        <v>791</v>
      </c>
      <c r="E438" s="1" t="s">
        <v>38</v>
      </c>
      <c r="F438" s="81">
        <v>999929175</v>
      </c>
      <c r="G438" s="1">
        <v>54</v>
      </c>
    </row>
    <row r="439" spans="1:7" x14ac:dyDescent="0.35">
      <c r="A439" s="81" t="s">
        <v>26</v>
      </c>
      <c r="B439" s="81" t="s">
        <v>22</v>
      </c>
      <c r="C439" s="16" t="s">
        <v>3208</v>
      </c>
      <c r="D439" s="16" t="s">
        <v>3138</v>
      </c>
      <c r="E439" s="16" t="s">
        <v>38</v>
      </c>
      <c r="F439" s="81">
        <v>999931138</v>
      </c>
      <c r="G439" s="1">
        <v>54</v>
      </c>
    </row>
    <row r="440" spans="1:7" x14ac:dyDescent="0.35">
      <c r="A440" s="81" t="s">
        <v>26</v>
      </c>
      <c r="B440" s="81" t="s">
        <v>22</v>
      </c>
      <c r="C440" s="16" t="s">
        <v>2665</v>
      </c>
      <c r="D440" s="16" t="s">
        <v>2666</v>
      </c>
      <c r="E440" s="16" t="s">
        <v>38</v>
      </c>
      <c r="F440" s="81">
        <v>999931728</v>
      </c>
      <c r="G440" s="1">
        <v>54</v>
      </c>
    </row>
    <row r="441" spans="1:7" x14ac:dyDescent="0.35">
      <c r="A441" s="16" t="s">
        <v>26</v>
      </c>
      <c r="B441" s="16" t="s">
        <v>22</v>
      </c>
      <c r="C441" s="16" t="s">
        <v>3455</v>
      </c>
      <c r="D441" s="16" t="s">
        <v>143</v>
      </c>
      <c r="E441" s="16" t="s">
        <v>38</v>
      </c>
      <c r="F441" s="16">
        <v>999932414</v>
      </c>
      <c r="G441" s="1">
        <v>53</v>
      </c>
    </row>
    <row r="442" spans="1:7" x14ac:dyDescent="0.35">
      <c r="A442" s="46" t="s">
        <v>26</v>
      </c>
      <c r="B442" s="46" t="s">
        <v>22</v>
      </c>
      <c r="C442" s="46" t="s">
        <v>2477</v>
      </c>
      <c r="D442" s="46" t="s">
        <v>2478</v>
      </c>
      <c r="E442" s="46" t="s">
        <v>38</v>
      </c>
      <c r="F442" s="46">
        <v>999924961</v>
      </c>
      <c r="G442" s="1">
        <v>52.4</v>
      </c>
    </row>
    <row r="443" spans="1:7" x14ac:dyDescent="0.35">
      <c r="A443" s="81" t="s">
        <v>26</v>
      </c>
      <c r="B443" s="81" t="s">
        <v>22</v>
      </c>
      <c r="C443" s="16" t="s">
        <v>665</v>
      </c>
      <c r="D443" s="16" t="s">
        <v>666</v>
      </c>
      <c r="E443" s="16" t="s">
        <v>38</v>
      </c>
      <c r="F443" s="81">
        <v>999914801</v>
      </c>
      <c r="G443" s="1">
        <v>52</v>
      </c>
    </row>
    <row r="444" spans="1:7" x14ac:dyDescent="0.35">
      <c r="A444" s="90" t="s">
        <v>26</v>
      </c>
      <c r="B444" s="90" t="s">
        <v>22</v>
      </c>
      <c r="C444" s="91" t="s">
        <v>332</v>
      </c>
      <c r="D444" s="91" t="s">
        <v>421</v>
      </c>
      <c r="E444" s="91" t="s">
        <v>38</v>
      </c>
      <c r="F444" s="81">
        <v>999921726</v>
      </c>
      <c r="G444" s="1">
        <v>51</v>
      </c>
    </row>
    <row r="445" spans="1:7" x14ac:dyDescent="0.35">
      <c r="A445" s="16" t="s">
        <v>26</v>
      </c>
      <c r="B445" s="16" t="s">
        <v>22</v>
      </c>
      <c r="C445" s="16" t="s">
        <v>594</v>
      </c>
      <c r="D445" s="16" t="s">
        <v>1308</v>
      </c>
      <c r="E445" s="16" t="s">
        <v>38</v>
      </c>
      <c r="F445" s="16">
        <v>999924166</v>
      </c>
      <c r="G445" s="1">
        <v>51</v>
      </c>
    </row>
    <row r="446" spans="1:7" x14ac:dyDescent="0.35">
      <c r="A446" s="90" t="s">
        <v>26</v>
      </c>
      <c r="B446" s="81" t="s">
        <v>22</v>
      </c>
      <c r="C446" s="1" t="s">
        <v>215</v>
      </c>
      <c r="D446" s="1" t="s">
        <v>1360</v>
      </c>
      <c r="E446" s="1" t="s">
        <v>38</v>
      </c>
      <c r="F446" s="81">
        <v>999924652</v>
      </c>
      <c r="G446" s="1">
        <v>51</v>
      </c>
    </row>
    <row r="447" spans="1:7" x14ac:dyDescent="0.35">
      <c r="A447" s="81" t="s">
        <v>26</v>
      </c>
      <c r="B447" s="81" t="s">
        <v>22</v>
      </c>
      <c r="C447" s="16" t="s">
        <v>980</v>
      </c>
      <c r="D447" s="16" t="s">
        <v>1040</v>
      </c>
      <c r="E447" s="16" t="s">
        <v>38</v>
      </c>
      <c r="F447" s="81">
        <v>999930811</v>
      </c>
      <c r="G447" s="1">
        <v>51</v>
      </c>
    </row>
    <row r="448" spans="1:7" x14ac:dyDescent="0.35">
      <c r="A448" s="81" t="s">
        <v>26</v>
      </c>
      <c r="B448" s="81" t="s">
        <v>22</v>
      </c>
      <c r="C448" s="16" t="s">
        <v>2746</v>
      </c>
      <c r="D448" s="16" t="s">
        <v>2747</v>
      </c>
      <c r="E448" s="16" t="s">
        <v>38</v>
      </c>
      <c r="F448" s="81">
        <v>999930953</v>
      </c>
      <c r="G448" s="1">
        <v>45</v>
      </c>
    </row>
    <row r="449" spans="1:7" x14ac:dyDescent="0.35">
      <c r="A449" s="90" t="s">
        <v>26</v>
      </c>
      <c r="B449" s="81" t="s">
        <v>22</v>
      </c>
      <c r="C449" s="1" t="s">
        <v>579</v>
      </c>
      <c r="D449" s="1" t="s">
        <v>580</v>
      </c>
      <c r="E449" s="1" t="s">
        <v>38</v>
      </c>
      <c r="F449" s="97">
        <v>999909843</v>
      </c>
      <c r="G449" s="1">
        <v>38</v>
      </c>
    </row>
    <row r="450" spans="1:7" x14ac:dyDescent="0.35">
      <c r="A450" s="81" t="s">
        <v>26</v>
      </c>
      <c r="B450" s="81" t="s">
        <v>22</v>
      </c>
      <c r="C450" s="16" t="s">
        <v>1000</v>
      </c>
      <c r="D450" s="16" t="s">
        <v>999</v>
      </c>
      <c r="E450" s="16" t="s">
        <v>38</v>
      </c>
      <c r="F450" s="81">
        <v>999920988</v>
      </c>
      <c r="G450" s="1">
        <v>38</v>
      </c>
    </row>
    <row r="451" spans="1:7" x14ac:dyDescent="0.35">
      <c r="A451" s="81" t="s">
        <v>26</v>
      </c>
      <c r="B451" s="81" t="s">
        <v>22</v>
      </c>
      <c r="C451" s="16" t="s">
        <v>2834</v>
      </c>
      <c r="D451" s="16" t="s">
        <v>1536</v>
      </c>
      <c r="E451" s="16" t="s">
        <v>38</v>
      </c>
      <c r="F451" s="81">
        <v>999925659</v>
      </c>
      <c r="G451" s="1">
        <v>38</v>
      </c>
    </row>
    <row r="452" spans="1:7" x14ac:dyDescent="0.35">
      <c r="A452" s="81" t="s">
        <v>26</v>
      </c>
      <c r="B452" s="81" t="s">
        <v>22</v>
      </c>
      <c r="C452" s="1" t="s">
        <v>1561</v>
      </c>
      <c r="D452" s="1" t="s">
        <v>1562</v>
      </c>
      <c r="E452" s="1" t="s">
        <v>38</v>
      </c>
      <c r="F452" s="81">
        <v>999925787</v>
      </c>
      <c r="G452" s="1">
        <v>38</v>
      </c>
    </row>
    <row r="453" spans="1:7" x14ac:dyDescent="0.35">
      <c r="A453" s="81" t="s">
        <v>26</v>
      </c>
      <c r="B453" s="81" t="s">
        <v>22</v>
      </c>
      <c r="C453" s="16" t="s">
        <v>1569</v>
      </c>
      <c r="D453" s="16" t="s">
        <v>1570</v>
      </c>
      <c r="E453" s="16" t="s">
        <v>38</v>
      </c>
      <c r="F453" s="81">
        <v>999925830</v>
      </c>
      <c r="G453" s="1">
        <v>38</v>
      </c>
    </row>
    <row r="454" spans="1:7" x14ac:dyDescent="0.35">
      <c r="A454" s="81" t="s">
        <v>26</v>
      </c>
      <c r="B454" s="81" t="s">
        <v>22</v>
      </c>
      <c r="C454" s="16" t="s">
        <v>2924</v>
      </c>
      <c r="D454" s="16" t="s">
        <v>1149</v>
      </c>
      <c r="E454" s="16" t="s">
        <v>38</v>
      </c>
      <c r="F454" s="81">
        <v>999927770</v>
      </c>
      <c r="G454" s="1">
        <v>38</v>
      </c>
    </row>
    <row r="455" spans="1:7" x14ac:dyDescent="0.35">
      <c r="A455" s="81" t="s">
        <v>26</v>
      </c>
      <c r="B455" s="81" t="s">
        <v>22</v>
      </c>
      <c r="C455" s="16" t="s">
        <v>2928</v>
      </c>
      <c r="D455" s="16" t="s">
        <v>52</v>
      </c>
      <c r="E455" s="16" t="s">
        <v>38</v>
      </c>
      <c r="F455" s="81">
        <v>999927816</v>
      </c>
      <c r="G455" s="1">
        <v>38</v>
      </c>
    </row>
    <row r="456" spans="1:7" x14ac:dyDescent="0.35">
      <c r="A456" s="81" t="s">
        <v>26</v>
      </c>
      <c r="B456" s="81" t="s">
        <v>22</v>
      </c>
      <c r="C456" s="16" t="s">
        <v>557</v>
      </c>
      <c r="D456" s="16" t="s">
        <v>460</v>
      </c>
      <c r="E456" s="16" t="s">
        <v>38</v>
      </c>
      <c r="F456" s="81">
        <v>999929289</v>
      </c>
      <c r="G456" s="1">
        <v>38</v>
      </c>
    </row>
    <row r="457" spans="1:7" x14ac:dyDescent="0.35">
      <c r="A457" s="81" t="s">
        <v>26</v>
      </c>
      <c r="B457" s="81" t="s">
        <v>22</v>
      </c>
      <c r="C457" s="16" t="s">
        <v>1107</v>
      </c>
      <c r="D457" s="16" t="s">
        <v>2040</v>
      </c>
      <c r="E457" s="16" t="s">
        <v>38</v>
      </c>
      <c r="F457" s="81">
        <v>999929709</v>
      </c>
      <c r="G457" s="1">
        <v>38</v>
      </c>
    </row>
    <row r="458" spans="1:7" x14ac:dyDescent="0.35">
      <c r="A458" s="81" t="s">
        <v>26</v>
      </c>
      <c r="B458" s="81" t="s">
        <v>22</v>
      </c>
      <c r="C458" s="16" t="s">
        <v>2836</v>
      </c>
      <c r="D458" s="16" t="s">
        <v>644</v>
      </c>
      <c r="E458" s="16" t="s">
        <v>38</v>
      </c>
      <c r="F458" s="81">
        <v>999929742</v>
      </c>
      <c r="G458" s="1">
        <v>38</v>
      </c>
    </row>
    <row r="459" spans="1:7" x14ac:dyDescent="0.35">
      <c r="A459" s="81" t="s">
        <v>26</v>
      </c>
      <c r="B459" s="81" t="s">
        <v>22</v>
      </c>
      <c r="C459" s="16" t="s">
        <v>1133</v>
      </c>
      <c r="D459" s="16" t="s">
        <v>2822</v>
      </c>
      <c r="E459" s="16" t="s">
        <v>38</v>
      </c>
      <c r="F459" s="81">
        <v>999929746</v>
      </c>
      <c r="G459" s="1">
        <v>38</v>
      </c>
    </row>
    <row r="460" spans="1:7" x14ac:dyDescent="0.35">
      <c r="A460" s="81" t="s">
        <v>26</v>
      </c>
      <c r="B460" s="81" t="s">
        <v>22</v>
      </c>
      <c r="C460" s="16" t="s">
        <v>756</v>
      </c>
      <c r="D460" s="16" t="s">
        <v>2833</v>
      </c>
      <c r="E460" s="16" t="s">
        <v>38</v>
      </c>
      <c r="F460" s="81">
        <v>999930263</v>
      </c>
      <c r="G460" s="1">
        <v>38</v>
      </c>
    </row>
    <row r="461" spans="1:7" x14ac:dyDescent="0.35">
      <c r="A461" s="81" t="s">
        <v>26</v>
      </c>
      <c r="B461" s="81" t="s">
        <v>22</v>
      </c>
      <c r="C461" s="16" t="s">
        <v>1692</v>
      </c>
      <c r="D461" s="16" t="s">
        <v>1693</v>
      </c>
      <c r="E461" s="16" t="s">
        <v>38</v>
      </c>
      <c r="F461" s="81">
        <v>999930557</v>
      </c>
      <c r="G461" s="1">
        <v>38</v>
      </c>
    </row>
    <row r="462" spans="1:7" x14ac:dyDescent="0.35">
      <c r="A462" s="81" t="s">
        <v>26</v>
      </c>
      <c r="B462" s="81" t="s">
        <v>22</v>
      </c>
      <c r="C462" s="16" t="s">
        <v>1370</v>
      </c>
      <c r="D462" s="16" t="s">
        <v>1472</v>
      </c>
      <c r="E462" s="16" t="s">
        <v>38</v>
      </c>
      <c r="F462" s="81">
        <v>999930882</v>
      </c>
      <c r="G462" s="1">
        <v>38</v>
      </c>
    </row>
    <row r="463" spans="1:7" x14ac:dyDescent="0.35">
      <c r="A463" s="81" t="s">
        <v>26</v>
      </c>
      <c r="B463" s="81" t="s">
        <v>22</v>
      </c>
      <c r="C463" s="16" t="s">
        <v>2926</v>
      </c>
      <c r="D463" s="16" t="s">
        <v>2927</v>
      </c>
      <c r="E463" s="16" t="s">
        <v>38</v>
      </c>
      <c r="F463" s="81">
        <v>999931024</v>
      </c>
      <c r="G463" s="1">
        <v>38</v>
      </c>
    </row>
    <row r="464" spans="1:7" x14ac:dyDescent="0.35">
      <c r="A464" s="81" t="s">
        <v>26</v>
      </c>
      <c r="B464" s="81" t="s">
        <v>22</v>
      </c>
      <c r="C464" s="16" t="s">
        <v>280</v>
      </c>
      <c r="D464" s="16" t="s">
        <v>306</v>
      </c>
      <c r="E464" s="16" t="s">
        <v>38</v>
      </c>
      <c r="F464" s="81">
        <v>999928864</v>
      </c>
      <c r="G464" s="1">
        <v>36</v>
      </c>
    </row>
    <row r="465" spans="1:7" x14ac:dyDescent="0.35">
      <c r="A465" s="81" t="s">
        <v>26</v>
      </c>
      <c r="B465" s="81" t="s">
        <v>22</v>
      </c>
      <c r="C465" s="16" t="s">
        <v>1986</v>
      </c>
      <c r="D465" s="16" t="s">
        <v>82</v>
      </c>
      <c r="E465" s="16" t="s">
        <v>38</v>
      </c>
      <c r="F465" s="81">
        <v>999928865</v>
      </c>
      <c r="G465" s="1">
        <v>36</v>
      </c>
    </row>
    <row r="466" spans="1:7" x14ac:dyDescent="0.35">
      <c r="A466" s="81" t="s">
        <v>26</v>
      </c>
      <c r="B466" s="81" t="s">
        <v>22</v>
      </c>
      <c r="C466" s="16" t="s">
        <v>1983</v>
      </c>
      <c r="D466" s="16" t="s">
        <v>1984</v>
      </c>
      <c r="E466" s="16" t="s">
        <v>38</v>
      </c>
      <c r="F466" s="81">
        <v>999928878</v>
      </c>
      <c r="G466" s="1">
        <v>36</v>
      </c>
    </row>
    <row r="467" spans="1:7" x14ac:dyDescent="0.35">
      <c r="A467" s="81" t="s">
        <v>26</v>
      </c>
      <c r="B467" s="81" t="s">
        <v>22</v>
      </c>
      <c r="C467" s="16" t="s">
        <v>1165</v>
      </c>
      <c r="D467" s="16" t="s">
        <v>139</v>
      </c>
      <c r="E467" s="16" t="s">
        <v>38</v>
      </c>
      <c r="F467" s="81">
        <v>999928619</v>
      </c>
      <c r="G467" s="1">
        <v>32</v>
      </c>
    </row>
    <row r="468" spans="1:7" x14ac:dyDescent="0.35">
      <c r="A468" s="81" t="s">
        <v>26</v>
      </c>
      <c r="B468" s="81" t="s">
        <v>22</v>
      </c>
      <c r="C468" s="1" t="s">
        <v>326</v>
      </c>
      <c r="D468" s="1" t="s">
        <v>567</v>
      </c>
      <c r="E468" s="1" t="s">
        <v>38</v>
      </c>
      <c r="F468" s="81">
        <v>999924021</v>
      </c>
      <c r="G468" s="1">
        <v>30</v>
      </c>
    </row>
    <row r="469" spans="1:7" x14ac:dyDescent="0.35">
      <c r="A469" s="81" t="s">
        <v>26</v>
      </c>
      <c r="B469" s="81" t="s">
        <v>22</v>
      </c>
      <c r="C469" s="16" t="s">
        <v>2154</v>
      </c>
      <c r="D469" s="16" t="s">
        <v>2155</v>
      </c>
      <c r="E469" s="16" t="s">
        <v>38</v>
      </c>
      <c r="F469" s="81">
        <v>999929728</v>
      </c>
      <c r="G469" s="1">
        <v>30</v>
      </c>
    </row>
    <row r="470" spans="1:7" x14ac:dyDescent="0.35">
      <c r="A470" s="90" t="s">
        <v>26</v>
      </c>
      <c r="B470" s="90" t="s">
        <v>22</v>
      </c>
      <c r="C470" s="34" t="s">
        <v>3047</v>
      </c>
      <c r="D470" s="34" t="s">
        <v>3048</v>
      </c>
      <c r="E470" s="34" t="s">
        <v>38</v>
      </c>
      <c r="F470" s="81">
        <v>999930593</v>
      </c>
      <c r="G470" s="1">
        <v>30</v>
      </c>
    </row>
    <row r="471" spans="1:7" x14ac:dyDescent="0.35">
      <c r="A471" s="81" t="s">
        <v>26</v>
      </c>
      <c r="B471" s="81" t="s">
        <v>22</v>
      </c>
      <c r="C471" s="1" t="s">
        <v>987</v>
      </c>
      <c r="D471" s="1" t="s">
        <v>82</v>
      </c>
      <c r="E471" s="1" t="s">
        <v>38</v>
      </c>
      <c r="F471" s="81">
        <v>999920675</v>
      </c>
      <c r="G471" s="1">
        <v>29</v>
      </c>
    </row>
    <row r="472" spans="1:7" x14ac:dyDescent="0.35">
      <c r="A472" s="81" t="s">
        <v>26</v>
      </c>
      <c r="B472" s="81" t="s">
        <v>22</v>
      </c>
      <c r="C472" s="16" t="s">
        <v>1176</v>
      </c>
      <c r="D472" s="16" t="s">
        <v>1177</v>
      </c>
      <c r="E472" s="16" t="s">
        <v>38</v>
      </c>
      <c r="F472" s="81">
        <v>999922529</v>
      </c>
      <c r="G472" s="1">
        <v>29</v>
      </c>
    </row>
    <row r="473" spans="1:7" x14ac:dyDescent="0.35">
      <c r="A473" s="81" t="s">
        <v>26</v>
      </c>
      <c r="B473" s="81" t="s">
        <v>22</v>
      </c>
      <c r="C473" s="16" t="s">
        <v>1433</v>
      </c>
      <c r="D473" s="16" t="s">
        <v>1434</v>
      </c>
      <c r="E473" s="16" t="s">
        <v>38</v>
      </c>
      <c r="F473" s="81">
        <v>999925182</v>
      </c>
      <c r="G473" s="1">
        <v>29</v>
      </c>
    </row>
    <row r="474" spans="1:7" x14ac:dyDescent="0.35">
      <c r="A474" s="81" t="s">
        <v>26</v>
      </c>
      <c r="B474" s="81" t="s">
        <v>22</v>
      </c>
      <c r="C474" s="16" t="s">
        <v>1709</v>
      </c>
      <c r="D474" s="16" t="s">
        <v>1710</v>
      </c>
      <c r="E474" s="16" t="s">
        <v>38</v>
      </c>
      <c r="F474" s="81">
        <v>999926857</v>
      </c>
      <c r="G474" s="1">
        <v>29</v>
      </c>
    </row>
    <row r="475" spans="1:7" x14ac:dyDescent="0.35">
      <c r="A475" s="16" t="s">
        <v>26</v>
      </c>
      <c r="B475" s="16" t="s">
        <v>22</v>
      </c>
      <c r="C475" s="16" t="s">
        <v>1118</v>
      </c>
      <c r="D475" s="16" t="s">
        <v>3442</v>
      </c>
      <c r="E475" s="16" t="s">
        <v>38</v>
      </c>
      <c r="F475" s="16">
        <v>999928971</v>
      </c>
      <c r="G475" s="1">
        <v>29</v>
      </c>
    </row>
    <row r="476" spans="1:7" x14ac:dyDescent="0.35">
      <c r="A476" s="81" t="s">
        <v>26</v>
      </c>
      <c r="B476" s="81" t="s">
        <v>22</v>
      </c>
      <c r="C476" s="16" t="s">
        <v>390</v>
      </c>
      <c r="D476" s="16" t="s">
        <v>635</v>
      </c>
      <c r="E476" s="16" t="s">
        <v>38</v>
      </c>
      <c r="F476" s="81">
        <v>999929093</v>
      </c>
      <c r="G476" s="1">
        <v>29</v>
      </c>
    </row>
    <row r="477" spans="1:7" x14ac:dyDescent="0.35">
      <c r="A477" s="81" t="s">
        <v>26</v>
      </c>
      <c r="B477" s="81" t="s">
        <v>22</v>
      </c>
      <c r="C477" s="16" t="s">
        <v>260</v>
      </c>
      <c r="D477" s="16" t="s">
        <v>2502</v>
      </c>
      <c r="E477" s="16" t="s">
        <v>38</v>
      </c>
      <c r="F477" s="81">
        <v>999929155</v>
      </c>
      <c r="G477" s="1">
        <v>29</v>
      </c>
    </row>
    <row r="478" spans="1:7" x14ac:dyDescent="0.35">
      <c r="A478" s="81" t="s">
        <v>26</v>
      </c>
      <c r="B478" s="81" t="s">
        <v>22</v>
      </c>
      <c r="C478" s="16" t="s">
        <v>448</v>
      </c>
      <c r="D478" s="16" t="s">
        <v>2500</v>
      </c>
      <c r="E478" s="16" t="s">
        <v>38</v>
      </c>
      <c r="F478" s="81">
        <v>999931134</v>
      </c>
      <c r="G478" s="1">
        <v>29</v>
      </c>
    </row>
    <row r="479" spans="1:7" x14ac:dyDescent="0.35">
      <c r="A479" s="81" t="s">
        <v>26</v>
      </c>
      <c r="B479" s="81" t="s">
        <v>22</v>
      </c>
      <c r="C479" s="16" t="s">
        <v>380</v>
      </c>
      <c r="D479" s="16" t="s">
        <v>2501</v>
      </c>
      <c r="E479" s="16" t="s">
        <v>38</v>
      </c>
      <c r="F479" s="81">
        <v>999931470</v>
      </c>
      <c r="G479" s="1">
        <v>29</v>
      </c>
    </row>
    <row r="480" spans="1:7" x14ac:dyDescent="0.35">
      <c r="A480" s="16" t="s">
        <v>26</v>
      </c>
      <c r="B480" s="16" t="s">
        <v>22</v>
      </c>
      <c r="C480" s="16" t="s">
        <v>3519</v>
      </c>
      <c r="D480" s="16" t="s">
        <v>3520</v>
      </c>
      <c r="E480" s="16" t="s">
        <v>38</v>
      </c>
      <c r="F480" s="16">
        <v>999932503</v>
      </c>
      <c r="G480" s="1">
        <v>29</v>
      </c>
    </row>
    <row r="481" spans="1:7" x14ac:dyDescent="0.35">
      <c r="A481" s="81" t="s">
        <v>26</v>
      </c>
      <c r="B481" s="81" t="s">
        <v>22</v>
      </c>
      <c r="C481" s="16" t="s">
        <v>977</v>
      </c>
      <c r="D481" s="16" t="s">
        <v>612</v>
      </c>
      <c r="E481" s="16" t="s">
        <v>38</v>
      </c>
      <c r="F481" s="81">
        <v>999920609</v>
      </c>
      <c r="G481" s="1">
        <v>13</v>
      </c>
    </row>
    <row r="482" spans="1:7" x14ac:dyDescent="0.35">
      <c r="A482" s="81" t="s">
        <v>26</v>
      </c>
      <c r="B482" s="81" t="s">
        <v>22</v>
      </c>
      <c r="C482" s="16" t="s">
        <v>488</v>
      </c>
      <c r="D482" s="16" t="s">
        <v>489</v>
      </c>
      <c r="E482" s="16" t="s">
        <v>38</v>
      </c>
      <c r="F482" s="81">
        <v>999904445</v>
      </c>
      <c r="G482" s="1">
        <v>0</v>
      </c>
    </row>
    <row r="483" spans="1:7" x14ac:dyDescent="0.35">
      <c r="A483" s="81" t="s">
        <v>26</v>
      </c>
      <c r="B483" s="81" t="s">
        <v>22</v>
      </c>
      <c r="C483" s="1" t="s">
        <v>724</v>
      </c>
      <c r="D483" s="1" t="s">
        <v>725</v>
      </c>
      <c r="E483" s="1" t="s">
        <v>38</v>
      </c>
      <c r="F483" s="81">
        <v>999916643</v>
      </c>
      <c r="G483" s="1">
        <v>0</v>
      </c>
    </row>
    <row r="484" spans="1:7" x14ac:dyDescent="0.35">
      <c r="A484" s="81" t="s">
        <v>26</v>
      </c>
      <c r="B484" s="81" t="s">
        <v>175</v>
      </c>
      <c r="C484" s="16" t="s">
        <v>365</v>
      </c>
      <c r="D484" s="16" t="s">
        <v>2307</v>
      </c>
      <c r="E484" s="16" t="s">
        <v>38</v>
      </c>
      <c r="F484" s="81">
        <v>999928329</v>
      </c>
      <c r="G484" s="1">
        <v>428</v>
      </c>
    </row>
    <row r="485" spans="1:7" x14ac:dyDescent="0.35">
      <c r="A485" s="16" t="s">
        <v>26</v>
      </c>
      <c r="B485" s="16" t="s">
        <v>175</v>
      </c>
      <c r="C485" s="16" t="s">
        <v>69</v>
      </c>
      <c r="D485" s="16" t="s">
        <v>440</v>
      </c>
      <c r="E485" s="16" t="s">
        <v>38</v>
      </c>
      <c r="F485" s="16">
        <v>999929927</v>
      </c>
      <c r="G485" s="1">
        <v>297</v>
      </c>
    </row>
    <row r="486" spans="1:7" x14ac:dyDescent="0.35">
      <c r="A486" s="81" t="s">
        <v>26</v>
      </c>
      <c r="B486" s="81" t="s">
        <v>175</v>
      </c>
      <c r="C486" s="16" t="s">
        <v>1516</v>
      </c>
      <c r="D486" s="16" t="s">
        <v>141</v>
      </c>
      <c r="E486" s="16" t="s">
        <v>38</v>
      </c>
      <c r="F486" s="81">
        <v>999925521</v>
      </c>
      <c r="G486" s="1">
        <v>255</v>
      </c>
    </row>
    <row r="487" spans="1:7" x14ac:dyDescent="0.35">
      <c r="A487" s="81" t="s">
        <v>26</v>
      </c>
      <c r="B487" s="81" t="s">
        <v>175</v>
      </c>
      <c r="C487" s="16" t="s">
        <v>365</v>
      </c>
      <c r="D487" s="16" t="s">
        <v>2450</v>
      </c>
      <c r="E487" s="16" t="s">
        <v>38</v>
      </c>
      <c r="F487" s="81">
        <v>999924933</v>
      </c>
      <c r="G487" s="1">
        <v>223</v>
      </c>
    </row>
    <row r="488" spans="1:7" x14ac:dyDescent="0.35">
      <c r="A488" s="16" t="s">
        <v>26</v>
      </c>
      <c r="B488" s="16" t="s">
        <v>175</v>
      </c>
      <c r="C488" s="16" t="s">
        <v>380</v>
      </c>
      <c r="D488" s="16" t="s">
        <v>440</v>
      </c>
      <c r="E488" s="16" t="s">
        <v>38</v>
      </c>
      <c r="F488" s="16">
        <v>999929928</v>
      </c>
      <c r="G488" s="1">
        <v>218.2</v>
      </c>
    </row>
    <row r="489" spans="1:7" x14ac:dyDescent="0.35">
      <c r="A489" s="81" t="s">
        <v>26</v>
      </c>
      <c r="B489" s="81" t="s">
        <v>175</v>
      </c>
      <c r="C489" s="16" t="s">
        <v>1234</v>
      </c>
      <c r="D489" s="16" t="s">
        <v>1231</v>
      </c>
      <c r="E489" s="16" t="s">
        <v>38</v>
      </c>
      <c r="F489" s="81">
        <v>999923059</v>
      </c>
      <c r="G489" s="1">
        <v>205</v>
      </c>
    </row>
    <row r="490" spans="1:7" x14ac:dyDescent="0.35">
      <c r="A490" s="81" t="s">
        <v>26</v>
      </c>
      <c r="B490" s="81" t="s">
        <v>175</v>
      </c>
      <c r="C490" s="16" t="s">
        <v>977</v>
      </c>
      <c r="D490" s="16" t="s">
        <v>492</v>
      </c>
      <c r="E490" s="16" t="s">
        <v>38</v>
      </c>
      <c r="F490" s="81">
        <v>999925050</v>
      </c>
      <c r="G490" s="1">
        <v>192</v>
      </c>
    </row>
    <row r="491" spans="1:7" x14ac:dyDescent="0.35">
      <c r="A491" s="81" t="s">
        <v>26</v>
      </c>
      <c r="B491" s="81" t="s">
        <v>175</v>
      </c>
      <c r="C491" s="16" t="s">
        <v>756</v>
      </c>
      <c r="D491" s="16" t="s">
        <v>950</v>
      </c>
      <c r="E491" s="16" t="s">
        <v>38</v>
      </c>
      <c r="F491" s="81">
        <v>999920004</v>
      </c>
      <c r="G491" s="1">
        <v>177</v>
      </c>
    </row>
    <row r="492" spans="1:7" x14ac:dyDescent="0.35">
      <c r="A492" s="81" t="s">
        <v>26</v>
      </c>
      <c r="B492" s="81" t="s">
        <v>175</v>
      </c>
      <c r="C492" s="16" t="s">
        <v>1431</v>
      </c>
      <c r="D492" s="16" t="s">
        <v>1430</v>
      </c>
      <c r="E492" s="16" t="s">
        <v>38</v>
      </c>
      <c r="F492" s="81">
        <v>999925178</v>
      </c>
      <c r="G492" s="1">
        <v>176</v>
      </c>
    </row>
    <row r="493" spans="1:7" x14ac:dyDescent="0.35">
      <c r="A493" s="81" t="s">
        <v>26</v>
      </c>
      <c r="B493" s="81" t="s">
        <v>175</v>
      </c>
      <c r="C493" s="16" t="s">
        <v>600</v>
      </c>
      <c r="D493" s="16" t="s">
        <v>1288</v>
      </c>
      <c r="E493" s="16" t="s">
        <v>38</v>
      </c>
      <c r="F493" s="81">
        <v>999923866</v>
      </c>
      <c r="G493" s="1">
        <v>167</v>
      </c>
    </row>
    <row r="494" spans="1:7" x14ac:dyDescent="0.35">
      <c r="A494" s="81" t="s">
        <v>26</v>
      </c>
      <c r="B494" s="81" t="s">
        <v>175</v>
      </c>
      <c r="C494" s="16" t="s">
        <v>1344</v>
      </c>
      <c r="D494" s="16" t="s">
        <v>2298</v>
      </c>
      <c r="E494" s="16" t="s">
        <v>38</v>
      </c>
      <c r="F494" s="81">
        <v>999924540</v>
      </c>
      <c r="G494" s="1">
        <v>153</v>
      </c>
    </row>
    <row r="495" spans="1:7" x14ac:dyDescent="0.35">
      <c r="A495" s="90" t="s">
        <v>26</v>
      </c>
      <c r="B495" s="81" t="s">
        <v>175</v>
      </c>
      <c r="C495" s="1" t="s">
        <v>776</v>
      </c>
      <c r="D495" s="1" t="s">
        <v>374</v>
      </c>
      <c r="E495" s="1" t="s">
        <v>38</v>
      </c>
      <c r="F495" s="81">
        <v>999917656</v>
      </c>
      <c r="G495" s="1">
        <v>152</v>
      </c>
    </row>
    <row r="496" spans="1:7" x14ac:dyDescent="0.35">
      <c r="A496" s="81" t="s">
        <v>26</v>
      </c>
      <c r="B496" s="81" t="s">
        <v>175</v>
      </c>
      <c r="C496" s="16" t="s">
        <v>1611</v>
      </c>
      <c r="D496" s="16" t="s">
        <v>1612</v>
      </c>
      <c r="E496" s="16" t="s">
        <v>38</v>
      </c>
      <c r="F496" s="81">
        <v>999926136</v>
      </c>
      <c r="G496" s="1">
        <v>147</v>
      </c>
    </row>
    <row r="497" spans="1:7" x14ac:dyDescent="0.35">
      <c r="A497" s="81" t="s">
        <v>26</v>
      </c>
      <c r="B497" s="81" t="s">
        <v>175</v>
      </c>
      <c r="C497" s="16" t="s">
        <v>663</v>
      </c>
      <c r="D497" s="16" t="s">
        <v>1715</v>
      </c>
      <c r="E497" s="16" t="s">
        <v>38</v>
      </c>
      <c r="F497" s="81">
        <v>999931315</v>
      </c>
      <c r="G497" s="1">
        <v>147</v>
      </c>
    </row>
    <row r="498" spans="1:7" x14ac:dyDescent="0.35">
      <c r="A498" s="81" t="s">
        <v>26</v>
      </c>
      <c r="B498" s="81" t="s">
        <v>175</v>
      </c>
      <c r="C498" s="16" t="s">
        <v>1942</v>
      </c>
      <c r="D498" s="16" t="s">
        <v>141</v>
      </c>
      <c r="E498" s="16" t="s">
        <v>38</v>
      </c>
      <c r="F498" s="81">
        <v>999924511</v>
      </c>
      <c r="G498" s="1">
        <v>117</v>
      </c>
    </row>
    <row r="499" spans="1:7" x14ac:dyDescent="0.35">
      <c r="A499" s="81" t="s">
        <v>26</v>
      </c>
      <c r="B499" s="81" t="s">
        <v>175</v>
      </c>
      <c r="C499" s="16" t="s">
        <v>1058</v>
      </c>
      <c r="D499" s="16" t="s">
        <v>1775</v>
      </c>
      <c r="E499" s="16" t="s">
        <v>38</v>
      </c>
      <c r="F499" s="81">
        <v>999927355</v>
      </c>
      <c r="G499" s="1">
        <v>117</v>
      </c>
    </row>
    <row r="500" spans="1:7" x14ac:dyDescent="0.35">
      <c r="A500" s="81" t="s">
        <v>26</v>
      </c>
      <c r="B500" s="81" t="s">
        <v>175</v>
      </c>
      <c r="C500" s="16" t="s">
        <v>1853</v>
      </c>
      <c r="D500" s="16" t="s">
        <v>1854</v>
      </c>
      <c r="E500" s="16" t="s">
        <v>38</v>
      </c>
      <c r="F500" s="81">
        <v>999928154</v>
      </c>
      <c r="G500" s="1">
        <v>117</v>
      </c>
    </row>
    <row r="501" spans="1:7" x14ac:dyDescent="0.35">
      <c r="A501" s="81" t="s">
        <v>26</v>
      </c>
      <c r="B501" s="81" t="s">
        <v>175</v>
      </c>
      <c r="C501" s="16" t="s">
        <v>3269</v>
      </c>
      <c r="D501" s="16" t="s">
        <v>3270</v>
      </c>
      <c r="E501" s="16" t="s">
        <v>38</v>
      </c>
      <c r="F501" s="81">
        <v>999931775</v>
      </c>
      <c r="G501" s="1">
        <v>117</v>
      </c>
    </row>
    <row r="502" spans="1:7" x14ac:dyDescent="0.35">
      <c r="A502" s="81" t="s">
        <v>26</v>
      </c>
      <c r="B502" s="81" t="s">
        <v>175</v>
      </c>
      <c r="C502" s="16" t="s">
        <v>3271</v>
      </c>
      <c r="D502" s="16" t="s">
        <v>3272</v>
      </c>
      <c r="E502" s="16" t="s">
        <v>38</v>
      </c>
      <c r="F502" s="81">
        <v>999932381</v>
      </c>
      <c r="G502" s="1">
        <v>91</v>
      </c>
    </row>
    <row r="503" spans="1:7" x14ac:dyDescent="0.35">
      <c r="A503" s="81" t="s">
        <v>26</v>
      </c>
      <c r="B503" s="81" t="s">
        <v>175</v>
      </c>
      <c r="C503" s="16" t="s">
        <v>2944</v>
      </c>
      <c r="D503" s="16" t="s">
        <v>2945</v>
      </c>
      <c r="E503" s="16" t="s">
        <v>38</v>
      </c>
      <c r="F503" s="81">
        <v>999931323</v>
      </c>
      <c r="G503" s="1">
        <v>90</v>
      </c>
    </row>
    <row r="504" spans="1:7" x14ac:dyDescent="0.35">
      <c r="A504" s="81" t="s">
        <v>26</v>
      </c>
      <c r="B504" s="81" t="s">
        <v>175</v>
      </c>
      <c r="C504" s="16" t="s">
        <v>80</v>
      </c>
      <c r="D504" s="16" t="s">
        <v>3223</v>
      </c>
      <c r="E504" s="16" t="s">
        <v>38</v>
      </c>
      <c r="F504" s="81">
        <v>999931879</v>
      </c>
      <c r="G504" s="1">
        <v>90</v>
      </c>
    </row>
    <row r="505" spans="1:7" x14ac:dyDescent="0.35">
      <c r="A505" s="81" t="s">
        <v>26</v>
      </c>
      <c r="B505" s="81" t="s">
        <v>175</v>
      </c>
      <c r="C505" s="16" t="s">
        <v>1510</v>
      </c>
      <c r="D505" s="16" t="s">
        <v>1511</v>
      </c>
      <c r="E505" s="16" t="s">
        <v>38</v>
      </c>
      <c r="F505" s="81">
        <v>999925507</v>
      </c>
      <c r="G505" s="1">
        <v>87</v>
      </c>
    </row>
    <row r="506" spans="1:7" x14ac:dyDescent="0.35">
      <c r="A506" s="46" t="s">
        <v>26</v>
      </c>
      <c r="B506" s="46" t="s">
        <v>175</v>
      </c>
      <c r="C506" s="46" t="s">
        <v>4126</v>
      </c>
      <c r="D506" s="46" t="s">
        <v>4119</v>
      </c>
      <c r="E506" s="46" t="s">
        <v>38</v>
      </c>
      <c r="F506" s="46">
        <v>999930679</v>
      </c>
      <c r="G506" s="1">
        <v>72.2</v>
      </c>
    </row>
    <row r="507" spans="1:7" x14ac:dyDescent="0.35">
      <c r="A507" s="81" t="s">
        <v>26</v>
      </c>
      <c r="B507" s="81" t="s">
        <v>175</v>
      </c>
      <c r="C507" s="16" t="s">
        <v>1123</v>
      </c>
      <c r="D507" s="16" t="s">
        <v>1124</v>
      </c>
      <c r="E507" s="16" t="s">
        <v>38</v>
      </c>
      <c r="F507" s="81">
        <v>999921907</v>
      </c>
      <c r="G507" s="1">
        <v>68</v>
      </c>
    </row>
    <row r="508" spans="1:7" x14ac:dyDescent="0.35">
      <c r="A508" s="81" t="s">
        <v>26</v>
      </c>
      <c r="B508" s="81" t="s">
        <v>175</v>
      </c>
      <c r="C508" s="16" t="s">
        <v>1464</v>
      </c>
      <c r="D508" s="16" t="s">
        <v>529</v>
      </c>
      <c r="E508" s="16" t="s">
        <v>38</v>
      </c>
      <c r="F508" s="81">
        <v>999925294</v>
      </c>
      <c r="G508" s="1">
        <v>68</v>
      </c>
    </row>
    <row r="509" spans="1:7" x14ac:dyDescent="0.35">
      <c r="A509" s="81" t="s">
        <v>26</v>
      </c>
      <c r="B509" s="81" t="s">
        <v>175</v>
      </c>
      <c r="C509" s="16" t="s">
        <v>1800</v>
      </c>
      <c r="D509" s="16" t="s">
        <v>1801</v>
      </c>
      <c r="E509" s="16" t="s">
        <v>38</v>
      </c>
      <c r="F509" s="81">
        <v>999927613</v>
      </c>
      <c r="G509" s="1">
        <v>68</v>
      </c>
    </row>
    <row r="510" spans="1:7" x14ac:dyDescent="0.35">
      <c r="A510" s="81" t="s">
        <v>26</v>
      </c>
      <c r="B510" s="81" t="s">
        <v>175</v>
      </c>
      <c r="C510" s="16" t="s">
        <v>2946</v>
      </c>
      <c r="D510" s="16" t="s">
        <v>2945</v>
      </c>
      <c r="E510" s="16" t="s">
        <v>38</v>
      </c>
      <c r="F510" s="81">
        <v>999931324</v>
      </c>
      <c r="G510" s="1">
        <v>68</v>
      </c>
    </row>
    <row r="511" spans="1:7" x14ac:dyDescent="0.35">
      <c r="A511" s="81" t="s">
        <v>26</v>
      </c>
      <c r="B511" s="81" t="s">
        <v>175</v>
      </c>
      <c r="C511" s="16" t="s">
        <v>1203</v>
      </c>
      <c r="D511" s="16" t="s">
        <v>1567</v>
      </c>
      <c r="E511" s="16" t="s">
        <v>38</v>
      </c>
      <c r="F511" s="81">
        <v>999931373</v>
      </c>
      <c r="G511" s="1">
        <v>68</v>
      </c>
    </row>
    <row r="512" spans="1:7" x14ac:dyDescent="0.35">
      <c r="A512" s="81" t="s">
        <v>26</v>
      </c>
      <c r="B512" s="81" t="s">
        <v>175</v>
      </c>
      <c r="C512" s="16" t="s">
        <v>3221</v>
      </c>
      <c r="D512" s="16" t="s">
        <v>3222</v>
      </c>
      <c r="E512" s="16" t="s">
        <v>38</v>
      </c>
      <c r="F512" s="81">
        <v>999931967</v>
      </c>
      <c r="G512" s="1">
        <v>68</v>
      </c>
    </row>
    <row r="513" spans="1:7" x14ac:dyDescent="0.35">
      <c r="A513" s="81" t="s">
        <v>26</v>
      </c>
      <c r="B513" s="81" t="s">
        <v>175</v>
      </c>
      <c r="C513" s="16" t="s">
        <v>348</v>
      </c>
      <c r="D513" s="16" t="s">
        <v>2949</v>
      </c>
      <c r="E513" s="16" t="s">
        <v>38</v>
      </c>
      <c r="F513" s="81">
        <v>999929434</v>
      </c>
      <c r="G513" s="1">
        <v>63</v>
      </c>
    </row>
    <row r="514" spans="1:7" x14ac:dyDescent="0.35">
      <c r="A514" s="81" t="s">
        <v>26</v>
      </c>
      <c r="B514" s="81" t="s">
        <v>175</v>
      </c>
      <c r="C514" s="16" t="s">
        <v>2667</v>
      </c>
      <c r="D514" s="16" t="s">
        <v>2668</v>
      </c>
      <c r="E514" s="16" t="s">
        <v>38</v>
      </c>
      <c r="F514" s="81">
        <v>999931678</v>
      </c>
      <c r="G514" s="1">
        <v>63</v>
      </c>
    </row>
    <row r="515" spans="1:7" x14ac:dyDescent="0.35">
      <c r="A515" s="81" t="s">
        <v>26</v>
      </c>
      <c r="B515" s="81" t="s">
        <v>175</v>
      </c>
      <c r="C515" s="16" t="s">
        <v>1552</v>
      </c>
      <c r="D515" s="16" t="s">
        <v>1553</v>
      </c>
      <c r="E515" s="16" t="s">
        <v>38</v>
      </c>
      <c r="F515" s="81">
        <v>999925741</v>
      </c>
      <c r="G515" s="1">
        <v>60</v>
      </c>
    </row>
    <row r="516" spans="1:7" x14ac:dyDescent="0.35">
      <c r="A516" s="90" t="s">
        <v>26</v>
      </c>
      <c r="B516" s="81" t="s">
        <v>175</v>
      </c>
      <c r="C516" s="1" t="s">
        <v>643</v>
      </c>
      <c r="D516" s="1" t="s">
        <v>1680</v>
      </c>
      <c r="E516" s="1" t="s">
        <v>38</v>
      </c>
      <c r="F516" s="81">
        <v>999926659</v>
      </c>
      <c r="G516" s="1">
        <v>60</v>
      </c>
    </row>
    <row r="517" spans="1:7" x14ac:dyDescent="0.35">
      <c r="A517" s="81" t="s">
        <v>26</v>
      </c>
      <c r="B517" s="81" t="s">
        <v>175</v>
      </c>
      <c r="C517" s="16" t="s">
        <v>379</v>
      </c>
      <c r="D517" s="16" t="s">
        <v>884</v>
      </c>
      <c r="E517" s="16" t="s">
        <v>38</v>
      </c>
      <c r="F517" s="81">
        <v>999919085</v>
      </c>
      <c r="G517" s="1">
        <v>58</v>
      </c>
    </row>
    <row r="518" spans="1:7" x14ac:dyDescent="0.35">
      <c r="A518" s="81" t="s">
        <v>26</v>
      </c>
      <c r="B518" s="81" t="s">
        <v>175</v>
      </c>
      <c r="C518" s="16" t="s">
        <v>2947</v>
      </c>
      <c r="D518" s="16" t="s">
        <v>2948</v>
      </c>
      <c r="E518" s="16" t="s">
        <v>38</v>
      </c>
      <c r="F518" s="81">
        <v>999930029</v>
      </c>
      <c r="G518" s="1">
        <v>58</v>
      </c>
    </row>
    <row r="519" spans="1:7" x14ac:dyDescent="0.35">
      <c r="A519" s="81" t="s">
        <v>26</v>
      </c>
      <c r="B519" s="81" t="s">
        <v>175</v>
      </c>
      <c r="C519" s="16" t="s">
        <v>1558</v>
      </c>
      <c r="D519" s="16" t="s">
        <v>1559</v>
      </c>
      <c r="E519" s="16" t="s">
        <v>38</v>
      </c>
      <c r="F519" s="81">
        <v>999925762</v>
      </c>
      <c r="G519" s="1">
        <v>54</v>
      </c>
    </row>
    <row r="520" spans="1:7" x14ac:dyDescent="0.35">
      <c r="A520" s="81" t="s">
        <v>26</v>
      </c>
      <c r="B520" s="81" t="s">
        <v>175</v>
      </c>
      <c r="C520" s="16" t="s">
        <v>977</v>
      </c>
      <c r="D520" s="16" t="s">
        <v>1211</v>
      </c>
      <c r="E520" s="16" t="s">
        <v>38</v>
      </c>
      <c r="F520" s="81">
        <v>999922957</v>
      </c>
      <c r="G520" s="1">
        <v>51</v>
      </c>
    </row>
    <row r="521" spans="1:7" x14ac:dyDescent="0.35">
      <c r="A521" s="81" t="s">
        <v>26</v>
      </c>
      <c r="B521" s="81" t="s">
        <v>175</v>
      </c>
      <c r="C521" s="16" t="s">
        <v>2449</v>
      </c>
      <c r="D521" s="16" t="s">
        <v>1741</v>
      </c>
      <c r="E521" s="16" t="s">
        <v>38</v>
      </c>
      <c r="F521" s="81">
        <v>999929726</v>
      </c>
      <c r="G521" s="1">
        <v>51</v>
      </c>
    </row>
    <row r="522" spans="1:7" x14ac:dyDescent="0.35">
      <c r="A522" s="81" t="s">
        <v>26</v>
      </c>
      <c r="B522" s="81" t="s">
        <v>175</v>
      </c>
      <c r="C522" s="16" t="s">
        <v>1686</v>
      </c>
      <c r="D522" s="16" t="s">
        <v>1687</v>
      </c>
      <c r="E522" s="16" t="s">
        <v>38</v>
      </c>
      <c r="F522" s="81">
        <v>999926696</v>
      </c>
      <c r="G522" s="1">
        <v>45</v>
      </c>
    </row>
    <row r="523" spans="1:7" x14ac:dyDescent="0.35">
      <c r="A523" s="81" t="s">
        <v>26</v>
      </c>
      <c r="B523" s="81" t="s">
        <v>175</v>
      </c>
      <c r="C523" s="16" t="s">
        <v>2118</v>
      </c>
      <c r="D523" s="16" t="s">
        <v>2119</v>
      </c>
      <c r="E523" s="16" t="s">
        <v>38</v>
      </c>
      <c r="F523" s="81">
        <v>999929842</v>
      </c>
      <c r="G523" s="1">
        <v>45</v>
      </c>
    </row>
    <row r="524" spans="1:7" x14ac:dyDescent="0.35">
      <c r="A524" s="81" t="s">
        <v>26</v>
      </c>
      <c r="B524" s="81" t="s">
        <v>175</v>
      </c>
      <c r="C524" s="16" t="s">
        <v>2457</v>
      </c>
      <c r="D524" s="16" t="s">
        <v>1098</v>
      </c>
      <c r="E524" s="16" t="s">
        <v>38</v>
      </c>
      <c r="F524" s="81">
        <v>999888750</v>
      </c>
      <c r="G524" s="1">
        <v>38</v>
      </c>
    </row>
    <row r="525" spans="1:7" x14ac:dyDescent="0.35">
      <c r="A525" s="81" t="s">
        <v>26</v>
      </c>
      <c r="B525" s="81" t="s">
        <v>175</v>
      </c>
      <c r="C525" s="16" t="s">
        <v>2452</v>
      </c>
      <c r="D525" s="16" t="s">
        <v>2453</v>
      </c>
      <c r="E525" s="16" t="s">
        <v>38</v>
      </c>
      <c r="F525" s="81">
        <v>999920414</v>
      </c>
      <c r="G525" s="1">
        <v>38</v>
      </c>
    </row>
    <row r="526" spans="1:7" x14ac:dyDescent="0.35">
      <c r="A526" s="81" t="s">
        <v>26</v>
      </c>
      <c r="B526" s="81" t="s">
        <v>175</v>
      </c>
      <c r="C526" s="16" t="s">
        <v>2456</v>
      </c>
      <c r="D526" s="16" t="s">
        <v>1953</v>
      </c>
      <c r="E526" s="16" t="s">
        <v>38</v>
      </c>
      <c r="F526" s="81">
        <v>999929177</v>
      </c>
      <c r="G526" s="1">
        <v>38</v>
      </c>
    </row>
    <row r="527" spans="1:7" x14ac:dyDescent="0.35">
      <c r="A527" s="81" t="s">
        <v>26</v>
      </c>
      <c r="B527" s="81" t="s">
        <v>175</v>
      </c>
      <c r="C527" s="16" t="s">
        <v>2454</v>
      </c>
      <c r="D527" s="16" t="s">
        <v>2455</v>
      </c>
      <c r="E527" s="16" t="s">
        <v>38</v>
      </c>
      <c r="F527" s="81">
        <v>999929398</v>
      </c>
      <c r="G527" s="1">
        <v>38</v>
      </c>
    </row>
    <row r="528" spans="1:7" x14ac:dyDescent="0.35">
      <c r="A528" s="81" t="s">
        <v>26</v>
      </c>
      <c r="B528" s="81" t="s">
        <v>175</v>
      </c>
      <c r="C528" s="16" t="s">
        <v>1041</v>
      </c>
      <c r="D528" s="16" t="s">
        <v>2451</v>
      </c>
      <c r="E528" s="16" t="s">
        <v>38</v>
      </c>
      <c r="F528" s="81">
        <v>999930610</v>
      </c>
      <c r="G528" s="1">
        <v>38</v>
      </c>
    </row>
    <row r="529" spans="1:7" x14ac:dyDescent="0.35">
      <c r="A529" s="81" t="s">
        <v>26</v>
      </c>
      <c r="B529" s="81" t="s">
        <v>175</v>
      </c>
      <c r="C529" s="16" t="s">
        <v>390</v>
      </c>
      <c r="D529" s="16" t="s">
        <v>2851</v>
      </c>
      <c r="E529" s="16" t="s">
        <v>38</v>
      </c>
      <c r="F529" s="81">
        <v>999926391</v>
      </c>
      <c r="G529" s="1">
        <v>34</v>
      </c>
    </row>
    <row r="530" spans="1:7" x14ac:dyDescent="0.35">
      <c r="A530" s="81" t="s">
        <v>26</v>
      </c>
      <c r="B530" s="81" t="s">
        <v>175</v>
      </c>
      <c r="C530" s="16" t="s">
        <v>1690</v>
      </c>
      <c r="D530" s="16" t="s">
        <v>1691</v>
      </c>
      <c r="E530" s="16" t="s">
        <v>38</v>
      </c>
      <c r="F530" s="81">
        <v>999926715</v>
      </c>
      <c r="G530" s="1">
        <v>34</v>
      </c>
    </row>
    <row r="531" spans="1:7" x14ac:dyDescent="0.35">
      <c r="A531" s="92" t="s">
        <v>26</v>
      </c>
      <c r="B531" s="92" t="s">
        <v>175</v>
      </c>
      <c r="C531" s="50" t="s">
        <v>1539</v>
      </c>
      <c r="D531" s="50" t="s">
        <v>1540</v>
      </c>
      <c r="E531" s="50" t="s">
        <v>38</v>
      </c>
      <c r="F531" s="92">
        <v>999925676</v>
      </c>
      <c r="G531" s="1">
        <v>30</v>
      </c>
    </row>
    <row r="532" spans="1:7" x14ac:dyDescent="0.35">
      <c r="A532" s="81" t="s">
        <v>26</v>
      </c>
      <c r="B532" s="81" t="s">
        <v>175</v>
      </c>
      <c r="C532" s="16" t="s">
        <v>2755</v>
      </c>
      <c r="D532" s="16" t="s">
        <v>2756</v>
      </c>
      <c r="E532" s="16" t="s">
        <v>38</v>
      </c>
      <c r="F532" s="81">
        <v>999930291</v>
      </c>
      <c r="G532" s="1">
        <v>30</v>
      </c>
    </row>
    <row r="533" spans="1:7" x14ac:dyDescent="0.35">
      <c r="A533" s="81" t="s">
        <v>26</v>
      </c>
      <c r="B533" s="81" t="s">
        <v>175</v>
      </c>
      <c r="C533" s="16" t="s">
        <v>551</v>
      </c>
      <c r="D533" s="16" t="s">
        <v>2358</v>
      </c>
      <c r="E533" s="16" t="s">
        <v>38</v>
      </c>
      <c r="F533" s="81">
        <v>999930583</v>
      </c>
      <c r="G533" s="1">
        <v>30</v>
      </c>
    </row>
    <row r="534" spans="1:7" x14ac:dyDescent="0.35">
      <c r="A534" s="81" t="s">
        <v>26</v>
      </c>
      <c r="B534" s="81" t="s">
        <v>175</v>
      </c>
      <c r="C534" s="1" t="s">
        <v>891</v>
      </c>
      <c r="D534" s="1" t="s">
        <v>892</v>
      </c>
      <c r="E534" s="1" t="s">
        <v>38</v>
      </c>
      <c r="F534" s="81">
        <v>999919150</v>
      </c>
      <c r="G534" s="1">
        <v>23</v>
      </c>
    </row>
    <row r="535" spans="1:7" x14ac:dyDescent="0.35">
      <c r="A535" s="96" t="s">
        <v>26</v>
      </c>
      <c r="B535" s="96" t="s">
        <v>175</v>
      </c>
      <c r="C535" s="18" t="s">
        <v>936</v>
      </c>
      <c r="D535" s="18" t="s">
        <v>157</v>
      </c>
      <c r="E535" s="18" t="s">
        <v>38</v>
      </c>
      <c r="F535" s="96">
        <v>999919779</v>
      </c>
      <c r="G535" s="1">
        <v>0</v>
      </c>
    </row>
    <row r="536" spans="1:7" x14ac:dyDescent="0.35">
      <c r="A536" s="96" t="s">
        <v>26</v>
      </c>
      <c r="B536" s="96" t="s">
        <v>175</v>
      </c>
      <c r="C536" s="18" t="s">
        <v>1600</v>
      </c>
      <c r="D536" s="18" t="s">
        <v>644</v>
      </c>
      <c r="E536" s="18" t="s">
        <v>38</v>
      </c>
      <c r="F536" s="96">
        <v>999926099</v>
      </c>
      <c r="G536" s="1">
        <v>0</v>
      </c>
    </row>
    <row r="537" spans="1:7" x14ac:dyDescent="0.35">
      <c r="A537" s="81" t="s">
        <v>26</v>
      </c>
      <c r="B537" s="81" t="s">
        <v>27</v>
      </c>
      <c r="C537" s="16" t="s">
        <v>526</v>
      </c>
      <c r="D537" s="16" t="s">
        <v>82</v>
      </c>
      <c r="E537" s="16" t="s">
        <v>38</v>
      </c>
      <c r="F537" s="81">
        <v>999928442</v>
      </c>
      <c r="G537" s="1">
        <v>466</v>
      </c>
    </row>
    <row r="538" spans="1:7" x14ac:dyDescent="0.35">
      <c r="A538" s="90" t="s">
        <v>26</v>
      </c>
      <c r="B538" s="81" t="s">
        <v>27</v>
      </c>
      <c r="C538" s="1" t="s">
        <v>1728</v>
      </c>
      <c r="D538" s="1" t="s">
        <v>1729</v>
      </c>
      <c r="E538" s="1" t="s">
        <v>38</v>
      </c>
      <c r="F538" s="81">
        <v>999926939</v>
      </c>
      <c r="G538" s="1">
        <v>367</v>
      </c>
    </row>
    <row r="539" spans="1:7" x14ac:dyDescent="0.35">
      <c r="A539" s="81" t="s">
        <v>26</v>
      </c>
      <c r="B539" s="81" t="s">
        <v>27</v>
      </c>
      <c r="C539" s="16" t="s">
        <v>2041</v>
      </c>
      <c r="D539" s="16" t="s">
        <v>72</v>
      </c>
      <c r="E539" s="16" t="s">
        <v>38</v>
      </c>
      <c r="F539" s="81">
        <v>999929552</v>
      </c>
      <c r="G539" s="1">
        <v>300</v>
      </c>
    </row>
    <row r="540" spans="1:7" x14ac:dyDescent="0.35">
      <c r="A540" s="81" t="s">
        <v>26</v>
      </c>
      <c r="B540" s="81" t="s">
        <v>27</v>
      </c>
      <c r="C540" s="16" t="s">
        <v>427</v>
      </c>
      <c r="D540" s="16" t="s">
        <v>82</v>
      </c>
      <c r="E540" s="16" t="s">
        <v>38</v>
      </c>
      <c r="F540" s="81">
        <v>999926424</v>
      </c>
      <c r="G540" s="1">
        <v>267</v>
      </c>
    </row>
    <row r="541" spans="1:7" x14ac:dyDescent="0.35">
      <c r="A541" s="81" t="s">
        <v>26</v>
      </c>
      <c r="B541" s="81" t="s">
        <v>27</v>
      </c>
      <c r="C541" s="16" t="s">
        <v>1348</v>
      </c>
      <c r="D541" s="16" t="s">
        <v>2292</v>
      </c>
      <c r="E541" s="16" t="s">
        <v>38</v>
      </c>
      <c r="F541" s="81">
        <v>999924552</v>
      </c>
      <c r="G541" s="1">
        <v>266</v>
      </c>
    </row>
    <row r="542" spans="1:7" x14ac:dyDescent="0.35">
      <c r="A542" s="81" t="s">
        <v>26</v>
      </c>
      <c r="B542" s="81" t="s">
        <v>27</v>
      </c>
      <c r="C542" s="16" t="s">
        <v>557</v>
      </c>
      <c r="D542" s="16" t="s">
        <v>1224</v>
      </c>
      <c r="E542" s="16" t="s">
        <v>38</v>
      </c>
      <c r="F542" s="81">
        <v>999926644</v>
      </c>
      <c r="G542" s="1">
        <v>247</v>
      </c>
    </row>
    <row r="543" spans="1:7" x14ac:dyDescent="0.35">
      <c r="A543" s="16" t="s">
        <v>26</v>
      </c>
      <c r="B543" s="16" t="s">
        <v>27</v>
      </c>
      <c r="C543" s="16" t="s">
        <v>935</v>
      </c>
      <c r="D543" s="16" t="s">
        <v>2671</v>
      </c>
      <c r="E543" s="16" t="s">
        <v>38</v>
      </c>
      <c r="F543" s="16">
        <v>999928907</v>
      </c>
      <c r="G543" s="1">
        <v>221</v>
      </c>
    </row>
    <row r="544" spans="1:7" x14ac:dyDescent="0.35">
      <c r="A544" s="46" t="s">
        <v>26</v>
      </c>
      <c r="B544" s="46" t="s">
        <v>27</v>
      </c>
      <c r="C544" s="46" t="s">
        <v>866</v>
      </c>
      <c r="D544" s="46" t="s">
        <v>1693</v>
      </c>
      <c r="E544" s="46" t="s">
        <v>38</v>
      </c>
      <c r="F544" s="46">
        <v>999929156</v>
      </c>
      <c r="G544" s="1">
        <v>197</v>
      </c>
    </row>
    <row r="545" spans="1:7" x14ac:dyDescent="0.35">
      <c r="A545" s="81" t="s">
        <v>26</v>
      </c>
      <c r="B545" s="81" t="s">
        <v>27</v>
      </c>
      <c r="C545" s="16" t="s">
        <v>1185</v>
      </c>
      <c r="D545" s="16" t="s">
        <v>262</v>
      </c>
      <c r="E545" s="16" t="s">
        <v>38</v>
      </c>
      <c r="F545" s="81">
        <v>999928202</v>
      </c>
      <c r="G545" s="1">
        <v>171</v>
      </c>
    </row>
    <row r="546" spans="1:7" x14ac:dyDescent="0.35">
      <c r="A546" s="81" t="s">
        <v>26</v>
      </c>
      <c r="B546" s="81" t="s">
        <v>27</v>
      </c>
      <c r="C546" s="16" t="s">
        <v>883</v>
      </c>
      <c r="D546" s="16" t="s">
        <v>70</v>
      </c>
      <c r="E546" s="16" t="s">
        <v>38</v>
      </c>
      <c r="F546" s="81">
        <v>999926084</v>
      </c>
      <c r="G546" s="1">
        <v>166</v>
      </c>
    </row>
    <row r="547" spans="1:7" x14ac:dyDescent="0.35">
      <c r="A547" s="81" t="s">
        <v>26</v>
      </c>
      <c r="B547" s="81" t="s">
        <v>27</v>
      </c>
      <c r="C547" s="16" t="s">
        <v>455</v>
      </c>
      <c r="D547" s="16" t="s">
        <v>259</v>
      </c>
      <c r="E547" s="16" t="s">
        <v>38</v>
      </c>
      <c r="F547" s="81">
        <v>999932344</v>
      </c>
      <c r="G547" s="1">
        <v>161</v>
      </c>
    </row>
    <row r="548" spans="1:7" x14ac:dyDescent="0.35">
      <c r="A548" s="16" t="s">
        <v>26</v>
      </c>
      <c r="B548" s="16" t="s">
        <v>27</v>
      </c>
      <c r="C548" s="16" t="s">
        <v>676</v>
      </c>
      <c r="D548" s="16" t="s">
        <v>3508</v>
      </c>
      <c r="E548" s="16" t="s">
        <v>38</v>
      </c>
      <c r="F548" s="16">
        <v>999932529</v>
      </c>
      <c r="G548" s="1">
        <v>160</v>
      </c>
    </row>
    <row r="549" spans="1:7" x14ac:dyDescent="0.35">
      <c r="A549" s="81" t="s">
        <v>26</v>
      </c>
      <c r="B549" s="81" t="s">
        <v>27</v>
      </c>
      <c r="C549" s="16" t="s">
        <v>2300</v>
      </c>
      <c r="D549" s="16" t="s">
        <v>2301</v>
      </c>
      <c r="E549" s="16" t="s">
        <v>38</v>
      </c>
      <c r="F549" s="81">
        <v>999931371</v>
      </c>
      <c r="G549" s="1">
        <v>151</v>
      </c>
    </row>
    <row r="550" spans="1:7" x14ac:dyDescent="0.35">
      <c r="A550" s="81" t="s">
        <v>26</v>
      </c>
      <c r="B550" s="81" t="s">
        <v>27</v>
      </c>
      <c r="C550" s="16" t="s">
        <v>1543</v>
      </c>
      <c r="D550" s="16" t="s">
        <v>139</v>
      </c>
      <c r="E550" s="16" t="s">
        <v>38</v>
      </c>
      <c r="F550" s="81">
        <v>999925707</v>
      </c>
      <c r="G550" s="1">
        <v>150</v>
      </c>
    </row>
    <row r="551" spans="1:7" x14ac:dyDescent="0.35">
      <c r="A551" s="90" t="s">
        <v>26</v>
      </c>
      <c r="B551" s="90" t="s">
        <v>27</v>
      </c>
      <c r="C551" s="34" t="s">
        <v>3054</v>
      </c>
      <c r="D551" s="34" t="s">
        <v>3055</v>
      </c>
      <c r="E551" s="34" t="s">
        <v>38</v>
      </c>
      <c r="F551" s="81">
        <v>999926748</v>
      </c>
      <c r="G551" s="1">
        <v>147</v>
      </c>
    </row>
    <row r="552" spans="1:7" x14ac:dyDescent="0.35">
      <c r="A552" s="81" t="s">
        <v>26</v>
      </c>
      <c r="B552" s="81" t="s">
        <v>27</v>
      </c>
      <c r="C552" s="16" t="s">
        <v>1131</v>
      </c>
      <c r="D552" s="16" t="s">
        <v>1132</v>
      </c>
      <c r="E552" s="16" t="s">
        <v>38</v>
      </c>
      <c r="F552" s="81">
        <v>999921981</v>
      </c>
      <c r="G552" s="1">
        <v>142</v>
      </c>
    </row>
    <row r="553" spans="1:7" x14ac:dyDescent="0.35">
      <c r="A553" s="81" t="s">
        <v>26</v>
      </c>
      <c r="B553" s="81" t="s">
        <v>27</v>
      </c>
      <c r="C553" s="16" t="s">
        <v>71</v>
      </c>
      <c r="D553" s="16" t="s">
        <v>3380</v>
      </c>
      <c r="E553" s="16" t="s">
        <v>38</v>
      </c>
      <c r="F553" s="81">
        <v>999923948</v>
      </c>
      <c r="G553" s="1">
        <v>140</v>
      </c>
    </row>
    <row r="554" spans="1:7" x14ac:dyDescent="0.35">
      <c r="A554" s="90" t="s">
        <v>26</v>
      </c>
      <c r="B554" s="90" t="s">
        <v>27</v>
      </c>
      <c r="C554" s="34" t="s">
        <v>3052</v>
      </c>
      <c r="D554" s="34" t="s">
        <v>3053</v>
      </c>
      <c r="E554" s="34" t="s">
        <v>38</v>
      </c>
      <c r="F554" s="81">
        <v>999927340</v>
      </c>
      <c r="G554" s="1">
        <v>120</v>
      </c>
    </row>
    <row r="555" spans="1:7" x14ac:dyDescent="0.35">
      <c r="A555" s="81" t="s">
        <v>26</v>
      </c>
      <c r="B555" s="81" t="s">
        <v>27</v>
      </c>
      <c r="C555" s="16" t="s">
        <v>2122</v>
      </c>
      <c r="D555" s="16" t="s">
        <v>1487</v>
      </c>
      <c r="E555" s="16" t="s">
        <v>38</v>
      </c>
      <c r="F555" s="81">
        <v>999929650</v>
      </c>
      <c r="G555" s="1">
        <v>102</v>
      </c>
    </row>
    <row r="556" spans="1:7" x14ac:dyDescent="0.35">
      <c r="A556" s="16" t="s">
        <v>26</v>
      </c>
      <c r="B556" s="16" t="s">
        <v>27</v>
      </c>
      <c r="C556" s="16" t="s">
        <v>2956</v>
      </c>
      <c r="D556" s="16" t="s">
        <v>3594</v>
      </c>
      <c r="E556" s="16" t="s">
        <v>38</v>
      </c>
      <c r="F556" s="16">
        <v>999923773</v>
      </c>
      <c r="G556" s="1">
        <v>90</v>
      </c>
    </row>
    <row r="557" spans="1:7" x14ac:dyDescent="0.35">
      <c r="A557" s="16" t="s">
        <v>26</v>
      </c>
      <c r="B557" s="16" t="s">
        <v>27</v>
      </c>
      <c r="C557" s="16" t="s">
        <v>1866</v>
      </c>
      <c r="D557" s="16" t="s">
        <v>1867</v>
      </c>
      <c r="E557" s="16" t="s">
        <v>38</v>
      </c>
      <c r="F557" s="16">
        <v>999928203</v>
      </c>
      <c r="G557" s="1">
        <v>90</v>
      </c>
    </row>
    <row r="558" spans="1:7" x14ac:dyDescent="0.35">
      <c r="A558" s="46" t="s">
        <v>26</v>
      </c>
      <c r="B558" s="46" t="s">
        <v>27</v>
      </c>
      <c r="C558" s="46" t="s">
        <v>2396</v>
      </c>
      <c r="D558" s="46" t="s">
        <v>2397</v>
      </c>
      <c r="E558" s="46" t="s">
        <v>38</v>
      </c>
      <c r="F558" s="46">
        <v>999931304</v>
      </c>
      <c r="G558" s="1">
        <v>84.2</v>
      </c>
    </row>
    <row r="559" spans="1:7" x14ac:dyDescent="0.35">
      <c r="A559" s="16" t="s">
        <v>26</v>
      </c>
      <c r="B559" s="16" t="s">
        <v>27</v>
      </c>
      <c r="C559" s="16" t="s">
        <v>3451</v>
      </c>
      <c r="D559" s="16" t="s">
        <v>3452</v>
      </c>
      <c r="E559" s="16" t="s">
        <v>38</v>
      </c>
      <c r="F559" s="16">
        <v>999928961</v>
      </c>
      <c r="G559" s="1">
        <v>84</v>
      </c>
    </row>
    <row r="560" spans="1:7" x14ac:dyDescent="0.35">
      <c r="A560" s="81" t="s">
        <v>26</v>
      </c>
      <c r="B560" s="81" t="s">
        <v>27</v>
      </c>
      <c r="C560" s="16" t="s">
        <v>1164</v>
      </c>
      <c r="D560" s="16" t="s">
        <v>1435</v>
      </c>
      <c r="E560" s="16" t="s">
        <v>38</v>
      </c>
      <c r="F560" s="81">
        <v>999925187</v>
      </c>
      <c r="G560" s="1">
        <v>81</v>
      </c>
    </row>
    <row r="561" spans="1:7" x14ac:dyDescent="0.35">
      <c r="A561" s="46" t="s">
        <v>26</v>
      </c>
      <c r="B561" s="46" t="s">
        <v>27</v>
      </c>
      <c r="C561" s="46" t="s">
        <v>1205</v>
      </c>
      <c r="D561" s="46" t="s">
        <v>4129</v>
      </c>
      <c r="E561" s="46" t="s">
        <v>38</v>
      </c>
      <c r="F561" s="46">
        <v>999926877</v>
      </c>
      <c r="G561" s="1">
        <v>69</v>
      </c>
    </row>
    <row r="562" spans="1:7" x14ac:dyDescent="0.35">
      <c r="A562" s="90" t="s">
        <v>26</v>
      </c>
      <c r="B562" s="90" t="s">
        <v>27</v>
      </c>
      <c r="C562" s="34" t="s">
        <v>3049</v>
      </c>
      <c r="D562" s="34" t="s">
        <v>3050</v>
      </c>
      <c r="E562" s="34" t="s">
        <v>38</v>
      </c>
      <c r="F562" s="81">
        <v>999929671</v>
      </c>
      <c r="G562" s="1">
        <v>68</v>
      </c>
    </row>
    <row r="563" spans="1:7" x14ac:dyDescent="0.35">
      <c r="A563" s="81" t="s">
        <v>26</v>
      </c>
      <c r="B563" s="81" t="s">
        <v>27</v>
      </c>
      <c r="C563" s="16" t="s">
        <v>1377</v>
      </c>
      <c r="D563" s="16" t="s">
        <v>2428</v>
      </c>
      <c r="E563" s="16" t="s">
        <v>38</v>
      </c>
      <c r="F563" s="81">
        <v>999929696</v>
      </c>
      <c r="G563" s="1">
        <v>68</v>
      </c>
    </row>
    <row r="564" spans="1:7" x14ac:dyDescent="0.35">
      <c r="A564" s="90" t="s">
        <v>26</v>
      </c>
      <c r="B564" s="90" t="s">
        <v>27</v>
      </c>
      <c r="C564" s="34" t="s">
        <v>2169</v>
      </c>
      <c r="D564" s="34" t="s">
        <v>3051</v>
      </c>
      <c r="E564" s="34" t="s">
        <v>38</v>
      </c>
      <c r="F564" s="81">
        <v>999930427</v>
      </c>
      <c r="G564" s="1">
        <v>68</v>
      </c>
    </row>
    <row r="565" spans="1:7" x14ac:dyDescent="0.35">
      <c r="A565" s="16" t="s">
        <v>26</v>
      </c>
      <c r="B565" s="16" t="s">
        <v>27</v>
      </c>
      <c r="C565" s="16" t="s">
        <v>3597</v>
      </c>
      <c r="D565" s="16" t="s">
        <v>3598</v>
      </c>
      <c r="E565" s="16" t="s">
        <v>38</v>
      </c>
      <c r="F565" s="16">
        <v>999932213</v>
      </c>
      <c r="G565" s="1">
        <v>68</v>
      </c>
    </row>
    <row r="566" spans="1:7" x14ac:dyDescent="0.35">
      <c r="A566" s="16" t="s">
        <v>26</v>
      </c>
      <c r="B566" s="16" t="s">
        <v>27</v>
      </c>
      <c r="C566" s="16" t="s">
        <v>3595</v>
      </c>
      <c r="D566" s="16" t="s">
        <v>3596</v>
      </c>
      <c r="E566" s="16" t="s">
        <v>38</v>
      </c>
      <c r="F566" s="16">
        <v>999932254</v>
      </c>
      <c r="G566" s="1">
        <v>68</v>
      </c>
    </row>
    <row r="567" spans="1:7" x14ac:dyDescent="0.35">
      <c r="A567" s="16" t="s">
        <v>26</v>
      </c>
      <c r="B567" s="16" t="s">
        <v>27</v>
      </c>
      <c r="C567" s="16" t="s">
        <v>3599</v>
      </c>
      <c r="D567" s="16" t="s">
        <v>3600</v>
      </c>
      <c r="E567" s="16" t="s">
        <v>38</v>
      </c>
      <c r="F567" s="16">
        <v>999927493</v>
      </c>
      <c r="G567" s="1">
        <v>63</v>
      </c>
    </row>
    <row r="568" spans="1:7" x14ac:dyDescent="0.35">
      <c r="A568" s="90" t="s">
        <v>26</v>
      </c>
      <c r="B568" s="90" t="s">
        <v>27</v>
      </c>
      <c r="C568" s="34" t="s">
        <v>3056</v>
      </c>
      <c r="D568" s="34" t="s">
        <v>3057</v>
      </c>
      <c r="E568" s="34" t="s">
        <v>38</v>
      </c>
      <c r="F568" s="81">
        <v>999931389</v>
      </c>
      <c r="G568" s="1">
        <v>63</v>
      </c>
    </row>
    <row r="569" spans="1:7" x14ac:dyDescent="0.35">
      <c r="A569" s="81" t="s">
        <v>26</v>
      </c>
      <c r="B569" s="81" t="s">
        <v>27</v>
      </c>
      <c r="C569" s="16" t="s">
        <v>1054</v>
      </c>
      <c r="D569" s="16" t="s">
        <v>2163</v>
      </c>
      <c r="E569" s="16" t="s">
        <v>38</v>
      </c>
      <c r="F569" s="81">
        <v>999920945</v>
      </c>
      <c r="G569" s="1">
        <v>60</v>
      </c>
    </row>
    <row r="570" spans="1:7" x14ac:dyDescent="0.35">
      <c r="A570" s="81" t="s">
        <v>26</v>
      </c>
      <c r="B570" s="81" t="s">
        <v>27</v>
      </c>
      <c r="C570" s="16" t="s">
        <v>2694</v>
      </c>
      <c r="D570" s="16" t="s">
        <v>2695</v>
      </c>
      <c r="E570" s="16" t="s">
        <v>38</v>
      </c>
      <c r="F570" s="81">
        <v>999931752</v>
      </c>
      <c r="G570" s="1">
        <v>60</v>
      </c>
    </row>
    <row r="571" spans="1:7" x14ac:dyDescent="0.35">
      <c r="A571" s="81" t="s">
        <v>26</v>
      </c>
      <c r="B571" s="81" t="s">
        <v>27</v>
      </c>
      <c r="C571" s="16" t="s">
        <v>3227</v>
      </c>
      <c r="D571" s="16" t="s">
        <v>266</v>
      </c>
      <c r="E571" s="16" t="s">
        <v>38</v>
      </c>
      <c r="F571" s="81">
        <v>999931929</v>
      </c>
      <c r="G571" s="1">
        <v>60</v>
      </c>
    </row>
    <row r="572" spans="1:7" x14ac:dyDescent="0.35">
      <c r="A572" s="16" t="s">
        <v>26</v>
      </c>
      <c r="B572" s="16" t="s">
        <v>27</v>
      </c>
      <c r="C572" s="16" t="s">
        <v>3601</v>
      </c>
      <c r="D572" s="16" t="s">
        <v>3602</v>
      </c>
      <c r="E572" s="16" t="s">
        <v>38</v>
      </c>
      <c r="F572" s="16">
        <v>999932192</v>
      </c>
      <c r="G572" s="1">
        <v>58</v>
      </c>
    </row>
    <row r="573" spans="1:7" x14ac:dyDescent="0.35">
      <c r="A573" s="81" t="s">
        <v>26</v>
      </c>
      <c r="B573" s="81" t="s">
        <v>27</v>
      </c>
      <c r="C573" s="16" t="s">
        <v>2429</v>
      </c>
      <c r="D573" s="16" t="s">
        <v>2430</v>
      </c>
      <c r="E573" s="16" t="s">
        <v>38</v>
      </c>
      <c r="F573" s="81">
        <v>999929953</v>
      </c>
      <c r="G573" s="1">
        <v>51</v>
      </c>
    </row>
    <row r="574" spans="1:7" x14ac:dyDescent="0.35">
      <c r="A574" s="81" t="s">
        <v>26</v>
      </c>
      <c r="B574" s="81" t="s">
        <v>27</v>
      </c>
      <c r="C574" s="16" t="s">
        <v>3226</v>
      </c>
      <c r="D574" s="16" t="s">
        <v>2722</v>
      </c>
      <c r="E574" s="16" t="s">
        <v>38</v>
      </c>
      <c r="F574" s="81">
        <v>999918195</v>
      </c>
      <c r="G574" s="1">
        <v>45</v>
      </c>
    </row>
    <row r="575" spans="1:7" x14ac:dyDescent="0.35">
      <c r="A575" s="81" t="s">
        <v>26</v>
      </c>
      <c r="B575" s="81" t="s">
        <v>27</v>
      </c>
      <c r="C575" s="16" t="s">
        <v>2162</v>
      </c>
      <c r="D575" s="16" t="s">
        <v>798</v>
      </c>
      <c r="E575" s="16" t="s">
        <v>38</v>
      </c>
      <c r="F575" s="81">
        <v>999930048</v>
      </c>
      <c r="G575" s="1">
        <v>45</v>
      </c>
    </row>
    <row r="576" spans="1:7" x14ac:dyDescent="0.35">
      <c r="A576" s="81" t="s">
        <v>26</v>
      </c>
      <c r="B576" s="81" t="s">
        <v>27</v>
      </c>
      <c r="C576" s="16" t="s">
        <v>2253</v>
      </c>
      <c r="D576" s="16" t="s">
        <v>900</v>
      </c>
      <c r="E576" s="16" t="s">
        <v>38</v>
      </c>
      <c r="F576" s="81">
        <v>999930507</v>
      </c>
      <c r="G576" s="1">
        <v>45</v>
      </c>
    </row>
    <row r="577" spans="1:7" x14ac:dyDescent="0.35">
      <c r="A577" s="81" t="s">
        <v>26</v>
      </c>
      <c r="B577" s="81" t="s">
        <v>27</v>
      </c>
      <c r="C577" s="16" t="s">
        <v>348</v>
      </c>
      <c r="D577" s="16" t="s">
        <v>2413</v>
      </c>
      <c r="E577" s="16" t="s">
        <v>38</v>
      </c>
      <c r="F577" s="81">
        <v>999929039</v>
      </c>
      <c r="G577" s="1">
        <v>38</v>
      </c>
    </row>
    <row r="578" spans="1:7" x14ac:dyDescent="0.35">
      <c r="A578" s="81" t="s">
        <v>26</v>
      </c>
      <c r="B578" s="81" t="s">
        <v>27</v>
      </c>
      <c r="C578" s="16" t="s">
        <v>980</v>
      </c>
      <c r="D578" s="16" t="s">
        <v>1075</v>
      </c>
      <c r="E578" s="16" t="s">
        <v>38</v>
      </c>
      <c r="F578" s="81">
        <v>999929201</v>
      </c>
      <c r="G578" s="1">
        <v>38</v>
      </c>
    </row>
    <row r="579" spans="1:7" x14ac:dyDescent="0.35">
      <c r="A579" s="81" t="s">
        <v>26</v>
      </c>
      <c r="B579" s="81" t="s">
        <v>27</v>
      </c>
      <c r="C579" s="16" t="s">
        <v>2958</v>
      </c>
      <c r="D579" s="16" t="s">
        <v>2959</v>
      </c>
      <c r="E579" s="16" t="s">
        <v>38</v>
      </c>
      <c r="F579" s="81">
        <v>999925520</v>
      </c>
      <c r="G579" s="1">
        <v>34</v>
      </c>
    </row>
    <row r="580" spans="1:7" x14ac:dyDescent="0.35">
      <c r="A580" s="81" t="s">
        <v>26</v>
      </c>
      <c r="B580" s="81" t="s">
        <v>27</v>
      </c>
      <c r="C580" s="16" t="s">
        <v>2669</v>
      </c>
      <c r="D580" s="16" t="s">
        <v>2670</v>
      </c>
      <c r="E580" s="16" t="s">
        <v>38</v>
      </c>
      <c r="F580" s="81">
        <v>999929892</v>
      </c>
      <c r="G580" s="1">
        <v>30</v>
      </c>
    </row>
    <row r="581" spans="1:7" x14ac:dyDescent="0.35">
      <c r="A581" s="81" t="s">
        <v>26</v>
      </c>
      <c r="B581" s="81" t="s">
        <v>27</v>
      </c>
      <c r="C581" s="16" t="s">
        <v>172</v>
      </c>
      <c r="D581" s="16" t="s">
        <v>1218</v>
      </c>
      <c r="E581" s="1" t="s">
        <v>38</v>
      </c>
      <c r="F581" s="81">
        <v>999931934</v>
      </c>
      <c r="G581" s="1">
        <v>30</v>
      </c>
    </row>
    <row r="582" spans="1:7" x14ac:dyDescent="0.35">
      <c r="A582" s="90" t="s">
        <v>26</v>
      </c>
      <c r="B582" s="81" t="s">
        <v>162</v>
      </c>
      <c r="C582" s="1" t="s">
        <v>120</v>
      </c>
      <c r="D582" s="1" t="s">
        <v>72</v>
      </c>
      <c r="E582" s="1" t="s">
        <v>38</v>
      </c>
      <c r="F582" s="81">
        <v>999918052</v>
      </c>
      <c r="G582" s="1">
        <v>436</v>
      </c>
    </row>
    <row r="583" spans="1:7" x14ac:dyDescent="0.35">
      <c r="A583" s="81" t="s">
        <v>26</v>
      </c>
      <c r="B583" s="81" t="s">
        <v>162</v>
      </c>
      <c r="C583" s="1" t="s">
        <v>1089</v>
      </c>
      <c r="D583" s="1" t="s">
        <v>1090</v>
      </c>
      <c r="E583" s="16" t="s">
        <v>38</v>
      </c>
      <c r="F583" s="81">
        <v>999921634</v>
      </c>
      <c r="G583" s="1">
        <v>425</v>
      </c>
    </row>
    <row r="584" spans="1:7" x14ac:dyDescent="0.35">
      <c r="A584" s="90" t="s">
        <v>26</v>
      </c>
      <c r="B584" s="90" t="s">
        <v>162</v>
      </c>
      <c r="C584" s="91" t="s">
        <v>861</v>
      </c>
      <c r="D584" s="91" t="s">
        <v>1383</v>
      </c>
      <c r="E584" s="91" t="s">
        <v>38</v>
      </c>
      <c r="F584" s="81">
        <v>999924828</v>
      </c>
      <c r="G584" s="1">
        <v>350</v>
      </c>
    </row>
    <row r="585" spans="1:7" x14ac:dyDescent="0.35">
      <c r="A585" s="90" t="s">
        <v>26</v>
      </c>
      <c r="B585" s="90" t="s">
        <v>162</v>
      </c>
      <c r="C585" s="91" t="s">
        <v>586</v>
      </c>
      <c r="D585" s="91" t="s">
        <v>1179</v>
      </c>
      <c r="E585" s="91" t="s">
        <v>38</v>
      </c>
      <c r="F585" s="81">
        <v>999926170</v>
      </c>
      <c r="G585" s="1">
        <v>286</v>
      </c>
    </row>
    <row r="586" spans="1:7" x14ac:dyDescent="0.35">
      <c r="A586" s="90" t="s">
        <v>26</v>
      </c>
      <c r="B586" s="81" t="s">
        <v>162</v>
      </c>
      <c r="C586" s="1" t="s">
        <v>964</v>
      </c>
      <c r="D586" s="1" t="s">
        <v>965</v>
      </c>
      <c r="E586" s="1" t="s">
        <v>38</v>
      </c>
      <c r="F586" s="81">
        <v>999920282</v>
      </c>
      <c r="G586" s="1">
        <v>270</v>
      </c>
    </row>
    <row r="587" spans="1:7" x14ac:dyDescent="0.35">
      <c r="A587" s="16" t="s">
        <v>26</v>
      </c>
      <c r="B587" s="16" t="s">
        <v>162</v>
      </c>
      <c r="C587" s="16" t="s">
        <v>395</v>
      </c>
      <c r="D587" s="16" t="s">
        <v>70</v>
      </c>
      <c r="E587" s="16" t="s">
        <v>38</v>
      </c>
      <c r="F587" s="16">
        <v>999919778</v>
      </c>
      <c r="G587" s="1">
        <v>265.5</v>
      </c>
    </row>
    <row r="588" spans="1:7" x14ac:dyDescent="0.35">
      <c r="A588" s="90" t="s">
        <v>26</v>
      </c>
      <c r="B588" s="81" t="s">
        <v>162</v>
      </c>
      <c r="C588" s="1" t="s">
        <v>80</v>
      </c>
      <c r="D588" s="1" t="s">
        <v>1070</v>
      </c>
      <c r="E588" s="1" t="s">
        <v>38</v>
      </c>
      <c r="F588" s="81">
        <v>999924482</v>
      </c>
      <c r="G588" s="1">
        <v>263</v>
      </c>
    </row>
    <row r="589" spans="1:7" x14ac:dyDescent="0.35">
      <c r="A589" s="16" t="s">
        <v>26</v>
      </c>
      <c r="B589" s="16" t="s">
        <v>162</v>
      </c>
      <c r="C589" s="16" t="s">
        <v>217</v>
      </c>
      <c r="D589" s="16" t="s">
        <v>1149</v>
      </c>
      <c r="E589" s="16" t="s">
        <v>38</v>
      </c>
      <c r="F589" s="16">
        <v>999922998</v>
      </c>
      <c r="G589" s="1">
        <v>261</v>
      </c>
    </row>
    <row r="590" spans="1:7" x14ac:dyDescent="0.35">
      <c r="A590" s="90" t="s">
        <v>26</v>
      </c>
      <c r="B590" s="90" t="s">
        <v>162</v>
      </c>
      <c r="C590" s="91" t="s">
        <v>1041</v>
      </c>
      <c r="D590" s="91" t="s">
        <v>1369</v>
      </c>
      <c r="E590" s="91" t="s">
        <v>38</v>
      </c>
      <c r="F590" s="81">
        <v>999924745</v>
      </c>
      <c r="G590" s="1">
        <v>250</v>
      </c>
    </row>
    <row r="591" spans="1:7" x14ac:dyDescent="0.35">
      <c r="A591" s="16" t="s">
        <v>26</v>
      </c>
      <c r="B591" s="16" t="s">
        <v>162</v>
      </c>
      <c r="C591" s="16" t="s">
        <v>3498</v>
      </c>
      <c r="D591" s="16" t="s">
        <v>1829</v>
      </c>
      <c r="E591" s="16" t="s">
        <v>38</v>
      </c>
      <c r="F591" s="16">
        <v>999927943</v>
      </c>
      <c r="G591" s="1">
        <v>216</v>
      </c>
    </row>
    <row r="592" spans="1:7" x14ac:dyDescent="0.35">
      <c r="A592" s="81" t="s">
        <v>26</v>
      </c>
      <c r="B592" s="81" t="s">
        <v>162</v>
      </c>
      <c r="C592" s="16" t="s">
        <v>1399</v>
      </c>
      <c r="D592" s="16" t="s">
        <v>2127</v>
      </c>
      <c r="E592" s="16" t="s">
        <v>38</v>
      </c>
      <c r="F592" s="81">
        <v>999929482</v>
      </c>
      <c r="G592" s="1">
        <v>204</v>
      </c>
    </row>
    <row r="593" spans="1:7" x14ac:dyDescent="0.35">
      <c r="A593" s="90" t="s">
        <v>26</v>
      </c>
      <c r="B593" s="81" t="s">
        <v>162</v>
      </c>
      <c r="C593" s="1" t="s">
        <v>1259</v>
      </c>
      <c r="D593" s="1" t="s">
        <v>1260</v>
      </c>
      <c r="E593" s="1" t="s">
        <v>38</v>
      </c>
      <c r="F593" s="81">
        <v>999923386</v>
      </c>
      <c r="G593" s="1">
        <v>160</v>
      </c>
    </row>
    <row r="594" spans="1:7" x14ac:dyDescent="0.35">
      <c r="A594" s="92" t="s">
        <v>26</v>
      </c>
      <c r="B594" s="92" t="s">
        <v>162</v>
      </c>
      <c r="C594" s="50" t="s">
        <v>1129</v>
      </c>
      <c r="D594" s="50" t="s">
        <v>2212</v>
      </c>
      <c r="E594" s="50" t="s">
        <v>38</v>
      </c>
      <c r="F594" s="92">
        <v>999921962</v>
      </c>
      <c r="G594" s="1">
        <v>158</v>
      </c>
    </row>
    <row r="595" spans="1:7" x14ac:dyDescent="0.35">
      <c r="A595" s="90" t="s">
        <v>26</v>
      </c>
      <c r="B595" s="90" t="s">
        <v>162</v>
      </c>
      <c r="C595" s="91" t="s">
        <v>379</v>
      </c>
      <c r="D595" s="91" t="s">
        <v>726</v>
      </c>
      <c r="E595" s="91" t="s">
        <v>38</v>
      </c>
      <c r="F595" s="81">
        <v>999927248</v>
      </c>
      <c r="G595" s="1">
        <v>150</v>
      </c>
    </row>
    <row r="596" spans="1:7" x14ac:dyDescent="0.35">
      <c r="A596" s="81" t="s">
        <v>26</v>
      </c>
      <c r="B596" s="81" t="s">
        <v>162</v>
      </c>
      <c r="C596" s="16" t="s">
        <v>1407</v>
      </c>
      <c r="D596" s="16" t="s">
        <v>967</v>
      </c>
      <c r="E596" s="16" t="s">
        <v>38</v>
      </c>
      <c r="F596" s="81">
        <v>999920314</v>
      </c>
      <c r="G596" s="1">
        <v>140</v>
      </c>
    </row>
    <row r="597" spans="1:7" x14ac:dyDescent="0.35">
      <c r="A597" s="81" t="s">
        <v>26</v>
      </c>
      <c r="B597" s="81" t="s">
        <v>162</v>
      </c>
      <c r="C597" s="16" t="s">
        <v>1254</v>
      </c>
      <c r="D597" s="16" t="s">
        <v>259</v>
      </c>
      <c r="E597" s="16" t="s">
        <v>38</v>
      </c>
      <c r="F597" s="81">
        <v>999923289</v>
      </c>
      <c r="G597" s="1">
        <v>131</v>
      </c>
    </row>
    <row r="598" spans="1:7" x14ac:dyDescent="0.35">
      <c r="A598" s="81" t="s">
        <v>26</v>
      </c>
      <c r="B598" s="81" t="s">
        <v>162</v>
      </c>
      <c r="C598" s="16" t="s">
        <v>800</v>
      </c>
      <c r="D598" s="16" t="s">
        <v>666</v>
      </c>
      <c r="E598" s="16" t="s">
        <v>38</v>
      </c>
      <c r="F598" s="81">
        <v>999929697</v>
      </c>
      <c r="G598" s="1">
        <v>128.6</v>
      </c>
    </row>
    <row r="599" spans="1:7" x14ac:dyDescent="0.35">
      <c r="A599" s="81" t="s">
        <v>26</v>
      </c>
      <c r="B599" s="81" t="s">
        <v>162</v>
      </c>
      <c r="C599" s="1" t="s">
        <v>882</v>
      </c>
      <c r="D599" s="1" t="s">
        <v>1008</v>
      </c>
      <c r="E599" s="1" t="s">
        <v>38</v>
      </c>
      <c r="F599" s="81">
        <v>999921077</v>
      </c>
      <c r="G599" s="1">
        <v>121</v>
      </c>
    </row>
    <row r="600" spans="1:7" x14ac:dyDescent="0.35">
      <c r="A600" s="16" t="s">
        <v>26</v>
      </c>
      <c r="B600" s="16" t="s">
        <v>162</v>
      </c>
      <c r="C600" s="16" t="s">
        <v>1119</v>
      </c>
      <c r="D600" s="16" t="s">
        <v>1120</v>
      </c>
      <c r="E600" s="16" t="s">
        <v>38</v>
      </c>
      <c r="F600" s="16">
        <v>999921887</v>
      </c>
      <c r="G600" s="1">
        <v>120</v>
      </c>
    </row>
    <row r="601" spans="1:7" x14ac:dyDescent="0.35">
      <c r="A601" s="81" t="s">
        <v>26</v>
      </c>
      <c r="B601" s="81" t="s">
        <v>162</v>
      </c>
      <c r="C601" s="16" t="s">
        <v>327</v>
      </c>
      <c r="D601" s="16" t="s">
        <v>141</v>
      </c>
      <c r="E601" s="16" t="s">
        <v>38</v>
      </c>
      <c r="F601" s="81">
        <v>999926727</v>
      </c>
      <c r="G601" s="1">
        <v>120</v>
      </c>
    </row>
    <row r="602" spans="1:7" x14ac:dyDescent="0.35">
      <c r="A602" s="16" t="s">
        <v>26</v>
      </c>
      <c r="B602" s="16" t="s">
        <v>162</v>
      </c>
      <c r="C602" s="16" t="s">
        <v>1868</v>
      </c>
      <c r="D602" s="16" t="s">
        <v>90</v>
      </c>
      <c r="E602" s="16" t="s">
        <v>38</v>
      </c>
      <c r="F602" s="16">
        <v>999931594</v>
      </c>
      <c r="G602" s="1">
        <v>120</v>
      </c>
    </row>
    <row r="603" spans="1:7" x14ac:dyDescent="0.35">
      <c r="A603" s="92" t="s">
        <v>26</v>
      </c>
      <c r="B603" s="92" t="s">
        <v>162</v>
      </c>
      <c r="C603" s="50" t="s">
        <v>2213</v>
      </c>
      <c r="D603" s="50" t="s">
        <v>2214</v>
      </c>
      <c r="E603" s="50" t="s">
        <v>38</v>
      </c>
      <c r="F603" s="92">
        <v>999929262</v>
      </c>
      <c r="G603" s="1">
        <v>111</v>
      </c>
    </row>
    <row r="604" spans="1:7" x14ac:dyDescent="0.35">
      <c r="A604" s="81" t="s">
        <v>26</v>
      </c>
      <c r="B604" s="81" t="s">
        <v>162</v>
      </c>
      <c r="C604" s="16" t="s">
        <v>1724</v>
      </c>
      <c r="D604" s="16" t="s">
        <v>1725</v>
      </c>
      <c r="E604" s="16" t="s">
        <v>38</v>
      </c>
      <c r="F604" s="81">
        <v>999926913</v>
      </c>
      <c r="G604" s="1">
        <v>108</v>
      </c>
    </row>
    <row r="605" spans="1:7" x14ac:dyDescent="0.35">
      <c r="A605" s="81" t="s">
        <v>26</v>
      </c>
      <c r="B605" s="81" t="s">
        <v>162</v>
      </c>
      <c r="C605" s="16" t="s">
        <v>3327</v>
      </c>
      <c r="D605" s="16" t="s">
        <v>3328</v>
      </c>
      <c r="E605" s="16" t="s">
        <v>38</v>
      </c>
      <c r="F605" s="81">
        <v>999921265</v>
      </c>
      <c r="G605" s="1">
        <v>103</v>
      </c>
    </row>
    <row r="606" spans="1:7" x14ac:dyDescent="0.35">
      <c r="A606" s="81" t="s">
        <v>26</v>
      </c>
      <c r="B606" s="81" t="s">
        <v>162</v>
      </c>
      <c r="C606" s="16" t="s">
        <v>1205</v>
      </c>
      <c r="D606" s="16" t="s">
        <v>2480</v>
      </c>
      <c r="E606" s="16" t="s">
        <v>38</v>
      </c>
      <c r="F606" s="81">
        <v>999920386</v>
      </c>
      <c r="G606" s="1">
        <v>94</v>
      </c>
    </row>
    <row r="607" spans="1:7" x14ac:dyDescent="0.35">
      <c r="A607" s="81" t="s">
        <v>26</v>
      </c>
      <c r="B607" s="81" t="s">
        <v>162</v>
      </c>
      <c r="C607" s="16" t="s">
        <v>80</v>
      </c>
      <c r="D607" s="16" t="s">
        <v>2479</v>
      </c>
      <c r="E607" s="16" t="s">
        <v>38</v>
      </c>
      <c r="F607" s="81">
        <v>999924620</v>
      </c>
      <c r="G607" s="1">
        <v>94</v>
      </c>
    </row>
    <row r="608" spans="1:7" x14ac:dyDescent="0.35">
      <c r="A608" s="81" t="s">
        <v>26</v>
      </c>
      <c r="B608" s="81" t="s">
        <v>162</v>
      </c>
      <c r="C608" s="16" t="s">
        <v>1526</v>
      </c>
      <c r="D608" s="16" t="s">
        <v>1527</v>
      </c>
      <c r="E608" s="16" t="s">
        <v>38</v>
      </c>
      <c r="F608" s="81">
        <v>999925622</v>
      </c>
      <c r="G608" s="1">
        <v>90</v>
      </c>
    </row>
    <row r="609" spans="1:7" x14ac:dyDescent="0.35">
      <c r="A609" s="81" t="s">
        <v>26</v>
      </c>
      <c r="B609" s="81" t="s">
        <v>162</v>
      </c>
      <c r="C609" s="16" t="s">
        <v>149</v>
      </c>
      <c r="D609" s="16" t="s">
        <v>1849</v>
      </c>
      <c r="E609" s="16" t="s">
        <v>38</v>
      </c>
      <c r="F609" s="81">
        <v>999928056</v>
      </c>
      <c r="G609" s="1">
        <v>90</v>
      </c>
    </row>
    <row r="610" spans="1:7" x14ac:dyDescent="0.35">
      <c r="A610" s="81" t="s">
        <v>26</v>
      </c>
      <c r="B610" s="81" t="s">
        <v>162</v>
      </c>
      <c r="C610" s="16" t="s">
        <v>2367</v>
      </c>
      <c r="D610" s="16" t="s">
        <v>2351</v>
      </c>
      <c r="E610" s="16" t="s">
        <v>38</v>
      </c>
      <c r="F610" s="81">
        <v>999930479</v>
      </c>
      <c r="G610" s="1">
        <v>90</v>
      </c>
    </row>
    <row r="611" spans="1:7" x14ac:dyDescent="0.35">
      <c r="A611" s="81" t="s">
        <v>26</v>
      </c>
      <c r="B611" s="81" t="s">
        <v>162</v>
      </c>
      <c r="C611" s="16" t="s">
        <v>2974</v>
      </c>
      <c r="D611" s="16" t="s">
        <v>2975</v>
      </c>
      <c r="E611" s="16" t="s">
        <v>38</v>
      </c>
      <c r="F611" s="81">
        <v>999931132</v>
      </c>
      <c r="G611" s="1">
        <v>90</v>
      </c>
    </row>
    <row r="612" spans="1:7" x14ac:dyDescent="0.35">
      <c r="A612" s="81" t="s">
        <v>26</v>
      </c>
      <c r="B612" s="81" t="s">
        <v>162</v>
      </c>
      <c r="C612" s="16" t="s">
        <v>217</v>
      </c>
      <c r="D612" s="16" t="s">
        <v>1943</v>
      </c>
      <c r="E612" s="16" t="s">
        <v>38</v>
      </c>
      <c r="F612" s="81">
        <v>999928673</v>
      </c>
      <c r="G612" s="1">
        <v>87</v>
      </c>
    </row>
    <row r="613" spans="1:7" x14ac:dyDescent="0.35">
      <c r="A613" s="81" t="s">
        <v>26</v>
      </c>
      <c r="B613" s="81" t="s">
        <v>162</v>
      </c>
      <c r="C613" s="16" t="s">
        <v>966</v>
      </c>
      <c r="D613" s="16" t="s">
        <v>602</v>
      </c>
      <c r="E613" s="16" t="s">
        <v>38</v>
      </c>
      <c r="F613" s="81">
        <v>999920293</v>
      </c>
      <c r="G613" s="1">
        <v>81</v>
      </c>
    </row>
    <row r="614" spans="1:7" x14ac:dyDescent="0.35">
      <c r="A614" s="16" t="s">
        <v>26</v>
      </c>
      <c r="B614" s="16" t="s">
        <v>162</v>
      </c>
      <c r="C614" s="16" t="s">
        <v>3209</v>
      </c>
      <c r="D614" s="16" t="s">
        <v>3499</v>
      </c>
      <c r="E614" s="16" t="s">
        <v>38</v>
      </c>
      <c r="F614" s="16">
        <v>999921853</v>
      </c>
      <c r="G614" s="1">
        <v>72</v>
      </c>
    </row>
    <row r="615" spans="1:7" x14ac:dyDescent="0.35">
      <c r="A615" s="81" t="s">
        <v>26</v>
      </c>
      <c r="B615" s="81" t="s">
        <v>162</v>
      </c>
      <c r="C615" s="16" t="s">
        <v>803</v>
      </c>
      <c r="D615" s="16" t="s">
        <v>804</v>
      </c>
      <c r="E615" s="16" t="s">
        <v>38</v>
      </c>
      <c r="F615" s="81">
        <v>999917945</v>
      </c>
      <c r="G615" s="1">
        <v>68</v>
      </c>
    </row>
    <row r="616" spans="1:7" x14ac:dyDescent="0.35">
      <c r="A616" s="81" t="s">
        <v>26</v>
      </c>
      <c r="B616" s="81" t="s">
        <v>162</v>
      </c>
      <c r="C616" s="16" t="s">
        <v>3236</v>
      </c>
      <c r="D616" s="16" t="s">
        <v>3176</v>
      </c>
      <c r="E616" s="16" t="s">
        <v>38</v>
      </c>
      <c r="F616" s="81">
        <v>999918842</v>
      </c>
      <c r="G616" s="1">
        <v>68</v>
      </c>
    </row>
    <row r="617" spans="1:7" x14ac:dyDescent="0.35">
      <c r="A617" s="81" t="s">
        <v>26</v>
      </c>
      <c r="B617" s="81" t="s">
        <v>162</v>
      </c>
      <c r="C617" s="16" t="s">
        <v>756</v>
      </c>
      <c r="D617" s="16" t="s">
        <v>1074</v>
      </c>
      <c r="E617" s="16" t="s">
        <v>38</v>
      </c>
      <c r="F617" s="81">
        <v>999921499</v>
      </c>
      <c r="G617" s="1">
        <v>68</v>
      </c>
    </row>
    <row r="618" spans="1:7" x14ac:dyDescent="0.35">
      <c r="A618" s="81" t="s">
        <v>26</v>
      </c>
      <c r="B618" s="81" t="s">
        <v>162</v>
      </c>
      <c r="C618" s="16" t="s">
        <v>3237</v>
      </c>
      <c r="D618" s="16" t="s">
        <v>3238</v>
      </c>
      <c r="E618" s="16" t="s">
        <v>38</v>
      </c>
      <c r="F618" s="81">
        <v>999923731</v>
      </c>
      <c r="G618" s="1">
        <v>68</v>
      </c>
    </row>
    <row r="619" spans="1:7" x14ac:dyDescent="0.35">
      <c r="A619" s="16" t="s">
        <v>26</v>
      </c>
      <c r="B619" s="16" t="s">
        <v>162</v>
      </c>
      <c r="C619" s="16" t="s">
        <v>3586</v>
      </c>
      <c r="D619" s="16" t="s">
        <v>3587</v>
      </c>
      <c r="E619" s="16" t="s">
        <v>38</v>
      </c>
      <c r="F619" s="16">
        <v>999924230</v>
      </c>
      <c r="G619" s="1">
        <v>68</v>
      </c>
    </row>
    <row r="620" spans="1:7" x14ac:dyDescent="0.35">
      <c r="A620" s="81" t="s">
        <v>26</v>
      </c>
      <c r="B620" s="81" t="s">
        <v>162</v>
      </c>
      <c r="C620" s="16" t="s">
        <v>2128</v>
      </c>
      <c r="D620" s="16" t="s">
        <v>2129</v>
      </c>
      <c r="E620" s="16" t="s">
        <v>38</v>
      </c>
      <c r="F620" s="81">
        <v>999925728</v>
      </c>
      <c r="G620" s="1">
        <v>68</v>
      </c>
    </row>
    <row r="621" spans="1:7" x14ac:dyDescent="0.35">
      <c r="A621" s="92" t="s">
        <v>26</v>
      </c>
      <c r="B621" s="92" t="s">
        <v>162</v>
      </c>
      <c r="C621" s="50" t="s">
        <v>1563</v>
      </c>
      <c r="D621" s="50" t="s">
        <v>1564</v>
      </c>
      <c r="E621" s="50" t="s">
        <v>38</v>
      </c>
      <c r="F621" s="92">
        <v>999925788</v>
      </c>
      <c r="G621" s="1">
        <v>68</v>
      </c>
    </row>
    <row r="622" spans="1:7" x14ac:dyDescent="0.35">
      <c r="A622" s="81" t="s">
        <v>26</v>
      </c>
      <c r="B622" s="81" t="s">
        <v>162</v>
      </c>
      <c r="C622" s="16" t="s">
        <v>2130</v>
      </c>
      <c r="D622" s="16" t="s">
        <v>2131</v>
      </c>
      <c r="E622" s="16" t="s">
        <v>38</v>
      </c>
      <c r="F622" s="81">
        <v>999929845</v>
      </c>
      <c r="G622" s="1">
        <v>68</v>
      </c>
    </row>
    <row r="623" spans="1:7" x14ac:dyDescent="0.35">
      <c r="A623" s="81" t="s">
        <v>26</v>
      </c>
      <c r="B623" s="81" t="s">
        <v>162</v>
      </c>
      <c r="C623" s="16" t="s">
        <v>2969</v>
      </c>
      <c r="D623" s="16" t="s">
        <v>2970</v>
      </c>
      <c r="E623" s="16" t="s">
        <v>38</v>
      </c>
      <c r="F623" s="81">
        <v>999930233</v>
      </c>
      <c r="G623" s="1">
        <v>68</v>
      </c>
    </row>
    <row r="624" spans="1:7" x14ac:dyDescent="0.35">
      <c r="A624" s="81" t="s">
        <v>26</v>
      </c>
      <c r="B624" s="81" t="s">
        <v>162</v>
      </c>
      <c r="C624" s="16" t="s">
        <v>2968</v>
      </c>
      <c r="D624" s="16" t="s">
        <v>460</v>
      </c>
      <c r="E624" s="16" t="s">
        <v>38</v>
      </c>
      <c r="F624" s="81">
        <v>999930414</v>
      </c>
      <c r="G624" s="1">
        <v>68</v>
      </c>
    </row>
    <row r="625" spans="1:7" x14ac:dyDescent="0.35">
      <c r="A625" s="81" t="s">
        <v>26</v>
      </c>
      <c r="B625" s="81" t="s">
        <v>162</v>
      </c>
      <c r="C625" s="16" t="s">
        <v>2368</v>
      </c>
      <c r="D625" s="16" t="s">
        <v>2369</v>
      </c>
      <c r="E625" s="16" t="s">
        <v>38</v>
      </c>
      <c r="F625" s="81">
        <v>999931179</v>
      </c>
      <c r="G625" s="1">
        <v>68</v>
      </c>
    </row>
    <row r="626" spans="1:7" x14ac:dyDescent="0.35">
      <c r="A626" s="46" t="s">
        <v>26</v>
      </c>
      <c r="B626" s="46" t="s">
        <v>162</v>
      </c>
      <c r="C626" s="46" t="s">
        <v>1547</v>
      </c>
      <c r="D626" s="46" t="s">
        <v>4130</v>
      </c>
      <c r="E626" s="46" t="s">
        <v>38</v>
      </c>
      <c r="F626" s="46">
        <v>999925731</v>
      </c>
      <c r="G626" s="1">
        <v>67</v>
      </c>
    </row>
    <row r="627" spans="1:7" x14ac:dyDescent="0.35">
      <c r="A627" s="16" t="s">
        <v>26</v>
      </c>
      <c r="B627" s="16" t="s">
        <v>162</v>
      </c>
      <c r="C627" s="16" t="s">
        <v>680</v>
      </c>
      <c r="D627" s="16" t="s">
        <v>781</v>
      </c>
      <c r="E627" s="16" t="s">
        <v>38</v>
      </c>
      <c r="F627" s="16">
        <v>999921046</v>
      </c>
      <c r="G627" s="1">
        <v>63</v>
      </c>
    </row>
    <row r="628" spans="1:7" x14ac:dyDescent="0.35">
      <c r="A628" s="81" t="s">
        <v>26</v>
      </c>
      <c r="B628" s="81" t="s">
        <v>162</v>
      </c>
      <c r="C628" s="16" t="s">
        <v>1043</v>
      </c>
      <c r="D628" s="16" t="s">
        <v>1044</v>
      </c>
      <c r="E628" s="16" t="s">
        <v>38</v>
      </c>
      <c r="F628" s="81">
        <v>999921346</v>
      </c>
      <c r="G628" s="1">
        <v>63</v>
      </c>
    </row>
    <row r="629" spans="1:7" x14ac:dyDescent="0.35">
      <c r="A629" s="81" t="s">
        <v>26</v>
      </c>
      <c r="B629" s="81" t="s">
        <v>162</v>
      </c>
      <c r="C629" s="16" t="s">
        <v>2125</v>
      </c>
      <c r="D629" s="16" t="s">
        <v>2126</v>
      </c>
      <c r="E629" s="16" t="s">
        <v>38</v>
      </c>
      <c r="F629" s="81">
        <v>999925796</v>
      </c>
      <c r="G629" s="1">
        <v>63</v>
      </c>
    </row>
    <row r="630" spans="1:7" x14ac:dyDescent="0.35">
      <c r="A630" s="81" t="s">
        <v>26</v>
      </c>
      <c r="B630" s="81" t="s">
        <v>162</v>
      </c>
      <c r="C630" s="16" t="s">
        <v>586</v>
      </c>
      <c r="D630" s="16" t="s">
        <v>72</v>
      </c>
      <c r="E630" s="16" t="s">
        <v>38</v>
      </c>
      <c r="F630" s="81">
        <v>999927104</v>
      </c>
      <c r="G630" s="1">
        <v>63</v>
      </c>
    </row>
    <row r="631" spans="1:7" x14ac:dyDescent="0.35">
      <c r="A631" s="92" t="s">
        <v>26</v>
      </c>
      <c r="B631" s="92" t="s">
        <v>162</v>
      </c>
      <c r="C631" s="50" t="s">
        <v>1054</v>
      </c>
      <c r="D631" s="50" t="s">
        <v>1013</v>
      </c>
      <c r="E631" s="50" t="s">
        <v>38</v>
      </c>
      <c r="F631" s="92">
        <v>999929489</v>
      </c>
      <c r="G631" s="1">
        <v>63</v>
      </c>
    </row>
    <row r="632" spans="1:7" x14ac:dyDescent="0.35">
      <c r="A632" s="81" t="s">
        <v>26</v>
      </c>
      <c r="B632" s="81" t="s">
        <v>162</v>
      </c>
      <c r="C632" s="16" t="s">
        <v>2971</v>
      </c>
      <c r="D632" s="16" t="s">
        <v>2972</v>
      </c>
      <c r="E632" s="16" t="s">
        <v>38</v>
      </c>
      <c r="F632" s="81">
        <v>999930885</v>
      </c>
      <c r="G632" s="1">
        <v>63</v>
      </c>
    </row>
    <row r="633" spans="1:7" x14ac:dyDescent="0.35">
      <c r="A633" s="96" t="s">
        <v>26</v>
      </c>
      <c r="B633" s="96" t="s">
        <v>162</v>
      </c>
      <c r="C633" s="18" t="s">
        <v>1138</v>
      </c>
      <c r="D633" s="18" t="s">
        <v>1139</v>
      </c>
      <c r="E633" s="18" t="s">
        <v>38</v>
      </c>
      <c r="F633" s="96">
        <v>999922119</v>
      </c>
      <c r="G633" s="1">
        <v>60</v>
      </c>
    </row>
    <row r="634" spans="1:7" x14ac:dyDescent="0.35">
      <c r="A634" s="81" t="s">
        <v>26</v>
      </c>
      <c r="B634" s="81" t="s">
        <v>162</v>
      </c>
      <c r="C634" s="1" t="s">
        <v>3110</v>
      </c>
      <c r="D634" s="1" t="s">
        <v>3111</v>
      </c>
      <c r="E634" s="1" t="s">
        <v>38</v>
      </c>
      <c r="F634" s="81">
        <v>999922833</v>
      </c>
      <c r="G634" s="1">
        <v>60</v>
      </c>
    </row>
    <row r="635" spans="1:7" x14ac:dyDescent="0.35">
      <c r="A635" s="81" t="s">
        <v>26</v>
      </c>
      <c r="B635" s="81" t="s">
        <v>162</v>
      </c>
      <c r="C635" s="16" t="s">
        <v>1804</v>
      </c>
      <c r="D635" s="16" t="s">
        <v>2171</v>
      </c>
      <c r="E635" s="16" t="s">
        <v>38</v>
      </c>
      <c r="F635" s="81">
        <v>999930124</v>
      </c>
      <c r="G635" s="1">
        <v>60</v>
      </c>
    </row>
    <row r="636" spans="1:7" x14ac:dyDescent="0.35">
      <c r="A636" s="81" t="s">
        <v>26</v>
      </c>
      <c r="B636" s="81" t="s">
        <v>162</v>
      </c>
      <c r="C636" s="16" t="s">
        <v>1118</v>
      </c>
      <c r="D636" s="16" t="s">
        <v>567</v>
      </c>
      <c r="E636" s="16" t="s">
        <v>38</v>
      </c>
      <c r="F636" s="81">
        <v>999931316</v>
      </c>
      <c r="G636" s="1">
        <v>60</v>
      </c>
    </row>
    <row r="637" spans="1:7" x14ac:dyDescent="0.35">
      <c r="A637" s="90" t="s">
        <v>26</v>
      </c>
      <c r="B637" s="90" t="s">
        <v>162</v>
      </c>
      <c r="C637" s="34" t="s">
        <v>3060</v>
      </c>
      <c r="D637" s="34" t="s">
        <v>3061</v>
      </c>
      <c r="E637" s="34" t="s">
        <v>38</v>
      </c>
      <c r="F637" s="81">
        <v>999931479</v>
      </c>
      <c r="G637" s="1">
        <v>60</v>
      </c>
    </row>
    <row r="638" spans="1:7" x14ac:dyDescent="0.35">
      <c r="A638" s="81" t="s">
        <v>26</v>
      </c>
      <c r="B638" s="81" t="s">
        <v>162</v>
      </c>
      <c r="C638" s="16" t="s">
        <v>557</v>
      </c>
      <c r="D638" s="16" t="s">
        <v>1538</v>
      </c>
      <c r="E638" s="16" t="s">
        <v>38</v>
      </c>
      <c r="F638" s="81">
        <v>999925474</v>
      </c>
      <c r="G638" s="1">
        <v>58</v>
      </c>
    </row>
    <row r="639" spans="1:7" x14ac:dyDescent="0.35">
      <c r="A639" s="16" t="s">
        <v>26</v>
      </c>
      <c r="B639" s="16" t="s">
        <v>162</v>
      </c>
      <c r="C639" s="16" t="s">
        <v>3588</v>
      </c>
      <c r="D639" s="16" t="s">
        <v>3589</v>
      </c>
      <c r="E639" s="16" t="s">
        <v>38</v>
      </c>
      <c r="F639" s="16">
        <v>999927045</v>
      </c>
      <c r="G639" s="1">
        <v>58</v>
      </c>
    </row>
    <row r="640" spans="1:7" x14ac:dyDescent="0.35">
      <c r="A640" s="81" t="s">
        <v>26</v>
      </c>
      <c r="B640" s="81" t="s">
        <v>162</v>
      </c>
      <c r="C640" s="16" t="s">
        <v>2973</v>
      </c>
      <c r="D640" s="16" t="s">
        <v>1847</v>
      </c>
      <c r="E640" s="16" t="s">
        <v>38</v>
      </c>
      <c r="F640" s="81">
        <v>999927752</v>
      </c>
      <c r="G640" s="1">
        <v>58</v>
      </c>
    </row>
    <row r="641" spans="1:7" x14ac:dyDescent="0.35">
      <c r="A641" s="81" t="s">
        <v>26</v>
      </c>
      <c r="B641" s="81" t="s">
        <v>162</v>
      </c>
      <c r="C641" s="16" t="s">
        <v>1834</v>
      </c>
      <c r="D641" s="16" t="s">
        <v>1835</v>
      </c>
      <c r="E641" s="16" t="s">
        <v>38</v>
      </c>
      <c r="F641" s="81">
        <v>999927971</v>
      </c>
      <c r="G641" s="1">
        <v>58</v>
      </c>
    </row>
    <row r="642" spans="1:7" x14ac:dyDescent="0.35">
      <c r="A642" s="81" t="s">
        <v>26</v>
      </c>
      <c r="B642" s="81" t="s">
        <v>162</v>
      </c>
      <c r="C642" s="16" t="s">
        <v>342</v>
      </c>
      <c r="D642" s="16" t="s">
        <v>3239</v>
      </c>
      <c r="E642" s="16" t="s">
        <v>38</v>
      </c>
      <c r="F642" s="81">
        <v>999929088</v>
      </c>
      <c r="G642" s="1">
        <v>58</v>
      </c>
    </row>
    <row r="643" spans="1:7" x14ac:dyDescent="0.35">
      <c r="A643" s="81" t="s">
        <v>26</v>
      </c>
      <c r="B643" s="81" t="s">
        <v>162</v>
      </c>
      <c r="C643" s="16" t="s">
        <v>365</v>
      </c>
      <c r="D643" s="16" t="s">
        <v>3240</v>
      </c>
      <c r="E643" s="16" t="s">
        <v>38</v>
      </c>
      <c r="F643" s="81">
        <v>999932035</v>
      </c>
      <c r="G643" s="1">
        <v>54</v>
      </c>
    </row>
    <row r="644" spans="1:7" x14ac:dyDescent="0.35">
      <c r="A644" s="16" t="s">
        <v>26</v>
      </c>
      <c r="B644" s="16" t="s">
        <v>162</v>
      </c>
      <c r="C644" s="16" t="s">
        <v>977</v>
      </c>
      <c r="D644" s="16" t="s">
        <v>3590</v>
      </c>
      <c r="E644" s="16" t="s">
        <v>38</v>
      </c>
      <c r="F644" s="16">
        <v>999932325</v>
      </c>
      <c r="G644" s="1">
        <v>54</v>
      </c>
    </row>
    <row r="645" spans="1:7" x14ac:dyDescent="0.35">
      <c r="A645" s="81" t="s">
        <v>26</v>
      </c>
      <c r="B645" s="81" t="s">
        <v>162</v>
      </c>
      <c r="C645" s="16" t="s">
        <v>1944</v>
      </c>
      <c r="D645" s="16" t="s">
        <v>1931</v>
      </c>
      <c r="E645" s="16" t="s">
        <v>38</v>
      </c>
      <c r="F645" s="81">
        <v>999924719</v>
      </c>
      <c r="G645" s="1">
        <v>52</v>
      </c>
    </row>
    <row r="646" spans="1:7" x14ac:dyDescent="0.35">
      <c r="A646" s="16" t="s">
        <v>26</v>
      </c>
      <c r="B646" s="16" t="s">
        <v>162</v>
      </c>
      <c r="C646" s="16" t="s">
        <v>3591</v>
      </c>
      <c r="D646" s="16" t="s">
        <v>24</v>
      </c>
      <c r="E646" s="16" t="s">
        <v>38</v>
      </c>
      <c r="F646" s="16">
        <v>999932320</v>
      </c>
      <c r="G646" s="1">
        <v>51</v>
      </c>
    </row>
    <row r="647" spans="1:7" x14ac:dyDescent="0.35">
      <c r="A647" s="90" t="s">
        <v>26</v>
      </c>
      <c r="B647" s="90" t="s">
        <v>162</v>
      </c>
      <c r="C647" s="34" t="s">
        <v>3058</v>
      </c>
      <c r="D647" s="34" t="s">
        <v>3059</v>
      </c>
      <c r="E647" s="34" t="s">
        <v>38</v>
      </c>
      <c r="F647" s="81">
        <v>999921058</v>
      </c>
      <c r="G647" s="1">
        <v>45</v>
      </c>
    </row>
    <row r="648" spans="1:7" x14ac:dyDescent="0.35">
      <c r="A648" s="81" t="s">
        <v>26</v>
      </c>
      <c r="B648" s="81" t="s">
        <v>162</v>
      </c>
      <c r="C648" s="16" t="s">
        <v>1370</v>
      </c>
      <c r="D648" s="16" t="s">
        <v>2314</v>
      </c>
      <c r="E648" s="16" t="s">
        <v>38</v>
      </c>
      <c r="F648" s="81">
        <v>999924747</v>
      </c>
      <c r="G648" s="1">
        <v>45</v>
      </c>
    </row>
    <row r="649" spans="1:7" x14ac:dyDescent="0.35">
      <c r="A649" s="81" t="s">
        <v>26</v>
      </c>
      <c r="B649" s="81" t="s">
        <v>162</v>
      </c>
      <c r="C649" s="16" t="s">
        <v>1850</v>
      </c>
      <c r="D649" s="16" t="s">
        <v>3378</v>
      </c>
      <c r="E649" s="16" t="s">
        <v>38</v>
      </c>
      <c r="F649" s="81">
        <v>999928071</v>
      </c>
      <c r="G649" s="1">
        <v>45</v>
      </c>
    </row>
    <row r="650" spans="1:7" x14ac:dyDescent="0.35">
      <c r="A650" s="81" t="s">
        <v>26</v>
      </c>
      <c r="B650" s="81" t="s">
        <v>162</v>
      </c>
      <c r="C650" s="16" t="s">
        <v>2169</v>
      </c>
      <c r="D650" s="16" t="s">
        <v>2170</v>
      </c>
      <c r="E650" s="16" t="s">
        <v>38</v>
      </c>
      <c r="F650" s="81">
        <v>999929547</v>
      </c>
      <c r="G650" s="1">
        <v>45</v>
      </c>
    </row>
    <row r="651" spans="1:7" x14ac:dyDescent="0.35">
      <c r="A651" s="81" t="s">
        <v>26</v>
      </c>
      <c r="B651" s="81" t="s">
        <v>162</v>
      </c>
      <c r="C651" s="1" t="s">
        <v>3112</v>
      </c>
      <c r="D651" s="1" t="s">
        <v>3113</v>
      </c>
      <c r="E651" s="1" t="s">
        <v>38</v>
      </c>
      <c r="F651" s="81">
        <v>999931313</v>
      </c>
      <c r="G651" s="1">
        <v>45</v>
      </c>
    </row>
    <row r="652" spans="1:7" x14ac:dyDescent="0.35">
      <c r="A652" s="81" t="s">
        <v>26</v>
      </c>
      <c r="B652" s="81" t="s">
        <v>162</v>
      </c>
      <c r="C652" s="16" t="s">
        <v>3361</v>
      </c>
      <c r="D652" s="16" t="s">
        <v>1294</v>
      </c>
      <c r="E652" s="16" t="s">
        <v>38</v>
      </c>
      <c r="F652" s="81">
        <v>999931897</v>
      </c>
      <c r="G652" s="1">
        <v>45</v>
      </c>
    </row>
    <row r="653" spans="1:7" x14ac:dyDescent="0.35">
      <c r="A653" s="81" t="s">
        <v>26</v>
      </c>
      <c r="B653" s="81" t="s">
        <v>162</v>
      </c>
      <c r="C653" s="16" t="s">
        <v>2481</v>
      </c>
      <c r="D653" s="16" t="s">
        <v>2482</v>
      </c>
      <c r="E653" s="16" t="s">
        <v>38</v>
      </c>
      <c r="F653" s="81">
        <v>999909691</v>
      </c>
      <c r="G653" s="1">
        <v>38</v>
      </c>
    </row>
    <row r="654" spans="1:7" x14ac:dyDescent="0.35">
      <c r="A654" s="81" t="s">
        <v>26</v>
      </c>
      <c r="B654" s="81" t="s">
        <v>162</v>
      </c>
      <c r="C654" s="16" t="s">
        <v>1605</v>
      </c>
      <c r="D654" s="16" t="s">
        <v>1606</v>
      </c>
      <c r="E654" s="16" t="s">
        <v>38</v>
      </c>
      <c r="F654" s="81">
        <v>999926123</v>
      </c>
      <c r="G654" s="1">
        <v>38</v>
      </c>
    </row>
    <row r="655" spans="1:7" x14ac:dyDescent="0.35">
      <c r="A655" s="81" t="s">
        <v>26</v>
      </c>
      <c r="B655" s="81" t="s">
        <v>162</v>
      </c>
      <c r="C655" s="16" t="s">
        <v>365</v>
      </c>
      <c r="D655" s="16" t="s">
        <v>1669</v>
      </c>
      <c r="E655" s="16" t="s">
        <v>38</v>
      </c>
      <c r="F655" s="81">
        <v>999926592</v>
      </c>
      <c r="G655" s="1">
        <v>38</v>
      </c>
    </row>
    <row r="656" spans="1:7" x14ac:dyDescent="0.35">
      <c r="A656" s="81" t="s">
        <v>26</v>
      </c>
      <c r="B656" s="81" t="s">
        <v>162</v>
      </c>
      <c r="C656" s="16" t="s">
        <v>1673</v>
      </c>
      <c r="D656" s="16" t="s">
        <v>1674</v>
      </c>
      <c r="E656" s="16" t="s">
        <v>38</v>
      </c>
      <c r="F656" s="81">
        <v>999926636</v>
      </c>
      <c r="G656" s="1">
        <v>38</v>
      </c>
    </row>
    <row r="657" spans="1:7" x14ac:dyDescent="0.35">
      <c r="A657" s="81" t="s">
        <v>26</v>
      </c>
      <c r="B657" s="81" t="s">
        <v>162</v>
      </c>
      <c r="C657" s="16" t="s">
        <v>1719</v>
      </c>
      <c r="D657" s="16" t="s">
        <v>1720</v>
      </c>
      <c r="E657" s="16" t="s">
        <v>38</v>
      </c>
      <c r="F657" s="81">
        <v>999926905</v>
      </c>
      <c r="G657" s="1">
        <v>38</v>
      </c>
    </row>
    <row r="658" spans="1:7" x14ac:dyDescent="0.35">
      <c r="A658" s="16" t="s">
        <v>26</v>
      </c>
      <c r="B658" s="16" t="s">
        <v>162</v>
      </c>
      <c r="C658" s="16" t="s">
        <v>3593</v>
      </c>
      <c r="D658" s="16" t="s">
        <v>71</v>
      </c>
      <c r="E658" s="16" t="s">
        <v>38</v>
      </c>
      <c r="F658" s="16">
        <v>999927213</v>
      </c>
      <c r="G658" s="1">
        <v>38</v>
      </c>
    </row>
    <row r="659" spans="1:7" x14ac:dyDescent="0.35">
      <c r="A659" s="81" t="s">
        <v>26</v>
      </c>
      <c r="B659" s="81" t="s">
        <v>162</v>
      </c>
      <c r="C659" s="16" t="s">
        <v>2483</v>
      </c>
      <c r="D659" s="16" t="s">
        <v>2484</v>
      </c>
      <c r="E659" s="16" t="s">
        <v>38</v>
      </c>
      <c r="F659" s="81">
        <v>999929543</v>
      </c>
      <c r="G659" s="1">
        <v>38</v>
      </c>
    </row>
    <row r="660" spans="1:7" x14ac:dyDescent="0.35">
      <c r="A660" s="81" t="s">
        <v>26</v>
      </c>
      <c r="B660" s="81" t="s">
        <v>162</v>
      </c>
      <c r="C660" s="16" t="s">
        <v>1544</v>
      </c>
      <c r="D660" s="16" t="s">
        <v>1096</v>
      </c>
      <c r="E660" s="16" t="s">
        <v>38</v>
      </c>
      <c r="F660" s="81">
        <v>999929759</v>
      </c>
      <c r="G660" s="1">
        <v>38</v>
      </c>
    </row>
    <row r="661" spans="1:7" x14ac:dyDescent="0.35">
      <c r="A661" s="16" t="s">
        <v>26</v>
      </c>
      <c r="B661" s="16" t="s">
        <v>162</v>
      </c>
      <c r="C661" s="16" t="s">
        <v>1850</v>
      </c>
      <c r="D661" s="16" t="s">
        <v>3592</v>
      </c>
      <c r="E661" s="16" t="s">
        <v>38</v>
      </c>
      <c r="F661" s="16">
        <v>999932275</v>
      </c>
      <c r="G661" s="1">
        <v>38</v>
      </c>
    </row>
    <row r="662" spans="1:7" x14ac:dyDescent="0.35">
      <c r="A662" s="81" t="s">
        <v>26</v>
      </c>
      <c r="B662" s="81" t="s">
        <v>162</v>
      </c>
      <c r="C662" s="16" t="s">
        <v>1347</v>
      </c>
      <c r="D662" s="16" t="s">
        <v>2315</v>
      </c>
      <c r="E662" s="16" t="s">
        <v>38</v>
      </c>
      <c r="F662" s="81">
        <v>999924545</v>
      </c>
      <c r="G662" s="1">
        <v>34</v>
      </c>
    </row>
    <row r="663" spans="1:7" x14ac:dyDescent="0.35">
      <c r="A663" s="81" t="s">
        <v>26</v>
      </c>
      <c r="B663" s="81" t="s">
        <v>162</v>
      </c>
      <c r="C663" s="16" t="s">
        <v>1784</v>
      </c>
      <c r="D663" s="16" t="s">
        <v>2165</v>
      </c>
      <c r="E663" s="16" t="s">
        <v>38</v>
      </c>
      <c r="F663" s="81">
        <v>999929341</v>
      </c>
      <c r="G663" s="1">
        <v>34</v>
      </c>
    </row>
    <row r="664" spans="1:7" x14ac:dyDescent="0.35">
      <c r="A664" s="81" t="s">
        <v>26</v>
      </c>
      <c r="B664" s="81" t="s">
        <v>162</v>
      </c>
      <c r="C664" s="16" t="s">
        <v>909</v>
      </c>
      <c r="D664" s="16" t="s">
        <v>910</v>
      </c>
      <c r="E664" s="1" t="s">
        <v>38</v>
      </c>
      <c r="F664" s="81">
        <v>999919282</v>
      </c>
      <c r="G664" s="1">
        <v>30</v>
      </c>
    </row>
    <row r="665" spans="1:7" x14ac:dyDescent="0.35">
      <c r="A665" s="81" t="s">
        <v>26</v>
      </c>
      <c r="B665" s="81" t="s">
        <v>162</v>
      </c>
      <c r="C665" s="16" t="s">
        <v>1504</v>
      </c>
      <c r="D665" s="16" t="s">
        <v>166</v>
      </c>
      <c r="E665" s="16" t="s">
        <v>38</v>
      </c>
      <c r="F665" s="81">
        <v>999930042</v>
      </c>
      <c r="G665" s="1">
        <v>30</v>
      </c>
    </row>
    <row r="666" spans="1:7" x14ac:dyDescent="0.35">
      <c r="A666" s="90" t="s">
        <v>26</v>
      </c>
      <c r="B666" s="81" t="s">
        <v>162</v>
      </c>
      <c r="C666" s="16" t="s">
        <v>1012</v>
      </c>
      <c r="D666" s="16" t="s">
        <v>1013</v>
      </c>
      <c r="E666" s="16" t="s">
        <v>38</v>
      </c>
      <c r="F666" s="81">
        <v>999921105</v>
      </c>
      <c r="G666" s="1">
        <v>0</v>
      </c>
    </row>
    <row r="667" spans="1:7" x14ac:dyDescent="0.35">
      <c r="A667" s="81" t="s">
        <v>26</v>
      </c>
      <c r="B667" s="81" t="s">
        <v>29</v>
      </c>
      <c r="C667" s="16" t="s">
        <v>557</v>
      </c>
      <c r="D667" s="16" t="s">
        <v>2395</v>
      </c>
      <c r="E667" s="16" t="s">
        <v>38</v>
      </c>
      <c r="F667" s="81">
        <v>999929187</v>
      </c>
      <c r="G667" s="1">
        <v>248</v>
      </c>
    </row>
    <row r="668" spans="1:7" x14ac:dyDescent="0.35">
      <c r="A668" s="16" t="s">
        <v>26</v>
      </c>
      <c r="B668" s="16" t="s">
        <v>29</v>
      </c>
      <c r="C668" s="16" t="s">
        <v>3445</v>
      </c>
      <c r="D668" s="16" t="s">
        <v>1183</v>
      </c>
      <c r="E668" s="16" t="s">
        <v>38</v>
      </c>
      <c r="F668" s="16">
        <v>999928625</v>
      </c>
      <c r="G668" s="1">
        <v>245</v>
      </c>
    </row>
    <row r="669" spans="1:7" x14ac:dyDescent="0.35">
      <c r="A669" s="81" t="s">
        <v>26</v>
      </c>
      <c r="B669" s="81" t="s">
        <v>29</v>
      </c>
      <c r="C669" s="16" t="s">
        <v>2400</v>
      </c>
      <c r="D669" s="16" t="s">
        <v>108</v>
      </c>
      <c r="E669" s="16" t="s">
        <v>38</v>
      </c>
      <c r="F669" s="81">
        <v>999929205</v>
      </c>
      <c r="G669" s="1">
        <v>226</v>
      </c>
    </row>
    <row r="670" spans="1:7" x14ac:dyDescent="0.35">
      <c r="A670" s="81" t="s">
        <v>26</v>
      </c>
      <c r="B670" s="81" t="s">
        <v>29</v>
      </c>
      <c r="C670" s="16" t="s">
        <v>2393</v>
      </c>
      <c r="D670" s="16" t="s">
        <v>2394</v>
      </c>
      <c r="E670" s="16" t="s">
        <v>38</v>
      </c>
      <c r="F670" s="81">
        <v>999929961</v>
      </c>
      <c r="G670" s="1">
        <v>179</v>
      </c>
    </row>
    <row r="671" spans="1:7" x14ac:dyDescent="0.35">
      <c r="A671" s="81" t="s">
        <v>26</v>
      </c>
      <c r="B671" s="81" t="s">
        <v>29</v>
      </c>
      <c r="C671" s="16" t="s">
        <v>2288</v>
      </c>
      <c r="D671" s="16" t="s">
        <v>989</v>
      </c>
      <c r="E671" s="16" t="s">
        <v>38</v>
      </c>
      <c r="F671" s="81">
        <v>999931156</v>
      </c>
      <c r="G671" s="1">
        <v>169</v>
      </c>
    </row>
    <row r="672" spans="1:7" x14ac:dyDescent="0.35">
      <c r="A672" s="81" t="s">
        <v>26</v>
      </c>
      <c r="B672" s="81" t="s">
        <v>29</v>
      </c>
      <c r="C672" s="16" t="s">
        <v>276</v>
      </c>
      <c r="D672" s="16" t="s">
        <v>3383</v>
      </c>
      <c r="E672" s="16" t="s">
        <v>38</v>
      </c>
      <c r="F672" s="81">
        <v>999931873</v>
      </c>
      <c r="G672" s="1">
        <v>146</v>
      </c>
    </row>
    <row r="673" spans="1:7" x14ac:dyDescent="0.35">
      <c r="A673" s="81" t="s">
        <v>26</v>
      </c>
      <c r="B673" s="81" t="s">
        <v>29</v>
      </c>
      <c r="C673" s="16" t="s">
        <v>3382</v>
      </c>
      <c r="D673" s="16" t="s">
        <v>535</v>
      </c>
      <c r="E673" s="16" t="s">
        <v>38</v>
      </c>
      <c r="F673" s="81">
        <v>999931493</v>
      </c>
      <c r="G673" s="1">
        <v>140</v>
      </c>
    </row>
    <row r="674" spans="1:7" x14ac:dyDescent="0.35">
      <c r="A674" s="81" t="s">
        <v>26</v>
      </c>
      <c r="B674" s="81" t="s">
        <v>29</v>
      </c>
      <c r="C674" s="16" t="s">
        <v>756</v>
      </c>
      <c r="D674" s="16" t="s">
        <v>2988</v>
      </c>
      <c r="E674" s="16" t="s">
        <v>38</v>
      </c>
      <c r="F674" s="81">
        <v>999927475</v>
      </c>
      <c r="G674" s="1">
        <v>120</v>
      </c>
    </row>
    <row r="675" spans="1:7" x14ac:dyDescent="0.35">
      <c r="A675" s="81" t="s">
        <v>26</v>
      </c>
      <c r="B675" s="81" t="s">
        <v>29</v>
      </c>
      <c r="C675" s="16" t="s">
        <v>2289</v>
      </c>
      <c r="D675" s="16" t="s">
        <v>1714</v>
      </c>
      <c r="E675" s="16" t="s">
        <v>38</v>
      </c>
      <c r="F675" s="81">
        <v>999929442</v>
      </c>
      <c r="G675" s="1">
        <v>119</v>
      </c>
    </row>
    <row r="676" spans="1:7" x14ac:dyDescent="0.35">
      <c r="A676" s="81" t="s">
        <v>26</v>
      </c>
      <c r="B676" s="81" t="s">
        <v>29</v>
      </c>
      <c r="C676" s="16" t="s">
        <v>3329</v>
      </c>
      <c r="D676" s="16" t="s">
        <v>3330</v>
      </c>
      <c r="E676" s="16" t="s">
        <v>38</v>
      </c>
      <c r="F676" s="81">
        <v>999931751</v>
      </c>
      <c r="G676" s="1">
        <v>106</v>
      </c>
    </row>
    <row r="677" spans="1:7" x14ac:dyDescent="0.35">
      <c r="A677" s="81" t="s">
        <v>26</v>
      </c>
      <c r="B677" s="81" t="s">
        <v>29</v>
      </c>
      <c r="C677" s="16" t="s">
        <v>263</v>
      </c>
      <c r="D677" s="16" t="s">
        <v>3258</v>
      </c>
      <c r="E677" s="16" t="s">
        <v>38</v>
      </c>
      <c r="F677" s="81">
        <v>999931848</v>
      </c>
      <c r="G677" s="1">
        <v>105</v>
      </c>
    </row>
    <row r="678" spans="1:7" x14ac:dyDescent="0.35">
      <c r="A678" s="81" t="s">
        <v>26</v>
      </c>
      <c r="B678" s="81" t="s">
        <v>29</v>
      </c>
      <c r="C678" s="16" t="s">
        <v>3259</v>
      </c>
      <c r="D678" s="16" t="s">
        <v>3260</v>
      </c>
      <c r="E678" s="16" t="s">
        <v>38</v>
      </c>
      <c r="F678" s="81">
        <v>999932380</v>
      </c>
      <c r="G678" s="1">
        <v>102</v>
      </c>
    </row>
    <row r="679" spans="1:7" x14ac:dyDescent="0.35">
      <c r="A679" s="81" t="s">
        <v>26</v>
      </c>
      <c r="B679" s="81" t="s">
        <v>29</v>
      </c>
      <c r="C679" s="16" t="s">
        <v>3261</v>
      </c>
      <c r="D679" s="16" t="s">
        <v>3262</v>
      </c>
      <c r="E679" s="16" t="s">
        <v>38</v>
      </c>
      <c r="F679" s="81">
        <v>999932379</v>
      </c>
      <c r="G679" s="1">
        <v>91</v>
      </c>
    </row>
    <row r="680" spans="1:7" x14ac:dyDescent="0.35">
      <c r="A680" s="81" t="s">
        <v>26</v>
      </c>
      <c r="B680" s="81" t="s">
        <v>29</v>
      </c>
      <c r="C680" s="16" t="s">
        <v>2286</v>
      </c>
      <c r="D680" s="16" t="s">
        <v>2287</v>
      </c>
      <c r="E680" s="16" t="s">
        <v>38</v>
      </c>
      <c r="F680" s="81">
        <v>999928569</v>
      </c>
      <c r="G680" s="1">
        <v>90</v>
      </c>
    </row>
    <row r="681" spans="1:7" x14ac:dyDescent="0.35">
      <c r="A681" s="46" t="s">
        <v>26</v>
      </c>
      <c r="B681" s="46" t="s">
        <v>29</v>
      </c>
      <c r="C681" s="46" t="s">
        <v>2470</v>
      </c>
      <c r="D681" s="46" t="s">
        <v>82</v>
      </c>
      <c r="E681" s="46" t="s">
        <v>38</v>
      </c>
      <c r="F681" s="46">
        <v>999932386</v>
      </c>
      <c r="G681" s="1">
        <v>83</v>
      </c>
    </row>
    <row r="682" spans="1:7" x14ac:dyDescent="0.35">
      <c r="A682" s="81" t="s">
        <v>26</v>
      </c>
      <c r="B682" s="81" t="s">
        <v>29</v>
      </c>
      <c r="C682" s="16" t="s">
        <v>2042</v>
      </c>
      <c r="D682" s="16" t="s">
        <v>2043</v>
      </c>
      <c r="E682" s="16" t="s">
        <v>38</v>
      </c>
      <c r="F682" s="81">
        <v>999929546</v>
      </c>
      <c r="G682" s="1">
        <v>75</v>
      </c>
    </row>
    <row r="683" spans="1:7" x14ac:dyDescent="0.35">
      <c r="A683" s="81" t="s">
        <v>26</v>
      </c>
      <c r="B683" s="81" t="s">
        <v>29</v>
      </c>
      <c r="C683" s="16" t="s">
        <v>2290</v>
      </c>
      <c r="D683" s="16" t="s">
        <v>688</v>
      </c>
      <c r="E683" s="16" t="s">
        <v>38</v>
      </c>
      <c r="F683" s="81">
        <v>999930472</v>
      </c>
      <c r="G683" s="1">
        <v>63</v>
      </c>
    </row>
    <row r="684" spans="1:7" x14ac:dyDescent="0.35">
      <c r="A684" s="81" t="s">
        <v>26</v>
      </c>
      <c r="B684" s="81" t="s">
        <v>29</v>
      </c>
      <c r="C684" s="16" t="s">
        <v>217</v>
      </c>
      <c r="D684" s="16" t="s">
        <v>70</v>
      </c>
      <c r="E684" s="16" t="s">
        <v>38</v>
      </c>
      <c r="F684" s="81">
        <v>999930303</v>
      </c>
      <c r="G684" s="1">
        <v>60</v>
      </c>
    </row>
    <row r="685" spans="1:7" x14ac:dyDescent="0.35">
      <c r="A685" s="16" t="s">
        <v>26</v>
      </c>
      <c r="B685" s="16" t="s">
        <v>29</v>
      </c>
      <c r="C685" s="16" t="s">
        <v>2197</v>
      </c>
      <c r="D685" s="16" t="s">
        <v>460</v>
      </c>
      <c r="E685" s="16" t="s">
        <v>38</v>
      </c>
      <c r="F685" s="16">
        <v>999932244</v>
      </c>
      <c r="G685" s="1">
        <v>60</v>
      </c>
    </row>
    <row r="686" spans="1:7" x14ac:dyDescent="0.35">
      <c r="A686" s="81" t="s">
        <v>26</v>
      </c>
      <c r="B686" s="81" t="s">
        <v>29</v>
      </c>
      <c r="C686" s="16" t="s">
        <v>2398</v>
      </c>
      <c r="D686" s="16" t="s">
        <v>2399</v>
      </c>
      <c r="E686" s="16" t="s">
        <v>38</v>
      </c>
      <c r="F686" s="81">
        <v>999929188</v>
      </c>
      <c r="G686" s="1">
        <v>51</v>
      </c>
    </row>
    <row r="687" spans="1:7" x14ac:dyDescent="0.35">
      <c r="A687" s="81" t="s">
        <v>26</v>
      </c>
      <c r="B687" s="81" t="s">
        <v>29</v>
      </c>
      <c r="C687" s="16" t="s">
        <v>2870</v>
      </c>
      <c r="D687" s="16" t="s">
        <v>782</v>
      </c>
      <c r="E687" s="16" t="s">
        <v>38</v>
      </c>
      <c r="F687" s="81">
        <v>999930192</v>
      </c>
      <c r="G687" s="1">
        <v>45</v>
      </c>
    </row>
    <row r="688" spans="1:7" x14ac:dyDescent="0.35">
      <c r="A688" s="81" t="s">
        <v>26</v>
      </c>
      <c r="B688" s="81" t="s">
        <v>29</v>
      </c>
      <c r="C688" s="16" t="s">
        <v>2672</v>
      </c>
      <c r="D688" s="16" t="s">
        <v>2673</v>
      </c>
      <c r="E688" s="16" t="s">
        <v>38</v>
      </c>
      <c r="F688" s="81">
        <v>999931228</v>
      </c>
      <c r="G688" s="1">
        <v>45</v>
      </c>
    </row>
    <row r="689" spans="1:7" x14ac:dyDescent="0.35">
      <c r="A689" s="16" t="s">
        <v>26</v>
      </c>
      <c r="B689" s="16" t="s">
        <v>29</v>
      </c>
      <c r="C689" s="16" t="s">
        <v>3603</v>
      </c>
      <c r="D689" s="16" t="s">
        <v>3604</v>
      </c>
      <c r="E689" s="16" t="s">
        <v>38</v>
      </c>
      <c r="F689" s="16">
        <v>999931740</v>
      </c>
      <c r="G689" s="1">
        <v>45</v>
      </c>
    </row>
    <row r="690" spans="1:7" x14ac:dyDescent="0.35">
      <c r="A690" s="16" t="s">
        <v>26</v>
      </c>
      <c r="B690" s="16" t="s">
        <v>29</v>
      </c>
      <c r="C690" s="16" t="s">
        <v>267</v>
      </c>
      <c r="D690" s="16" t="s">
        <v>3510</v>
      </c>
      <c r="E690" s="16" t="s">
        <v>38</v>
      </c>
      <c r="F690" s="16">
        <v>999932289</v>
      </c>
      <c r="G690" s="1">
        <v>45</v>
      </c>
    </row>
    <row r="691" spans="1:7" x14ac:dyDescent="0.35">
      <c r="A691" s="81" t="s">
        <v>26</v>
      </c>
      <c r="B691" s="81" t="s">
        <v>29</v>
      </c>
      <c r="C691" s="16" t="s">
        <v>2987</v>
      </c>
      <c r="D691" s="16" t="s">
        <v>258</v>
      </c>
      <c r="E691" s="16" t="s">
        <v>38</v>
      </c>
      <c r="F691" s="81">
        <v>999930378</v>
      </c>
      <c r="G691" s="1">
        <v>34</v>
      </c>
    </row>
    <row r="692" spans="1:7" x14ac:dyDescent="0.35">
      <c r="A692" s="16" t="s">
        <v>26</v>
      </c>
      <c r="B692" s="16" t="s">
        <v>29</v>
      </c>
      <c r="C692" s="16" t="s">
        <v>1119</v>
      </c>
      <c r="D692" s="16" t="s">
        <v>628</v>
      </c>
      <c r="E692" s="16" t="s">
        <v>38</v>
      </c>
      <c r="F692" s="16">
        <v>999932247</v>
      </c>
      <c r="G692" s="1">
        <v>34</v>
      </c>
    </row>
    <row r="693" spans="1:7" x14ac:dyDescent="0.35">
      <c r="A693" s="81" t="s">
        <v>26</v>
      </c>
      <c r="B693" s="81" t="s">
        <v>29</v>
      </c>
      <c r="C693" s="16" t="s">
        <v>2700</v>
      </c>
      <c r="D693" s="16" t="s">
        <v>141</v>
      </c>
      <c r="E693" s="16" t="s">
        <v>38</v>
      </c>
      <c r="F693" s="81">
        <v>999912485</v>
      </c>
      <c r="G693" s="1">
        <v>30</v>
      </c>
    </row>
    <row r="694" spans="1:7" x14ac:dyDescent="0.35">
      <c r="A694" s="81" t="s">
        <v>26</v>
      </c>
      <c r="B694" s="81" t="s">
        <v>29</v>
      </c>
      <c r="C694" s="16" t="s">
        <v>2261</v>
      </c>
      <c r="D694" s="16" t="s">
        <v>1247</v>
      </c>
      <c r="E694" s="16" t="s">
        <v>38</v>
      </c>
      <c r="F694" s="81">
        <v>999930879</v>
      </c>
      <c r="G694" s="1">
        <v>30</v>
      </c>
    </row>
    <row r="695" spans="1:7" x14ac:dyDescent="0.35">
      <c r="A695" s="81" t="s">
        <v>26</v>
      </c>
      <c r="B695" s="81" t="s">
        <v>29</v>
      </c>
      <c r="C695" s="16" t="s">
        <v>448</v>
      </c>
      <c r="D695" s="16" t="s">
        <v>1941</v>
      </c>
      <c r="E695" s="16" t="s">
        <v>38</v>
      </c>
      <c r="F695" s="81">
        <v>999928761</v>
      </c>
      <c r="G695" s="1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G419"/>
  <sheetViews>
    <sheetView workbookViewId="0">
      <selection sqref="A1:XFD1048576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1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117</v>
      </c>
      <c r="B2" s="81" t="s">
        <v>22</v>
      </c>
      <c r="C2" s="16" t="s">
        <v>491</v>
      </c>
      <c r="D2" s="16" t="s">
        <v>218</v>
      </c>
      <c r="E2" s="16" t="s">
        <v>25</v>
      </c>
      <c r="F2" s="81">
        <v>999904863</v>
      </c>
      <c r="G2" s="1">
        <v>1314</v>
      </c>
    </row>
    <row r="3" spans="1:7" x14ac:dyDescent="0.35">
      <c r="A3" s="81" t="s">
        <v>117</v>
      </c>
      <c r="B3" s="81" t="s">
        <v>22</v>
      </c>
      <c r="C3" s="16" t="s">
        <v>244</v>
      </c>
      <c r="D3" s="16" t="s">
        <v>122</v>
      </c>
      <c r="E3" s="16" t="s">
        <v>25</v>
      </c>
      <c r="F3" s="81">
        <v>999869081</v>
      </c>
      <c r="G3" s="1">
        <v>866</v>
      </c>
    </row>
    <row r="4" spans="1:7" x14ac:dyDescent="0.35">
      <c r="A4" s="81" t="s">
        <v>117</v>
      </c>
      <c r="B4" s="81" t="s">
        <v>22</v>
      </c>
      <c r="C4" s="1" t="s">
        <v>90</v>
      </c>
      <c r="D4" s="1" t="s">
        <v>340</v>
      </c>
      <c r="E4" s="1" t="s">
        <v>25</v>
      </c>
      <c r="F4" s="81">
        <v>999884831</v>
      </c>
      <c r="G4" s="1">
        <v>657</v>
      </c>
    </row>
    <row r="5" spans="1:7" x14ac:dyDescent="0.35">
      <c r="A5" s="81" t="s">
        <v>117</v>
      </c>
      <c r="B5" s="81" t="s">
        <v>22</v>
      </c>
      <c r="C5" s="16" t="s">
        <v>138</v>
      </c>
      <c r="D5" s="16" t="s">
        <v>466</v>
      </c>
      <c r="E5" s="16" t="s">
        <v>25</v>
      </c>
      <c r="F5" s="81">
        <v>999899628</v>
      </c>
      <c r="G5" s="1">
        <v>500</v>
      </c>
    </row>
    <row r="6" spans="1:7" x14ac:dyDescent="0.35">
      <c r="A6" s="81" t="s">
        <v>117</v>
      </c>
      <c r="B6" s="81" t="s">
        <v>22</v>
      </c>
      <c r="C6" s="1" t="s">
        <v>166</v>
      </c>
      <c r="D6" s="1" t="s">
        <v>72</v>
      </c>
      <c r="E6" s="1" t="s">
        <v>25</v>
      </c>
      <c r="F6" s="81">
        <v>999885178</v>
      </c>
      <c r="G6" s="1">
        <v>469</v>
      </c>
    </row>
    <row r="7" spans="1:7" x14ac:dyDescent="0.35">
      <c r="A7" s="81" t="s">
        <v>117</v>
      </c>
      <c r="B7" s="81" t="s">
        <v>22</v>
      </c>
      <c r="C7" s="16" t="s">
        <v>305</v>
      </c>
      <c r="D7" s="16" t="s">
        <v>143</v>
      </c>
      <c r="E7" s="16" t="s">
        <v>25</v>
      </c>
      <c r="F7" s="81">
        <v>999879225</v>
      </c>
      <c r="G7" s="1">
        <v>466</v>
      </c>
    </row>
    <row r="8" spans="1:7" x14ac:dyDescent="0.35">
      <c r="A8" s="81" t="s">
        <v>117</v>
      </c>
      <c r="B8" s="81" t="s">
        <v>22</v>
      </c>
      <c r="C8" s="16" t="s">
        <v>431</v>
      </c>
      <c r="D8" s="16" t="s">
        <v>432</v>
      </c>
      <c r="E8" s="16" t="s">
        <v>25</v>
      </c>
      <c r="F8" s="81">
        <v>999896930</v>
      </c>
      <c r="G8" s="1">
        <v>443</v>
      </c>
    </row>
    <row r="9" spans="1:7" x14ac:dyDescent="0.35">
      <c r="A9" s="81" t="s">
        <v>117</v>
      </c>
      <c r="B9" s="81" t="s">
        <v>22</v>
      </c>
      <c r="C9" s="16" t="s">
        <v>257</v>
      </c>
      <c r="D9" s="16" t="s">
        <v>1319</v>
      </c>
      <c r="E9" s="16" t="s">
        <v>25</v>
      </c>
      <c r="F9" s="81">
        <v>999924329</v>
      </c>
      <c r="G9" s="1">
        <v>405</v>
      </c>
    </row>
    <row r="10" spans="1:7" x14ac:dyDescent="0.35">
      <c r="A10" s="81" t="s">
        <v>117</v>
      </c>
      <c r="B10" s="81" t="s">
        <v>22</v>
      </c>
      <c r="C10" s="16" t="s">
        <v>369</v>
      </c>
      <c r="D10" s="16" t="s">
        <v>370</v>
      </c>
      <c r="E10" s="16" t="s">
        <v>25</v>
      </c>
      <c r="F10" s="81">
        <v>999889119</v>
      </c>
      <c r="G10" s="1">
        <v>377</v>
      </c>
    </row>
    <row r="11" spans="1:7" x14ac:dyDescent="0.35">
      <c r="A11" s="81" t="s">
        <v>117</v>
      </c>
      <c r="B11" s="81" t="s">
        <v>22</v>
      </c>
      <c r="C11" s="1" t="s">
        <v>290</v>
      </c>
      <c r="D11" s="1" t="s">
        <v>82</v>
      </c>
      <c r="E11" s="1" t="s">
        <v>25</v>
      </c>
      <c r="F11" s="81">
        <v>999875453</v>
      </c>
      <c r="G11" s="1">
        <v>366</v>
      </c>
    </row>
    <row r="12" spans="1:7" x14ac:dyDescent="0.35">
      <c r="A12" s="81" t="s">
        <v>117</v>
      </c>
      <c r="B12" s="81" t="s">
        <v>22</v>
      </c>
      <c r="C12" s="1" t="s">
        <v>802</v>
      </c>
      <c r="D12" s="1" t="s">
        <v>801</v>
      </c>
      <c r="E12" s="1" t="s">
        <v>25</v>
      </c>
      <c r="F12" s="81">
        <v>999917930</v>
      </c>
      <c r="G12" s="1">
        <v>360</v>
      </c>
    </row>
    <row r="13" spans="1:7" x14ac:dyDescent="0.35">
      <c r="A13" s="81" t="s">
        <v>117</v>
      </c>
      <c r="B13" s="81" t="s">
        <v>22</v>
      </c>
      <c r="C13" s="16" t="s">
        <v>645</v>
      </c>
      <c r="D13" s="16" t="s">
        <v>72</v>
      </c>
      <c r="E13" s="16" t="s">
        <v>25</v>
      </c>
      <c r="F13" s="81">
        <v>999914331</v>
      </c>
      <c r="G13" s="1">
        <v>349</v>
      </c>
    </row>
    <row r="14" spans="1:7" x14ac:dyDescent="0.35">
      <c r="A14" s="81" t="s">
        <v>117</v>
      </c>
      <c r="B14" s="81" t="s">
        <v>22</v>
      </c>
      <c r="C14" s="1" t="s">
        <v>531</v>
      </c>
      <c r="D14" s="1" t="s">
        <v>591</v>
      </c>
      <c r="E14" s="1" t="s">
        <v>25</v>
      </c>
      <c r="F14" s="81">
        <v>999910470</v>
      </c>
      <c r="G14" s="1">
        <v>338</v>
      </c>
    </row>
    <row r="15" spans="1:7" x14ac:dyDescent="0.35">
      <c r="A15" s="81" t="s">
        <v>117</v>
      </c>
      <c r="B15" s="81" t="s">
        <v>22</v>
      </c>
      <c r="C15" s="1" t="s">
        <v>201</v>
      </c>
      <c r="D15" s="1" t="s">
        <v>72</v>
      </c>
      <c r="E15" s="1" t="s">
        <v>25</v>
      </c>
      <c r="F15" s="81">
        <v>999860372</v>
      </c>
      <c r="G15" s="1">
        <v>336</v>
      </c>
    </row>
    <row r="16" spans="1:7" x14ac:dyDescent="0.35">
      <c r="A16" s="81" t="s">
        <v>117</v>
      </c>
      <c r="B16" s="81" t="s">
        <v>22</v>
      </c>
      <c r="C16" s="16" t="s">
        <v>268</v>
      </c>
      <c r="D16" s="16" t="s">
        <v>269</v>
      </c>
      <c r="E16" s="16" t="s">
        <v>25</v>
      </c>
      <c r="F16" s="81">
        <v>999872178</v>
      </c>
      <c r="G16" s="1">
        <v>319</v>
      </c>
    </row>
    <row r="17" spans="1:7" x14ac:dyDescent="0.35">
      <c r="A17" s="81" t="s">
        <v>117</v>
      </c>
      <c r="B17" s="81" t="s">
        <v>22</v>
      </c>
      <c r="C17" s="16" t="s">
        <v>531</v>
      </c>
      <c r="D17" s="16" t="s">
        <v>560</v>
      </c>
      <c r="E17" s="16" t="s">
        <v>25</v>
      </c>
      <c r="F17" s="81">
        <v>999908871</v>
      </c>
      <c r="G17" s="1">
        <v>319</v>
      </c>
    </row>
    <row r="18" spans="1:7" x14ac:dyDescent="0.35">
      <c r="A18" s="81" t="s">
        <v>117</v>
      </c>
      <c r="B18" s="81" t="s">
        <v>22</v>
      </c>
      <c r="C18" s="1" t="s">
        <v>531</v>
      </c>
      <c r="D18" s="1" t="s">
        <v>567</v>
      </c>
      <c r="E18" s="1" t="s">
        <v>25</v>
      </c>
      <c r="F18" s="81">
        <v>999909375</v>
      </c>
      <c r="G18" s="1">
        <v>305</v>
      </c>
    </row>
    <row r="19" spans="1:7" x14ac:dyDescent="0.35">
      <c r="A19" s="46" t="s">
        <v>117</v>
      </c>
      <c r="B19" s="46" t="s">
        <v>22</v>
      </c>
      <c r="C19" s="46" t="s">
        <v>524</v>
      </c>
      <c r="D19" s="46" t="s">
        <v>141</v>
      </c>
      <c r="E19" s="46" t="s">
        <v>25</v>
      </c>
      <c r="F19" s="46">
        <v>999906791</v>
      </c>
      <c r="G19" s="1">
        <v>280</v>
      </c>
    </row>
    <row r="20" spans="1:7" x14ac:dyDescent="0.35">
      <c r="A20" s="81" t="s">
        <v>117</v>
      </c>
      <c r="B20" s="81" t="s">
        <v>22</v>
      </c>
      <c r="C20" s="16" t="s">
        <v>170</v>
      </c>
      <c r="D20" s="16" t="s">
        <v>460</v>
      </c>
      <c r="E20" s="16" t="s">
        <v>25</v>
      </c>
      <c r="F20" s="81">
        <v>999899289</v>
      </c>
      <c r="G20" s="1">
        <v>271</v>
      </c>
    </row>
    <row r="21" spans="1:7" x14ac:dyDescent="0.35">
      <c r="A21" s="81" t="s">
        <v>117</v>
      </c>
      <c r="B21" s="81" t="s">
        <v>22</v>
      </c>
      <c r="C21" s="1" t="s">
        <v>90</v>
      </c>
      <c r="D21" s="1" t="s">
        <v>694</v>
      </c>
      <c r="E21" s="1" t="s">
        <v>25</v>
      </c>
      <c r="F21" s="81">
        <v>999915749</v>
      </c>
      <c r="G21" s="1">
        <v>260</v>
      </c>
    </row>
    <row r="22" spans="1:7" x14ac:dyDescent="0.35">
      <c r="A22" s="81" t="s">
        <v>117</v>
      </c>
      <c r="B22" s="81" t="s">
        <v>22</v>
      </c>
      <c r="C22" s="16" t="s">
        <v>368</v>
      </c>
      <c r="D22" s="16" t="s">
        <v>367</v>
      </c>
      <c r="E22" s="16" t="s">
        <v>25</v>
      </c>
      <c r="F22" s="81">
        <v>999888871</v>
      </c>
      <c r="G22" s="1">
        <v>237</v>
      </c>
    </row>
    <row r="23" spans="1:7" x14ac:dyDescent="0.35">
      <c r="A23" s="81" t="s">
        <v>117</v>
      </c>
      <c r="B23" s="81" t="s">
        <v>22</v>
      </c>
      <c r="C23" s="1" t="s">
        <v>897</v>
      </c>
      <c r="D23" s="1" t="s">
        <v>898</v>
      </c>
      <c r="E23" s="1" t="s">
        <v>25</v>
      </c>
      <c r="F23" s="81">
        <v>999919193</v>
      </c>
      <c r="G23" s="1">
        <v>232</v>
      </c>
    </row>
    <row r="24" spans="1:7" x14ac:dyDescent="0.35">
      <c r="A24" s="81" t="s">
        <v>117</v>
      </c>
      <c r="B24" s="81" t="s">
        <v>22</v>
      </c>
      <c r="C24" s="1" t="s">
        <v>765</v>
      </c>
      <c r="D24" s="1" t="s">
        <v>59</v>
      </c>
      <c r="E24" s="1" t="s">
        <v>25</v>
      </c>
      <c r="F24" s="81">
        <v>999917327</v>
      </c>
      <c r="G24" s="1">
        <v>227</v>
      </c>
    </row>
    <row r="25" spans="1:7" x14ac:dyDescent="0.35">
      <c r="A25" s="81" t="s">
        <v>117</v>
      </c>
      <c r="B25" s="81" t="s">
        <v>22</v>
      </c>
      <c r="C25" s="16" t="s">
        <v>2055</v>
      </c>
      <c r="D25" s="16" t="s">
        <v>31</v>
      </c>
      <c r="E25" s="16" t="s">
        <v>25</v>
      </c>
      <c r="F25" s="81">
        <v>999910072</v>
      </c>
      <c r="G25" s="1">
        <v>225</v>
      </c>
    </row>
    <row r="26" spans="1:7" x14ac:dyDescent="0.35">
      <c r="A26" s="81" t="s">
        <v>117</v>
      </c>
      <c r="B26" s="81" t="s">
        <v>22</v>
      </c>
      <c r="C26" s="16" t="s">
        <v>401</v>
      </c>
      <c r="D26" s="16" t="s">
        <v>402</v>
      </c>
      <c r="E26" s="16" t="s">
        <v>25</v>
      </c>
      <c r="F26" s="81">
        <v>999892923</v>
      </c>
      <c r="G26" s="1">
        <v>196</v>
      </c>
    </row>
    <row r="27" spans="1:7" x14ac:dyDescent="0.35">
      <c r="A27" s="81" t="s">
        <v>117</v>
      </c>
      <c r="B27" s="81" t="s">
        <v>22</v>
      </c>
      <c r="C27" s="16" t="s">
        <v>528</v>
      </c>
      <c r="D27" s="16" t="s">
        <v>1098</v>
      </c>
      <c r="E27" s="16" t="s">
        <v>25</v>
      </c>
      <c r="F27" s="81">
        <v>999897068</v>
      </c>
      <c r="G27" s="1">
        <v>180</v>
      </c>
    </row>
    <row r="28" spans="1:7" x14ac:dyDescent="0.35">
      <c r="A28" s="46" t="s">
        <v>117</v>
      </c>
      <c r="B28" s="46" t="s">
        <v>22</v>
      </c>
      <c r="C28" s="46" t="s">
        <v>61</v>
      </c>
      <c r="D28" s="46" t="s">
        <v>2205</v>
      </c>
      <c r="E28" s="46" t="s">
        <v>25</v>
      </c>
      <c r="F28" s="46">
        <v>999931356</v>
      </c>
      <c r="G28" s="1">
        <v>176</v>
      </c>
    </row>
    <row r="29" spans="1:7" x14ac:dyDescent="0.35">
      <c r="A29" s="81" t="s">
        <v>117</v>
      </c>
      <c r="B29" s="81" t="s">
        <v>22</v>
      </c>
      <c r="C29" s="16" t="s">
        <v>290</v>
      </c>
      <c r="D29" s="16" t="s">
        <v>525</v>
      </c>
      <c r="E29" s="16" t="s">
        <v>25</v>
      </c>
      <c r="F29" s="81">
        <v>999906904</v>
      </c>
      <c r="G29" s="1">
        <v>174</v>
      </c>
    </row>
    <row r="30" spans="1:7" x14ac:dyDescent="0.35">
      <c r="A30" s="81" t="s">
        <v>117</v>
      </c>
      <c r="B30" s="81" t="s">
        <v>22</v>
      </c>
      <c r="C30" s="1" t="s">
        <v>496</v>
      </c>
      <c r="D30" s="1" t="s">
        <v>1682</v>
      </c>
      <c r="E30" s="1" t="s">
        <v>25</v>
      </c>
      <c r="F30" s="81">
        <v>999926680</v>
      </c>
      <c r="G30" s="1">
        <v>169</v>
      </c>
    </row>
    <row r="31" spans="1:7" x14ac:dyDescent="0.35">
      <c r="A31" s="81" t="s">
        <v>117</v>
      </c>
      <c r="B31" s="81" t="s">
        <v>22</v>
      </c>
      <c r="C31" s="1" t="s">
        <v>1168</v>
      </c>
      <c r="D31" s="1" t="s">
        <v>345</v>
      </c>
      <c r="E31" s="16" t="s">
        <v>25</v>
      </c>
      <c r="F31" s="81">
        <v>999922471</v>
      </c>
      <c r="G31" s="1">
        <v>168</v>
      </c>
    </row>
    <row r="32" spans="1:7" x14ac:dyDescent="0.35">
      <c r="A32" s="81" t="s">
        <v>117</v>
      </c>
      <c r="B32" s="90" t="s">
        <v>22</v>
      </c>
      <c r="C32" s="91" t="s">
        <v>1378</v>
      </c>
      <c r="D32" s="91" t="s">
        <v>947</v>
      </c>
      <c r="E32" s="91" t="s">
        <v>25</v>
      </c>
      <c r="F32" s="81">
        <v>999924807</v>
      </c>
      <c r="G32" s="1">
        <v>165</v>
      </c>
    </row>
    <row r="33" spans="1:7" x14ac:dyDescent="0.35">
      <c r="A33" s="81" t="s">
        <v>117</v>
      </c>
      <c r="B33" s="81" t="s">
        <v>22</v>
      </c>
      <c r="C33" s="1" t="s">
        <v>490</v>
      </c>
      <c r="D33" s="1" t="s">
        <v>2081</v>
      </c>
      <c r="E33" s="1" t="s">
        <v>25</v>
      </c>
      <c r="F33" s="81">
        <v>999917409</v>
      </c>
      <c r="G33" s="1">
        <v>162</v>
      </c>
    </row>
    <row r="34" spans="1:7" x14ac:dyDescent="0.35">
      <c r="A34" s="81" t="s">
        <v>117</v>
      </c>
      <c r="B34" s="81" t="s">
        <v>22</v>
      </c>
      <c r="C34" s="16" t="s">
        <v>496</v>
      </c>
      <c r="D34" s="16" t="s">
        <v>72</v>
      </c>
      <c r="E34" s="16" t="s">
        <v>25</v>
      </c>
      <c r="F34" s="81">
        <v>999905534</v>
      </c>
      <c r="G34" s="1">
        <v>159</v>
      </c>
    </row>
    <row r="35" spans="1:7" x14ac:dyDescent="0.35">
      <c r="A35" s="81" t="s">
        <v>117</v>
      </c>
      <c r="B35" s="81" t="s">
        <v>22</v>
      </c>
      <c r="C35" s="16" t="s">
        <v>274</v>
      </c>
      <c r="D35" s="16" t="s">
        <v>275</v>
      </c>
      <c r="E35" s="16" t="s">
        <v>25</v>
      </c>
      <c r="F35" s="81">
        <v>999873199</v>
      </c>
      <c r="G35" s="1">
        <v>154</v>
      </c>
    </row>
    <row r="36" spans="1:7" x14ac:dyDescent="0.35">
      <c r="A36" s="81" t="s">
        <v>117</v>
      </c>
      <c r="B36" s="81" t="s">
        <v>22</v>
      </c>
      <c r="C36" s="16" t="s">
        <v>1993</v>
      </c>
      <c r="D36" s="16" t="s">
        <v>1979</v>
      </c>
      <c r="E36" s="16" t="s">
        <v>25</v>
      </c>
      <c r="F36" s="81">
        <v>999921013</v>
      </c>
      <c r="G36" s="1">
        <v>154</v>
      </c>
    </row>
    <row r="37" spans="1:7" x14ac:dyDescent="0.35">
      <c r="A37" s="81" t="s">
        <v>117</v>
      </c>
      <c r="B37" s="81" t="s">
        <v>22</v>
      </c>
      <c r="C37" s="16" t="s">
        <v>671</v>
      </c>
      <c r="D37" s="16" t="s">
        <v>1989</v>
      </c>
      <c r="E37" s="16" t="s">
        <v>25</v>
      </c>
      <c r="F37" s="81">
        <v>999881450</v>
      </c>
      <c r="G37" s="1">
        <v>153</v>
      </c>
    </row>
    <row r="38" spans="1:7" x14ac:dyDescent="0.35">
      <c r="A38" s="81" t="s">
        <v>117</v>
      </c>
      <c r="B38" s="81" t="s">
        <v>22</v>
      </c>
      <c r="C38" s="16" t="s">
        <v>112</v>
      </c>
      <c r="D38" s="16" t="s">
        <v>2346</v>
      </c>
      <c r="E38" s="16" t="s">
        <v>25</v>
      </c>
      <c r="F38" s="81">
        <v>999919724</v>
      </c>
      <c r="G38" s="1">
        <v>151</v>
      </c>
    </row>
    <row r="39" spans="1:7" x14ac:dyDescent="0.35">
      <c r="A39" s="81" t="s">
        <v>117</v>
      </c>
      <c r="B39" s="81" t="s">
        <v>22</v>
      </c>
      <c r="C39" s="16" t="s">
        <v>307</v>
      </c>
      <c r="D39" s="16" t="s">
        <v>82</v>
      </c>
      <c r="E39" s="16" t="s">
        <v>25</v>
      </c>
      <c r="F39" s="81">
        <v>999902157</v>
      </c>
      <c r="G39" s="1">
        <v>149</v>
      </c>
    </row>
    <row r="40" spans="1:7" x14ac:dyDescent="0.35">
      <c r="A40" s="81" t="s">
        <v>117</v>
      </c>
      <c r="B40" s="81" t="s">
        <v>22</v>
      </c>
      <c r="C40" s="1" t="s">
        <v>558</v>
      </c>
      <c r="D40" s="1" t="s">
        <v>885</v>
      </c>
      <c r="E40" s="1" t="s">
        <v>25</v>
      </c>
      <c r="F40" s="81">
        <v>999920206</v>
      </c>
      <c r="G40" s="1">
        <v>149</v>
      </c>
    </row>
    <row r="41" spans="1:7" x14ac:dyDescent="0.35">
      <c r="A41" s="81" t="s">
        <v>117</v>
      </c>
      <c r="B41" s="81" t="s">
        <v>22</v>
      </c>
      <c r="C41" s="1" t="s">
        <v>90</v>
      </c>
      <c r="D41" s="1" t="s">
        <v>982</v>
      </c>
      <c r="E41" s="1" t="s">
        <v>25</v>
      </c>
      <c r="F41" s="81">
        <v>999923203</v>
      </c>
      <c r="G41" s="1">
        <v>138</v>
      </c>
    </row>
    <row r="42" spans="1:7" x14ac:dyDescent="0.35">
      <c r="A42" s="46" t="s">
        <v>117</v>
      </c>
      <c r="B42" s="46" t="s">
        <v>22</v>
      </c>
      <c r="C42" s="46" t="s">
        <v>213</v>
      </c>
      <c r="D42" s="46" t="s">
        <v>77</v>
      </c>
      <c r="E42" s="46" t="s">
        <v>25</v>
      </c>
      <c r="F42" s="46">
        <v>999920555</v>
      </c>
      <c r="G42" s="1">
        <v>135</v>
      </c>
    </row>
    <row r="43" spans="1:7" x14ac:dyDescent="0.35">
      <c r="A43" s="81" t="s">
        <v>117</v>
      </c>
      <c r="B43" s="81" t="s">
        <v>22</v>
      </c>
      <c r="C43" s="16" t="s">
        <v>1097</v>
      </c>
      <c r="D43" s="16" t="s">
        <v>1098</v>
      </c>
      <c r="E43" s="1" t="s">
        <v>25</v>
      </c>
      <c r="F43" s="81">
        <v>999921668</v>
      </c>
      <c r="G43" s="1">
        <v>129</v>
      </c>
    </row>
    <row r="44" spans="1:7" x14ac:dyDescent="0.35">
      <c r="A44" s="81" t="s">
        <v>117</v>
      </c>
      <c r="B44" s="81" t="s">
        <v>22</v>
      </c>
      <c r="C44" s="16" t="s">
        <v>870</v>
      </c>
      <c r="D44" s="16" t="s">
        <v>1663</v>
      </c>
      <c r="E44" s="16" t="s">
        <v>25</v>
      </c>
      <c r="F44" s="81">
        <v>999918850</v>
      </c>
      <c r="G44" s="1">
        <v>128</v>
      </c>
    </row>
    <row r="45" spans="1:7" x14ac:dyDescent="0.35">
      <c r="A45" s="81" t="s">
        <v>117</v>
      </c>
      <c r="B45" s="81" t="s">
        <v>22</v>
      </c>
      <c r="C45" s="16" t="s">
        <v>2784</v>
      </c>
      <c r="D45" s="16" t="s">
        <v>2785</v>
      </c>
      <c r="E45" s="16" t="s">
        <v>25</v>
      </c>
      <c r="F45" s="81">
        <v>999890737</v>
      </c>
      <c r="G45" s="1">
        <v>125</v>
      </c>
    </row>
    <row r="46" spans="1:7" x14ac:dyDescent="0.35">
      <c r="A46" s="81" t="s">
        <v>117</v>
      </c>
      <c r="B46" s="81" t="s">
        <v>22</v>
      </c>
      <c r="C46" s="1" t="s">
        <v>118</v>
      </c>
      <c r="D46" s="1" t="s">
        <v>101</v>
      </c>
      <c r="E46" s="1" t="s">
        <v>25</v>
      </c>
      <c r="F46" s="81">
        <v>999791649</v>
      </c>
      <c r="G46" s="1">
        <v>122</v>
      </c>
    </row>
    <row r="47" spans="1:7" x14ac:dyDescent="0.35">
      <c r="A47" s="81" t="s">
        <v>117</v>
      </c>
      <c r="B47" s="81" t="s">
        <v>22</v>
      </c>
      <c r="C47" s="16" t="s">
        <v>657</v>
      </c>
      <c r="D47" s="16" t="s">
        <v>658</v>
      </c>
      <c r="E47" s="16" t="s">
        <v>25</v>
      </c>
      <c r="F47" s="81">
        <v>999914655</v>
      </c>
      <c r="G47" s="1">
        <v>121</v>
      </c>
    </row>
    <row r="48" spans="1:7" x14ac:dyDescent="0.35">
      <c r="A48" s="81" t="s">
        <v>117</v>
      </c>
      <c r="B48" s="81" t="s">
        <v>22</v>
      </c>
      <c r="C48" s="16" t="s">
        <v>53</v>
      </c>
      <c r="D48" s="16" t="s">
        <v>141</v>
      </c>
      <c r="E48" s="16" t="s">
        <v>25</v>
      </c>
      <c r="F48" s="81">
        <v>999888621</v>
      </c>
      <c r="G48" s="1">
        <v>120</v>
      </c>
    </row>
    <row r="49" spans="1:7" x14ac:dyDescent="0.35">
      <c r="A49" s="81" t="s">
        <v>117</v>
      </c>
      <c r="B49" s="81" t="s">
        <v>22</v>
      </c>
      <c r="C49" s="16" t="s">
        <v>669</v>
      </c>
      <c r="D49" s="16" t="s">
        <v>567</v>
      </c>
      <c r="E49" s="16" t="s">
        <v>25</v>
      </c>
      <c r="F49" s="81">
        <v>999924020</v>
      </c>
      <c r="G49" s="1">
        <v>120</v>
      </c>
    </row>
    <row r="50" spans="1:7" x14ac:dyDescent="0.35">
      <c r="A50" s="16" t="s">
        <v>117</v>
      </c>
      <c r="B50" s="16" t="s">
        <v>22</v>
      </c>
      <c r="C50" s="16" t="s">
        <v>261</v>
      </c>
      <c r="D50" s="16" t="s">
        <v>234</v>
      </c>
      <c r="E50" s="16" t="s">
        <v>25</v>
      </c>
      <c r="F50" s="16">
        <v>999932473</v>
      </c>
      <c r="G50" s="1">
        <v>111</v>
      </c>
    </row>
    <row r="51" spans="1:7" x14ac:dyDescent="0.35">
      <c r="A51" s="81" t="s">
        <v>117</v>
      </c>
      <c r="B51" s="81" t="s">
        <v>22</v>
      </c>
      <c r="C51" s="1" t="s">
        <v>165</v>
      </c>
      <c r="D51" s="1" t="s">
        <v>46</v>
      </c>
      <c r="E51" s="1" t="s">
        <v>25</v>
      </c>
      <c r="F51" s="81">
        <v>999844499</v>
      </c>
      <c r="G51" s="1">
        <v>100</v>
      </c>
    </row>
    <row r="52" spans="1:7" x14ac:dyDescent="0.35">
      <c r="A52" s="92" t="s">
        <v>117</v>
      </c>
      <c r="B52" s="92" t="s">
        <v>22</v>
      </c>
      <c r="C52" s="50" t="s">
        <v>2175</v>
      </c>
      <c r="D52" s="50" t="s">
        <v>2176</v>
      </c>
      <c r="E52" s="50" t="s">
        <v>25</v>
      </c>
      <c r="F52" s="92">
        <v>999888047</v>
      </c>
      <c r="G52" s="1">
        <v>100</v>
      </c>
    </row>
    <row r="53" spans="1:7" x14ac:dyDescent="0.35">
      <c r="A53" s="81" t="s">
        <v>117</v>
      </c>
      <c r="B53" s="81" t="s">
        <v>22</v>
      </c>
      <c r="C53" s="16" t="s">
        <v>272</v>
      </c>
      <c r="D53" s="16" t="s">
        <v>2345</v>
      </c>
      <c r="E53" s="16" t="s">
        <v>25</v>
      </c>
      <c r="F53" s="81">
        <v>999897500</v>
      </c>
      <c r="G53" s="1">
        <v>100</v>
      </c>
    </row>
    <row r="54" spans="1:7" x14ac:dyDescent="0.35">
      <c r="A54" s="92" t="s">
        <v>117</v>
      </c>
      <c r="B54" s="92" t="s">
        <v>22</v>
      </c>
      <c r="C54" s="50" t="s">
        <v>2177</v>
      </c>
      <c r="D54" s="50" t="s">
        <v>2178</v>
      </c>
      <c r="E54" s="50" t="s">
        <v>25</v>
      </c>
      <c r="F54" s="92">
        <v>999913678</v>
      </c>
      <c r="G54" s="1">
        <v>100</v>
      </c>
    </row>
    <row r="55" spans="1:7" x14ac:dyDescent="0.35">
      <c r="A55" s="81" t="s">
        <v>117</v>
      </c>
      <c r="B55" s="81" t="s">
        <v>22</v>
      </c>
      <c r="C55" s="16" t="s">
        <v>714</v>
      </c>
      <c r="D55" s="16" t="s">
        <v>715</v>
      </c>
      <c r="E55" s="16" t="s">
        <v>25</v>
      </c>
      <c r="F55" s="81">
        <v>999916539</v>
      </c>
      <c r="G55" s="1">
        <v>100</v>
      </c>
    </row>
    <row r="56" spans="1:7" x14ac:dyDescent="0.35">
      <c r="A56" s="81" t="s">
        <v>117</v>
      </c>
      <c r="B56" s="81" t="s">
        <v>22</v>
      </c>
      <c r="C56" s="1" t="s">
        <v>1001</v>
      </c>
      <c r="D56" s="1" t="s">
        <v>423</v>
      </c>
      <c r="E56" s="16" t="s">
        <v>25</v>
      </c>
      <c r="F56" s="81">
        <v>999922842</v>
      </c>
      <c r="G56" s="1">
        <v>99</v>
      </c>
    </row>
    <row r="57" spans="1:7" x14ac:dyDescent="0.35">
      <c r="A57" s="81" t="s">
        <v>117</v>
      </c>
      <c r="B57" s="81" t="s">
        <v>22</v>
      </c>
      <c r="C57" s="1" t="s">
        <v>170</v>
      </c>
      <c r="D57" s="1" t="s">
        <v>185</v>
      </c>
      <c r="E57" s="1" t="s">
        <v>25</v>
      </c>
      <c r="F57" s="81">
        <v>999923088</v>
      </c>
      <c r="G57" s="1">
        <v>96</v>
      </c>
    </row>
    <row r="58" spans="1:7" x14ac:dyDescent="0.35">
      <c r="A58" s="81" t="s">
        <v>117</v>
      </c>
      <c r="B58" s="81" t="s">
        <v>22</v>
      </c>
      <c r="C58" s="16" t="s">
        <v>170</v>
      </c>
      <c r="D58" s="16" t="s">
        <v>141</v>
      </c>
      <c r="E58" s="16" t="s">
        <v>25</v>
      </c>
      <c r="F58" s="81">
        <v>999902247</v>
      </c>
      <c r="G58" s="1">
        <v>94</v>
      </c>
    </row>
    <row r="59" spans="1:7" x14ac:dyDescent="0.35">
      <c r="A59" s="81" t="s">
        <v>117</v>
      </c>
      <c r="B59" s="81" t="s">
        <v>22</v>
      </c>
      <c r="C59" s="16" t="s">
        <v>307</v>
      </c>
      <c r="D59" s="16" t="s">
        <v>308</v>
      </c>
      <c r="E59" s="16" t="s">
        <v>25</v>
      </c>
      <c r="F59" s="81">
        <v>999880344</v>
      </c>
      <c r="G59" s="1">
        <v>90</v>
      </c>
    </row>
    <row r="60" spans="1:7" x14ac:dyDescent="0.35">
      <c r="A60" s="81" t="s">
        <v>117</v>
      </c>
      <c r="B60" s="81" t="s">
        <v>22</v>
      </c>
      <c r="C60" s="1" t="s">
        <v>378</v>
      </c>
      <c r="D60" s="1" t="s">
        <v>141</v>
      </c>
      <c r="E60" s="1" t="s">
        <v>25</v>
      </c>
      <c r="F60" s="81">
        <v>999890261</v>
      </c>
      <c r="G60" s="1">
        <v>90</v>
      </c>
    </row>
    <row r="61" spans="1:7" x14ac:dyDescent="0.35">
      <c r="A61" s="81" t="s">
        <v>117</v>
      </c>
      <c r="B61" s="81" t="s">
        <v>22</v>
      </c>
      <c r="C61" s="1" t="s">
        <v>296</v>
      </c>
      <c r="D61" s="1" t="s">
        <v>449</v>
      </c>
      <c r="E61" s="1" t="s">
        <v>25</v>
      </c>
      <c r="F61" s="81">
        <v>999899352</v>
      </c>
      <c r="G61" s="1">
        <v>90</v>
      </c>
    </row>
    <row r="62" spans="1:7" x14ac:dyDescent="0.35">
      <c r="A62" s="81" t="s">
        <v>117</v>
      </c>
      <c r="B62" s="81" t="s">
        <v>22</v>
      </c>
      <c r="C62" s="1" t="s">
        <v>313</v>
      </c>
      <c r="D62" s="1" t="s">
        <v>171</v>
      </c>
      <c r="E62" s="1" t="s">
        <v>25</v>
      </c>
      <c r="F62" s="81">
        <v>999905828</v>
      </c>
      <c r="G62" s="1">
        <v>90</v>
      </c>
    </row>
    <row r="63" spans="1:7" x14ac:dyDescent="0.35">
      <c r="A63" s="81" t="s">
        <v>117</v>
      </c>
      <c r="B63" s="81" t="s">
        <v>22</v>
      </c>
      <c r="C63" s="16" t="s">
        <v>490</v>
      </c>
      <c r="D63" s="16" t="s">
        <v>3154</v>
      </c>
      <c r="E63" s="16" t="s">
        <v>25</v>
      </c>
      <c r="F63" s="81">
        <v>999923294</v>
      </c>
      <c r="G63" s="1">
        <v>89</v>
      </c>
    </row>
    <row r="64" spans="1:7" x14ac:dyDescent="0.35">
      <c r="A64" s="81" t="s">
        <v>117</v>
      </c>
      <c r="B64" s="81" t="s">
        <v>22</v>
      </c>
      <c r="C64" s="16" t="s">
        <v>701</v>
      </c>
      <c r="D64" s="16" t="s">
        <v>1992</v>
      </c>
      <c r="E64" s="16" t="s">
        <v>25</v>
      </c>
      <c r="F64" s="81">
        <v>999907004</v>
      </c>
      <c r="G64" s="1">
        <v>86</v>
      </c>
    </row>
    <row r="65" spans="1:7" x14ac:dyDescent="0.35">
      <c r="A65" s="81" t="s">
        <v>117</v>
      </c>
      <c r="B65" s="81" t="s">
        <v>22</v>
      </c>
      <c r="C65" s="1" t="s">
        <v>1448</v>
      </c>
      <c r="D65" s="1" t="s">
        <v>1449</v>
      </c>
      <c r="E65" s="1" t="s">
        <v>25</v>
      </c>
      <c r="F65" s="81">
        <v>999925236</v>
      </c>
      <c r="G65" s="1">
        <v>83</v>
      </c>
    </row>
    <row r="66" spans="1:7" x14ac:dyDescent="0.35">
      <c r="A66" s="81" t="s">
        <v>117</v>
      </c>
      <c r="B66" s="81" t="s">
        <v>22</v>
      </c>
      <c r="C66" s="1" t="s">
        <v>1836</v>
      </c>
      <c r="D66" s="1" t="s">
        <v>1837</v>
      </c>
      <c r="E66" s="1" t="s">
        <v>25</v>
      </c>
      <c r="F66" s="81">
        <v>999927976</v>
      </c>
      <c r="G66" s="1">
        <v>83</v>
      </c>
    </row>
    <row r="67" spans="1:7" x14ac:dyDescent="0.35">
      <c r="A67" s="81" t="s">
        <v>117</v>
      </c>
      <c r="B67" s="81" t="s">
        <v>22</v>
      </c>
      <c r="C67" s="16" t="s">
        <v>734</v>
      </c>
      <c r="D67" s="16" t="s">
        <v>1081</v>
      </c>
      <c r="E67" s="16" t="s">
        <v>25</v>
      </c>
      <c r="F67" s="81">
        <v>999921182</v>
      </c>
      <c r="G67" s="1">
        <v>77</v>
      </c>
    </row>
    <row r="68" spans="1:7" x14ac:dyDescent="0.35">
      <c r="A68" s="81" t="s">
        <v>117</v>
      </c>
      <c r="B68" s="81" t="s">
        <v>22</v>
      </c>
      <c r="C68" s="1" t="s">
        <v>1723</v>
      </c>
      <c r="D68" s="1" t="s">
        <v>82</v>
      </c>
      <c r="E68" s="1" t="s">
        <v>25</v>
      </c>
      <c r="F68" s="81">
        <v>999926910</v>
      </c>
      <c r="G68" s="1">
        <v>73</v>
      </c>
    </row>
    <row r="69" spans="1:7" x14ac:dyDescent="0.35">
      <c r="A69" s="81" t="s">
        <v>117</v>
      </c>
      <c r="B69" s="81" t="s">
        <v>22</v>
      </c>
      <c r="C69" s="16" t="s">
        <v>1799</v>
      </c>
      <c r="D69" s="16" t="s">
        <v>3155</v>
      </c>
      <c r="E69" s="16" t="s">
        <v>25</v>
      </c>
      <c r="F69" s="81">
        <v>999923162</v>
      </c>
      <c r="G69" s="1">
        <v>70</v>
      </c>
    </row>
    <row r="70" spans="1:7" x14ac:dyDescent="0.35">
      <c r="A70" s="16" t="s">
        <v>117</v>
      </c>
      <c r="B70" s="16" t="s">
        <v>22</v>
      </c>
      <c r="C70" s="16" t="s">
        <v>2524</v>
      </c>
      <c r="D70" s="16" t="s">
        <v>700</v>
      </c>
      <c r="E70" s="16" t="s">
        <v>25</v>
      </c>
      <c r="F70" s="16">
        <v>999932427</v>
      </c>
      <c r="G70" s="1">
        <v>70</v>
      </c>
    </row>
    <row r="71" spans="1:7" x14ac:dyDescent="0.35">
      <c r="A71" s="81" t="s">
        <v>117</v>
      </c>
      <c r="B71" s="81" t="s">
        <v>22</v>
      </c>
      <c r="C71" s="16" t="s">
        <v>1814</v>
      </c>
      <c r="D71" s="16" t="s">
        <v>2721</v>
      </c>
      <c r="E71" s="16" t="s">
        <v>25</v>
      </c>
      <c r="F71" s="81">
        <v>999880416</v>
      </c>
      <c r="G71" s="1">
        <v>68</v>
      </c>
    </row>
    <row r="72" spans="1:7" x14ac:dyDescent="0.35">
      <c r="A72" s="81" t="s">
        <v>117</v>
      </c>
      <c r="B72" s="81" t="s">
        <v>22</v>
      </c>
      <c r="C72" s="16" t="s">
        <v>61</v>
      </c>
      <c r="D72" s="16" t="s">
        <v>3266</v>
      </c>
      <c r="E72" s="16" t="s">
        <v>25</v>
      </c>
      <c r="F72" s="81">
        <v>999900710</v>
      </c>
      <c r="G72" s="1">
        <v>68</v>
      </c>
    </row>
    <row r="73" spans="1:7" x14ac:dyDescent="0.35">
      <c r="A73" s="81" t="s">
        <v>117</v>
      </c>
      <c r="B73" s="81" t="s">
        <v>22</v>
      </c>
      <c r="C73" s="16" t="s">
        <v>2706</v>
      </c>
      <c r="D73" s="16" t="s">
        <v>487</v>
      </c>
      <c r="E73" s="16" t="s">
        <v>25</v>
      </c>
      <c r="F73" s="81">
        <v>999901959</v>
      </c>
      <c r="G73" s="1">
        <v>68</v>
      </c>
    </row>
    <row r="74" spans="1:7" x14ac:dyDescent="0.35">
      <c r="A74" s="81" t="s">
        <v>117</v>
      </c>
      <c r="B74" s="81" t="s">
        <v>22</v>
      </c>
      <c r="C74" s="16" t="s">
        <v>296</v>
      </c>
      <c r="D74" s="16" t="s">
        <v>2783</v>
      </c>
      <c r="E74" s="16" t="s">
        <v>25</v>
      </c>
      <c r="F74" s="81">
        <v>999907606</v>
      </c>
      <c r="G74" s="1">
        <v>68</v>
      </c>
    </row>
    <row r="75" spans="1:7" x14ac:dyDescent="0.35">
      <c r="A75" s="81" t="s">
        <v>117</v>
      </c>
      <c r="B75" s="81" t="s">
        <v>22</v>
      </c>
      <c r="C75" s="1" t="s">
        <v>170</v>
      </c>
      <c r="D75" s="1" t="s">
        <v>872</v>
      </c>
      <c r="E75" s="1" t="s">
        <v>25</v>
      </c>
      <c r="F75" s="81">
        <v>999918851</v>
      </c>
      <c r="G75" s="1">
        <v>68</v>
      </c>
    </row>
    <row r="76" spans="1:7" x14ac:dyDescent="0.35">
      <c r="A76" s="81" t="s">
        <v>117</v>
      </c>
      <c r="B76" s="81" t="s">
        <v>22</v>
      </c>
      <c r="C76" s="16" t="s">
        <v>2722</v>
      </c>
      <c r="D76" s="16" t="s">
        <v>2723</v>
      </c>
      <c r="E76" s="16" t="s">
        <v>25</v>
      </c>
      <c r="F76" s="81">
        <v>999930598</v>
      </c>
      <c r="G76" s="1">
        <v>68</v>
      </c>
    </row>
    <row r="77" spans="1:7" x14ac:dyDescent="0.35">
      <c r="A77" s="81" t="s">
        <v>117</v>
      </c>
      <c r="B77" s="81" t="s">
        <v>22</v>
      </c>
      <c r="C77" s="16" t="s">
        <v>386</v>
      </c>
      <c r="D77" s="16" t="s">
        <v>2630</v>
      </c>
      <c r="E77" s="16" t="s">
        <v>25</v>
      </c>
      <c r="F77" s="81">
        <v>999931569</v>
      </c>
      <c r="G77" s="1">
        <v>68</v>
      </c>
    </row>
    <row r="78" spans="1:7" x14ac:dyDescent="0.35">
      <c r="A78" s="81" t="s">
        <v>117</v>
      </c>
      <c r="B78" s="81" t="s">
        <v>22</v>
      </c>
      <c r="C78" s="16" t="s">
        <v>2628</v>
      </c>
      <c r="D78" s="16" t="s">
        <v>2629</v>
      </c>
      <c r="E78" s="16" t="s">
        <v>25</v>
      </c>
      <c r="F78" s="81">
        <v>999931676</v>
      </c>
      <c r="G78" s="1">
        <v>68</v>
      </c>
    </row>
    <row r="79" spans="1:7" x14ac:dyDescent="0.35">
      <c r="A79" s="81" t="s">
        <v>117</v>
      </c>
      <c r="B79" s="81" t="s">
        <v>22</v>
      </c>
      <c r="C79" s="16" t="s">
        <v>701</v>
      </c>
      <c r="D79" s="16" t="s">
        <v>2056</v>
      </c>
      <c r="E79" s="16" t="s">
        <v>25</v>
      </c>
      <c r="F79" s="81">
        <v>999917915</v>
      </c>
      <c r="G79" s="1">
        <v>63</v>
      </c>
    </row>
    <row r="80" spans="1:7" x14ac:dyDescent="0.35">
      <c r="A80" s="81" t="s">
        <v>117</v>
      </c>
      <c r="B80" s="81" t="s">
        <v>22</v>
      </c>
      <c r="C80" s="16" t="s">
        <v>1065</v>
      </c>
      <c r="D80" s="16" t="s">
        <v>1066</v>
      </c>
      <c r="E80" s="16" t="s">
        <v>25</v>
      </c>
      <c r="F80" s="81">
        <v>999921462</v>
      </c>
      <c r="G80" s="1">
        <v>63</v>
      </c>
    </row>
    <row r="81" spans="1:7" x14ac:dyDescent="0.35">
      <c r="A81" s="81" t="s">
        <v>117</v>
      </c>
      <c r="B81" s="81" t="s">
        <v>22</v>
      </c>
      <c r="C81" s="1" t="s">
        <v>1175</v>
      </c>
      <c r="D81" s="1" t="s">
        <v>1360</v>
      </c>
      <c r="E81" s="1" t="s">
        <v>25</v>
      </c>
      <c r="F81" s="81">
        <v>999925489</v>
      </c>
      <c r="G81" s="1">
        <v>63</v>
      </c>
    </row>
    <row r="82" spans="1:7" x14ac:dyDescent="0.35">
      <c r="A82" s="81" t="s">
        <v>117</v>
      </c>
      <c r="B82" s="81" t="s">
        <v>22</v>
      </c>
      <c r="C82" s="16" t="s">
        <v>261</v>
      </c>
      <c r="D82" s="16" t="s">
        <v>460</v>
      </c>
      <c r="E82" s="16" t="s">
        <v>25</v>
      </c>
      <c r="F82" s="81">
        <v>999926497</v>
      </c>
      <c r="G82" s="1">
        <v>63</v>
      </c>
    </row>
    <row r="83" spans="1:7" x14ac:dyDescent="0.35">
      <c r="A83" s="81" t="s">
        <v>117</v>
      </c>
      <c r="B83" s="81" t="s">
        <v>22</v>
      </c>
      <c r="C83" s="16" t="s">
        <v>1654</v>
      </c>
      <c r="D83" s="16" t="s">
        <v>1830</v>
      </c>
      <c r="E83" s="16" t="s">
        <v>25</v>
      </c>
      <c r="F83" s="81">
        <v>999927952</v>
      </c>
      <c r="G83" s="1">
        <v>63</v>
      </c>
    </row>
    <row r="84" spans="1:7" x14ac:dyDescent="0.35">
      <c r="A84" s="81" t="s">
        <v>117</v>
      </c>
      <c r="B84" s="81" t="s">
        <v>22</v>
      </c>
      <c r="C84" s="16" t="s">
        <v>2631</v>
      </c>
      <c r="D84" s="16" t="s">
        <v>2632</v>
      </c>
      <c r="E84" s="16" t="s">
        <v>25</v>
      </c>
      <c r="F84" s="81">
        <v>999928713</v>
      </c>
      <c r="G84" s="1">
        <v>63</v>
      </c>
    </row>
    <row r="85" spans="1:7" x14ac:dyDescent="0.35">
      <c r="A85" s="92" t="s">
        <v>117</v>
      </c>
      <c r="B85" s="92" t="s">
        <v>22</v>
      </c>
      <c r="C85" s="50" t="s">
        <v>617</v>
      </c>
      <c r="D85" s="50" t="s">
        <v>2179</v>
      </c>
      <c r="E85" s="50" t="s">
        <v>25</v>
      </c>
      <c r="F85" s="92">
        <v>999929518</v>
      </c>
      <c r="G85" s="1">
        <v>63</v>
      </c>
    </row>
    <row r="86" spans="1:7" x14ac:dyDescent="0.35">
      <c r="A86" s="81" t="s">
        <v>117</v>
      </c>
      <c r="B86" s="81" t="s">
        <v>22</v>
      </c>
      <c r="C86" s="16" t="s">
        <v>1263</v>
      </c>
      <c r="D86" s="16" t="s">
        <v>2728</v>
      </c>
      <c r="E86" s="16" t="s">
        <v>25</v>
      </c>
      <c r="F86" s="81">
        <v>999930625</v>
      </c>
      <c r="G86" s="1">
        <v>63</v>
      </c>
    </row>
    <row r="87" spans="1:7" x14ac:dyDescent="0.35">
      <c r="A87" s="81" t="s">
        <v>117</v>
      </c>
      <c r="B87" s="81" t="s">
        <v>22</v>
      </c>
      <c r="C87" s="16" t="s">
        <v>2726</v>
      </c>
      <c r="D87" s="16" t="s">
        <v>2727</v>
      </c>
      <c r="E87" s="16" t="s">
        <v>25</v>
      </c>
      <c r="F87" s="81">
        <v>999930899</v>
      </c>
      <c r="G87" s="1">
        <v>63</v>
      </c>
    </row>
    <row r="88" spans="1:7" x14ac:dyDescent="0.35">
      <c r="A88" s="81" t="s">
        <v>117</v>
      </c>
      <c r="B88" s="81" t="s">
        <v>22</v>
      </c>
      <c r="C88" s="1" t="s">
        <v>2724</v>
      </c>
      <c r="D88" s="16" t="s">
        <v>2725</v>
      </c>
      <c r="E88" s="16" t="s">
        <v>25</v>
      </c>
      <c r="F88" s="81">
        <v>999931589</v>
      </c>
      <c r="G88" s="1">
        <v>63</v>
      </c>
    </row>
    <row r="89" spans="1:7" x14ac:dyDescent="0.35">
      <c r="A89" s="16" t="s">
        <v>117</v>
      </c>
      <c r="B89" s="16" t="s">
        <v>22</v>
      </c>
      <c r="C89" s="16" t="s">
        <v>3675</v>
      </c>
      <c r="D89" s="16" t="s">
        <v>3583</v>
      </c>
      <c r="E89" s="16" t="s">
        <v>25</v>
      </c>
      <c r="F89" s="16">
        <v>999917962</v>
      </c>
      <c r="G89" s="1">
        <v>60</v>
      </c>
    </row>
    <row r="90" spans="1:7" x14ac:dyDescent="0.35">
      <c r="A90" s="81" t="s">
        <v>117</v>
      </c>
      <c r="B90" s="81" t="s">
        <v>22</v>
      </c>
      <c r="C90" s="16" t="s">
        <v>626</v>
      </c>
      <c r="D90" s="16" t="s">
        <v>627</v>
      </c>
      <c r="E90" s="16" t="s">
        <v>25</v>
      </c>
      <c r="F90" s="81">
        <v>999913713</v>
      </c>
      <c r="G90" s="1">
        <v>58</v>
      </c>
    </row>
    <row r="91" spans="1:7" x14ac:dyDescent="0.35">
      <c r="A91" s="81" t="s">
        <v>117</v>
      </c>
      <c r="B91" s="81" t="s">
        <v>22</v>
      </c>
      <c r="C91" s="16" t="s">
        <v>1185</v>
      </c>
      <c r="D91" s="16" t="s">
        <v>3157</v>
      </c>
      <c r="E91" s="16" t="s">
        <v>25</v>
      </c>
      <c r="F91" s="81">
        <v>999923234</v>
      </c>
      <c r="G91" s="1">
        <v>58</v>
      </c>
    </row>
    <row r="92" spans="1:7" x14ac:dyDescent="0.35">
      <c r="A92" s="92" t="s">
        <v>117</v>
      </c>
      <c r="B92" s="92" t="s">
        <v>22</v>
      </c>
      <c r="C92" s="50" t="s">
        <v>2180</v>
      </c>
      <c r="D92" s="50" t="s">
        <v>2181</v>
      </c>
      <c r="E92" s="50" t="s">
        <v>25</v>
      </c>
      <c r="F92" s="92">
        <v>999930687</v>
      </c>
      <c r="G92" s="1">
        <v>58</v>
      </c>
    </row>
    <row r="93" spans="1:7" x14ac:dyDescent="0.35">
      <c r="A93" s="81" t="s">
        <v>117</v>
      </c>
      <c r="B93" s="93" t="s">
        <v>22</v>
      </c>
      <c r="C93" s="94" t="s">
        <v>519</v>
      </c>
      <c r="D93" s="95" t="s">
        <v>520</v>
      </c>
      <c r="E93" s="94" t="s">
        <v>25</v>
      </c>
      <c r="F93" s="93">
        <v>999906558</v>
      </c>
      <c r="G93" s="1">
        <v>54</v>
      </c>
    </row>
    <row r="94" spans="1:7" x14ac:dyDescent="0.35">
      <c r="A94" s="81" t="s">
        <v>117</v>
      </c>
      <c r="B94" s="81" t="s">
        <v>22</v>
      </c>
      <c r="C94" s="16" t="s">
        <v>2786</v>
      </c>
      <c r="D94" s="16" t="s">
        <v>2787</v>
      </c>
      <c r="E94" s="16" t="s">
        <v>25</v>
      </c>
      <c r="F94" s="81">
        <v>999907449</v>
      </c>
      <c r="G94" s="1">
        <v>54</v>
      </c>
    </row>
    <row r="95" spans="1:7" x14ac:dyDescent="0.35">
      <c r="A95" s="81" t="s">
        <v>117</v>
      </c>
      <c r="B95" s="81" t="s">
        <v>22</v>
      </c>
      <c r="C95" s="16" t="s">
        <v>1926</v>
      </c>
      <c r="D95" s="16" t="s">
        <v>3156</v>
      </c>
      <c r="E95" s="16" t="s">
        <v>25</v>
      </c>
      <c r="F95" s="81">
        <v>999919498</v>
      </c>
      <c r="G95" s="1">
        <v>54</v>
      </c>
    </row>
    <row r="96" spans="1:7" x14ac:dyDescent="0.35">
      <c r="A96" s="90" t="s">
        <v>117</v>
      </c>
      <c r="B96" s="90" t="s">
        <v>22</v>
      </c>
      <c r="C96" s="91" t="s">
        <v>675</v>
      </c>
      <c r="D96" s="91" t="s">
        <v>1499</v>
      </c>
      <c r="E96" s="91" t="s">
        <v>25</v>
      </c>
      <c r="F96" s="81">
        <v>999927386</v>
      </c>
      <c r="G96" s="1">
        <v>53</v>
      </c>
    </row>
    <row r="97" spans="1:7" x14ac:dyDescent="0.35">
      <c r="A97" s="81" t="s">
        <v>117</v>
      </c>
      <c r="B97" s="81" t="s">
        <v>22</v>
      </c>
      <c r="C97" s="16" t="s">
        <v>2788</v>
      </c>
      <c r="D97" s="16" t="s">
        <v>2789</v>
      </c>
      <c r="E97" s="16" t="s">
        <v>25</v>
      </c>
      <c r="F97" s="81">
        <v>999896426</v>
      </c>
      <c r="G97" s="1">
        <v>51</v>
      </c>
    </row>
    <row r="98" spans="1:7" x14ac:dyDescent="0.35">
      <c r="A98" s="81" t="s">
        <v>117</v>
      </c>
      <c r="B98" s="81" t="s">
        <v>22</v>
      </c>
      <c r="C98" s="1" t="s">
        <v>630</v>
      </c>
      <c r="D98" s="1" t="s">
        <v>631</v>
      </c>
      <c r="E98" s="1" t="s">
        <v>25</v>
      </c>
      <c r="F98" s="81">
        <v>999913853</v>
      </c>
      <c r="G98" s="1">
        <v>48</v>
      </c>
    </row>
    <row r="99" spans="1:7" x14ac:dyDescent="0.35">
      <c r="A99" s="81" t="s">
        <v>117</v>
      </c>
      <c r="B99" s="81" t="s">
        <v>22</v>
      </c>
      <c r="C99" s="16" t="s">
        <v>1990</v>
      </c>
      <c r="D99" s="16" t="s">
        <v>1991</v>
      </c>
      <c r="E99" s="16" t="s">
        <v>25</v>
      </c>
      <c r="F99" s="81">
        <v>999928984</v>
      </c>
      <c r="G99" s="1">
        <v>48</v>
      </c>
    </row>
    <row r="100" spans="1:7" x14ac:dyDescent="0.35">
      <c r="A100" s="81" t="s">
        <v>117</v>
      </c>
      <c r="B100" s="81" t="s">
        <v>22</v>
      </c>
      <c r="C100" s="16" t="s">
        <v>3362</v>
      </c>
      <c r="D100" s="16" t="s">
        <v>2434</v>
      </c>
      <c r="E100" s="16" t="s">
        <v>25</v>
      </c>
      <c r="F100" s="81">
        <v>999914998</v>
      </c>
      <c r="G100" s="1">
        <v>45</v>
      </c>
    </row>
    <row r="101" spans="1:7" x14ac:dyDescent="0.35">
      <c r="A101" s="16" t="s">
        <v>117</v>
      </c>
      <c r="B101" s="16" t="s">
        <v>22</v>
      </c>
      <c r="C101" s="16" t="s">
        <v>659</v>
      </c>
      <c r="D101" s="16" t="s">
        <v>3606</v>
      </c>
      <c r="E101" s="16" t="s">
        <v>25</v>
      </c>
      <c r="F101" s="16">
        <v>999931521</v>
      </c>
      <c r="G101" s="1">
        <v>45</v>
      </c>
    </row>
    <row r="102" spans="1:7" x14ac:dyDescent="0.35">
      <c r="A102" s="16" t="s">
        <v>117</v>
      </c>
      <c r="B102" s="16" t="s">
        <v>22</v>
      </c>
      <c r="C102" s="16" t="s">
        <v>570</v>
      </c>
      <c r="D102" s="16" t="s">
        <v>3514</v>
      </c>
      <c r="E102" s="16" t="s">
        <v>25</v>
      </c>
      <c r="F102" s="16">
        <v>999884229</v>
      </c>
      <c r="G102" s="1">
        <v>38</v>
      </c>
    </row>
    <row r="103" spans="1:7" x14ac:dyDescent="0.35">
      <c r="A103" s="81" t="s">
        <v>117</v>
      </c>
      <c r="B103" s="81" t="s">
        <v>22</v>
      </c>
      <c r="C103" s="16" t="s">
        <v>794</v>
      </c>
      <c r="D103" s="16" t="s">
        <v>2795</v>
      </c>
      <c r="E103" s="16" t="s">
        <v>25</v>
      </c>
      <c r="F103" s="81">
        <v>999922306</v>
      </c>
      <c r="G103" s="1">
        <v>38</v>
      </c>
    </row>
    <row r="104" spans="1:7" x14ac:dyDescent="0.35">
      <c r="A104" s="81" t="s">
        <v>117</v>
      </c>
      <c r="B104" s="81" t="s">
        <v>22</v>
      </c>
      <c r="C104" s="16" t="s">
        <v>1197</v>
      </c>
      <c r="D104" s="16" t="s">
        <v>1196</v>
      </c>
      <c r="E104" s="16" t="s">
        <v>25</v>
      </c>
      <c r="F104" s="81">
        <v>999922742</v>
      </c>
      <c r="G104" s="1">
        <v>38</v>
      </c>
    </row>
    <row r="105" spans="1:7" x14ac:dyDescent="0.35">
      <c r="A105" s="81" t="s">
        <v>117</v>
      </c>
      <c r="B105" s="81" t="s">
        <v>22</v>
      </c>
      <c r="C105" s="16" t="s">
        <v>2790</v>
      </c>
      <c r="D105" s="16" t="s">
        <v>2791</v>
      </c>
      <c r="E105" s="16" t="s">
        <v>25</v>
      </c>
      <c r="F105" s="81">
        <v>999929828</v>
      </c>
      <c r="G105" s="1">
        <v>38</v>
      </c>
    </row>
    <row r="106" spans="1:7" x14ac:dyDescent="0.35">
      <c r="A106" s="81" t="s">
        <v>117</v>
      </c>
      <c r="B106" s="81" t="s">
        <v>22</v>
      </c>
      <c r="C106" s="16" t="s">
        <v>2792</v>
      </c>
      <c r="D106" s="16" t="s">
        <v>2793</v>
      </c>
      <c r="E106" s="16" t="s">
        <v>25</v>
      </c>
      <c r="F106" s="81">
        <v>999930025</v>
      </c>
      <c r="G106" s="1">
        <v>38</v>
      </c>
    </row>
    <row r="107" spans="1:7" x14ac:dyDescent="0.35">
      <c r="A107" s="81" t="s">
        <v>117</v>
      </c>
      <c r="B107" s="81" t="s">
        <v>22</v>
      </c>
      <c r="C107" s="16" t="s">
        <v>459</v>
      </c>
      <c r="D107" s="16" t="s">
        <v>2794</v>
      </c>
      <c r="E107" s="16" t="s">
        <v>25</v>
      </c>
      <c r="F107" s="81">
        <v>999930493</v>
      </c>
      <c r="G107" s="1">
        <v>38</v>
      </c>
    </row>
    <row r="108" spans="1:7" x14ac:dyDescent="0.35">
      <c r="A108" s="46" t="s">
        <v>117</v>
      </c>
      <c r="B108" s="46" t="s">
        <v>22</v>
      </c>
      <c r="C108" s="46" t="s">
        <v>669</v>
      </c>
      <c r="D108" s="46" t="s">
        <v>363</v>
      </c>
      <c r="E108" s="46" t="s">
        <v>25</v>
      </c>
      <c r="F108" s="46">
        <v>999906250</v>
      </c>
      <c r="G108" s="1">
        <v>32</v>
      </c>
    </row>
    <row r="109" spans="1:7" x14ac:dyDescent="0.35">
      <c r="A109" s="81" t="s">
        <v>117</v>
      </c>
      <c r="B109" s="81" t="s">
        <v>22</v>
      </c>
      <c r="C109" s="16" t="s">
        <v>1064</v>
      </c>
      <c r="D109" s="16" t="s">
        <v>1063</v>
      </c>
      <c r="E109" s="16" t="s">
        <v>25</v>
      </c>
      <c r="F109" s="81">
        <v>999921460</v>
      </c>
      <c r="G109" s="1">
        <v>29</v>
      </c>
    </row>
    <row r="110" spans="1:7" x14ac:dyDescent="0.35">
      <c r="A110" s="81" t="s">
        <v>117</v>
      </c>
      <c r="B110" s="81" t="s">
        <v>22</v>
      </c>
      <c r="C110" s="1" t="s">
        <v>675</v>
      </c>
      <c r="D110" s="1" t="s">
        <v>72</v>
      </c>
      <c r="E110" s="1" t="s">
        <v>25</v>
      </c>
      <c r="F110" s="81">
        <v>999923826</v>
      </c>
      <c r="G110" s="1">
        <v>29</v>
      </c>
    </row>
    <row r="111" spans="1:7" x14ac:dyDescent="0.35">
      <c r="A111" s="81" t="s">
        <v>117</v>
      </c>
      <c r="B111" s="81" t="s">
        <v>22</v>
      </c>
      <c r="C111" s="16" t="s">
        <v>2601</v>
      </c>
      <c r="D111" s="16" t="s">
        <v>1635</v>
      </c>
      <c r="E111" s="16" t="s">
        <v>25</v>
      </c>
      <c r="F111" s="81">
        <v>999926339</v>
      </c>
      <c r="G111" s="1">
        <v>29</v>
      </c>
    </row>
    <row r="112" spans="1:7" x14ac:dyDescent="0.35">
      <c r="A112" s="81" t="s">
        <v>117</v>
      </c>
      <c r="B112" s="81" t="s">
        <v>22</v>
      </c>
      <c r="C112" s="16" t="s">
        <v>669</v>
      </c>
      <c r="D112" s="16" t="s">
        <v>1715</v>
      </c>
      <c r="E112" s="16" t="s">
        <v>25</v>
      </c>
      <c r="F112" s="81">
        <v>999927020</v>
      </c>
      <c r="G112" s="1">
        <v>29</v>
      </c>
    </row>
    <row r="113" spans="1:7" x14ac:dyDescent="0.35">
      <c r="A113" s="81" t="s">
        <v>117</v>
      </c>
      <c r="B113" s="81" t="s">
        <v>22</v>
      </c>
      <c r="C113" s="16" t="s">
        <v>2602</v>
      </c>
      <c r="D113" s="16" t="s">
        <v>2603</v>
      </c>
      <c r="E113" s="16" t="s">
        <v>25</v>
      </c>
      <c r="F113" s="81">
        <v>999931372</v>
      </c>
      <c r="G113" s="1">
        <v>29</v>
      </c>
    </row>
    <row r="114" spans="1:7" x14ac:dyDescent="0.35">
      <c r="A114" s="81" t="s">
        <v>117</v>
      </c>
      <c r="B114" s="81" t="s">
        <v>175</v>
      </c>
      <c r="C114" s="1" t="s">
        <v>1362</v>
      </c>
      <c r="D114" s="1" t="s">
        <v>850</v>
      </c>
      <c r="E114" s="1" t="s">
        <v>25</v>
      </c>
      <c r="F114" s="81">
        <v>999924673</v>
      </c>
      <c r="G114" s="1">
        <v>270</v>
      </c>
    </row>
    <row r="115" spans="1:7" x14ac:dyDescent="0.35">
      <c r="A115" s="81" t="s">
        <v>117</v>
      </c>
      <c r="B115" s="81" t="s">
        <v>175</v>
      </c>
      <c r="C115" s="16" t="s">
        <v>170</v>
      </c>
      <c r="D115" s="16" t="s">
        <v>2223</v>
      </c>
      <c r="E115" s="16" t="s">
        <v>25</v>
      </c>
      <c r="F115" s="81">
        <v>999928727</v>
      </c>
      <c r="G115" s="1">
        <v>218</v>
      </c>
    </row>
    <row r="116" spans="1:7" x14ac:dyDescent="0.35">
      <c r="A116" s="16" t="s">
        <v>117</v>
      </c>
      <c r="B116" s="16" t="s">
        <v>175</v>
      </c>
      <c r="C116" s="16" t="s">
        <v>734</v>
      </c>
      <c r="D116" s="16" t="s">
        <v>3485</v>
      </c>
      <c r="E116" s="16" t="s">
        <v>25</v>
      </c>
      <c r="F116" s="16">
        <v>999923882</v>
      </c>
      <c r="G116" s="1">
        <v>199</v>
      </c>
    </row>
    <row r="117" spans="1:7" x14ac:dyDescent="0.35">
      <c r="A117" s="81" t="s">
        <v>117</v>
      </c>
      <c r="B117" s="81" t="s">
        <v>175</v>
      </c>
      <c r="C117" s="16" t="s">
        <v>301</v>
      </c>
      <c r="D117" s="16" t="s">
        <v>2572</v>
      </c>
      <c r="E117" s="16" t="s">
        <v>25</v>
      </c>
      <c r="F117" s="81">
        <v>999924883</v>
      </c>
      <c r="G117" s="1">
        <v>180</v>
      </c>
    </row>
    <row r="118" spans="1:7" x14ac:dyDescent="0.35">
      <c r="A118" s="81" t="s">
        <v>117</v>
      </c>
      <c r="B118" s="81" t="s">
        <v>175</v>
      </c>
      <c r="C118" s="16" t="s">
        <v>598</v>
      </c>
      <c r="D118" s="16" t="s">
        <v>599</v>
      </c>
      <c r="E118" s="16" t="s">
        <v>25</v>
      </c>
      <c r="F118" s="81">
        <v>999910824</v>
      </c>
      <c r="G118" s="1">
        <v>166</v>
      </c>
    </row>
    <row r="119" spans="1:7" x14ac:dyDescent="0.35">
      <c r="A119" s="81" t="s">
        <v>117</v>
      </c>
      <c r="B119" s="81" t="s">
        <v>175</v>
      </c>
      <c r="C119" s="16" t="s">
        <v>1603</v>
      </c>
      <c r="D119" s="16" t="s">
        <v>1604</v>
      </c>
      <c r="E119" s="16" t="s">
        <v>25</v>
      </c>
      <c r="F119" s="81">
        <v>999926121</v>
      </c>
      <c r="G119" s="1">
        <v>165</v>
      </c>
    </row>
    <row r="120" spans="1:7" x14ac:dyDescent="0.35">
      <c r="A120" s="81" t="s">
        <v>117</v>
      </c>
      <c r="B120" s="81" t="s">
        <v>175</v>
      </c>
      <c r="C120" s="16" t="s">
        <v>669</v>
      </c>
      <c r="D120" s="16" t="s">
        <v>1386</v>
      </c>
      <c r="E120" s="16" t="s">
        <v>25</v>
      </c>
      <c r="F120" s="81">
        <v>999924847</v>
      </c>
      <c r="G120" s="1">
        <v>155</v>
      </c>
    </row>
    <row r="121" spans="1:7" x14ac:dyDescent="0.35">
      <c r="A121" s="81" t="s">
        <v>117</v>
      </c>
      <c r="B121" s="81" t="s">
        <v>175</v>
      </c>
      <c r="C121" s="16" t="s">
        <v>2633</v>
      </c>
      <c r="D121" s="16" t="s">
        <v>950</v>
      </c>
      <c r="E121" s="16" t="s">
        <v>25</v>
      </c>
      <c r="F121" s="81">
        <v>999920003</v>
      </c>
      <c r="G121" s="1">
        <v>119</v>
      </c>
    </row>
    <row r="122" spans="1:7" x14ac:dyDescent="0.35">
      <c r="A122" s="81" t="s">
        <v>117</v>
      </c>
      <c r="B122" s="81" t="s">
        <v>175</v>
      </c>
      <c r="C122" s="1" t="s">
        <v>640</v>
      </c>
      <c r="D122" s="1" t="s">
        <v>1026</v>
      </c>
      <c r="E122" s="1" t="s">
        <v>25</v>
      </c>
      <c r="F122" s="81">
        <v>999921170</v>
      </c>
      <c r="G122" s="1">
        <v>117</v>
      </c>
    </row>
    <row r="123" spans="1:7" x14ac:dyDescent="0.35">
      <c r="A123" s="81" t="s">
        <v>117</v>
      </c>
      <c r="B123" s="81" t="s">
        <v>175</v>
      </c>
      <c r="C123" s="16" t="s">
        <v>638</v>
      </c>
      <c r="D123" s="16" t="s">
        <v>1840</v>
      </c>
      <c r="E123" s="16" t="s">
        <v>25</v>
      </c>
      <c r="F123" s="81">
        <v>999927985</v>
      </c>
      <c r="G123" s="1">
        <v>115</v>
      </c>
    </row>
    <row r="124" spans="1:7" x14ac:dyDescent="0.35">
      <c r="A124" s="81" t="s">
        <v>117</v>
      </c>
      <c r="B124" s="81" t="s">
        <v>175</v>
      </c>
      <c r="C124" s="16" t="s">
        <v>3173</v>
      </c>
      <c r="D124" s="16" t="s">
        <v>3174</v>
      </c>
      <c r="E124" s="16" t="s">
        <v>25</v>
      </c>
      <c r="F124" s="81">
        <v>999910567</v>
      </c>
      <c r="G124" s="1">
        <v>45</v>
      </c>
    </row>
    <row r="125" spans="1:7" x14ac:dyDescent="0.35">
      <c r="A125" s="90" t="s">
        <v>117</v>
      </c>
      <c r="B125" s="90" t="s">
        <v>175</v>
      </c>
      <c r="C125" s="34" t="s">
        <v>3009</v>
      </c>
      <c r="D125" s="34" t="s">
        <v>489</v>
      </c>
      <c r="E125" s="34" t="s">
        <v>25</v>
      </c>
      <c r="F125" s="81">
        <v>999926970</v>
      </c>
      <c r="G125" s="1">
        <v>45</v>
      </c>
    </row>
    <row r="126" spans="1:7" x14ac:dyDescent="0.35">
      <c r="A126" s="16" t="s">
        <v>117</v>
      </c>
      <c r="B126" s="16" t="s">
        <v>175</v>
      </c>
      <c r="C126" s="16" t="s">
        <v>377</v>
      </c>
      <c r="D126" s="16" t="s">
        <v>876</v>
      </c>
      <c r="E126" s="16" t="s">
        <v>25</v>
      </c>
      <c r="F126" s="16">
        <v>999927329</v>
      </c>
      <c r="G126" s="1">
        <v>45</v>
      </c>
    </row>
    <row r="127" spans="1:7" x14ac:dyDescent="0.35">
      <c r="A127" s="16" t="s">
        <v>117</v>
      </c>
      <c r="B127" s="16" t="s">
        <v>175</v>
      </c>
      <c r="C127" s="16" t="s">
        <v>3678</v>
      </c>
      <c r="D127" s="16" t="s">
        <v>3596</v>
      </c>
      <c r="E127" s="16" t="s">
        <v>25</v>
      </c>
      <c r="F127" s="16">
        <v>999932257</v>
      </c>
      <c r="G127" s="1">
        <v>34</v>
      </c>
    </row>
    <row r="128" spans="1:7" x14ac:dyDescent="0.35">
      <c r="A128" s="81" t="s">
        <v>117</v>
      </c>
      <c r="B128" s="81" t="s">
        <v>175</v>
      </c>
      <c r="C128" s="16" t="s">
        <v>377</v>
      </c>
      <c r="D128" s="16" t="s">
        <v>1088</v>
      </c>
      <c r="E128" s="16" t="s">
        <v>25</v>
      </c>
      <c r="F128" s="81">
        <v>999925962</v>
      </c>
      <c r="G128" s="1">
        <v>30</v>
      </c>
    </row>
    <row r="129" spans="1:7" x14ac:dyDescent="0.35">
      <c r="A129" s="81" t="s">
        <v>117</v>
      </c>
      <c r="B129" s="81" t="s">
        <v>27</v>
      </c>
      <c r="C129" s="16" t="s">
        <v>463</v>
      </c>
      <c r="D129" s="16" t="s">
        <v>2634</v>
      </c>
      <c r="E129" s="16" t="s">
        <v>25</v>
      </c>
      <c r="F129" s="81">
        <v>999931319</v>
      </c>
      <c r="G129" s="1">
        <v>120</v>
      </c>
    </row>
    <row r="130" spans="1:7" x14ac:dyDescent="0.35">
      <c r="A130" s="81" t="s">
        <v>117</v>
      </c>
      <c r="B130" s="81" t="s">
        <v>27</v>
      </c>
      <c r="C130" s="16" t="s">
        <v>1713</v>
      </c>
      <c r="D130" s="16" t="s">
        <v>1714</v>
      </c>
      <c r="E130" s="16" t="s">
        <v>25</v>
      </c>
      <c r="F130" s="81">
        <v>999926885</v>
      </c>
      <c r="G130" s="1">
        <v>112.5</v>
      </c>
    </row>
    <row r="131" spans="1:7" x14ac:dyDescent="0.35">
      <c r="A131" s="81" t="s">
        <v>117</v>
      </c>
      <c r="B131" s="81" t="s">
        <v>27</v>
      </c>
      <c r="C131" s="16" t="s">
        <v>2558</v>
      </c>
      <c r="D131" s="16" t="s">
        <v>141</v>
      </c>
      <c r="E131" s="16" t="s">
        <v>25</v>
      </c>
      <c r="F131" s="81">
        <v>999929222</v>
      </c>
      <c r="G131" s="1">
        <v>60</v>
      </c>
    </row>
    <row r="132" spans="1:7" x14ac:dyDescent="0.35">
      <c r="A132" s="81" t="s">
        <v>117</v>
      </c>
      <c r="B132" s="81" t="s">
        <v>27</v>
      </c>
      <c r="C132" s="16" t="s">
        <v>2058</v>
      </c>
      <c r="D132" s="16" t="s">
        <v>1208</v>
      </c>
      <c r="E132" s="16" t="s">
        <v>25</v>
      </c>
      <c r="F132" s="81">
        <v>999929554</v>
      </c>
      <c r="G132" s="1">
        <v>60</v>
      </c>
    </row>
    <row r="133" spans="1:7" x14ac:dyDescent="0.35">
      <c r="A133" s="81" t="s">
        <v>117</v>
      </c>
      <c r="B133" s="81" t="s">
        <v>27</v>
      </c>
      <c r="C133" s="16" t="s">
        <v>3158</v>
      </c>
      <c r="D133" s="16" t="s">
        <v>3385</v>
      </c>
      <c r="E133" s="16" t="s">
        <v>25</v>
      </c>
      <c r="F133" s="81">
        <v>999929917</v>
      </c>
      <c r="G133" s="1">
        <v>60</v>
      </c>
    </row>
    <row r="134" spans="1:7" x14ac:dyDescent="0.35">
      <c r="A134" s="81" t="s">
        <v>117</v>
      </c>
      <c r="B134" s="81" t="s">
        <v>27</v>
      </c>
      <c r="C134" s="16" t="s">
        <v>1099</v>
      </c>
      <c r="D134" s="16" t="s">
        <v>2734</v>
      </c>
      <c r="E134" s="16" t="s">
        <v>25</v>
      </c>
      <c r="F134" s="81">
        <v>999929903</v>
      </c>
      <c r="G134" s="1">
        <v>30</v>
      </c>
    </row>
    <row r="135" spans="1:7" x14ac:dyDescent="0.35">
      <c r="A135" s="16" t="s">
        <v>117</v>
      </c>
      <c r="B135" s="16" t="s">
        <v>27</v>
      </c>
      <c r="C135" s="16" t="s">
        <v>3679</v>
      </c>
      <c r="D135" s="16" t="s">
        <v>3680</v>
      </c>
      <c r="E135" s="16" t="s">
        <v>25</v>
      </c>
      <c r="F135" s="16">
        <v>999931210</v>
      </c>
      <c r="G135" s="1">
        <v>30</v>
      </c>
    </row>
    <row r="136" spans="1:7" x14ac:dyDescent="0.35">
      <c r="A136" s="81" t="s">
        <v>117</v>
      </c>
      <c r="B136" s="81" t="s">
        <v>162</v>
      </c>
      <c r="C136" s="16" t="s">
        <v>1304</v>
      </c>
      <c r="D136" s="16" t="s">
        <v>141</v>
      </c>
      <c r="E136" s="16" t="s">
        <v>25</v>
      </c>
      <c r="F136" s="81">
        <v>999924097</v>
      </c>
      <c r="G136" s="1">
        <v>221</v>
      </c>
    </row>
    <row r="137" spans="1:7" x14ac:dyDescent="0.35">
      <c r="A137" s="81" t="s">
        <v>117</v>
      </c>
      <c r="B137" s="81" t="s">
        <v>162</v>
      </c>
      <c r="C137" s="16" t="s">
        <v>317</v>
      </c>
      <c r="D137" s="16" t="s">
        <v>318</v>
      </c>
      <c r="E137" s="16" t="s">
        <v>25</v>
      </c>
      <c r="F137" s="81">
        <v>999881971</v>
      </c>
      <c r="G137" s="1">
        <v>215</v>
      </c>
    </row>
    <row r="138" spans="1:7" x14ac:dyDescent="0.35">
      <c r="A138" s="81" t="s">
        <v>117</v>
      </c>
      <c r="B138" s="81" t="s">
        <v>162</v>
      </c>
      <c r="C138" s="16" t="s">
        <v>1225</v>
      </c>
      <c r="D138" s="16" t="s">
        <v>1226</v>
      </c>
      <c r="E138" s="16" t="s">
        <v>25</v>
      </c>
      <c r="F138" s="81">
        <v>999923029</v>
      </c>
      <c r="G138" s="1">
        <v>214</v>
      </c>
    </row>
    <row r="139" spans="1:7" x14ac:dyDescent="0.35">
      <c r="A139" s="81" t="s">
        <v>117</v>
      </c>
      <c r="B139" s="81" t="s">
        <v>162</v>
      </c>
      <c r="C139" s="16" t="s">
        <v>1356</v>
      </c>
      <c r="D139" s="16" t="s">
        <v>1098</v>
      </c>
      <c r="E139" s="16" t="s">
        <v>25</v>
      </c>
      <c r="F139" s="81">
        <v>999924624</v>
      </c>
      <c r="G139" s="1">
        <v>210</v>
      </c>
    </row>
    <row r="140" spans="1:7" x14ac:dyDescent="0.35">
      <c r="A140" s="81" t="s">
        <v>117</v>
      </c>
      <c r="B140" s="81" t="s">
        <v>162</v>
      </c>
      <c r="C140" s="16" t="s">
        <v>617</v>
      </c>
      <c r="D140" s="16" t="s">
        <v>1103</v>
      </c>
      <c r="E140" s="16" t="s">
        <v>25</v>
      </c>
      <c r="F140" s="81">
        <v>999921681</v>
      </c>
      <c r="G140" s="1">
        <v>203</v>
      </c>
    </row>
    <row r="141" spans="1:7" x14ac:dyDescent="0.35">
      <c r="A141" s="81" t="s">
        <v>117</v>
      </c>
      <c r="B141" s="81" t="s">
        <v>162</v>
      </c>
      <c r="C141" s="16" t="s">
        <v>112</v>
      </c>
      <c r="D141" s="16" t="s">
        <v>1093</v>
      </c>
      <c r="E141" s="16" t="s">
        <v>25</v>
      </c>
      <c r="F141" s="81">
        <v>999921653</v>
      </c>
      <c r="G141" s="1">
        <v>201</v>
      </c>
    </row>
    <row r="142" spans="1:7" x14ac:dyDescent="0.35">
      <c r="A142" s="81" t="s">
        <v>117</v>
      </c>
      <c r="B142" s="81" t="s">
        <v>162</v>
      </c>
      <c r="C142" s="16" t="s">
        <v>558</v>
      </c>
      <c r="D142" s="16" t="s">
        <v>1517</v>
      </c>
      <c r="E142" s="16" t="s">
        <v>25</v>
      </c>
      <c r="F142" s="81">
        <v>999925555</v>
      </c>
      <c r="G142" s="1">
        <v>180</v>
      </c>
    </row>
    <row r="143" spans="1:7" x14ac:dyDescent="0.35">
      <c r="A143" s="81" t="s">
        <v>117</v>
      </c>
      <c r="B143" s="81" t="s">
        <v>162</v>
      </c>
      <c r="C143" s="16" t="s">
        <v>1272</v>
      </c>
      <c r="D143" s="16" t="s">
        <v>992</v>
      </c>
      <c r="E143" s="16" t="s">
        <v>25</v>
      </c>
      <c r="F143" s="81">
        <v>999927977</v>
      </c>
      <c r="G143" s="1">
        <v>177</v>
      </c>
    </row>
    <row r="144" spans="1:7" x14ac:dyDescent="0.35">
      <c r="A144" s="81" t="s">
        <v>117</v>
      </c>
      <c r="B144" s="81" t="s">
        <v>162</v>
      </c>
      <c r="C144" s="16" t="s">
        <v>617</v>
      </c>
      <c r="D144" s="16" t="s">
        <v>2592</v>
      </c>
      <c r="E144" s="16" t="s">
        <v>25</v>
      </c>
      <c r="F144" s="81">
        <v>999931058</v>
      </c>
      <c r="G144" s="1">
        <v>166</v>
      </c>
    </row>
    <row r="145" spans="1:7" x14ac:dyDescent="0.35">
      <c r="A145" s="81" t="s">
        <v>117</v>
      </c>
      <c r="B145" s="81" t="s">
        <v>162</v>
      </c>
      <c r="C145" s="16" t="s">
        <v>1079</v>
      </c>
      <c r="D145" s="16" t="s">
        <v>841</v>
      </c>
      <c r="E145" s="1" t="s">
        <v>25</v>
      </c>
      <c r="F145" s="81">
        <v>999921547</v>
      </c>
      <c r="G145" s="1">
        <v>157</v>
      </c>
    </row>
    <row r="146" spans="1:7" x14ac:dyDescent="0.35">
      <c r="A146" s="81" t="s">
        <v>117</v>
      </c>
      <c r="B146" s="81" t="s">
        <v>162</v>
      </c>
      <c r="C146" s="1" t="s">
        <v>301</v>
      </c>
      <c r="D146" s="1" t="s">
        <v>1814</v>
      </c>
      <c r="E146" s="1" t="s">
        <v>25</v>
      </c>
      <c r="F146" s="81">
        <v>999927807</v>
      </c>
      <c r="G146" s="1">
        <v>117</v>
      </c>
    </row>
    <row r="147" spans="1:7" x14ac:dyDescent="0.35">
      <c r="A147" s="81" t="s">
        <v>117</v>
      </c>
      <c r="B147" s="81" t="s">
        <v>162</v>
      </c>
      <c r="C147" s="16" t="s">
        <v>3307</v>
      </c>
      <c r="D147" s="16" t="s">
        <v>3308</v>
      </c>
      <c r="E147" s="16" t="s">
        <v>25</v>
      </c>
      <c r="F147" s="81">
        <v>999927371</v>
      </c>
      <c r="G147" s="1">
        <v>105</v>
      </c>
    </row>
    <row r="148" spans="1:7" x14ac:dyDescent="0.35">
      <c r="A148" s="81" t="s">
        <v>117</v>
      </c>
      <c r="B148" s="81" t="s">
        <v>162</v>
      </c>
      <c r="C148" s="16" t="s">
        <v>707</v>
      </c>
      <c r="D148" s="16" t="s">
        <v>1814</v>
      </c>
      <c r="E148" s="1" t="s">
        <v>25</v>
      </c>
      <c r="F148" s="81">
        <v>999927808</v>
      </c>
      <c r="G148" s="1">
        <v>102</v>
      </c>
    </row>
    <row r="149" spans="1:7" x14ac:dyDescent="0.35">
      <c r="A149" s="81" t="s">
        <v>117</v>
      </c>
      <c r="B149" s="81" t="s">
        <v>162</v>
      </c>
      <c r="C149" s="16" t="s">
        <v>3187</v>
      </c>
      <c r="D149" s="16" t="s">
        <v>3188</v>
      </c>
      <c r="E149" s="16" t="s">
        <v>25</v>
      </c>
      <c r="F149" s="81">
        <v>999910536</v>
      </c>
      <c r="G149" s="1">
        <v>90</v>
      </c>
    </row>
    <row r="150" spans="1:7" x14ac:dyDescent="0.35">
      <c r="A150" s="81" t="s">
        <v>117</v>
      </c>
      <c r="B150" s="81" t="s">
        <v>162</v>
      </c>
      <c r="C150" s="1" t="s">
        <v>1029</v>
      </c>
      <c r="D150" s="1" t="s">
        <v>1598</v>
      </c>
      <c r="E150" s="1" t="s">
        <v>25</v>
      </c>
      <c r="F150" s="81">
        <v>999926068</v>
      </c>
      <c r="G150" s="1">
        <v>90</v>
      </c>
    </row>
    <row r="151" spans="1:7" x14ac:dyDescent="0.35">
      <c r="A151" s="81" t="s">
        <v>117</v>
      </c>
      <c r="B151" s="81" t="s">
        <v>162</v>
      </c>
      <c r="C151" s="16" t="s">
        <v>1199</v>
      </c>
      <c r="D151" s="16" t="s">
        <v>1200</v>
      </c>
      <c r="E151" s="16" t="s">
        <v>25</v>
      </c>
      <c r="F151" s="81">
        <v>999922775</v>
      </c>
      <c r="G151" s="1">
        <v>68</v>
      </c>
    </row>
    <row r="152" spans="1:7" x14ac:dyDescent="0.35">
      <c r="A152" s="81" t="s">
        <v>117</v>
      </c>
      <c r="B152" s="81" t="s">
        <v>162</v>
      </c>
      <c r="C152" s="16" t="s">
        <v>1408</v>
      </c>
      <c r="D152" s="16" t="s">
        <v>3189</v>
      </c>
      <c r="E152" s="16" t="s">
        <v>25</v>
      </c>
      <c r="F152" s="81">
        <v>999922972</v>
      </c>
      <c r="G152" s="1">
        <v>68</v>
      </c>
    </row>
    <row r="153" spans="1:7" x14ac:dyDescent="0.35">
      <c r="A153" s="81" t="s">
        <v>117</v>
      </c>
      <c r="B153" s="81" t="s">
        <v>162</v>
      </c>
      <c r="C153" s="16" t="s">
        <v>2097</v>
      </c>
      <c r="D153" s="16" t="s">
        <v>2098</v>
      </c>
      <c r="E153" s="16" t="s">
        <v>25</v>
      </c>
      <c r="F153" s="81">
        <v>999929389</v>
      </c>
      <c r="G153" s="1">
        <v>68</v>
      </c>
    </row>
    <row r="154" spans="1:7" x14ac:dyDescent="0.35">
      <c r="A154" s="81" t="s">
        <v>117</v>
      </c>
      <c r="B154" s="81" t="s">
        <v>162</v>
      </c>
      <c r="C154" s="16" t="s">
        <v>1338</v>
      </c>
      <c r="D154" s="16" t="s">
        <v>3190</v>
      </c>
      <c r="E154" s="16" t="s">
        <v>25</v>
      </c>
      <c r="F154" s="81">
        <v>999931734</v>
      </c>
      <c r="G154" s="1">
        <v>68</v>
      </c>
    </row>
    <row r="155" spans="1:7" x14ac:dyDescent="0.35">
      <c r="A155" s="92" t="s">
        <v>117</v>
      </c>
      <c r="B155" s="92" t="s">
        <v>162</v>
      </c>
      <c r="C155" s="50" t="s">
        <v>1762</v>
      </c>
      <c r="D155" s="50" t="s">
        <v>141</v>
      </c>
      <c r="E155" s="50" t="s">
        <v>25</v>
      </c>
      <c r="F155" s="92">
        <v>999927273</v>
      </c>
      <c r="G155" s="1">
        <v>60</v>
      </c>
    </row>
    <row r="156" spans="1:7" x14ac:dyDescent="0.35">
      <c r="A156" s="81" t="s">
        <v>117</v>
      </c>
      <c r="B156" s="81" t="s">
        <v>162</v>
      </c>
      <c r="C156" s="16" t="s">
        <v>704</v>
      </c>
      <c r="D156" s="16" t="s">
        <v>2146</v>
      </c>
      <c r="E156" s="16" t="s">
        <v>25</v>
      </c>
      <c r="F156" s="81">
        <v>999929278</v>
      </c>
      <c r="G156" s="1">
        <v>60</v>
      </c>
    </row>
    <row r="157" spans="1:7" x14ac:dyDescent="0.35">
      <c r="A157" s="16" t="s">
        <v>117</v>
      </c>
      <c r="B157" s="16" t="s">
        <v>162</v>
      </c>
      <c r="C157" s="16" t="s">
        <v>1625</v>
      </c>
      <c r="D157" s="16" t="s">
        <v>3676</v>
      </c>
      <c r="E157" s="16" t="s">
        <v>25</v>
      </c>
      <c r="F157" s="16">
        <v>999932104</v>
      </c>
      <c r="G157" s="1">
        <v>60</v>
      </c>
    </row>
    <row r="158" spans="1:7" x14ac:dyDescent="0.35">
      <c r="A158" s="81" t="s">
        <v>117</v>
      </c>
      <c r="B158" s="81" t="s">
        <v>162</v>
      </c>
      <c r="C158" s="16" t="s">
        <v>2593</v>
      </c>
      <c r="D158" s="16" t="s">
        <v>82</v>
      </c>
      <c r="E158" s="16" t="s">
        <v>25</v>
      </c>
      <c r="F158" s="81">
        <v>999931048</v>
      </c>
      <c r="G158" s="1">
        <v>51</v>
      </c>
    </row>
    <row r="159" spans="1:7" x14ac:dyDescent="0.35">
      <c r="A159" s="81" t="s">
        <v>117</v>
      </c>
      <c r="B159" s="81" t="s">
        <v>162</v>
      </c>
      <c r="C159" s="1" t="s">
        <v>1195</v>
      </c>
      <c r="D159" s="1" t="s">
        <v>628</v>
      </c>
      <c r="E159" s="1" t="s">
        <v>25</v>
      </c>
      <c r="F159" s="81">
        <v>999922738</v>
      </c>
      <c r="G159" s="1">
        <v>45</v>
      </c>
    </row>
    <row r="160" spans="1:7" x14ac:dyDescent="0.35">
      <c r="A160" s="92" t="s">
        <v>117</v>
      </c>
      <c r="B160" s="92" t="s">
        <v>162</v>
      </c>
      <c r="C160" s="50" t="s">
        <v>1528</v>
      </c>
      <c r="D160" s="50" t="s">
        <v>1529</v>
      </c>
      <c r="E160" s="50" t="s">
        <v>25</v>
      </c>
      <c r="F160" s="81">
        <v>999925629</v>
      </c>
      <c r="G160" s="1">
        <v>45</v>
      </c>
    </row>
    <row r="161" spans="1:7" x14ac:dyDescent="0.35">
      <c r="A161" s="81" t="s">
        <v>117</v>
      </c>
      <c r="B161" s="81" t="s">
        <v>162</v>
      </c>
      <c r="C161" s="16" t="s">
        <v>3309</v>
      </c>
      <c r="D161" s="16" t="s">
        <v>1426</v>
      </c>
      <c r="E161" s="16" t="s">
        <v>25</v>
      </c>
      <c r="F161" s="81">
        <v>999927633</v>
      </c>
      <c r="G161" s="1">
        <v>45</v>
      </c>
    </row>
    <row r="162" spans="1:7" x14ac:dyDescent="0.35">
      <c r="A162" s="81" t="s">
        <v>117</v>
      </c>
      <c r="B162" s="81" t="s">
        <v>162</v>
      </c>
      <c r="C162" s="16" t="s">
        <v>1338</v>
      </c>
      <c r="D162" s="16" t="s">
        <v>2147</v>
      </c>
      <c r="E162" s="16" t="s">
        <v>25</v>
      </c>
      <c r="F162" s="81">
        <v>999928281</v>
      </c>
      <c r="G162" s="1">
        <v>45</v>
      </c>
    </row>
    <row r="163" spans="1:7" x14ac:dyDescent="0.35">
      <c r="A163" s="81" t="s">
        <v>117</v>
      </c>
      <c r="B163" s="81" t="s">
        <v>162</v>
      </c>
      <c r="C163" s="16" t="s">
        <v>301</v>
      </c>
      <c r="D163" s="16" t="s">
        <v>2057</v>
      </c>
      <c r="E163" s="16" t="s">
        <v>25</v>
      </c>
      <c r="F163" s="81">
        <v>999929677</v>
      </c>
      <c r="G163" s="1">
        <v>45</v>
      </c>
    </row>
    <row r="164" spans="1:7" x14ac:dyDescent="0.35">
      <c r="A164" s="81" t="s">
        <v>117</v>
      </c>
      <c r="B164" s="81" t="s">
        <v>162</v>
      </c>
      <c r="C164" s="16" t="s">
        <v>2635</v>
      </c>
      <c r="D164" s="16" t="s">
        <v>1977</v>
      </c>
      <c r="E164" s="16" t="s">
        <v>25</v>
      </c>
      <c r="F164" s="81">
        <v>999930918</v>
      </c>
      <c r="G164" s="1">
        <v>45</v>
      </c>
    </row>
    <row r="165" spans="1:7" x14ac:dyDescent="0.35">
      <c r="A165" s="16" t="s">
        <v>117</v>
      </c>
      <c r="B165" s="16" t="s">
        <v>162</v>
      </c>
      <c r="C165" s="16" t="s">
        <v>3677</v>
      </c>
      <c r="D165" s="16" t="s">
        <v>547</v>
      </c>
      <c r="E165" s="16" t="s">
        <v>25</v>
      </c>
      <c r="F165" s="16">
        <v>999932327</v>
      </c>
      <c r="G165" s="1">
        <v>45</v>
      </c>
    </row>
    <row r="166" spans="1:7" x14ac:dyDescent="0.35">
      <c r="A166" s="81" t="s">
        <v>117</v>
      </c>
      <c r="B166" s="81" t="s">
        <v>162</v>
      </c>
      <c r="C166" s="16" t="s">
        <v>204</v>
      </c>
      <c r="D166" s="16" t="s">
        <v>2144</v>
      </c>
      <c r="E166" s="16" t="s">
        <v>25</v>
      </c>
      <c r="F166" s="81">
        <v>999920980</v>
      </c>
      <c r="G166" s="1">
        <v>34</v>
      </c>
    </row>
    <row r="167" spans="1:7" x14ac:dyDescent="0.35">
      <c r="A167" s="81" t="s">
        <v>117</v>
      </c>
      <c r="B167" s="81" t="s">
        <v>162</v>
      </c>
      <c r="C167" s="16" t="s">
        <v>1027</v>
      </c>
      <c r="D167" s="16" t="s">
        <v>2903</v>
      </c>
      <c r="E167" s="16" t="s">
        <v>25</v>
      </c>
      <c r="F167" s="81">
        <v>999931358</v>
      </c>
      <c r="G167" s="1">
        <v>34</v>
      </c>
    </row>
    <row r="168" spans="1:7" x14ac:dyDescent="0.35">
      <c r="A168" s="81" t="s">
        <v>117</v>
      </c>
      <c r="B168" s="81" t="s">
        <v>162</v>
      </c>
      <c r="C168" s="16" t="s">
        <v>1988</v>
      </c>
      <c r="D168" s="16" t="s">
        <v>70</v>
      </c>
      <c r="E168" s="16" t="s">
        <v>25</v>
      </c>
      <c r="F168" s="81">
        <v>999923521</v>
      </c>
      <c r="G168" s="1">
        <v>30</v>
      </c>
    </row>
    <row r="169" spans="1:7" x14ac:dyDescent="0.35">
      <c r="A169" s="81" t="s">
        <v>117</v>
      </c>
      <c r="B169" s="81" t="s">
        <v>162</v>
      </c>
      <c r="C169" s="16" t="s">
        <v>1342</v>
      </c>
      <c r="D169" s="16" t="s">
        <v>1812</v>
      </c>
      <c r="E169" s="16" t="s">
        <v>25</v>
      </c>
      <c r="F169" s="81">
        <v>999927798</v>
      </c>
      <c r="G169" s="1">
        <v>30</v>
      </c>
    </row>
    <row r="170" spans="1:7" x14ac:dyDescent="0.35">
      <c r="A170" s="81" t="s">
        <v>117</v>
      </c>
      <c r="B170" s="81" t="s">
        <v>162</v>
      </c>
      <c r="C170" s="16" t="s">
        <v>3355</v>
      </c>
      <c r="D170" s="16" t="s">
        <v>1294</v>
      </c>
      <c r="E170" s="16" t="s">
        <v>25</v>
      </c>
      <c r="F170" s="81">
        <v>999931896</v>
      </c>
      <c r="G170" s="1">
        <v>30</v>
      </c>
    </row>
    <row r="171" spans="1:7" x14ac:dyDescent="0.35">
      <c r="A171" s="81" t="s">
        <v>117</v>
      </c>
      <c r="B171" s="81" t="s">
        <v>162</v>
      </c>
      <c r="C171" s="1" t="s">
        <v>568</v>
      </c>
      <c r="D171" s="1" t="s">
        <v>569</v>
      </c>
      <c r="E171" s="1" t="s">
        <v>25</v>
      </c>
      <c r="F171" s="81">
        <v>999909397</v>
      </c>
      <c r="G171" s="1">
        <v>0</v>
      </c>
    </row>
    <row r="172" spans="1:7" x14ac:dyDescent="0.35">
      <c r="A172" s="81" t="s">
        <v>117</v>
      </c>
      <c r="B172" s="96" t="s">
        <v>162</v>
      </c>
      <c r="C172" s="18" t="s">
        <v>1128</v>
      </c>
      <c r="D172" s="18" t="s">
        <v>72</v>
      </c>
      <c r="E172" s="18" t="s">
        <v>25</v>
      </c>
      <c r="F172" s="96">
        <v>999921961</v>
      </c>
      <c r="G172" s="1">
        <v>0</v>
      </c>
    </row>
    <row r="173" spans="1:7" x14ac:dyDescent="0.35">
      <c r="A173" s="81" t="s">
        <v>117</v>
      </c>
      <c r="B173" s="81" t="s">
        <v>162</v>
      </c>
      <c r="C173" s="1" t="s">
        <v>1334</v>
      </c>
      <c r="D173" s="1" t="s">
        <v>1409</v>
      </c>
      <c r="E173" s="1" t="s">
        <v>25</v>
      </c>
      <c r="F173" s="81">
        <v>999925022</v>
      </c>
      <c r="G173" s="1">
        <v>0</v>
      </c>
    </row>
    <row r="174" spans="1:7" x14ac:dyDescent="0.35">
      <c r="A174" s="81" t="s">
        <v>117</v>
      </c>
      <c r="B174" s="81" t="s">
        <v>29</v>
      </c>
      <c r="C174" s="16" t="s">
        <v>1309</v>
      </c>
      <c r="D174" s="16" t="s">
        <v>2332</v>
      </c>
      <c r="E174" s="16" t="s">
        <v>25</v>
      </c>
      <c r="F174" s="81">
        <v>999930228</v>
      </c>
      <c r="G174" s="1">
        <v>207.5</v>
      </c>
    </row>
    <row r="175" spans="1:7" x14ac:dyDescent="0.35">
      <c r="A175" s="81" t="s">
        <v>117</v>
      </c>
      <c r="B175" s="81" t="s">
        <v>29</v>
      </c>
      <c r="C175" s="16" t="s">
        <v>459</v>
      </c>
      <c r="D175" s="16" t="s">
        <v>229</v>
      </c>
      <c r="E175" s="16" t="s">
        <v>25</v>
      </c>
      <c r="F175" s="81">
        <v>999929902</v>
      </c>
      <c r="G175" s="1">
        <v>180</v>
      </c>
    </row>
    <row r="176" spans="1:7" x14ac:dyDescent="0.35">
      <c r="A176" s="81" t="s">
        <v>117</v>
      </c>
      <c r="B176" s="81" t="s">
        <v>29</v>
      </c>
      <c r="C176" s="16" t="s">
        <v>2333</v>
      </c>
      <c r="D176" s="16" t="s">
        <v>2334</v>
      </c>
      <c r="E176" s="16" t="s">
        <v>25</v>
      </c>
      <c r="F176" s="81">
        <v>999930207</v>
      </c>
      <c r="G176" s="1">
        <v>135</v>
      </c>
    </row>
    <row r="177" spans="1:7" x14ac:dyDescent="0.35">
      <c r="A177" s="81" t="s">
        <v>117</v>
      </c>
      <c r="B177" s="81" t="s">
        <v>29</v>
      </c>
      <c r="C177" s="16" t="s">
        <v>648</v>
      </c>
      <c r="D177" s="16" t="s">
        <v>3258</v>
      </c>
      <c r="E177" s="16" t="s">
        <v>25</v>
      </c>
      <c r="F177" s="81">
        <v>999931849</v>
      </c>
      <c r="G177" s="1">
        <v>120</v>
      </c>
    </row>
    <row r="178" spans="1:7" x14ac:dyDescent="0.35">
      <c r="A178" s="81" t="s">
        <v>117</v>
      </c>
      <c r="B178" s="81" t="s">
        <v>29</v>
      </c>
      <c r="C178" s="16" t="s">
        <v>2059</v>
      </c>
      <c r="D178" s="16" t="s">
        <v>871</v>
      </c>
      <c r="E178" s="16" t="s">
        <v>25</v>
      </c>
      <c r="F178" s="81">
        <v>999929643</v>
      </c>
      <c r="G178" s="1">
        <v>90</v>
      </c>
    </row>
    <row r="179" spans="1:7" x14ac:dyDescent="0.35">
      <c r="A179" s="81" t="s">
        <v>117</v>
      </c>
      <c r="B179" s="81" t="s">
        <v>29</v>
      </c>
      <c r="C179" s="16" t="s">
        <v>3294</v>
      </c>
      <c r="D179" s="16" t="s">
        <v>2110</v>
      </c>
      <c r="E179" s="16" t="s">
        <v>25</v>
      </c>
      <c r="F179" s="81">
        <v>999931764</v>
      </c>
      <c r="G179" s="1">
        <v>90</v>
      </c>
    </row>
    <row r="180" spans="1:7" x14ac:dyDescent="0.35">
      <c r="A180" s="16" t="s">
        <v>117</v>
      </c>
      <c r="B180" s="16" t="s">
        <v>29</v>
      </c>
      <c r="C180" s="16" t="s">
        <v>3490</v>
      </c>
      <c r="D180" s="16" t="s">
        <v>3470</v>
      </c>
      <c r="E180" s="16" t="s">
        <v>25</v>
      </c>
      <c r="F180" s="16">
        <v>999931552</v>
      </c>
      <c r="G180" s="1">
        <v>80</v>
      </c>
    </row>
    <row r="181" spans="1:7" x14ac:dyDescent="0.35">
      <c r="A181" s="81" t="s">
        <v>117</v>
      </c>
      <c r="B181" s="81" t="s">
        <v>29</v>
      </c>
      <c r="C181" s="16" t="s">
        <v>524</v>
      </c>
      <c r="D181" s="16" t="s">
        <v>2060</v>
      </c>
      <c r="E181" s="16" t="s">
        <v>25</v>
      </c>
      <c r="F181" s="81">
        <v>999930146</v>
      </c>
      <c r="G181" s="1">
        <v>45</v>
      </c>
    </row>
    <row r="182" spans="1:7" x14ac:dyDescent="0.35">
      <c r="A182" s="92" t="s">
        <v>117</v>
      </c>
      <c r="B182" s="92" t="s">
        <v>29</v>
      </c>
      <c r="C182" s="50" t="s">
        <v>2193</v>
      </c>
      <c r="D182" s="50" t="s">
        <v>2194</v>
      </c>
      <c r="E182" s="50" t="s">
        <v>25</v>
      </c>
      <c r="F182" s="92">
        <v>999930320</v>
      </c>
      <c r="G182" s="1">
        <v>30</v>
      </c>
    </row>
    <row r="183" spans="1:7" x14ac:dyDescent="0.35">
      <c r="A183" s="81" t="s">
        <v>117</v>
      </c>
      <c r="B183" s="81" t="s">
        <v>29</v>
      </c>
      <c r="C183" s="16" t="s">
        <v>1621</v>
      </c>
      <c r="D183" s="16" t="s">
        <v>2717</v>
      </c>
      <c r="E183" s="16" t="s">
        <v>25</v>
      </c>
      <c r="F183" s="81">
        <v>999930895</v>
      </c>
      <c r="G183" s="1">
        <v>30</v>
      </c>
    </row>
    <row r="184" spans="1:7" x14ac:dyDescent="0.35">
      <c r="A184" s="81" t="s">
        <v>117</v>
      </c>
      <c r="B184" s="81" t="s">
        <v>29</v>
      </c>
      <c r="C184" s="16" t="s">
        <v>3160</v>
      </c>
      <c r="D184" s="16" t="s">
        <v>1308</v>
      </c>
      <c r="E184" s="16" t="s">
        <v>25</v>
      </c>
      <c r="F184" s="81">
        <v>999931792</v>
      </c>
      <c r="G184" s="1">
        <v>30</v>
      </c>
    </row>
    <row r="185" spans="1:7" x14ac:dyDescent="0.35">
      <c r="A185" s="81" t="s">
        <v>117</v>
      </c>
      <c r="B185" s="81" t="s">
        <v>22</v>
      </c>
      <c r="C185" s="1" t="s">
        <v>441</v>
      </c>
      <c r="D185" s="1" t="s">
        <v>442</v>
      </c>
      <c r="E185" s="1" t="s">
        <v>38</v>
      </c>
      <c r="F185" s="81">
        <v>999897534</v>
      </c>
      <c r="G185" s="1">
        <v>865</v>
      </c>
    </row>
    <row r="186" spans="1:7" x14ac:dyDescent="0.35">
      <c r="A186" s="81" t="s">
        <v>117</v>
      </c>
      <c r="B186" s="81" t="s">
        <v>22</v>
      </c>
      <c r="C186" s="16" t="s">
        <v>426</v>
      </c>
      <c r="D186" s="16" t="s">
        <v>143</v>
      </c>
      <c r="E186" s="16" t="s">
        <v>38</v>
      </c>
      <c r="F186" s="81">
        <v>999896686</v>
      </c>
      <c r="G186" s="1">
        <v>851</v>
      </c>
    </row>
    <row r="187" spans="1:7" x14ac:dyDescent="0.35">
      <c r="A187" s="81" t="s">
        <v>117</v>
      </c>
      <c r="B187" s="81" t="s">
        <v>22</v>
      </c>
      <c r="C187" s="16" t="s">
        <v>332</v>
      </c>
      <c r="D187" s="16" t="s">
        <v>185</v>
      </c>
      <c r="E187" s="16" t="s">
        <v>38</v>
      </c>
      <c r="F187" s="81">
        <v>999883145</v>
      </c>
      <c r="G187" s="1">
        <v>738</v>
      </c>
    </row>
    <row r="188" spans="1:7" x14ac:dyDescent="0.35">
      <c r="A188" s="81" t="s">
        <v>117</v>
      </c>
      <c r="B188" s="81" t="s">
        <v>22</v>
      </c>
      <c r="C188" s="1" t="s">
        <v>237</v>
      </c>
      <c r="D188" s="1" t="s">
        <v>238</v>
      </c>
      <c r="E188" s="1" t="s">
        <v>38</v>
      </c>
      <c r="F188" s="81">
        <v>999865853</v>
      </c>
      <c r="G188" s="1">
        <v>620</v>
      </c>
    </row>
    <row r="189" spans="1:7" x14ac:dyDescent="0.35">
      <c r="A189" s="81" t="s">
        <v>117</v>
      </c>
      <c r="B189" s="81" t="s">
        <v>22</v>
      </c>
      <c r="C189" s="16" t="s">
        <v>586</v>
      </c>
      <c r="D189" s="16" t="s">
        <v>70</v>
      </c>
      <c r="E189" s="16" t="s">
        <v>38</v>
      </c>
      <c r="F189" s="81">
        <v>999910273</v>
      </c>
      <c r="G189" s="1">
        <v>511</v>
      </c>
    </row>
    <row r="190" spans="1:7" x14ac:dyDescent="0.35">
      <c r="A190" s="81" t="s">
        <v>117</v>
      </c>
      <c r="B190" s="81" t="s">
        <v>22</v>
      </c>
      <c r="C190" s="16" t="s">
        <v>427</v>
      </c>
      <c r="D190" s="16" t="s">
        <v>428</v>
      </c>
      <c r="E190" s="16" t="s">
        <v>38</v>
      </c>
      <c r="F190" s="81">
        <v>999896775</v>
      </c>
      <c r="G190" s="1">
        <v>503</v>
      </c>
    </row>
    <row r="191" spans="1:7" x14ac:dyDescent="0.35">
      <c r="A191" s="81" t="s">
        <v>117</v>
      </c>
      <c r="B191" s="81" t="s">
        <v>22</v>
      </c>
      <c r="C191" s="16" t="s">
        <v>225</v>
      </c>
      <c r="D191" s="16" t="s">
        <v>72</v>
      </c>
      <c r="E191" s="16" t="s">
        <v>38</v>
      </c>
      <c r="F191" s="81">
        <v>999863781</v>
      </c>
      <c r="G191" s="1">
        <v>487</v>
      </c>
    </row>
    <row r="192" spans="1:7" x14ac:dyDescent="0.35">
      <c r="A192" s="81" t="s">
        <v>117</v>
      </c>
      <c r="B192" s="81" t="s">
        <v>22</v>
      </c>
      <c r="C192" s="1" t="s">
        <v>653</v>
      </c>
      <c r="D192" s="1" t="s">
        <v>654</v>
      </c>
      <c r="E192" s="1" t="s">
        <v>38</v>
      </c>
      <c r="F192" s="81">
        <v>999914576</v>
      </c>
      <c r="G192" s="1">
        <v>419</v>
      </c>
    </row>
    <row r="193" spans="1:7" x14ac:dyDescent="0.35">
      <c r="A193" s="81" t="s">
        <v>117</v>
      </c>
      <c r="B193" s="81" t="s">
        <v>22</v>
      </c>
      <c r="C193" s="1" t="s">
        <v>553</v>
      </c>
      <c r="D193" s="1" t="s">
        <v>432</v>
      </c>
      <c r="E193" s="1" t="s">
        <v>38</v>
      </c>
      <c r="F193" s="81">
        <v>999918592</v>
      </c>
      <c r="G193" s="1">
        <v>400</v>
      </c>
    </row>
    <row r="194" spans="1:7" x14ac:dyDescent="0.35">
      <c r="A194" s="81" t="s">
        <v>117</v>
      </c>
      <c r="B194" s="81" t="s">
        <v>22</v>
      </c>
      <c r="C194" s="1" t="s">
        <v>353</v>
      </c>
      <c r="D194" s="1" t="s">
        <v>354</v>
      </c>
      <c r="E194" s="1" t="s">
        <v>38</v>
      </c>
      <c r="F194" s="81">
        <v>999887185</v>
      </c>
      <c r="G194" s="1">
        <v>397</v>
      </c>
    </row>
    <row r="195" spans="1:7" x14ac:dyDescent="0.35">
      <c r="A195" s="81" t="s">
        <v>117</v>
      </c>
      <c r="B195" s="81" t="s">
        <v>22</v>
      </c>
      <c r="C195" s="16" t="s">
        <v>365</v>
      </c>
      <c r="D195" s="16" t="s">
        <v>72</v>
      </c>
      <c r="E195" s="16" t="s">
        <v>38</v>
      </c>
      <c r="F195" s="81">
        <v>999888753</v>
      </c>
      <c r="G195" s="1">
        <v>392</v>
      </c>
    </row>
    <row r="196" spans="1:7" x14ac:dyDescent="0.35">
      <c r="A196" s="81" t="s">
        <v>117</v>
      </c>
      <c r="B196" s="81" t="s">
        <v>22</v>
      </c>
      <c r="C196" s="1" t="s">
        <v>399</v>
      </c>
      <c r="D196" s="1" t="s">
        <v>400</v>
      </c>
      <c r="E196" s="1" t="s">
        <v>38</v>
      </c>
      <c r="F196" s="81">
        <v>999892818</v>
      </c>
      <c r="G196" s="1">
        <v>389</v>
      </c>
    </row>
    <row r="197" spans="1:7" x14ac:dyDescent="0.35">
      <c r="A197" s="81" t="s">
        <v>117</v>
      </c>
      <c r="B197" s="81" t="s">
        <v>22</v>
      </c>
      <c r="C197" s="1" t="s">
        <v>69</v>
      </c>
      <c r="D197" s="1" t="s">
        <v>157</v>
      </c>
      <c r="E197" s="1" t="s">
        <v>38</v>
      </c>
      <c r="F197" s="81">
        <v>999899250</v>
      </c>
      <c r="G197" s="1">
        <v>347</v>
      </c>
    </row>
    <row r="198" spans="1:7" x14ac:dyDescent="0.35">
      <c r="A198" s="81" t="s">
        <v>117</v>
      </c>
      <c r="B198" s="81" t="s">
        <v>22</v>
      </c>
      <c r="C198" s="1" t="s">
        <v>439</v>
      </c>
      <c r="D198" s="1" t="s">
        <v>440</v>
      </c>
      <c r="E198" s="1" t="s">
        <v>38</v>
      </c>
      <c r="F198" s="81">
        <v>999897304</v>
      </c>
      <c r="G198" s="1">
        <v>323</v>
      </c>
    </row>
    <row r="199" spans="1:7" x14ac:dyDescent="0.35">
      <c r="A199" s="81" t="s">
        <v>117</v>
      </c>
      <c r="B199" s="81" t="s">
        <v>22</v>
      </c>
      <c r="C199" s="1" t="s">
        <v>720</v>
      </c>
      <c r="D199" s="1" t="s">
        <v>259</v>
      </c>
      <c r="E199" s="1" t="s">
        <v>38</v>
      </c>
      <c r="F199" s="81">
        <v>999916630</v>
      </c>
      <c r="G199" s="1">
        <v>301</v>
      </c>
    </row>
    <row r="200" spans="1:7" x14ac:dyDescent="0.35">
      <c r="A200" s="81" t="s">
        <v>117</v>
      </c>
      <c r="B200" s="81" t="s">
        <v>22</v>
      </c>
      <c r="C200" s="1" t="s">
        <v>557</v>
      </c>
      <c r="D200" s="1" t="s">
        <v>493</v>
      </c>
      <c r="E200" s="1" t="s">
        <v>38</v>
      </c>
      <c r="F200" s="81">
        <v>999908773</v>
      </c>
      <c r="G200" s="1">
        <v>295</v>
      </c>
    </row>
    <row r="201" spans="1:7" x14ac:dyDescent="0.35">
      <c r="A201" s="81" t="s">
        <v>117</v>
      </c>
      <c r="B201" s="81" t="s">
        <v>22</v>
      </c>
      <c r="C201" s="1" t="s">
        <v>1711</v>
      </c>
      <c r="D201" s="1" t="s">
        <v>1712</v>
      </c>
      <c r="E201" s="1" t="s">
        <v>38</v>
      </c>
      <c r="F201" s="81">
        <v>999926863</v>
      </c>
      <c r="G201" s="1">
        <v>280</v>
      </c>
    </row>
    <row r="202" spans="1:7" x14ac:dyDescent="0.35">
      <c r="A202" s="81" t="s">
        <v>117</v>
      </c>
      <c r="B202" s="81" t="s">
        <v>22</v>
      </c>
      <c r="C202" s="16" t="s">
        <v>1164</v>
      </c>
      <c r="D202" s="16" t="s">
        <v>1951</v>
      </c>
      <c r="E202" s="16" t="s">
        <v>38</v>
      </c>
      <c r="F202" s="81">
        <v>999928693</v>
      </c>
      <c r="G202" s="1">
        <v>275</v>
      </c>
    </row>
    <row r="203" spans="1:7" x14ac:dyDescent="0.35">
      <c r="A203" s="81" t="s">
        <v>117</v>
      </c>
      <c r="B203" s="81" t="s">
        <v>22</v>
      </c>
      <c r="C203" s="16" t="s">
        <v>924</v>
      </c>
      <c r="D203" s="16" t="s">
        <v>925</v>
      </c>
      <c r="E203" s="16" t="s">
        <v>38</v>
      </c>
      <c r="F203" s="81">
        <v>999919585</v>
      </c>
      <c r="G203" s="1">
        <v>269</v>
      </c>
    </row>
    <row r="204" spans="1:7" x14ac:dyDescent="0.35">
      <c r="A204" s="81" t="s">
        <v>117</v>
      </c>
      <c r="B204" s="81" t="s">
        <v>22</v>
      </c>
      <c r="C204" s="16" t="s">
        <v>592</v>
      </c>
      <c r="D204" s="16" t="s">
        <v>593</v>
      </c>
      <c r="E204" s="16" t="s">
        <v>38</v>
      </c>
      <c r="F204" s="81">
        <v>999910607</v>
      </c>
      <c r="G204" s="1">
        <v>260</v>
      </c>
    </row>
    <row r="205" spans="1:7" x14ac:dyDescent="0.35">
      <c r="A205" s="81" t="s">
        <v>117</v>
      </c>
      <c r="B205" s="81" t="s">
        <v>22</v>
      </c>
      <c r="C205" s="1" t="s">
        <v>557</v>
      </c>
      <c r="D205" s="1" t="s">
        <v>609</v>
      </c>
      <c r="E205" s="1" t="s">
        <v>38</v>
      </c>
      <c r="F205" s="81">
        <v>999921813</v>
      </c>
      <c r="G205" s="1">
        <v>250</v>
      </c>
    </row>
    <row r="206" spans="1:7" x14ac:dyDescent="0.35">
      <c r="A206" s="81" t="s">
        <v>117</v>
      </c>
      <c r="B206" s="81" t="s">
        <v>22</v>
      </c>
      <c r="C206" s="1" t="s">
        <v>867</v>
      </c>
      <c r="D206" s="1" t="s">
        <v>1485</v>
      </c>
      <c r="E206" s="1" t="s">
        <v>38</v>
      </c>
      <c r="F206" s="81">
        <v>999925355</v>
      </c>
      <c r="G206" s="1">
        <v>250</v>
      </c>
    </row>
    <row r="207" spans="1:7" x14ac:dyDescent="0.35">
      <c r="A207" s="81" t="s">
        <v>117</v>
      </c>
      <c r="B207" s="81" t="s">
        <v>22</v>
      </c>
      <c r="C207" s="1" t="s">
        <v>69</v>
      </c>
      <c r="D207" s="1" t="s">
        <v>760</v>
      </c>
      <c r="E207" s="1" t="s">
        <v>38</v>
      </c>
      <c r="F207" s="81">
        <v>999917186</v>
      </c>
      <c r="G207" s="1">
        <v>249</v>
      </c>
    </row>
    <row r="208" spans="1:7" x14ac:dyDescent="0.35">
      <c r="A208" s="81" t="s">
        <v>117</v>
      </c>
      <c r="B208" s="81" t="s">
        <v>22</v>
      </c>
      <c r="C208" s="16" t="s">
        <v>1102</v>
      </c>
      <c r="D208" s="16" t="s">
        <v>1101</v>
      </c>
      <c r="E208" s="1" t="s">
        <v>38</v>
      </c>
      <c r="F208" s="81">
        <v>999921677</v>
      </c>
      <c r="G208" s="1">
        <v>238</v>
      </c>
    </row>
    <row r="209" spans="1:7" x14ac:dyDescent="0.35">
      <c r="A209" s="81" t="s">
        <v>117</v>
      </c>
      <c r="B209" s="81" t="s">
        <v>22</v>
      </c>
      <c r="C209" s="16" t="s">
        <v>1952</v>
      </c>
      <c r="D209" s="16" t="s">
        <v>1951</v>
      </c>
      <c r="E209" s="16" t="s">
        <v>38</v>
      </c>
      <c r="F209" s="81">
        <v>999928692</v>
      </c>
      <c r="G209" s="1">
        <v>234</v>
      </c>
    </row>
    <row r="210" spans="1:7" x14ac:dyDescent="0.35">
      <c r="A210" s="81" t="s">
        <v>117</v>
      </c>
      <c r="B210" s="81" t="s">
        <v>22</v>
      </c>
      <c r="C210" s="16" t="s">
        <v>1949</v>
      </c>
      <c r="D210" s="16" t="s">
        <v>1950</v>
      </c>
      <c r="E210" s="16" t="s">
        <v>38</v>
      </c>
      <c r="F210" s="81">
        <v>999897394</v>
      </c>
      <c r="G210" s="1">
        <v>227</v>
      </c>
    </row>
    <row r="211" spans="1:7" x14ac:dyDescent="0.35">
      <c r="A211" s="81" t="s">
        <v>117</v>
      </c>
      <c r="B211" s="81" t="s">
        <v>22</v>
      </c>
      <c r="C211" s="1" t="s">
        <v>322</v>
      </c>
      <c r="D211" s="1" t="s">
        <v>323</v>
      </c>
      <c r="E211" s="1" t="s">
        <v>38</v>
      </c>
      <c r="F211" s="81">
        <v>999882198</v>
      </c>
      <c r="G211" s="1">
        <v>225</v>
      </c>
    </row>
    <row r="212" spans="1:7" x14ac:dyDescent="0.35">
      <c r="A212" s="81" t="s">
        <v>117</v>
      </c>
      <c r="B212" s="81" t="s">
        <v>22</v>
      </c>
      <c r="C212" s="1" t="s">
        <v>183</v>
      </c>
      <c r="D212" s="1" t="s">
        <v>184</v>
      </c>
      <c r="E212" s="1" t="s">
        <v>38</v>
      </c>
      <c r="F212" s="81">
        <v>999857023</v>
      </c>
      <c r="G212" s="1">
        <v>222</v>
      </c>
    </row>
    <row r="213" spans="1:7" x14ac:dyDescent="0.35">
      <c r="A213" s="81" t="s">
        <v>117</v>
      </c>
      <c r="B213" s="96" t="s">
        <v>22</v>
      </c>
      <c r="C213" s="18" t="s">
        <v>360</v>
      </c>
      <c r="D213" s="18" t="s">
        <v>361</v>
      </c>
      <c r="E213" s="18" t="s">
        <v>38</v>
      </c>
      <c r="F213" s="96">
        <v>999887762</v>
      </c>
      <c r="G213" s="1">
        <v>220</v>
      </c>
    </row>
    <row r="214" spans="1:7" x14ac:dyDescent="0.35">
      <c r="A214" s="81" t="s">
        <v>117</v>
      </c>
      <c r="B214" s="81" t="s">
        <v>22</v>
      </c>
      <c r="C214" s="16" t="s">
        <v>540</v>
      </c>
      <c r="D214" s="16" t="s">
        <v>541</v>
      </c>
      <c r="E214" s="16" t="s">
        <v>38</v>
      </c>
      <c r="F214" s="81">
        <v>999907958</v>
      </c>
      <c r="G214" s="1">
        <v>220</v>
      </c>
    </row>
    <row r="215" spans="1:7" x14ac:dyDescent="0.35">
      <c r="A215" s="81" t="s">
        <v>117</v>
      </c>
      <c r="B215" s="81" t="s">
        <v>22</v>
      </c>
      <c r="C215" s="16" t="s">
        <v>443</v>
      </c>
      <c r="D215" s="16" t="s">
        <v>444</v>
      </c>
      <c r="E215" s="16" t="s">
        <v>38</v>
      </c>
      <c r="F215" s="81">
        <v>999897724</v>
      </c>
      <c r="G215" s="1">
        <v>211</v>
      </c>
    </row>
    <row r="216" spans="1:7" x14ac:dyDescent="0.35">
      <c r="A216" s="81" t="s">
        <v>117</v>
      </c>
      <c r="B216" s="81" t="s">
        <v>22</v>
      </c>
      <c r="C216" s="16" t="s">
        <v>1291</v>
      </c>
      <c r="D216" s="16" t="s">
        <v>1953</v>
      </c>
      <c r="E216" s="16" t="s">
        <v>38</v>
      </c>
      <c r="F216" s="81">
        <v>999928691</v>
      </c>
      <c r="G216" s="1">
        <v>211</v>
      </c>
    </row>
    <row r="217" spans="1:7" x14ac:dyDescent="0.35">
      <c r="A217" s="81" t="s">
        <v>117</v>
      </c>
      <c r="B217" s="81" t="s">
        <v>22</v>
      </c>
      <c r="C217" s="1" t="s">
        <v>586</v>
      </c>
      <c r="D217" s="1" t="s">
        <v>1060</v>
      </c>
      <c r="E217" s="16" t="s">
        <v>38</v>
      </c>
      <c r="F217" s="81">
        <v>999921440</v>
      </c>
      <c r="G217" s="1">
        <v>204</v>
      </c>
    </row>
    <row r="218" spans="1:7" x14ac:dyDescent="0.35">
      <c r="A218" s="81" t="s">
        <v>117</v>
      </c>
      <c r="B218" s="81" t="s">
        <v>22</v>
      </c>
      <c r="C218" s="16" t="s">
        <v>643</v>
      </c>
      <c r="D218" s="1" t="s">
        <v>644</v>
      </c>
      <c r="E218" s="16" t="s">
        <v>38</v>
      </c>
      <c r="F218" s="81">
        <v>999914329</v>
      </c>
      <c r="G218" s="1">
        <v>195</v>
      </c>
    </row>
    <row r="219" spans="1:7" x14ac:dyDescent="0.35">
      <c r="A219" s="81" t="s">
        <v>117</v>
      </c>
      <c r="B219" s="81" t="s">
        <v>22</v>
      </c>
      <c r="C219" s="1" t="s">
        <v>680</v>
      </c>
      <c r="D219" s="1" t="s">
        <v>742</v>
      </c>
      <c r="E219" s="1" t="s">
        <v>38</v>
      </c>
      <c r="F219" s="81">
        <v>999916784</v>
      </c>
      <c r="G219" s="1">
        <v>193</v>
      </c>
    </row>
    <row r="220" spans="1:7" x14ac:dyDescent="0.35">
      <c r="A220" s="81" t="s">
        <v>117</v>
      </c>
      <c r="B220" s="81" t="s">
        <v>22</v>
      </c>
      <c r="C220" s="1" t="s">
        <v>882</v>
      </c>
      <c r="D220" s="1" t="s">
        <v>1330</v>
      </c>
      <c r="E220" s="1" t="s">
        <v>38</v>
      </c>
      <c r="F220" s="81">
        <v>999924391</v>
      </c>
      <c r="G220" s="1">
        <v>190</v>
      </c>
    </row>
    <row r="221" spans="1:7" x14ac:dyDescent="0.35">
      <c r="A221" s="81" t="s">
        <v>117</v>
      </c>
      <c r="B221" s="81" t="s">
        <v>22</v>
      </c>
      <c r="C221" s="16" t="s">
        <v>373</v>
      </c>
      <c r="D221" s="16" t="s">
        <v>374</v>
      </c>
      <c r="E221" s="16" t="s">
        <v>38</v>
      </c>
      <c r="F221" s="81">
        <v>999889854</v>
      </c>
      <c r="G221" s="1">
        <v>186</v>
      </c>
    </row>
    <row r="222" spans="1:7" x14ac:dyDescent="0.35">
      <c r="A222" s="81" t="s">
        <v>117</v>
      </c>
      <c r="B222" s="81" t="s">
        <v>22</v>
      </c>
      <c r="C222" s="1" t="s">
        <v>119</v>
      </c>
      <c r="D222" s="1" t="s">
        <v>572</v>
      </c>
      <c r="E222" s="1" t="s">
        <v>38</v>
      </c>
      <c r="F222" s="81">
        <v>999909486</v>
      </c>
      <c r="G222" s="1">
        <v>185</v>
      </c>
    </row>
    <row r="223" spans="1:7" x14ac:dyDescent="0.35">
      <c r="A223" s="81" t="s">
        <v>117</v>
      </c>
      <c r="B223" s="81" t="s">
        <v>22</v>
      </c>
      <c r="C223" s="1" t="s">
        <v>672</v>
      </c>
      <c r="D223" s="1" t="s">
        <v>567</v>
      </c>
      <c r="E223" s="1" t="s">
        <v>38</v>
      </c>
      <c r="F223" s="81">
        <v>999915092</v>
      </c>
      <c r="G223" s="1">
        <v>184</v>
      </c>
    </row>
    <row r="224" spans="1:7" x14ac:dyDescent="0.35">
      <c r="A224" s="81" t="s">
        <v>117</v>
      </c>
      <c r="B224" s="81" t="s">
        <v>22</v>
      </c>
      <c r="C224" s="16" t="s">
        <v>217</v>
      </c>
      <c r="D224" s="16" t="s">
        <v>436</v>
      </c>
      <c r="E224" s="16" t="s">
        <v>38</v>
      </c>
      <c r="F224" s="81">
        <v>999896973</v>
      </c>
      <c r="G224" s="1">
        <v>178</v>
      </c>
    </row>
    <row r="225" spans="1:7" x14ac:dyDescent="0.35">
      <c r="A225" s="81" t="s">
        <v>117</v>
      </c>
      <c r="B225" s="81" t="s">
        <v>22</v>
      </c>
      <c r="C225" s="16" t="s">
        <v>226</v>
      </c>
      <c r="D225" s="16" t="s">
        <v>227</v>
      </c>
      <c r="E225" s="16" t="s">
        <v>38</v>
      </c>
      <c r="F225" s="81">
        <v>999864531</v>
      </c>
      <c r="G225" s="1">
        <v>176</v>
      </c>
    </row>
    <row r="226" spans="1:7" x14ac:dyDescent="0.35">
      <c r="A226" s="81" t="s">
        <v>117</v>
      </c>
      <c r="B226" s="81" t="s">
        <v>22</v>
      </c>
      <c r="C226" s="1" t="s">
        <v>545</v>
      </c>
      <c r="D226" s="1" t="s">
        <v>546</v>
      </c>
      <c r="E226" s="1" t="s">
        <v>38</v>
      </c>
      <c r="F226" s="81">
        <v>999907991</v>
      </c>
      <c r="G226" s="1">
        <v>176</v>
      </c>
    </row>
    <row r="227" spans="1:7" x14ac:dyDescent="0.35">
      <c r="A227" s="81" t="s">
        <v>117</v>
      </c>
      <c r="B227" s="81" t="s">
        <v>22</v>
      </c>
      <c r="C227" s="16" t="s">
        <v>504</v>
      </c>
      <c r="D227" s="16" t="s">
        <v>505</v>
      </c>
      <c r="E227" s="16" t="s">
        <v>38</v>
      </c>
      <c r="F227" s="81">
        <v>999905993</v>
      </c>
      <c r="G227" s="1">
        <v>169</v>
      </c>
    </row>
    <row r="228" spans="1:7" x14ac:dyDescent="0.35">
      <c r="A228" s="81" t="s">
        <v>117</v>
      </c>
      <c r="B228" s="81" t="s">
        <v>22</v>
      </c>
      <c r="C228" s="16" t="s">
        <v>613</v>
      </c>
      <c r="D228" s="16" t="s">
        <v>614</v>
      </c>
      <c r="E228" s="16" t="s">
        <v>38</v>
      </c>
      <c r="F228" s="81">
        <v>999911780</v>
      </c>
      <c r="G228" s="1">
        <v>156</v>
      </c>
    </row>
    <row r="229" spans="1:7" x14ac:dyDescent="0.35">
      <c r="A229" s="81" t="s">
        <v>117</v>
      </c>
      <c r="B229" s="90" t="s">
        <v>22</v>
      </c>
      <c r="C229" s="91" t="s">
        <v>703</v>
      </c>
      <c r="D229" s="91" t="s">
        <v>951</v>
      </c>
      <c r="E229" s="91" t="s">
        <v>38</v>
      </c>
      <c r="F229" s="81">
        <v>999920598</v>
      </c>
      <c r="G229" s="1">
        <v>154</v>
      </c>
    </row>
    <row r="230" spans="1:7" x14ac:dyDescent="0.35">
      <c r="A230" s="81" t="s">
        <v>117</v>
      </c>
      <c r="B230" s="81" t="s">
        <v>22</v>
      </c>
      <c r="C230" s="1" t="s">
        <v>624</v>
      </c>
      <c r="D230" s="1" t="s">
        <v>625</v>
      </c>
      <c r="E230" s="1" t="s">
        <v>38</v>
      </c>
      <c r="F230" s="81">
        <v>999913628</v>
      </c>
      <c r="G230" s="1">
        <v>147</v>
      </c>
    </row>
    <row r="231" spans="1:7" x14ac:dyDescent="0.35">
      <c r="A231" s="81" t="s">
        <v>117</v>
      </c>
      <c r="B231" s="81" t="s">
        <v>22</v>
      </c>
      <c r="C231" s="1" t="s">
        <v>395</v>
      </c>
      <c r="D231" s="1" t="s">
        <v>72</v>
      </c>
      <c r="E231" s="1" t="s">
        <v>38</v>
      </c>
      <c r="F231" s="81">
        <v>999892384</v>
      </c>
      <c r="G231" s="1">
        <v>147</v>
      </c>
    </row>
    <row r="232" spans="1:7" x14ac:dyDescent="0.35">
      <c r="A232" s="81" t="s">
        <v>117</v>
      </c>
      <c r="B232" s="81" t="s">
        <v>22</v>
      </c>
      <c r="C232" s="1" t="s">
        <v>673</v>
      </c>
      <c r="D232" s="1" t="s">
        <v>674</v>
      </c>
      <c r="E232" s="1" t="s">
        <v>38</v>
      </c>
      <c r="F232" s="81">
        <v>999915131</v>
      </c>
      <c r="G232" s="1">
        <v>147</v>
      </c>
    </row>
    <row r="233" spans="1:7" x14ac:dyDescent="0.35">
      <c r="A233" s="81" t="s">
        <v>117</v>
      </c>
      <c r="B233" s="81" t="s">
        <v>22</v>
      </c>
      <c r="C233" s="16" t="s">
        <v>391</v>
      </c>
      <c r="D233" s="16" t="s">
        <v>108</v>
      </c>
      <c r="E233" s="16" t="s">
        <v>38</v>
      </c>
      <c r="F233" s="81">
        <v>999929279</v>
      </c>
      <c r="G233" s="1">
        <v>147</v>
      </c>
    </row>
    <row r="234" spans="1:7" x14ac:dyDescent="0.35">
      <c r="A234" s="81" t="s">
        <v>117</v>
      </c>
      <c r="B234" s="81" t="s">
        <v>22</v>
      </c>
      <c r="C234" s="16" t="s">
        <v>506</v>
      </c>
      <c r="D234" s="16" t="s">
        <v>505</v>
      </c>
      <c r="E234" s="16" t="s">
        <v>38</v>
      </c>
      <c r="F234" s="81">
        <v>999905994</v>
      </c>
      <c r="G234" s="1">
        <v>145</v>
      </c>
    </row>
    <row r="235" spans="1:7" x14ac:dyDescent="0.35">
      <c r="A235" s="81" t="s">
        <v>117</v>
      </c>
      <c r="B235" s="81" t="s">
        <v>22</v>
      </c>
      <c r="C235" s="1" t="s">
        <v>342</v>
      </c>
      <c r="D235" s="1" t="s">
        <v>343</v>
      </c>
      <c r="E235" s="1" t="s">
        <v>38</v>
      </c>
      <c r="F235" s="81">
        <v>999885325</v>
      </c>
      <c r="G235" s="1">
        <v>138</v>
      </c>
    </row>
    <row r="236" spans="1:7" x14ac:dyDescent="0.35">
      <c r="A236" s="81" t="s">
        <v>117</v>
      </c>
      <c r="B236" s="81" t="s">
        <v>22</v>
      </c>
      <c r="C236" s="1" t="s">
        <v>376</v>
      </c>
      <c r="D236" s="1" t="s">
        <v>618</v>
      </c>
      <c r="E236" s="1" t="s">
        <v>38</v>
      </c>
      <c r="F236" s="81">
        <v>999912574</v>
      </c>
      <c r="G236" s="1">
        <v>136</v>
      </c>
    </row>
    <row r="237" spans="1:7" x14ac:dyDescent="0.35">
      <c r="A237" s="81" t="s">
        <v>117</v>
      </c>
      <c r="B237" s="81" t="s">
        <v>22</v>
      </c>
      <c r="C237" s="16" t="s">
        <v>168</v>
      </c>
      <c r="D237" s="16" t="s">
        <v>783</v>
      </c>
      <c r="E237" s="16" t="s">
        <v>38</v>
      </c>
      <c r="F237" s="81">
        <v>999918194</v>
      </c>
      <c r="G237" s="1">
        <v>131.5</v>
      </c>
    </row>
    <row r="238" spans="1:7" x14ac:dyDescent="0.35">
      <c r="A238" s="81" t="s">
        <v>117</v>
      </c>
      <c r="B238" s="81" t="s">
        <v>22</v>
      </c>
      <c r="C238" s="16" t="s">
        <v>1377</v>
      </c>
      <c r="D238" s="16" t="s">
        <v>1360</v>
      </c>
      <c r="E238" s="16" t="s">
        <v>38</v>
      </c>
      <c r="F238" s="81">
        <v>999925009</v>
      </c>
      <c r="G238" s="1">
        <v>129</v>
      </c>
    </row>
    <row r="239" spans="1:7" x14ac:dyDescent="0.35">
      <c r="A239" s="81" t="s">
        <v>117</v>
      </c>
      <c r="B239" s="81" t="s">
        <v>22</v>
      </c>
      <c r="C239" s="1" t="s">
        <v>680</v>
      </c>
      <c r="D239" s="1" t="s">
        <v>1596</v>
      </c>
      <c r="E239" s="1" t="s">
        <v>38</v>
      </c>
      <c r="F239" s="81">
        <v>999926051</v>
      </c>
      <c r="G239" s="1">
        <v>129</v>
      </c>
    </row>
    <row r="240" spans="1:7" x14ac:dyDescent="0.35">
      <c r="A240" s="81" t="s">
        <v>117</v>
      </c>
      <c r="B240" s="81" t="s">
        <v>22</v>
      </c>
      <c r="C240" s="16" t="s">
        <v>407</v>
      </c>
      <c r="D240" s="16" t="s">
        <v>56</v>
      </c>
      <c r="E240" s="16" t="s">
        <v>38</v>
      </c>
      <c r="F240" s="81">
        <v>999893277</v>
      </c>
      <c r="G240" s="1">
        <v>122</v>
      </c>
    </row>
    <row r="241" spans="1:7" x14ac:dyDescent="0.35">
      <c r="A241" s="81" t="s">
        <v>117</v>
      </c>
      <c r="B241" s="81" t="s">
        <v>22</v>
      </c>
      <c r="C241" s="16" t="s">
        <v>2931</v>
      </c>
      <c r="D241" s="16" t="s">
        <v>2932</v>
      </c>
      <c r="E241" s="16" t="s">
        <v>38</v>
      </c>
      <c r="F241" s="81">
        <v>999898088</v>
      </c>
      <c r="G241" s="1">
        <v>121</v>
      </c>
    </row>
    <row r="242" spans="1:7" x14ac:dyDescent="0.35">
      <c r="A242" s="81" t="s">
        <v>117</v>
      </c>
      <c r="B242" s="81" t="s">
        <v>22</v>
      </c>
      <c r="C242" s="16" t="s">
        <v>1995</v>
      </c>
      <c r="D242" s="16" t="s">
        <v>1979</v>
      </c>
      <c r="E242" s="16" t="s">
        <v>38</v>
      </c>
      <c r="F242" s="81">
        <v>999921012</v>
      </c>
      <c r="G242" s="1">
        <v>119</v>
      </c>
    </row>
    <row r="243" spans="1:7" x14ac:dyDescent="0.35">
      <c r="A243" s="81" t="s">
        <v>117</v>
      </c>
      <c r="B243" s="81" t="s">
        <v>22</v>
      </c>
      <c r="C243" s="16" t="s">
        <v>518</v>
      </c>
      <c r="D243" s="16" t="s">
        <v>33</v>
      </c>
      <c r="E243" s="16" t="s">
        <v>38</v>
      </c>
      <c r="F243" s="81">
        <v>999906499</v>
      </c>
      <c r="G243" s="1">
        <v>118</v>
      </c>
    </row>
    <row r="244" spans="1:7" x14ac:dyDescent="0.35">
      <c r="A244" s="81" t="s">
        <v>117</v>
      </c>
      <c r="B244" s="81" t="s">
        <v>22</v>
      </c>
      <c r="C244" s="1" t="s">
        <v>241</v>
      </c>
      <c r="D244" s="1" t="s">
        <v>242</v>
      </c>
      <c r="E244" s="16" t="s">
        <v>38</v>
      </c>
      <c r="F244" s="81">
        <v>999867024</v>
      </c>
      <c r="G244" s="1">
        <v>115</v>
      </c>
    </row>
    <row r="245" spans="1:7" x14ac:dyDescent="0.35">
      <c r="A245" s="81" t="s">
        <v>117</v>
      </c>
      <c r="B245" s="81" t="s">
        <v>22</v>
      </c>
      <c r="C245" s="1" t="s">
        <v>955</v>
      </c>
      <c r="D245" s="1" t="s">
        <v>72</v>
      </c>
      <c r="E245" s="1" t="s">
        <v>38</v>
      </c>
      <c r="F245" s="81">
        <v>999920216</v>
      </c>
      <c r="G245" s="1">
        <v>114</v>
      </c>
    </row>
    <row r="246" spans="1:7" x14ac:dyDescent="0.35">
      <c r="A246" s="81" t="s">
        <v>117</v>
      </c>
      <c r="B246" s="81" t="s">
        <v>22</v>
      </c>
      <c r="C246" s="1" t="s">
        <v>3118</v>
      </c>
      <c r="D246" s="1" t="s">
        <v>1208</v>
      </c>
      <c r="E246" s="1" t="s">
        <v>38</v>
      </c>
      <c r="F246" s="81">
        <v>999922867</v>
      </c>
      <c r="G246" s="1">
        <v>109</v>
      </c>
    </row>
    <row r="247" spans="1:7" x14ac:dyDescent="0.35">
      <c r="A247" s="81" t="s">
        <v>117</v>
      </c>
      <c r="B247" s="81" t="s">
        <v>22</v>
      </c>
      <c r="C247" s="16" t="s">
        <v>467</v>
      </c>
      <c r="D247" s="16" t="s">
        <v>468</v>
      </c>
      <c r="E247" s="16" t="s">
        <v>38</v>
      </c>
      <c r="F247" s="81">
        <v>999899629</v>
      </c>
      <c r="G247" s="1">
        <v>108</v>
      </c>
    </row>
    <row r="248" spans="1:7" x14ac:dyDescent="0.35">
      <c r="A248" s="81" t="s">
        <v>117</v>
      </c>
      <c r="B248" s="81" t="s">
        <v>22</v>
      </c>
      <c r="C248" s="1" t="s">
        <v>1788</v>
      </c>
      <c r="D248" s="1" t="s">
        <v>1871</v>
      </c>
      <c r="E248" s="1" t="s">
        <v>38</v>
      </c>
      <c r="F248" s="81">
        <v>999928246</v>
      </c>
      <c r="G248" s="1">
        <v>106</v>
      </c>
    </row>
    <row r="249" spans="1:7" x14ac:dyDescent="0.35">
      <c r="A249" s="81" t="s">
        <v>117</v>
      </c>
      <c r="B249" s="81" t="s">
        <v>22</v>
      </c>
      <c r="C249" s="16" t="s">
        <v>2157</v>
      </c>
      <c r="D249" s="16" t="s">
        <v>1075</v>
      </c>
      <c r="E249" s="16" t="s">
        <v>38</v>
      </c>
      <c r="F249" s="81">
        <v>999929620</v>
      </c>
      <c r="G249" s="1">
        <v>106</v>
      </c>
    </row>
    <row r="250" spans="1:7" x14ac:dyDescent="0.35">
      <c r="A250" s="81" t="s">
        <v>117</v>
      </c>
      <c r="B250" s="81" t="s">
        <v>22</v>
      </c>
      <c r="C250" s="16" t="s">
        <v>2106</v>
      </c>
      <c r="D250" s="16" t="s">
        <v>1594</v>
      </c>
      <c r="E250" s="16" t="s">
        <v>38</v>
      </c>
      <c r="F250" s="81">
        <v>999928216</v>
      </c>
      <c r="G250" s="1">
        <v>105</v>
      </c>
    </row>
    <row r="251" spans="1:7" x14ac:dyDescent="0.35">
      <c r="A251" s="81" t="s">
        <v>117</v>
      </c>
      <c r="B251" s="81" t="s">
        <v>22</v>
      </c>
      <c r="C251" s="16" t="s">
        <v>789</v>
      </c>
      <c r="D251" s="16" t="s">
        <v>207</v>
      </c>
      <c r="E251" s="16" t="s">
        <v>38</v>
      </c>
      <c r="F251" s="81">
        <v>999917765</v>
      </c>
      <c r="G251" s="1">
        <v>103</v>
      </c>
    </row>
    <row r="252" spans="1:7" x14ac:dyDescent="0.35">
      <c r="A252" s="81" t="s">
        <v>117</v>
      </c>
      <c r="B252" s="81" t="s">
        <v>22</v>
      </c>
      <c r="C252" s="16" t="s">
        <v>1357</v>
      </c>
      <c r="D252" s="16" t="s">
        <v>1358</v>
      </c>
      <c r="E252" s="16" t="s">
        <v>38</v>
      </c>
      <c r="F252" s="81">
        <v>999924631</v>
      </c>
      <c r="G252" s="1">
        <v>101</v>
      </c>
    </row>
    <row r="253" spans="1:7" x14ac:dyDescent="0.35">
      <c r="A253" s="81" t="s">
        <v>117</v>
      </c>
      <c r="B253" s="81" t="s">
        <v>22</v>
      </c>
      <c r="C253" s="16" t="s">
        <v>389</v>
      </c>
      <c r="D253" s="16" t="s">
        <v>338</v>
      </c>
      <c r="E253" s="16" t="s">
        <v>38</v>
      </c>
      <c r="F253" s="81">
        <v>999891830</v>
      </c>
      <c r="G253" s="1">
        <v>100</v>
      </c>
    </row>
    <row r="254" spans="1:7" x14ac:dyDescent="0.35">
      <c r="A254" s="81" t="s">
        <v>117</v>
      </c>
      <c r="B254" s="81" t="s">
        <v>22</v>
      </c>
      <c r="C254" s="1" t="s">
        <v>1416</v>
      </c>
      <c r="D254" s="1" t="s">
        <v>1417</v>
      </c>
      <c r="E254" s="1" t="s">
        <v>38</v>
      </c>
      <c r="F254" s="81">
        <v>999925063</v>
      </c>
      <c r="G254" s="1">
        <v>100</v>
      </c>
    </row>
    <row r="255" spans="1:7" x14ac:dyDescent="0.35">
      <c r="A255" s="81" t="s">
        <v>117</v>
      </c>
      <c r="B255" s="81" t="s">
        <v>22</v>
      </c>
      <c r="C255" s="1" t="s">
        <v>516</v>
      </c>
      <c r="D255" s="1" t="s">
        <v>173</v>
      </c>
      <c r="E255" s="1" t="s">
        <v>38</v>
      </c>
      <c r="F255" s="81">
        <v>999928255</v>
      </c>
      <c r="G255" s="1">
        <v>100</v>
      </c>
    </row>
    <row r="256" spans="1:7" x14ac:dyDescent="0.35">
      <c r="A256" s="16" t="s">
        <v>117</v>
      </c>
      <c r="B256" s="16" t="s">
        <v>22</v>
      </c>
      <c r="C256" s="16" t="s">
        <v>3529</v>
      </c>
      <c r="D256" s="16" t="s">
        <v>234</v>
      </c>
      <c r="E256" s="16" t="s">
        <v>38</v>
      </c>
      <c r="F256" s="16">
        <v>999932474</v>
      </c>
      <c r="G256" s="1">
        <v>100</v>
      </c>
    </row>
    <row r="257" spans="1:7" x14ac:dyDescent="0.35">
      <c r="A257" s="90" t="s">
        <v>117</v>
      </c>
      <c r="B257" s="90" t="s">
        <v>22</v>
      </c>
      <c r="C257" s="91" t="s">
        <v>935</v>
      </c>
      <c r="D257" s="91" t="s">
        <v>96</v>
      </c>
      <c r="E257" s="91" t="s">
        <v>38</v>
      </c>
      <c r="F257" s="81">
        <v>999919711</v>
      </c>
      <c r="G257" s="1">
        <v>96</v>
      </c>
    </row>
    <row r="258" spans="1:7" x14ac:dyDescent="0.35">
      <c r="A258" s="81" t="s">
        <v>117</v>
      </c>
      <c r="B258" s="81" t="s">
        <v>22</v>
      </c>
      <c r="C258" s="1" t="s">
        <v>2108</v>
      </c>
      <c r="D258" s="1" t="s">
        <v>2109</v>
      </c>
      <c r="E258" s="1" t="s">
        <v>38</v>
      </c>
      <c r="F258" s="81">
        <v>999930022</v>
      </c>
      <c r="G258" s="1">
        <v>96</v>
      </c>
    </row>
    <row r="259" spans="1:7" x14ac:dyDescent="0.35">
      <c r="A259" s="81" t="s">
        <v>117</v>
      </c>
      <c r="B259" s="81" t="s">
        <v>22</v>
      </c>
      <c r="C259" s="16" t="s">
        <v>348</v>
      </c>
      <c r="D259" s="16" t="s">
        <v>347</v>
      </c>
      <c r="E259" s="16" t="s">
        <v>38</v>
      </c>
      <c r="F259" s="81">
        <v>999886818</v>
      </c>
      <c r="G259" s="1">
        <v>94</v>
      </c>
    </row>
    <row r="260" spans="1:7" x14ac:dyDescent="0.35">
      <c r="A260" s="81" t="s">
        <v>117</v>
      </c>
      <c r="B260" s="81" t="s">
        <v>22</v>
      </c>
      <c r="C260" s="1" t="s">
        <v>327</v>
      </c>
      <c r="D260" s="1" t="s">
        <v>773</v>
      </c>
      <c r="E260" s="1" t="s">
        <v>38</v>
      </c>
      <c r="F260" s="81">
        <v>999917625</v>
      </c>
      <c r="G260" s="1">
        <v>94</v>
      </c>
    </row>
    <row r="261" spans="1:7" x14ac:dyDescent="0.35">
      <c r="A261" s="81" t="s">
        <v>117</v>
      </c>
      <c r="B261" s="81" t="s">
        <v>22</v>
      </c>
      <c r="C261" s="1" t="s">
        <v>1481</v>
      </c>
      <c r="D261" s="1" t="s">
        <v>141</v>
      </c>
      <c r="E261" s="1" t="s">
        <v>38</v>
      </c>
      <c r="F261" s="81">
        <v>999925347</v>
      </c>
      <c r="G261" s="1">
        <v>94</v>
      </c>
    </row>
    <row r="262" spans="1:7" x14ac:dyDescent="0.35">
      <c r="A262" s="81" t="s">
        <v>117</v>
      </c>
      <c r="B262" s="81" t="s">
        <v>22</v>
      </c>
      <c r="C262" s="1" t="s">
        <v>954</v>
      </c>
      <c r="D262" s="1" t="s">
        <v>98</v>
      </c>
      <c r="E262" s="1" t="s">
        <v>38</v>
      </c>
      <c r="F262" s="81">
        <v>999920213</v>
      </c>
      <c r="G262" s="1">
        <v>93</v>
      </c>
    </row>
    <row r="263" spans="1:7" x14ac:dyDescent="0.35">
      <c r="A263" s="81" t="s">
        <v>117</v>
      </c>
      <c r="B263" s="81" t="s">
        <v>22</v>
      </c>
      <c r="C263" s="16" t="s">
        <v>403</v>
      </c>
      <c r="D263" s="16" t="s">
        <v>404</v>
      </c>
      <c r="E263" s="16" t="s">
        <v>38</v>
      </c>
      <c r="F263" s="81">
        <v>999893005</v>
      </c>
      <c r="G263" s="1">
        <v>91</v>
      </c>
    </row>
    <row r="264" spans="1:7" x14ac:dyDescent="0.35">
      <c r="A264" s="81" t="s">
        <v>117</v>
      </c>
      <c r="B264" s="81" t="s">
        <v>22</v>
      </c>
      <c r="C264" s="1" t="s">
        <v>562</v>
      </c>
      <c r="D264" s="1" t="s">
        <v>563</v>
      </c>
      <c r="E264" s="1" t="s">
        <v>38</v>
      </c>
      <c r="F264" s="81">
        <v>999908932</v>
      </c>
      <c r="G264" s="1">
        <v>91</v>
      </c>
    </row>
    <row r="265" spans="1:7" x14ac:dyDescent="0.35">
      <c r="A265" s="81" t="s">
        <v>117</v>
      </c>
      <c r="B265" s="81" t="s">
        <v>22</v>
      </c>
      <c r="C265" s="16" t="s">
        <v>756</v>
      </c>
      <c r="D265" s="16" t="s">
        <v>3384</v>
      </c>
      <c r="E265" s="16" t="s">
        <v>38</v>
      </c>
      <c r="F265" s="81">
        <v>999923655</v>
      </c>
      <c r="G265" s="1">
        <v>91</v>
      </c>
    </row>
    <row r="266" spans="1:7" x14ac:dyDescent="0.35">
      <c r="A266" s="81" t="s">
        <v>117</v>
      </c>
      <c r="B266" s="81" t="s">
        <v>22</v>
      </c>
      <c r="C266" s="16" t="s">
        <v>665</v>
      </c>
      <c r="D266" s="16" t="s">
        <v>72</v>
      </c>
      <c r="E266" s="16" t="s">
        <v>38</v>
      </c>
      <c r="F266" s="81">
        <v>999930920</v>
      </c>
      <c r="G266" s="1">
        <v>90</v>
      </c>
    </row>
    <row r="267" spans="1:7" x14ac:dyDescent="0.35">
      <c r="A267" s="81" t="s">
        <v>117</v>
      </c>
      <c r="B267" s="81" t="s">
        <v>22</v>
      </c>
      <c r="C267" s="1" t="s">
        <v>3119</v>
      </c>
      <c r="D267" s="1" t="s">
        <v>3120</v>
      </c>
      <c r="E267" s="1" t="s">
        <v>38</v>
      </c>
      <c r="F267" s="81">
        <v>999921756</v>
      </c>
      <c r="G267" s="1">
        <v>89</v>
      </c>
    </row>
    <row r="268" spans="1:7" x14ac:dyDescent="0.35">
      <c r="A268" s="90" t="s">
        <v>117</v>
      </c>
      <c r="B268" s="90" t="s">
        <v>22</v>
      </c>
      <c r="C268" s="91" t="s">
        <v>217</v>
      </c>
      <c r="D268" s="91" t="s">
        <v>698</v>
      </c>
      <c r="E268" s="91" t="s">
        <v>38</v>
      </c>
      <c r="F268" s="81">
        <v>999921834</v>
      </c>
      <c r="G268" s="1">
        <v>89</v>
      </c>
    </row>
    <row r="269" spans="1:7" x14ac:dyDescent="0.35">
      <c r="A269" s="81" t="s">
        <v>117</v>
      </c>
      <c r="B269" s="81" t="s">
        <v>22</v>
      </c>
      <c r="C269" s="16" t="s">
        <v>424</v>
      </c>
      <c r="D269" s="16" t="s">
        <v>425</v>
      </c>
      <c r="E269" s="16" t="s">
        <v>38</v>
      </c>
      <c r="F269" s="81">
        <v>999896589</v>
      </c>
      <c r="G269" s="1">
        <v>86</v>
      </c>
    </row>
    <row r="270" spans="1:7" x14ac:dyDescent="0.35">
      <c r="A270" s="81" t="s">
        <v>117</v>
      </c>
      <c r="B270" s="81" t="s">
        <v>22</v>
      </c>
      <c r="C270" s="16" t="s">
        <v>326</v>
      </c>
      <c r="D270" s="16" t="s">
        <v>419</v>
      </c>
      <c r="E270" s="16" t="s">
        <v>38</v>
      </c>
      <c r="F270" s="81">
        <v>999895213</v>
      </c>
      <c r="G270" s="1">
        <v>82</v>
      </c>
    </row>
    <row r="271" spans="1:7" x14ac:dyDescent="0.35">
      <c r="A271" s="81" t="s">
        <v>117</v>
      </c>
      <c r="B271" s="81" t="s">
        <v>22</v>
      </c>
      <c r="C271" s="16" t="s">
        <v>1739</v>
      </c>
      <c r="D271" s="16" t="s">
        <v>270</v>
      </c>
      <c r="E271" s="16" t="s">
        <v>38</v>
      </c>
      <c r="F271" s="81">
        <v>999927005</v>
      </c>
      <c r="G271" s="1">
        <v>82</v>
      </c>
    </row>
    <row r="272" spans="1:7" x14ac:dyDescent="0.35">
      <c r="A272" s="16" t="s">
        <v>117</v>
      </c>
      <c r="B272" s="16" t="s">
        <v>22</v>
      </c>
      <c r="C272" s="16" t="s">
        <v>3527</v>
      </c>
      <c r="D272" s="16" t="s">
        <v>108</v>
      </c>
      <c r="E272" s="16" t="s">
        <v>38</v>
      </c>
      <c r="F272" s="16">
        <v>999900292</v>
      </c>
      <c r="G272" s="1">
        <v>81</v>
      </c>
    </row>
    <row r="273" spans="1:7" x14ac:dyDescent="0.35">
      <c r="A273" s="81" t="s">
        <v>117</v>
      </c>
      <c r="B273" s="81" t="s">
        <v>22</v>
      </c>
      <c r="C273" s="16" t="s">
        <v>553</v>
      </c>
      <c r="D273" s="16" t="s">
        <v>1255</v>
      </c>
      <c r="E273" s="16" t="s">
        <v>38</v>
      </c>
      <c r="F273" s="81">
        <v>999923326</v>
      </c>
      <c r="G273" s="1">
        <v>76</v>
      </c>
    </row>
    <row r="274" spans="1:7" x14ac:dyDescent="0.35">
      <c r="A274" s="81" t="s">
        <v>117</v>
      </c>
      <c r="B274" s="90" t="s">
        <v>22</v>
      </c>
      <c r="C274" s="91" t="s">
        <v>1148</v>
      </c>
      <c r="D274" s="91" t="s">
        <v>1149</v>
      </c>
      <c r="E274" s="91" t="s">
        <v>38</v>
      </c>
      <c r="F274" s="81">
        <v>999922230</v>
      </c>
      <c r="G274" s="1">
        <v>75</v>
      </c>
    </row>
    <row r="275" spans="1:7" x14ac:dyDescent="0.35">
      <c r="A275" s="81" t="s">
        <v>117</v>
      </c>
      <c r="B275" s="81" t="s">
        <v>22</v>
      </c>
      <c r="C275" s="16" t="s">
        <v>866</v>
      </c>
      <c r="D275" s="16" t="s">
        <v>72</v>
      </c>
      <c r="E275" s="16" t="s">
        <v>38</v>
      </c>
      <c r="F275" s="81">
        <v>999925509</v>
      </c>
      <c r="G275" s="1">
        <v>75</v>
      </c>
    </row>
    <row r="276" spans="1:7" x14ac:dyDescent="0.35">
      <c r="A276" s="81" t="s">
        <v>117</v>
      </c>
      <c r="B276" s="81" t="s">
        <v>22</v>
      </c>
      <c r="C276" s="16" t="s">
        <v>703</v>
      </c>
      <c r="D276" s="16" t="s">
        <v>82</v>
      </c>
      <c r="E276" s="16" t="s">
        <v>38</v>
      </c>
      <c r="F276" s="81">
        <v>999871425</v>
      </c>
      <c r="G276" s="1">
        <v>74</v>
      </c>
    </row>
    <row r="277" spans="1:7" x14ac:dyDescent="0.35">
      <c r="A277" s="16" t="s">
        <v>117</v>
      </c>
      <c r="B277" s="16" t="s">
        <v>22</v>
      </c>
      <c r="C277" s="16" t="s">
        <v>295</v>
      </c>
      <c r="D277" s="16" t="s">
        <v>618</v>
      </c>
      <c r="E277" s="16" t="s">
        <v>38</v>
      </c>
      <c r="F277" s="16">
        <v>999932403</v>
      </c>
      <c r="G277" s="1">
        <v>72</v>
      </c>
    </row>
    <row r="278" spans="1:7" x14ac:dyDescent="0.35">
      <c r="A278" s="81" t="s">
        <v>117</v>
      </c>
      <c r="B278" s="81" t="s">
        <v>22</v>
      </c>
      <c r="C278" s="1" t="s">
        <v>482</v>
      </c>
      <c r="D278" s="1" t="s">
        <v>483</v>
      </c>
      <c r="E278" s="1" t="s">
        <v>38</v>
      </c>
      <c r="F278" s="81">
        <v>999902889</v>
      </c>
      <c r="G278" s="1">
        <v>69</v>
      </c>
    </row>
    <row r="279" spans="1:7" x14ac:dyDescent="0.35">
      <c r="A279" s="81" t="s">
        <v>117</v>
      </c>
      <c r="B279" s="81" t="s">
        <v>22</v>
      </c>
      <c r="C279" s="16" t="s">
        <v>561</v>
      </c>
      <c r="D279" s="16" t="s">
        <v>2748</v>
      </c>
      <c r="E279" s="16" t="s">
        <v>38</v>
      </c>
      <c r="F279" s="81">
        <v>999902856</v>
      </c>
      <c r="G279" s="1">
        <v>68</v>
      </c>
    </row>
    <row r="280" spans="1:7" x14ac:dyDescent="0.35">
      <c r="A280" s="81" t="s">
        <v>117</v>
      </c>
      <c r="B280" s="81" t="s">
        <v>22</v>
      </c>
      <c r="C280" s="1" t="s">
        <v>619</v>
      </c>
      <c r="D280" s="1" t="s">
        <v>221</v>
      </c>
      <c r="E280" s="1" t="s">
        <v>38</v>
      </c>
      <c r="F280" s="81">
        <v>999913029</v>
      </c>
      <c r="G280" s="1">
        <v>68</v>
      </c>
    </row>
    <row r="281" spans="1:7" x14ac:dyDescent="0.35">
      <c r="A281" s="92" t="s">
        <v>117</v>
      </c>
      <c r="B281" s="92" t="s">
        <v>22</v>
      </c>
      <c r="C281" s="50" t="s">
        <v>69</v>
      </c>
      <c r="D281" s="50" t="s">
        <v>817</v>
      </c>
      <c r="E281" s="50" t="s">
        <v>38</v>
      </c>
      <c r="F281" s="92">
        <v>999918486</v>
      </c>
      <c r="G281" s="1">
        <v>68</v>
      </c>
    </row>
    <row r="282" spans="1:7" x14ac:dyDescent="0.35">
      <c r="A282" s="81" t="s">
        <v>117</v>
      </c>
      <c r="B282" s="81" t="s">
        <v>22</v>
      </c>
      <c r="C282" s="16" t="s">
        <v>1321</v>
      </c>
      <c r="D282" s="16" t="s">
        <v>72</v>
      </c>
      <c r="E282" s="16" t="s">
        <v>38</v>
      </c>
      <c r="F282" s="81">
        <v>999930924</v>
      </c>
      <c r="G282" s="1">
        <v>68</v>
      </c>
    </row>
    <row r="283" spans="1:7" x14ac:dyDescent="0.35">
      <c r="A283" s="81" t="s">
        <v>117</v>
      </c>
      <c r="B283" s="81" t="s">
        <v>22</v>
      </c>
      <c r="C283" s="1" t="s">
        <v>1125</v>
      </c>
      <c r="D283" s="1" t="s">
        <v>1126</v>
      </c>
      <c r="E283" s="1" t="s">
        <v>38</v>
      </c>
      <c r="F283" s="81">
        <v>999921936</v>
      </c>
      <c r="G283" s="1">
        <v>67</v>
      </c>
    </row>
    <row r="284" spans="1:7" x14ac:dyDescent="0.35">
      <c r="A284" s="81" t="s">
        <v>117</v>
      </c>
      <c r="B284" s="81" t="s">
        <v>22</v>
      </c>
      <c r="C284" s="16" t="s">
        <v>633</v>
      </c>
      <c r="D284" s="16" t="s">
        <v>634</v>
      </c>
      <c r="E284" s="16" t="s">
        <v>38</v>
      </c>
      <c r="F284" s="81">
        <v>999913928</v>
      </c>
      <c r="G284" s="1">
        <v>65</v>
      </c>
    </row>
    <row r="285" spans="1:7" x14ac:dyDescent="0.35">
      <c r="A285" s="81" t="s">
        <v>117</v>
      </c>
      <c r="B285" s="81" t="s">
        <v>22</v>
      </c>
      <c r="C285" s="1" t="s">
        <v>80</v>
      </c>
      <c r="D285" s="1" t="s">
        <v>1747</v>
      </c>
      <c r="E285" s="1" t="s">
        <v>38</v>
      </c>
      <c r="F285" s="81">
        <v>999927102</v>
      </c>
      <c r="G285" s="1">
        <v>65</v>
      </c>
    </row>
    <row r="286" spans="1:7" x14ac:dyDescent="0.35">
      <c r="A286" s="81" t="s">
        <v>117</v>
      </c>
      <c r="B286" s="81" t="s">
        <v>22</v>
      </c>
      <c r="C286" s="16" t="s">
        <v>576</v>
      </c>
      <c r="D286" s="16" t="s">
        <v>141</v>
      </c>
      <c r="E286" s="16" t="s">
        <v>38</v>
      </c>
      <c r="F286" s="81">
        <v>999909628</v>
      </c>
      <c r="G286" s="1">
        <v>63</v>
      </c>
    </row>
    <row r="287" spans="1:7" x14ac:dyDescent="0.35">
      <c r="A287" s="81" t="s">
        <v>117</v>
      </c>
      <c r="B287" s="81" t="s">
        <v>22</v>
      </c>
      <c r="C287" s="1" t="s">
        <v>2107</v>
      </c>
      <c r="D287" s="1" t="s">
        <v>565</v>
      </c>
      <c r="E287" s="1" t="s">
        <v>38</v>
      </c>
      <c r="F287" s="81">
        <v>999909773</v>
      </c>
      <c r="G287" s="1">
        <v>63</v>
      </c>
    </row>
    <row r="288" spans="1:7" x14ac:dyDescent="0.35">
      <c r="A288" s="81" t="s">
        <v>117</v>
      </c>
      <c r="B288" s="81" t="s">
        <v>22</v>
      </c>
      <c r="C288" s="16" t="s">
        <v>2933</v>
      </c>
      <c r="D288" s="16" t="s">
        <v>686</v>
      </c>
      <c r="E288" s="16" t="s">
        <v>38</v>
      </c>
      <c r="F288" s="81">
        <v>999910068</v>
      </c>
      <c r="G288" s="1">
        <v>63</v>
      </c>
    </row>
    <row r="289" spans="1:7" x14ac:dyDescent="0.35">
      <c r="A289" s="81" t="s">
        <v>117</v>
      </c>
      <c r="B289" s="81" t="s">
        <v>22</v>
      </c>
      <c r="C289" s="16" t="s">
        <v>2837</v>
      </c>
      <c r="D289" s="16" t="s">
        <v>887</v>
      </c>
      <c r="E289" s="16" t="s">
        <v>38</v>
      </c>
      <c r="F289" s="81">
        <v>999919950</v>
      </c>
      <c r="G289" s="1">
        <v>63</v>
      </c>
    </row>
    <row r="290" spans="1:7" x14ac:dyDescent="0.35">
      <c r="A290" s="81" t="s">
        <v>117</v>
      </c>
      <c r="B290" s="81" t="s">
        <v>22</v>
      </c>
      <c r="C290" s="16" t="s">
        <v>2749</v>
      </c>
      <c r="D290" s="16" t="s">
        <v>1081</v>
      </c>
      <c r="E290" s="16" t="s">
        <v>38</v>
      </c>
      <c r="F290" s="81">
        <v>999930570</v>
      </c>
      <c r="G290" s="1">
        <v>63</v>
      </c>
    </row>
    <row r="291" spans="1:7" x14ac:dyDescent="0.35">
      <c r="A291" s="81" t="s">
        <v>117</v>
      </c>
      <c r="B291" s="81" t="s">
        <v>22</v>
      </c>
      <c r="C291" s="16" t="s">
        <v>346</v>
      </c>
      <c r="D291" s="16" t="s">
        <v>347</v>
      </c>
      <c r="E291" s="16" t="s">
        <v>38</v>
      </c>
      <c r="F291" s="81">
        <v>999886817</v>
      </c>
      <c r="G291" s="1">
        <v>62</v>
      </c>
    </row>
    <row r="292" spans="1:7" x14ac:dyDescent="0.35">
      <c r="A292" s="16" t="s">
        <v>117</v>
      </c>
      <c r="B292" s="16" t="s">
        <v>22</v>
      </c>
      <c r="C292" s="16" t="s">
        <v>3528</v>
      </c>
      <c r="D292" s="16" t="s">
        <v>1471</v>
      </c>
      <c r="E292" s="16" t="s">
        <v>38</v>
      </c>
      <c r="F292" s="16">
        <v>999893482</v>
      </c>
      <c r="G292" s="1">
        <v>62</v>
      </c>
    </row>
    <row r="293" spans="1:7" x14ac:dyDescent="0.35">
      <c r="A293" s="81" t="s">
        <v>117</v>
      </c>
      <c r="B293" s="81" t="s">
        <v>22</v>
      </c>
      <c r="C293" s="1" t="s">
        <v>551</v>
      </c>
      <c r="D293" s="1" t="s">
        <v>552</v>
      </c>
      <c r="E293" s="1" t="s">
        <v>38</v>
      </c>
      <c r="F293" s="81">
        <v>999908478</v>
      </c>
      <c r="G293" s="1">
        <v>62</v>
      </c>
    </row>
    <row r="294" spans="1:7" x14ac:dyDescent="0.35">
      <c r="A294" s="16" t="s">
        <v>117</v>
      </c>
      <c r="B294" s="16" t="s">
        <v>22</v>
      </c>
      <c r="C294" s="16" t="s">
        <v>3460</v>
      </c>
      <c r="D294" s="16" t="s">
        <v>3461</v>
      </c>
      <c r="E294" s="16" t="s">
        <v>38</v>
      </c>
      <c r="F294" s="16">
        <v>999906537</v>
      </c>
      <c r="G294" s="1">
        <v>61</v>
      </c>
    </row>
    <row r="295" spans="1:7" x14ac:dyDescent="0.35">
      <c r="A295" s="81" t="s">
        <v>117</v>
      </c>
      <c r="B295" s="81" t="s">
        <v>22</v>
      </c>
      <c r="C295" s="16" t="s">
        <v>1758</v>
      </c>
      <c r="D295" s="16" t="s">
        <v>609</v>
      </c>
      <c r="E295" s="16" t="s">
        <v>38</v>
      </c>
      <c r="F295" s="81">
        <v>999927216</v>
      </c>
      <c r="G295" s="1">
        <v>60</v>
      </c>
    </row>
    <row r="296" spans="1:7" x14ac:dyDescent="0.35">
      <c r="A296" s="81" t="s">
        <v>117</v>
      </c>
      <c r="B296" s="81" t="s">
        <v>22</v>
      </c>
      <c r="C296" s="16" t="s">
        <v>3282</v>
      </c>
      <c r="D296" s="16" t="s">
        <v>3283</v>
      </c>
      <c r="E296" s="16" t="s">
        <v>38</v>
      </c>
      <c r="F296" s="81">
        <v>999932307</v>
      </c>
      <c r="G296" s="1">
        <v>60</v>
      </c>
    </row>
    <row r="297" spans="1:7" x14ac:dyDescent="0.35">
      <c r="A297" s="81" t="s">
        <v>117</v>
      </c>
      <c r="B297" s="81" t="s">
        <v>22</v>
      </c>
      <c r="C297" s="1" t="s">
        <v>303</v>
      </c>
      <c r="D297" s="1" t="s">
        <v>304</v>
      </c>
      <c r="E297" s="1" t="s">
        <v>38</v>
      </c>
      <c r="F297" s="81">
        <v>999879172</v>
      </c>
      <c r="G297" s="1">
        <v>58</v>
      </c>
    </row>
    <row r="298" spans="1:7" x14ac:dyDescent="0.35">
      <c r="A298" s="81" t="s">
        <v>117</v>
      </c>
      <c r="B298" s="81" t="s">
        <v>22</v>
      </c>
      <c r="C298" s="16" t="s">
        <v>2838</v>
      </c>
      <c r="D298" s="16" t="s">
        <v>2839</v>
      </c>
      <c r="E298" s="16" t="s">
        <v>38</v>
      </c>
      <c r="F298" s="81">
        <v>999907622</v>
      </c>
      <c r="G298" s="1">
        <v>58</v>
      </c>
    </row>
    <row r="299" spans="1:7" x14ac:dyDescent="0.35">
      <c r="A299" s="81" t="s">
        <v>117</v>
      </c>
      <c r="B299" s="81" t="s">
        <v>22</v>
      </c>
      <c r="C299" s="16" t="s">
        <v>2933</v>
      </c>
      <c r="D299" s="16" t="s">
        <v>2520</v>
      </c>
      <c r="E299" s="16" t="s">
        <v>38</v>
      </c>
      <c r="F299" s="81">
        <v>999910751</v>
      </c>
      <c r="G299" s="1">
        <v>58</v>
      </c>
    </row>
    <row r="300" spans="1:7" x14ac:dyDescent="0.35">
      <c r="A300" s="81" t="s">
        <v>117</v>
      </c>
      <c r="B300" s="81" t="s">
        <v>22</v>
      </c>
      <c r="C300" s="16" t="s">
        <v>2179</v>
      </c>
      <c r="D300" s="16" t="s">
        <v>2320</v>
      </c>
      <c r="E300" s="16" t="s">
        <v>38</v>
      </c>
      <c r="F300" s="81">
        <v>999924663</v>
      </c>
      <c r="G300" s="1">
        <v>58</v>
      </c>
    </row>
    <row r="301" spans="1:7" x14ac:dyDescent="0.35">
      <c r="A301" s="81" t="s">
        <v>117</v>
      </c>
      <c r="B301" s="81" t="s">
        <v>22</v>
      </c>
      <c r="C301" s="16" t="s">
        <v>566</v>
      </c>
      <c r="D301" s="16" t="s">
        <v>2676</v>
      </c>
      <c r="E301" s="16" t="s">
        <v>38</v>
      </c>
      <c r="F301" s="81">
        <v>999925573</v>
      </c>
      <c r="G301" s="1">
        <v>58</v>
      </c>
    </row>
    <row r="302" spans="1:7" x14ac:dyDescent="0.35">
      <c r="A302" s="92" t="s">
        <v>117</v>
      </c>
      <c r="B302" s="92" t="s">
        <v>22</v>
      </c>
      <c r="C302" s="50" t="s">
        <v>2197</v>
      </c>
      <c r="D302" s="50" t="s">
        <v>666</v>
      </c>
      <c r="E302" s="50" t="s">
        <v>38</v>
      </c>
      <c r="F302" s="92">
        <v>999929958</v>
      </c>
      <c r="G302" s="1">
        <v>58</v>
      </c>
    </row>
    <row r="303" spans="1:7" x14ac:dyDescent="0.35">
      <c r="A303" s="92" t="s">
        <v>117</v>
      </c>
      <c r="B303" s="92" t="s">
        <v>22</v>
      </c>
      <c r="C303" s="50" t="s">
        <v>2198</v>
      </c>
      <c r="D303" s="50" t="s">
        <v>2199</v>
      </c>
      <c r="E303" s="50" t="s">
        <v>38</v>
      </c>
      <c r="F303" s="92">
        <v>999914750</v>
      </c>
      <c r="G303" s="1">
        <v>54</v>
      </c>
    </row>
    <row r="304" spans="1:7" x14ac:dyDescent="0.35">
      <c r="A304" s="81" t="s">
        <v>117</v>
      </c>
      <c r="B304" s="81" t="s">
        <v>22</v>
      </c>
      <c r="C304" s="16" t="s">
        <v>1100</v>
      </c>
      <c r="D304" s="16" t="s">
        <v>1101</v>
      </c>
      <c r="E304" s="1" t="s">
        <v>38</v>
      </c>
      <c r="F304" s="81">
        <v>999921676</v>
      </c>
      <c r="G304" s="1">
        <v>54</v>
      </c>
    </row>
    <row r="305" spans="1:7" x14ac:dyDescent="0.35">
      <c r="A305" s="81" t="s">
        <v>117</v>
      </c>
      <c r="B305" s="81" t="s">
        <v>22</v>
      </c>
      <c r="C305" s="16" t="s">
        <v>2840</v>
      </c>
      <c r="D305" s="16" t="s">
        <v>363</v>
      </c>
      <c r="E305" s="16" t="s">
        <v>38</v>
      </c>
      <c r="F305" s="81">
        <v>999929693</v>
      </c>
      <c r="G305" s="1">
        <v>54</v>
      </c>
    </row>
    <row r="306" spans="1:7" x14ac:dyDescent="0.35">
      <c r="A306" s="81" t="s">
        <v>117</v>
      </c>
      <c r="B306" s="81" t="s">
        <v>22</v>
      </c>
      <c r="C306" s="1" t="s">
        <v>365</v>
      </c>
      <c r="D306" s="1" t="s">
        <v>655</v>
      </c>
      <c r="E306" s="1" t="s">
        <v>38</v>
      </c>
      <c r="F306" s="81">
        <v>999914628</v>
      </c>
      <c r="G306" s="1">
        <v>53</v>
      </c>
    </row>
    <row r="307" spans="1:7" x14ac:dyDescent="0.35">
      <c r="A307" s="16" t="s">
        <v>117</v>
      </c>
      <c r="B307" s="16" t="s">
        <v>22</v>
      </c>
      <c r="C307" s="16" t="s">
        <v>3462</v>
      </c>
      <c r="D307" s="16" t="s">
        <v>555</v>
      </c>
      <c r="E307" s="16" t="s">
        <v>38</v>
      </c>
      <c r="F307" s="16">
        <v>999919379</v>
      </c>
      <c r="G307" s="1">
        <v>53</v>
      </c>
    </row>
    <row r="308" spans="1:7" x14ac:dyDescent="0.35">
      <c r="A308" s="81" t="s">
        <v>117</v>
      </c>
      <c r="B308" s="81" t="s">
        <v>22</v>
      </c>
      <c r="C308" s="1" t="s">
        <v>923</v>
      </c>
      <c r="D308" s="1" t="s">
        <v>171</v>
      </c>
      <c r="E308" s="1" t="s">
        <v>38</v>
      </c>
      <c r="F308" s="81">
        <v>999919584</v>
      </c>
      <c r="G308" s="1">
        <v>53</v>
      </c>
    </row>
    <row r="309" spans="1:7" x14ac:dyDescent="0.35">
      <c r="A309" s="16" t="s">
        <v>117</v>
      </c>
      <c r="B309" s="16" t="s">
        <v>22</v>
      </c>
      <c r="C309" s="16" t="s">
        <v>326</v>
      </c>
      <c r="D309" s="16" t="s">
        <v>3458</v>
      </c>
      <c r="E309" s="16" t="s">
        <v>38</v>
      </c>
      <c r="F309" s="16">
        <v>999920252</v>
      </c>
      <c r="G309" s="1">
        <v>53</v>
      </c>
    </row>
    <row r="310" spans="1:7" x14ac:dyDescent="0.35">
      <c r="A310" s="81" t="s">
        <v>117</v>
      </c>
      <c r="B310" s="81" t="s">
        <v>22</v>
      </c>
      <c r="C310" s="16" t="s">
        <v>1623</v>
      </c>
      <c r="D310" s="16" t="s">
        <v>1624</v>
      </c>
      <c r="E310" s="16" t="s">
        <v>38</v>
      </c>
      <c r="F310" s="81">
        <v>999926213</v>
      </c>
      <c r="G310" s="1">
        <v>53</v>
      </c>
    </row>
    <row r="311" spans="1:7" x14ac:dyDescent="0.35">
      <c r="A311" s="16" t="s">
        <v>117</v>
      </c>
      <c r="B311" s="16" t="s">
        <v>22</v>
      </c>
      <c r="C311" s="16" t="s">
        <v>1407</v>
      </c>
      <c r="D311" s="16" t="s">
        <v>3459</v>
      </c>
      <c r="E311" s="16" t="s">
        <v>38</v>
      </c>
      <c r="F311" s="16">
        <v>999932438</v>
      </c>
      <c r="G311" s="1">
        <v>53</v>
      </c>
    </row>
    <row r="312" spans="1:7" x14ac:dyDescent="0.35">
      <c r="A312" s="81" t="s">
        <v>117</v>
      </c>
      <c r="B312" s="81" t="s">
        <v>22</v>
      </c>
      <c r="C312" s="16" t="s">
        <v>566</v>
      </c>
      <c r="D312" s="16" t="s">
        <v>70</v>
      </c>
      <c r="E312" s="16" t="s">
        <v>38</v>
      </c>
      <c r="F312" s="81">
        <v>999909302</v>
      </c>
      <c r="G312" s="1">
        <v>51</v>
      </c>
    </row>
    <row r="313" spans="1:7" x14ac:dyDescent="0.35">
      <c r="A313" s="81" t="s">
        <v>117</v>
      </c>
      <c r="B313" s="81" t="s">
        <v>22</v>
      </c>
      <c r="C313" s="16" t="s">
        <v>784</v>
      </c>
      <c r="D313" s="16" t="s">
        <v>785</v>
      </c>
      <c r="E313" s="16" t="s">
        <v>38</v>
      </c>
      <c r="F313" s="81">
        <v>999917707</v>
      </c>
      <c r="G313" s="1">
        <v>51</v>
      </c>
    </row>
    <row r="314" spans="1:7" x14ac:dyDescent="0.35">
      <c r="A314" s="92" t="s">
        <v>117</v>
      </c>
      <c r="B314" s="92" t="s">
        <v>22</v>
      </c>
      <c r="C314" s="50" t="s">
        <v>2200</v>
      </c>
      <c r="D314" s="50" t="s">
        <v>796</v>
      </c>
      <c r="E314" s="50" t="s">
        <v>38</v>
      </c>
      <c r="F314" s="92">
        <v>999929894</v>
      </c>
      <c r="G314" s="1">
        <v>51</v>
      </c>
    </row>
    <row r="315" spans="1:7" x14ac:dyDescent="0.35">
      <c r="A315" s="81" t="s">
        <v>117</v>
      </c>
      <c r="B315" s="81" t="s">
        <v>22</v>
      </c>
      <c r="C315" s="16" t="s">
        <v>1994</v>
      </c>
      <c r="D315" s="16" t="s">
        <v>635</v>
      </c>
      <c r="E315" s="16" t="s">
        <v>38</v>
      </c>
      <c r="F315" s="81">
        <v>999891709</v>
      </c>
      <c r="G315" s="1">
        <v>48</v>
      </c>
    </row>
    <row r="316" spans="1:7" x14ac:dyDescent="0.35">
      <c r="A316" s="81" t="s">
        <v>117</v>
      </c>
      <c r="B316" s="81" t="s">
        <v>22</v>
      </c>
      <c r="C316" s="1" t="s">
        <v>594</v>
      </c>
      <c r="D316" s="1" t="s">
        <v>70</v>
      </c>
      <c r="E316" s="1" t="s">
        <v>38</v>
      </c>
      <c r="F316" s="81">
        <v>999921240</v>
      </c>
      <c r="G316" s="1">
        <v>48</v>
      </c>
    </row>
    <row r="317" spans="1:7" x14ac:dyDescent="0.35">
      <c r="A317" s="81" t="s">
        <v>117</v>
      </c>
      <c r="B317" s="81" t="s">
        <v>22</v>
      </c>
      <c r="C317" s="16" t="s">
        <v>1920</v>
      </c>
      <c r="D317" s="16" t="s">
        <v>881</v>
      </c>
      <c r="E317" s="16" t="s">
        <v>38</v>
      </c>
      <c r="F317" s="81">
        <v>999921286</v>
      </c>
      <c r="G317" s="1">
        <v>46</v>
      </c>
    </row>
    <row r="318" spans="1:7" x14ac:dyDescent="0.35">
      <c r="A318" s="81" t="s">
        <v>117</v>
      </c>
      <c r="B318" s="81" t="s">
        <v>22</v>
      </c>
      <c r="C318" s="16" t="s">
        <v>3284</v>
      </c>
      <c r="D318" s="16" t="s">
        <v>3285</v>
      </c>
      <c r="E318" s="16" t="s">
        <v>38</v>
      </c>
      <c r="F318" s="81">
        <v>999927747</v>
      </c>
      <c r="G318" s="1">
        <v>45</v>
      </c>
    </row>
    <row r="319" spans="1:7" x14ac:dyDescent="0.35">
      <c r="A319" s="81" t="s">
        <v>117</v>
      </c>
      <c r="B319" s="81" t="s">
        <v>22</v>
      </c>
      <c r="C319" s="16" t="s">
        <v>2841</v>
      </c>
      <c r="D319" s="16" t="s">
        <v>2797</v>
      </c>
      <c r="E319" s="16" t="s">
        <v>38</v>
      </c>
      <c r="F319" s="81">
        <v>999873834</v>
      </c>
      <c r="G319" s="1">
        <v>38</v>
      </c>
    </row>
    <row r="320" spans="1:7" x14ac:dyDescent="0.35">
      <c r="A320" s="81" t="s">
        <v>117</v>
      </c>
      <c r="B320" s="81" t="s">
        <v>22</v>
      </c>
      <c r="C320" s="16" t="s">
        <v>2929</v>
      </c>
      <c r="D320" s="16" t="s">
        <v>2930</v>
      </c>
      <c r="E320" s="16" t="s">
        <v>38</v>
      </c>
      <c r="F320" s="81">
        <v>999908802</v>
      </c>
      <c r="G320" s="1">
        <v>38</v>
      </c>
    </row>
    <row r="321" spans="1:7" x14ac:dyDescent="0.35">
      <c r="A321" s="81" t="s">
        <v>117</v>
      </c>
      <c r="B321" s="90" t="s">
        <v>22</v>
      </c>
      <c r="C321" s="91" t="s">
        <v>610</v>
      </c>
      <c r="D321" s="91" t="s">
        <v>609</v>
      </c>
      <c r="E321" s="91" t="s">
        <v>38</v>
      </c>
      <c r="F321" s="81">
        <v>999911253</v>
      </c>
      <c r="G321" s="1">
        <v>38</v>
      </c>
    </row>
    <row r="322" spans="1:7" x14ac:dyDescent="0.35">
      <c r="A322" s="92" t="s">
        <v>117</v>
      </c>
      <c r="B322" s="92" t="s">
        <v>22</v>
      </c>
      <c r="C322" s="50" t="s">
        <v>622</v>
      </c>
      <c r="D322" s="50" t="s">
        <v>623</v>
      </c>
      <c r="E322" s="50" t="s">
        <v>38</v>
      </c>
      <c r="F322" s="92">
        <v>999913604</v>
      </c>
      <c r="G322" s="1">
        <v>38</v>
      </c>
    </row>
    <row r="323" spans="1:7" x14ac:dyDescent="0.35">
      <c r="A323" s="81" t="s">
        <v>117</v>
      </c>
      <c r="B323" s="81" t="s">
        <v>22</v>
      </c>
      <c r="C323" s="16" t="s">
        <v>2246</v>
      </c>
      <c r="D323" s="16" t="s">
        <v>1715</v>
      </c>
      <c r="E323" s="16" t="s">
        <v>38</v>
      </c>
      <c r="F323" s="81">
        <v>999913821</v>
      </c>
      <c r="G323" s="1">
        <v>38</v>
      </c>
    </row>
    <row r="324" spans="1:7" x14ac:dyDescent="0.35">
      <c r="A324" s="81" t="s">
        <v>117</v>
      </c>
      <c r="B324" s="81" t="s">
        <v>22</v>
      </c>
      <c r="C324" s="16" t="s">
        <v>2048</v>
      </c>
      <c r="D324" s="16" t="s">
        <v>2049</v>
      </c>
      <c r="E324" s="16" t="s">
        <v>38</v>
      </c>
      <c r="F324" s="81">
        <v>999915540</v>
      </c>
      <c r="G324" s="1">
        <v>38</v>
      </c>
    </row>
    <row r="325" spans="1:7" x14ac:dyDescent="0.35">
      <c r="A325" s="81" t="s">
        <v>117</v>
      </c>
      <c r="B325" s="81" t="s">
        <v>22</v>
      </c>
      <c r="C325" s="16" t="s">
        <v>3209</v>
      </c>
      <c r="D325" s="16" t="s">
        <v>402</v>
      </c>
      <c r="E325" s="16" t="s">
        <v>38</v>
      </c>
      <c r="F325" s="81">
        <v>999918185</v>
      </c>
      <c r="G325" s="1">
        <v>38</v>
      </c>
    </row>
    <row r="326" spans="1:7" x14ac:dyDescent="0.35">
      <c r="A326" s="92" t="s">
        <v>117</v>
      </c>
      <c r="B326" s="92" t="s">
        <v>22</v>
      </c>
      <c r="C326" s="50" t="s">
        <v>2202</v>
      </c>
      <c r="D326" s="50" t="s">
        <v>2203</v>
      </c>
      <c r="E326" s="50" t="s">
        <v>38</v>
      </c>
      <c r="F326" s="92">
        <v>999918339</v>
      </c>
      <c r="G326" s="1">
        <v>38</v>
      </c>
    </row>
    <row r="327" spans="1:7" x14ac:dyDescent="0.35">
      <c r="A327" s="81" t="s">
        <v>117</v>
      </c>
      <c r="B327" s="81" t="s">
        <v>22</v>
      </c>
      <c r="C327" s="16" t="s">
        <v>933</v>
      </c>
      <c r="D327" s="16" t="s">
        <v>934</v>
      </c>
      <c r="E327" s="16" t="s">
        <v>38</v>
      </c>
      <c r="F327" s="81">
        <v>999919680</v>
      </c>
      <c r="G327" s="1">
        <v>38</v>
      </c>
    </row>
    <row r="328" spans="1:7" x14ac:dyDescent="0.35">
      <c r="A328" s="81" t="s">
        <v>117</v>
      </c>
      <c r="B328" s="81" t="s">
        <v>22</v>
      </c>
      <c r="C328" s="1" t="s">
        <v>941</v>
      </c>
      <c r="D328" s="1" t="s">
        <v>942</v>
      </c>
      <c r="E328" s="1" t="s">
        <v>38</v>
      </c>
      <c r="F328" s="81">
        <v>999919844</v>
      </c>
      <c r="G328" s="1">
        <v>38</v>
      </c>
    </row>
    <row r="329" spans="1:7" x14ac:dyDescent="0.35">
      <c r="A329" s="81" t="s">
        <v>117</v>
      </c>
      <c r="B329" s="81" t="s">
        <v>22</v>
      </c>
      <c r="C329" s="16" t="s">
        <v>2245</v>
      </c>
      <c r="D329" s="16" t="s">
        <v>1693</v>
      </c>
      <c r="E329" s="16" t="s">
        <v>38</v>
      </c>
      <c r="F329" s="81">
        <v>999926728</v>
      </c>
      <c r="G329" s="1">
        <v>38</v>
      </c>
    </row>
    <row r="330" spans="1:7" x14ac:dyDescent="0.35">
      <c r="A330" s="92" t="s">
        <v>117</v>
      </c>
      <c r="B330" s="92" t="s">
        <v>22</v>
      </c>
      <c r="C330" s="50" t="s">
        <v>2201</v>
      </c>
      <c r="D330" s="50" t="s">
        <v>796</v>
      </c>
      <c r="E330" s="50" t="s">
        <v>38</v>
      </c>
      <c r="F330" s="92">
        <v>999929893</v>
      </c>
      <c r="G330" s="1">
        <v>38</v>
      </c>
    </row>
    <row r="331" spans="1:7" x14ac:dyDescent="0.35">
      <c r="A331" s="81" t="s">
        <v>117</v>
      </c>
      <c r="B331" s="81" t="s">
        <v>22</v>
      </c>
      <c r="C331" s="16" t="s">
        <v>2842</v>
      </c>
      <c r="D331" s="16" t="s">
        <v>2843</v>
      </c>
      <c r="E331" s="16" t="s">
        <v>38</v>
      </c>
      <c r="F331" s="81">
        <v>999930326</v>
      </c>
      <c r="G331" s="1">
        <v>38</v>
      </c>
    </row>
    <row r="332" spans="1:7" x14ac:dyDescent="0.35">
      <c r="A332" s="92" t="s">
        <v>117</v>
      </c>
      <c r="B332" s="92" t="s">
        <v>22</v>
      </c>
      <c r="C332" s="50" t="s">
        <v>774</v>
      </c>
      <c r="D332" s="50" t="s">
        <v>908</v>
      </c>
      <c r="E332" s="50" t="s">
        <v>38</v>
      </c>
      <c r="F332" s="92">
        <v>999930397</v>
      </c>
      <c r="G332" s="1">
        <v>38</v>
      </c>
    </row>
    <row r="333" spans="1:7" x14ac:dyDescent="0.35">
      <c r="A333" s="81" t="s">
        <v>117</v>
      </c>
      <c r="B333" s="81" t="s">
        <v>22</v>
      </c>
      <c r="C333" s="16" t="s">
        <v>365</v>
      </c>
      <c r="D333" s="16" t="s">
        <v>2247</v>
      </c>
      <c r="E333" s="16" t="s">
        <v>38</v>
      </c>
      <c r="F333" s="81">
        <v>999930818</v>
      </c>
      <c r="G333" s="1">
        <v>38</v>
      </c>
    </row>
    <row r="334" spans="1:7" x14ac:dyDescent="0.35">
      <c r="A334" s="81" t="s">
        <v>117</v>
      </c>
      <c r="B334" s="81" t="s">
        <v>22</v>
      </c>
      <c r="C334" s="16" t="s">
        <v>2503</v>
      </c>
      <c r="D334" s="16" t="s">
        <v>141</v>
      </c>
      <c r="E334" s="16" t="s">
        <v>38</v>
      </c>
      <c r="F334" s="81">
        <v>999931086</v>
      </c>
      <c r="G334" s="1">
        <v>38</v>
      </c>
    </row>
    <row r="335" spans="1:7" x14ac:dyDescent="0.35">
      <c r="A335" s="16" t="s">
        <v>117</v>
      </c>
      <c r="B335" s="16" t="s">
        <v>22</v>
      </c>
      <c r="C335" s="16" t="s">
        <v>3399</v>
      </c>
      <c r="D335" s="16" t="s">
        <v>3606</v>
      </c>
      <c r="E335" s="16" t="s">
        <v>38</v>
      </c>
      <c r="F335" s="16">
        <v>999931522</v>
      </c>
      <c r="G335" s="1">
        <v>38</v>
      </c>
    </row>
    <row r="336" spans="1:7" x14ac:dyDescent="0.35">
      <c r="A336" s="81" t="s">
        <v>117</v>
      </c>
      <c r="B336" s="81" t="s">
        <v>22</v>
      </c>
      <c r="C336" s="1" t="s">
        <v>641</v>
      </c>
      <c r="D336" s="1" t="s">
        <v>555</v>
      </c>
      <c r="E336" s="1" t="s">
        <v>38</v>
      </c>
      <c r="F336" s="81">
        <v>999914162</v>
      </c>
      <c r="G336" s="1">
        <v>36</v>
      </c>
    </row>
    <row r="337" spans="1:7" x14ac:dyDescent="0.35">
      <c r="A337" s="81" t="s">
        <v>117</v>
      </c>
      <c r="B337" s="81" t="s">
        <v>22</v>
      </c>
      <c r="C337" s="16" t="s">
        <v>1996</v>
      </c>
      <c r="D337" s="16" t="s">
        <v>1075</v>
      </c>
      <c r="E337" s="16" t="s">
        <v>38</v>
      </c>
      <c r="F337" s="81">
        <v>999925451</v>
      </c>
      <c r="G337" s="1">
        <v>36</v>
      </c>
    </row>
    <row r="338" spans="1:7" x14ac:dyDescent="0.35">
      <c r="A338" s="81" t="s">
        <v>117</v>
      </c>
      <c r="B338" s="81" t="s">
        <v>22</v>
      </c>
      <c r="C338" s="16" t="s">
        <v>183</v>
      </c>
      <c r="D338" s="16" t="s">
        <v>291</v>
      </c>
      <c r="E338" s="16" t="s">
        <v>38</v>
      </c>
      <c r="F338" s="81">
        <v>999921557</v>
      </c>
      <c r="G338" s="1">
        <v>32</v>
      </c>
    </row>
    <row r="339" spans="1:7" x14ac:dyDescent="0.35">
      <c r="A339" s="81" t="s">
        <v>117</v>
      </c>
      <c r="B339" s="81" t="s">
        <v>22</v>
      </c>
      <c r="C339" s="16" t="s">
        <v>379</v>
      </c>
      <c r="D339" s="16" t="s">
        <v>259</v>
      </c>
      <c r="E339" s="16" t="s">
        <v>38</v>
      </c>
      <c r="F339" s="81">
        <v>999890302</v>
      </c>
      <c r="G339" s="1">
        <v>30</v>
      </c>
    </row>
    <row r="340" spans="1:7" x14ac:dyDescent="0.35">
      <c r="A340" s="90" t="s">
        <v>117</v>
      </c>
      <c r="B340" s="90" t="s">
        <v>22</v>
      </c>
      <c r="C340" s="34" t="s">
        <v>3045</v>
      </c>
      <c r="D340" s="34" t="s">
        <v>82</v>
      </c>
      <c r="E340" s="34" t="s">
        <v>38</v>
      </c>
      <c r="F340" s="81">
        <v>999908721</v>
      </c>
      <c r="G340" s="1">
        <v>30</v>
      </c>
    </row>
    <row r="341" spans="1:7" x14ac:dyDescent="0.35">
      <c r="A341" s="16" t="s">
        <v>117</v>
      </c>
      <c r="B341" s="16" t="s">
        <v>22</v>
      </c>
      <c r="C341" s="16" t="s">
        <v>3522</v>
      </c>
      <c r="D341" s="16" t="s">
        <v>3523</v>
      </c>
      <c r="E341" s="16" t="s">
        <v>38</v>
      </c>
      <c r="F341" s="16">
        <v>999885394</v>
      </c>
      <c r="G341" s="1">
        <v>29</v>
      </c>
    </row>
    <row r="342" spans="1:7" x14ac:dyDescent="0.35">
      <c r="A342" s="81" t="s">
        <v>117</v>
      </c>
      <c r="B342" s="81" t="s">
        <v>22</v>
      </c>
      <c r="C342" s="16" t="s">
        <v>746</v>
      </c>
      <c r="D342" s="16" t="s">
        <v>1067</v>
      </c>
      <c r="E342" s="16" t="s">
        <v>38</v>
      </c>
      <c r="F342" s="81">
        <v>999921467</v>
      </c>
      <c r="G342" s="1">
        <v>29</v>
      </c>
    </row>
    <row r="343" spans="1:7" x14ac:dyDescent="0.35">
      <c r="A343" s="81" t="s">
        <v>117</v>
      </c>
      <c r="B343" s="81" t="s">
        <v>22</v>
      </c>
      <c r="C343" s="16" t="s">
        <v>1068</v>
      </c>
      <c r="D343" s="16" t="s">
        <v>1069</v>
      </c>
      <c r="E343" s="16" t="s">
        <v>38</v>
      </c>
      <c r="F343" s="81">
        <v>999921471</v>
      </c>
      <c r="G343" s="1">
        <v>29</v>
      </c>
    </row>
    <row r="344" spans="1:7" x14ac:dyDescent="0.35">
      <c r="A344" s="16" t="s">
        <v>117</v>
      </c>
      <c r="B344" s="16" t="s">
        <v>22</v>
      </c>
      <c r="C344" s="16" t="s">
        <v>557</v>
      </c>
      <c r="D344" s="16" t="s">
        <v>3463</v>
      </c>
      <c r="E344" s="16" t="s">
        <v>38</v>
      </c>
      <c r="F344" s="16">
        <v>999923793</v>
      </c>
      <c r="G344" s="1">
        <v>29</v>
      </c>
    </row>
    <row r="345" spans="1:7" x14ac:dyDescent="0.35">
      <c r="A345" s="16" t="s">
        <v>117</v>
      </c>
      <c r="B345" s="16" t="s">
        <v>22</v>
      </c>
      <c r="C345" s="16" t="s">
        <v>3525</v>
      </c>
      <c r="D345" s="16" t="s">
        <v>3526</v>
      </c>
      <c r="E345" s="16" t="s">
        <v>38</v>
      </c>
      <c r="F345" s="16">
        <v>999925421</v>
      </c>
      <c r="G345" s="1">
        <v>29</v>
      </c>
    </row>
    <row r="346" spans="1:7" x14ac:dyDescent="0.35">
      <c r="A346" s="16" t="s">
        <v>117</v>
      </c>
      <c r="B346" s="16" t="s">
        <v>22</v>
      </c>
      <c r="C346" s="16" t="s">
        <v>3524</v>
      </c>
      <c r="D346" s="16" t="s">
        <v>635</v>
      </c>
      <c r="E346" s="16" t="s">
        <v>38</v>
      </c>
      <c r="F346" s="16">
        <v>999928358</v>
      </c>
      <c r="G346" s="1">
        <v>29</v>
      </c>
    </row>
    <row r="347" spans="1:7" x14ac:dyDescent="0.35">
      <c r="A347" s="81" t="s">
        <v>117</v>
      </c>
      <c r="B347" s="81" t="s">
        <v>22</v>
      </c>
      <c r="C347" s="16" t="s">
        <v>2504</v>
      </c>
      <c r="D347" s="16" t="s">
        <v>2425</v>
      </c>
      <c r="E347" s="16" t="s">
        <v>38</v>
      </c>
      <c r="F347" s="81">
        <v>999931534</v>
      </c>
      <c r="G347" s="1">
        <v>29</v>
      </c>
    </row>
    <row r="348" spans="1:7" x14ac:dyDescent="0.35">
      <c r="A348" s="81" t="s">
        <v>117</v>
      </c>
      <c r="B348" s="81" t="s">
        <v>22</v>
      </c>
      <c r="C348" s="16" t="s">
        <v>229</v>
      </c>
      <c r="D348" s="16" t="s">
        <v>72</v>
      </c>
      <c r="E348" s="16" t="s">
        <v>38</v>
      </c>
      <c r="F348" s="81">
        <v>999920759</v>
      </c>
      <c r="G348" s="1">
        <v>28</v>
      </c>
    </row>
    <row r="349" spans="1:7" x14ac:dyDescent="0.35">
      <c r="A349" s="81" t="s">
        <v>117</v>
      </c>
      <c r="B349" s="81" t="s">
        <v>22</v>
      </c>
      <c r="C349" s="1" t="s">
        <v>518</v>
      </c>
      <c r="D349" s="1" t="s">
        <v>837</v>
      </c>
      <c r="E349" s="1" t="s">
        <v>38</v>
      </c>
      <c r="F349" s="81">
        <v>999918282</v>
      </c>
      <c r="G349" s="1">
        <v>16</v>
      </c>
    </row>
    <row r="350" spans="1:7" x14ac:dyDescent="0.35">
      <c r="A350" s="81" t="s">
        <v>117</v>
      </c>
      <c r="B350" s="81" t="s">
        <v>22</v>
      </c>
      <c r="C350" s="1" t="s">
        <v>729</v>
      </c>
      <c r="D350" s="1" t="s">
        <v>730</v>
      </c>
      <c r="E350" s="1" t="s">
        <v>38</v>
      </c>
      <c r="F350" s="81">
        <v>999916673</v>
      </c>
      <c r="G350" s="1">
        <v>13</v>
      </c>
    </row>
    <row r="351" spans="1:7" x14ac:dyDescent="0.35">
      <c r="A351" s="81" t="s">
        <v>117</v>
      </c>
      <c r="B351" s="81" t="s">
        <v>22</v>
      </c>
      <c r="C351" s="1" t="s">
        <v>777</v>
      </c>
      <c r="D351" s="1" t="s">
        <v>778</v>
      </c>
      <c r="E351" s="1" t="s">
        <v>38</v>
      </c>
      <c r="F351" s="81">
        <v>999917667</v>
      </c>
      <c r="G351" s="1">
        <v>13</v>
      </c>
    </row>
    <row r="352" spans="1:7" x14ac:dyDescent="0.35">
      <c r="A352" s="81" t="s">
        <v>117</v>
      </c>
      <c r="B352" s="81" t="s">
        <v>22</v>
      </c>
      <c r="C352" s="16" t="s">
        <v>494</v>
      </c>
      <c r="D352" s="16" t="s">
        <v>495</v>
      </c>
      <c r="E352" s="16" t="s">
        <v>38</v>
      </c>
      <c r="F352" s="81">
        <v>999905352</v>
      </c>
      <c r="G352" s="1">
        <v>0</v>
      </c>
    </row>
    <row r="353" spans="1:7" x14ac:dyDescent="0.35">
      <c r="A353" s="81" t="s">
        <v>117</v>
      </c>
      <c r="B353" s="81" t="s">
        <v>22</v>
      </c>
      <c r="C353" s="16" t="s">
        <v>499</v>
      </c>
      <c r="D353" s="16" t="s">
        <v>500</v>
      </c>
      <c r="E353" s="16" t="s">
        <v>38</v>
      </c>
      <c r="F353" s="81">
        <v>999905758</v>
      </c>
      <c r="G353" s="1">
        <v>0</v>
      </c>
    </row>
    <row r="354" spans="1:7" x14ac:dyDescent="0.35">
      <c r="A354" s="81" t="s">
        <v>117</v>
      </c>
      <c r="B354" s="81" t="s">
        <v>175</v>
      </c>
      <c r="C354" s="16" t="s">
        <v>2308</v>
      </c>
      <c r="D354" s="16" t="s">
        <v>2309</v>
      </c>
      <c r="E354" s="16" t="s">
        <v>38</v>
      </c>
      <c r="F354" s="81">
        <v>999930681</v>
      </c>
      <c r="G354" s="1">
        <v>290</v>
      </c>
    </row>
    <row r="355" spans="1:7" x14ac:dyDescent="0.35">
      <c r="A355" s="16" t="s">
        <v>117</v>
      </c>
      <c r="B355" s="16" t="s">
        <v>175</v>
      </c>
      <c r="C355" s="16" t="s">
        <v>3503</v>
      </c>
      <c r="D355" s="16" t="s">
        <v>3504</v>
      </c>
      <c r="E355" s="16" t="s">
        <v>38</v>
      </c>
      <c r="F355" s="16">
        <v>999900870</v>
      </c>
      <c r="G355" s="1">
        <v>181</v>
      </c>
    </row>
    <row r="356" spans="1:7" x14ac:dyDescent="0.35">
      <c r="A356" s="81" t="s">
        <v>117</v>
      </c>
      <c r="B356" s="81" t="s">
        <v>175</v>
      </c>
      <c r="C356" s="16" t="s">
        <v>391</v>
      </c>
      <c r="D356" s="16" t="s">
        <v>2458</v>
      </c>
      <c r="E356" s="16" t="s">
        <v>38</v>
      </c>
      <c r="F356" s="81">
        <v>999925340</v>
      </c>
      <c r="G356" s="1">
        <v>180</v>
      </c>
    </row>
    <row r="357" spans="1:7" x14ac:dyDescent="0.35">
      <c r="A357" s="16" t="s">
        <v>117</v>
      </c>
      <c r="B357" s="16" t="s">
        <v>175</v>
      </c>
      <c r="C357" s="16" t="s">
        <v>3505</v>
      </c>
      <c r="D357" s="16" t="s">
        <v>3504</v>
      </c>
      <c r="E357" s="16" t="s">
        <v>38</v>
      </c>
      <c r="F357" s="16">
        <v>999900872</v>
      </c>
      <c r="G357" s="1">
        <v>161</v>
      </c>
    </row>
    <row r="358" spans="1:7" x14ac:dyDescent="0.35">
      <c r="A358" s="81" t="s">
        <v>117</v>
      </c>
      <c r="B358" s="81" t="s">
        <v>175</v>
      </c>
      <c r="C358" s="16" t="s">
        <v>1299</v>
      </c>
      <c r="D358" s="16" t="s">
        <v>2951</v>
      </c>
      <c r="E358" s="16" t="s">
        <v>38</v>
      </c>
      <c r="F358" s="81">
        <v>999929829</v>
      </c>
      <c r="G358" s="1">
        <v>149</v>
      </c>
    </row>
    <row r="359" spans="1:7" x14ac:dyDescent="0.35">
      <c r="A359" s="81" t="s">
        <v>117</v>
      </c>
      <c r="B359" s="81" t="s">
        <v>175</v>
      </c>
      <c r="C359" s="16" t="s">
        <v>2459</v>
      </c>
      <c r="D359" s="16" t="s">
        <v>141</v>
      </c>
      <c r="E359" s="16" t="s">
        <v>38</v>
      </c>
      <c r="F359" s="81">
        <v>999929589</v>
      </c>
      <c r="G359" s="1">
        <v>129</v>
      </c>
    </row>
    <row r="360" spans="1:7" x14ac:dyDescent="0.35">
      <c r="A360" s="81" t="s">
        <v>117</v>
      </c>
      <c r="B360" s="81" t="s">
        <v>175</v>
      </c>
      <c r="C360" s="16" t="s">
        <v>1486</v>
      </c>
      <c r="D360" s="16" t="s">
        <v>1487</v>
      </c>
      <c r="E360" s="16" t="s">
        <v>38</v>
      </c>
      <c r="F360" s="81">
        <v>999925356</v>
      </c>
      <c r="G360" s="1">
        <v>113</v>
      </c>
    </row>
    <row r="361" spans="1:7" x14ac:dyDescent="0.35">
      <c r="A361" s="81" t="s">
        <v>117</v>
      </c>
      <c r="B361" s="81" t="s">
        <v>175</v>
      </c>
      <c r="C361" s="16" t="s">
        <v>475</v>
      </c>
      <c r="D361" s="16" t="s">
        <v>3273</v>
      </c>
      <c r="E361" s="16" t="s">
        <v>38</v>
      </c>
      <c r="F361" s="81">
        <v>999924598</v>
      </c>
      <c r="G361" s="1">
        <v>90</v>
      </c>
    </row>
    <row r="362" spans="1:7" x14ac:dyDescent="0.35">
      <c r="A362" s="81" t="s">
        <v>117</v>
      </c>
      <c r="B362" s="81" t="s">
        <v>175</v>
      </c>
      <c r="C362" s="16" t="s">
        <v>2952</v>
      </c>
      <c r="D362" s="16" t="s">
        <v>2953</v>
      </c>
      <c r="E362" s="16" t="s">
        <v>38</v>
      </c>
      <c r="F362" s="81">
        <v>999923791</v>
      </c>
      <c r="G362" s="1">
        <v>75</v>
      </c>
    </row>
    <row r="363" spans="1:7" x14ac:dyDescent="0.35">
      <c r="A363" s="81" t="s">
        <v>117</v>
      </c>
      <c r="B363" s="81" t="s">
        <v>175</v>
      </c>
      <c r="C363" s="16" t="s">
        <v>855</v>
      </c>
      <c r="D363" s="16" t="s">
        <v>1608</v>
      </c>
      <c r="E363" s="16" t="s">
        <v>38</v>
      </c>
      <c r="F363" s="81">
        <v>999929627</v>
      </c>
      <c r="G363" s="1">
        <v>60</v>
      </c>
    </row>
    <row r="364" spans="1:7" x14ac:dyDescent="0.35">
      <c r="A364" s="81" t="s">
        <v>117</v>
      </c>
      <c r="B364" s="81" t="s">
        <v>175</v>
      </c>
      <c r="C364" s="16" t="s">
        <v>193</v>
      </c>
      <c r="D364" s="16" t="s">
        <v>618</v>
      </c>
      <c r="E364" s="16" t="s">
        <v>38</v>
      </c>
      <c r="F364" s="81">
        <v>999921881</v>
      </c>
      <c r="G364" s="1">
        <v>30</v>
      </c>
    </row>
    <row r="365" spans="1:7" x14ac:dyDescent="0.35">
      <c r="A365" s="81" t="s">
        <v>117</v>
      </c>
      <c r="B365" s="81" t="s">
        <v>175</v>
      </c>
      <c r="C365" s="16" t="s">
        <v>1789</v>
      </c>
      <c r="D365" s="16" t="s">
        <v>70</v>
      </c>
      <c r="E365" s="16" t="s">
        <v>38</v>
      </c>
      <c r="F365" s="81">
        <v>999927497</v>
      </c>
      <c r="G365" s="1">
        <v>30</v>
      </c>
    </row>
    <row r="366" spans="1:7" x14ac:dyDescent="0.35">
      <c r="A366" s="81" t="s">
        <v>117</v>
      </c>
      <c r="B366" s="81" t="s">
        <v>175</v>
      </c>
      <c r="C366" s="16" t="s">
        <v>2319</v>
      </c>
      <c r="D366" s="16" t="s">
        <v>2757</v>
      </c>
      <c r="E366" s="16" t="s">
        <v>38</v>
      </c>
      <c r="F366" s="81">
        <v>999929302</v>
      </c>
      <c r="G366" s="1">
        <v>30</v>
      </c>
    </row>
    <row r="367" spans="1:7" x14ac:dyDescent="0.35">
      <c r="A367" s="81" t="s">
        <v>117</v>
      </c>
      <c r="B367" s="81" t="s">
        <v>175</v>
      </c>
      <c r="C367" s="1" t="s">
        <v>1518</v>
      </c>
      <c r="D367" s="1" t="s">
        <v>1519</v>
      </c>
      <c r="E367" s="1" t="s">
        <v>38</v>
      </c>
      <c r="F367" s="81">
        <v>999925558</v>
      </c>
      <c r="G367" s="1">
        <v>0</v>
      </c>
    </row>
    <row r="368" spans="1:7" x14ac:dyDescent="0.35">
      <c r="A368" s="81" t="s">
        <v>117</v>
      </c>
      <c r="B368" s="81" t="s">
        <v>27</v>
      </c>
      <c r="C368" s="16" t="s">
        <v>2051</v>
      </c>
      <c r="D368" s="16" t="s">
        <v>143</v>
      </c>
      <c r="E368" s="16" t="s">
        <v>38</v>
      </c>
      <c r="F368" s="81">
        <v>999929848</v>
      </c>
      <c r="G368" s="1">
        <v>187.5</v>
      </c>
    </row>
    <row r="369" spans="1:7" x14ac:dyDescent="0.35">
      <c r="A369" s="81" t="s">
        <v>117</v>
      </c>
      <c r="B369" s="81" t="s">
        <v>27</v>
      </c>
      <c r="C369" s="16" t="s">
        <v>2052</v>
      </c>
      <c r="D369" s="16" t="s">
        <v>2053</v>
      </c>
      <c r="E369" s="16" t="s">
        <v>38</v>
      </c>
      <c r="F369" s="81">
        <v>999929738</v>
      </c>
      <c r="G369" s="1">
        <v>180</v>
      </c>
    </row>
    <row r="370" spans="1:7" x14ac:dyDescent="0.35">
      <c r="A370" s="81" t="s">
        <v>117</v>
      </c>
      <c r="B370" s="81" t="s">
        <v>27</v>
      </c>
      <c r="C370" s="16" t="s">
        <v>2431</v>
      </c>
      <c r="D370" s="16" t="s">
        <v>2432</v>
      </c>
      <c r="E370" s="16" t="s">
        <v>38</v>
      </c>
      <c r="F370" s="81">
        <v>999929924</v>
      </c>
      <c r="G370" s="1">
        <v>110.5</v>
      </c>
    </row>
    <row r="371" spans="1:7" x14ac:dyDescent="0.35">
      <c r="A371" s="81" t="s">
        <v>117</v>
      </c>
      <c r="B371" s="81" t="s">
        <v>27</v>
      </c>
      <c r="C371" s="16" t="s">
        <v>2960</v>
      </c>
      <c r="D371" s="16" t="s">
        <v>628</v>
      </c>
      <c r="E371" s="16" t="s">
        <v>38</v>
      </c>
      <c r="F371" s="81">
        <v>999930762</v>
      </c>
      <c r="G371" s="1">
        <v>94</v>
      </c>
    </row>
    <row r="372" spans="1:7" x14ac:dyDescent="0.35">
      <c r="A372" s="81" t="s">
        <v>117</v>
      </c>
      <c r="B372" s="81" t="s">
        <v>27</v>
      </c>
      <c r="C372" s="16" t="s">
        <v>3267</v>
      </c>
      <c r="D372" s="16" t="s">
        <v>3268</v>
      </c>
      <c r="E372" s="16" t="s">
        <v>38</v>
      </c>
      <c r="F372" s="81">
        <v>999931818</v>
      </c>
      <c r="G372" s="1">
        <v>70</v>
      </c>
    </row>
    <row r="373" spans="1:7" x14ac:dyDescent="0.35">
      <c r="A373" s="81" t="s">
        <v>117</v>
      </c>
      <c r="B373" s="81" t="s">
        <v>27</v>
      </c>
      <c r="C373" s="16" t="s">
        <v>517</v>
      </c>
      <c r="D373" s="16" t="s">
        <v>1501</v>
      </c>
      <c r="E373" s="16" t="s">
        <v>38</v>
      </c>
      <c r="F373" s="81">
        <v>999929945</v>
      </c>
      <c r="G373" s="1">
        <v>45</v>
      </c>
    </row>
    <row r="374" spans="1:7" x14ac:dyDescent="0.35">
      <c r="A374" s="16" t="s">
        <v>117</v>
      </c>
      <c r="B374" s="16" t="s">
        <v>27</v>
      </c>
      <c r="C374" s="16" t="s">
        <v>3609</v>
      </c>
      <c r="D374" s="16" t="s">
        <v>3610</v>
      </c>
      <c r="E374" s="16" t="s">
        <v>38</v>
      </c>
      <c r="F374" s="16">
        <v>999932054</v>
      </c>
      <c r="G374" s="1">
        <v>45</v>
      </c>
    </row>
    <row r="375" spans="1:7" x14ac:dyDescent="0.35">
      <c r="A375" s="16" t="s">
        <v>117</v>
      </c>
      <c r="B375" s="16" t="s">
        <v>27</v>
      </c>
      <c r="C375" s="16" t="s">
        <v>1660</v>
      </c>
      <c r="D375" s="16" t="s">
        <v>3611</v>
      </c>
      <c r="E375" s="16" t="s">
        <v>38</v>
      </c>
      <c r="F375" s="16">
        <v>999932185</v>
      </c>
      <c r="G375" s="1">
        <v>34</v>
      </c>
    </row>
    <row r="376" spans="1:7" x14ac:dyDescent="0.35">
      <c r="A376" s="81" t="s">
        <v>117</v>
      </c>
      <c r="B376" s="81" t="s">
        <v>27</v>
      </c>
      <c r="C376" s="16" t="s">
        <v>2697</v>
      </c>
      <c r="D376" s="16" t="s">
        <v>483</v>
      </c>
      <c r="E376" s="16" t="s">
        <v>38</v>
      </c>
      <c r="F376" s="81">
        <v>999911489</v>
      </c>
      <c r="G376" s="1">
        <v>30</v>
      </c>
    </row>
    <row r="377" spans="1:7" x14ac:dyDescent="0.35">
      <c r="A377" s="81" t="s">
        <v>117</v>
      </c>
      <c r="B377" s="81" t="s">
        <v>27</v>
      </c>
      <c r="C377" s="16" t="s">
        <v>2860</v>
      </c>
      <c r="D377" s="16" t="s">
        <v>435</v>
      </c>
      <c r="E377" s="16" t="s">
        <v>38</v>
      </c>
      <c r="F377" s="81">
        <v>999928987</v>
      </c>
      <c r="G377" s="1">
        <v>30</v>
      </c>
    </row>
    <row r="378" spans="1:7" x14ac:dyDescent="0.35">
      <c r="A378" s="81" t="s">
        <v>117</v>
      </c>
      <c r="B378" s="81" t="s">
        <v>27</v>
      </c>
      <c r="C378" s="16" t="s">
        <v>1781</v>
      </c>
      <c r="D378" s="16" t="s">
        <v>2254</v>
      </c>
      <c r="E378" s="16" t="s">
        <v>38</v>
      </c>
      <c r="F378" s="81">
        <v>999930505</v>
      </c>
      <c r="G378" s="1">
        <v>30</v>
      </c>
    </row>
    <row r="379" spans="1:7" x14ac:dyDescent="0.35">
      <c r="A379" s="81" t="s">
        <v>117</v>
      </c>
      <c r="B379" s="81" t="s">
        <v>162</v>
      </c>
      <c r="C379" s="16" t="s">
        <v>202</v>
      </c>
      <c r="D379" s="16" t="s">
        <v>1096</v>
      </c>
      <c r="E379" s="16" t="s">
        <v>38</v>
      </c>
      <c r="F379" s="81">
        <v>999921661</v>
      </c>
      <c r="G379" s="1">
        <v>300</v>
      </c>
    </row>
    <row r="380" spans="1:7" x14ac:dyDescent="0.35">
      <c r="A380" s="81" t="s">
        <v>117</v>
      </c>
      <c r="B380" s="81" t="s">
        <v>162</v>
      </c>
      <c r="C380" s="16" t="s">
        <v>1752</v>
      </c>
      <c r="D380" s="16" t="s">
        <v>1753</v>
      </c>
      <c r="E380" s="16" t="s">
        <v>38</v>
      </c>
      <c r="F380" s="81">
        <v>999929684</v>
      </c>
      <c r="G380" s="1">
        <v>224</v>
      </c>
    </row>
    <row r="381" spans="1:7" x14ac:dyDescent="0.35">
      <c r="A381" s="81" t="s">
        <v>117</v>
      </c>
      <c r="B381" s="81" t="s">
        <v>162</v>
      </c>
      <c r="C381" s="16" t="s">
        <v>2050</v>
      </c>
      <c r="D381" s="16" t="s">
        <v>70</v>
      </c>
      <c r="E381" s="16" t="s">
        <v>38</v>
      </c>
      <c r="F381" s="81">
        <v>999929642</v>
      </c>
      <c r="G381" s="1">
        <v>200</v>
      </c>
    </row>
    <row r="382" spans="1:7" x14ac:dyDescent="0.35">
      <c r="A382" s="46" t="s">
        <v>117</v>
      </c>
      <c r="B382" s="46" t="s">
        <v>162</v>
      </c>
      <c r="C382" s="46" t="s">
        <v>4145</v>
      </c>
      <c r="D382" s="46" t="s">
        <v>4146</v>
      </c>
      <c r="E382" s="46" t="s">
        <v>38</v>
      </c>
      <c r="F382" s="46">
        <v>999928983</v>
      </c>
      <c r="G382" s="1">
        <v>180</v>
      </c>
    </row>
    <row r="383" spans="1:7" x14ac:dyDescent="0.35">
      <c r="A383" s="81" t="s">
        <v>117</v>
      </c>
      <c r="B383" s="81" t="s">
        <v>162</v>
      </c>
      <c r="C383" s="16" t="s">
        <v>713</v>
      </c>
      <c r="D383" s="16" t="s">
        <v>2134</v>
      </c>
      <c r="E383" s="16" t="s">
        <v>38</v>
      </c>
      <c r="F383" s="81">
        <v>999929478</v>
      </c>
      <c r="G383" s="1">
        <v>177</v>
      </c>
    </row>
    <row r="384" spans="1:7" x14ac:dyDescent="0.35">
      <c r="A384" s="81" t="s">
        <v>117</v>
      </c>
      <c r="B384" s="81" t="s">
        <v>162</v>
      </c>
      <c r="C384" s="1" t="s">
        <v>1345</v>
      </c>
      <c r="D384" s="1" t="s">
        <v>1346</v>
      </c>
      <c r="E384" s="1" t="s">
        <v>38</v>
      </c>
      <c r="F384" s="81">
        <v>999924542</v>
      </c>
      <c r="G384" s="1">
        <v>169</v>
      </c>
    </row>
    <row r="385" spans="1:7" x14ac:dyDescent="0.35">
      <c r="A385" s="81" t="s">
        <v>117</v>
      </c>
      <c r="B385" s="81" t="s">
        <v>162</v>
      </c>
      <c r="C385" s="16" t="s">
        <v>852</v>
      </c>
      <c r="D385" s="16" t="s">
        <v>853</v>
      </c>
      <c r="E385" s="16" t="s">
        <v>38</v>
      </c>
      <c r="F385" s="81">
        <v>999918495</v>
      </c>
      <c r="G385" s="1">
        <v>165</v>
      </c>
    </row>
    <row r="386" spans="1:7" x14ac:dyDescent="0.35">
      <c r="A386" s="81" t="s">
        <v>117</v>
      </c>
      <c r="B386" s="81" t="s">
        <v>162</v>
      </c>
      <c r="C386" s="16" t="s">
        <v>676</v>
      </c>
      <c r="D386" s="16" t="s">
        <v>677</v>
      </c>
      <c r="E386" s="16" t="s">
        <v>38</v>
      </c>
      <c r="F386" s="81">
        <v>999915390</v>
      </c>
      <c r="G386" s="1">
        <v>161</v>
      </c>
    </row>
    <row r="387" spans="1:7" x14ac:dyDescent="0.35">
      <c r="A387" s="81" t="s">
        <v>117</v>
      </c>
      <c r="B387" s="81" t="s">
        <v>162</v>
      </c>
      <c r="C387" s="16" t="s">
        <v>2485</v>
      </c>
      <c r="D387" s="16" t="s">
        <v>82</v>
      </c>
      <c r="E387" s="16" t="s">
        <v>38</v>
      </c>
      <c r="F387" s="81">
        <v>999929542</v>
      </c>
      <c r="G387" s="1">
        <v>151</v>
      </c>
    </row>
    <row r="388" spans="1:7" x14ac:dyDescent="0.35">
      <c r="A388" s="81" t="s">
        <v>117</v>
      </c>
      <c r="B388" s="81" t="s">
        <v>162</v>
      </c>
      <c r="C388" s="16" t="s">
        <v>326</v>
      </c>
      <c r="D388" s="16" t="s">
        <v>951</v>
      </c>
      <c r="E388" s="16" t="s">
        <v>38</v>
      </c>
      <c r="F388" s="81">
        <v>999920026</v>
      </c>
      <c r="G388" s="1">
        <v>146</v>
      </c>
    </row>
    <row r="389" spans="1:7" x14ac:dyDescent="0.35">
      <c r="A389" s="16" t="s">
        <v>117</v>
      </c>
      <c r="B389" s="16" t="s">
        <v>162</v>
      </c>
      <c r="C389" s="16" t="s">
        <v>3501</v>
      </c>
      <c r="D389" s="16" t="s">
        <v>3502</v>
      </c>
      <c r="E389" s="16" t="s">
        <v>38</v>
      </c>
      <c r="F389" s="16">
        <v>999932510</v>
      </c>
      <c r="G389" s="1">
        <v>117</v>
      </c>
    </row>
    <row r="390" spans="1:7" x14ac:dyDescent="0.35">
      <c r="A390" s="81" t="s">
        <v>117</v>
      </c>
      <c r="B390" s="81" t="s">
        <v>162</v>
      </c>
      <c r="C390" s="1" t="s">
        <v>1217</v>
      </c>
      <c r="D390" s="1" t="s">
        <v>1218</v>
      </c>
      <c r="E390" s="1" t="s">
        <v>38</v>
      </c>
      <c r="F390" s="81">
        <v>999923001</v>
      </c>
      <c r="G390" s="1">
        <v>90</v>
      </c>
    </row>
    <row r="391" spans="1:7" x14ac:dyDescent="0.35">
      <c r="A391" s="81" t="s">
        <v>117</v>
      </c>
      <c r="B391" s="81" t="s">
        <v>162</v>
      </c>
      <c r="C391" s="16" t="s">
        <v>395</v>
      </c>
      <c r="D391" s="16" t="s">
        <v>1671</v>
      </c>
      <c r="E391" s="16" t="s">
        <v>38</v>
      </c>
      <c r="F391" s="81">
        <v>999926597</v>
      </c>
      <c r="G391" s="1">
        <v>90</v>
      </c>
    </row>
    <row r="392" spans="1:7" x14ac:dyDescent="0.35">
      <c r="A392" s="16" t="s">
        <v>117</v>
      </c>
      <c r="B392" s="16" t="s">
        <v>162</v>
      </c>
      <c r="C392" s="16" t="s">
        <v>3500</v>
      </c>
      <c r="D392" s="16" t="s">
        <v>3497</v>
      </c>
      <c r="E392" s="16" t="s">
        <v>38</v>
      </c>
      <c r="F392" s="16">
        <v>999932527</v>
      </c>
      <c r="G392" s="1">
        <v>80</v>
      </c>
    </row>
    <row r="393" spans="1:7" x14ac:dyDescent="0.35">
      <c r="A393" s="81" t="s">
        <v>117</v>
      </c>
      <c r="B393" s="81" t="s">
        <v>162</v>
      </c>
      <c r="C393" s="16" t="s">
        <v>988</v>
      </c>
      <c r="D393" s="16" t="s">
        <v>989</v>
      </c>
      <c r="E393" s="16" t="s">
        <v>38</v>
      </c>
      <c r="F393" s="81">
        <v>999920741</v>
      </c>
      <c r="G393" s="1">
        <v>68</v>
      </c>
    </row>
    <row r="394" spans="1:7" x14ac:dyDescent="0.35">
      <c r="A394" s="81" t="s">
        <v>117</v>
      </c>
      <c r="B394" s="81" t="s">
        <v>162</v>
      </c>
      <c r="C394" s="16" t="s">
        <v>2135</v>
      </c>
      <c r="D394" s="16" t="s">
        <v>2129</v>
      </c>
      <c r="E394" s="16" t="s">
        <v>38</v>
      </c>
      <c r="F394" s="81">
        <v>999925727</v>
      </c>
      <c r="G394" s="1">
        <v>68</v>
      </c>
    </row>
    <row r="395" spans="1:7" x14ac:dyDescent="0.35">
      <c r="A395" s="81" t="s">
        <v>117</v>
      </c>
      <c r="B395" s="81" t="s">
        <v>162</v>
      </c>
      <c r="C395" s="16" t="s">
        <v>2132</v>
      </c>
      <c r="D395" s="16" t="s">
        <v>2133</v>
      </c>
      <c r="E395" s="16" t="s">
        <v>38</v>
      </c>
      <c r="F395" s="81">
        <v>999929486</v>
      </c>
      <c r="G395" s="1">
        <v>68</v>
      </c>
    </row>
    <row r="396" spans="1:7" x14ac:dyDescent="0.35">
      <c r="A396" s="81" t="s">
        <v>117</v>
      </c>
      <c r="B396" s="81" t="s">
        <v>162</v>
      </c>
      <c r="C396" s="16" t="s">
        <v>687</v>
      </c>
      <c r="D396" s="16" t="s">
        <v>688</v>
      </c>
      <c r="E396" s="16" t="s">
        <v>38</v>
      </c>
      <c r="F396" s="81">
        <v>999915628</v>
      </c>
      <c r="G396" s="1">
        <v>60</v>
      </c>
    </row>
    <row r="397" spans="1:7" x14ac:dyDescent="0.35">
      <c r="A397" s="81" t="s">
        <v>117</v>
      </c>
      <c r="B397" s="81" t="s">
        <v>162</v>
      </c>
      <c r="C397" s="16" t="s">
        <v>2864</v>
      </c>
      <c r="D397" s="16" t="s">
        <v>1140</v>
      </c>
      <c r="E397" s="16" t="s">
        <v>38</v>
      </c>
      <c r="F397" s="81">
        <v>999922180</v>
      </c>
      <c r="G397" s="1">
        <v>60</v>
      </c>
    </row>
    <row r="398" spans="1:7" x14ac:dyDescent="0.35">
      <c r="A398" s="81" t="s">
        <v>117</v>
      </c>
      <c r="B398" s="81" t="s">
        <v>162</v>
      </c>
      <c r="C398" s="16" t="s">
        <v>2976</v>
      </c>
      <c r="D398" s="16" t="s">
        <v>72</v>
      </c>
      <c r="E398" s="16" t="s">
        <v>38</v>
      </c>
      <c r="F398" s="81">
        <v>999927242</v>
      </c>
      <c r="G398" s="1">
        <v>60</v>
      </c>
    </row>
    <row r="399" spans="1:7" x14ac:dyDescent="0.35">
      <c r="A399" s="16" t="s">
        <v>117</v>
      </c>
      <c r="B399" s="16" t="s">
        <v>162</v>
      </c>
      <c r="C399" s="16" t="s">
        <v>3607</v>
      </c>
      <c r="D399" s="16" t="s">
        <v>90</v>
      </c>
      <c r="E399" s="16" t="s">
        <v>38</v>
      </c>
      <c r="F399" s="16">
        <v>999929975</v>
      </c>
      <c r="G399" s="1">
        <v>60</v>
      </c>
    </row>
    <row r="400" spans="1:7" x14ac:dyDescent="0.35">
      <c r="A400" s="81" t="s">
        <v>117</v>
      </c>
      <c r="B400" s="81" t="s">
        <v>162</v>
      </c>
      <c r="C400" s="16" t="s">
        <v>526</v>
      </c>
      <c r="D400" s="16" t="s">
        <v>3386</v>
      </c>
      <c r="E400" s="16" t="s">
        <v>38</v>
      </c>
      <c r="F400" s="81">
        <v>999932071</v>
      </c>
      <c r="G400" s="1">
        <v>60</v>
      </c>
    </row>
    <row r="401" spans="1:7" x14ac:dyDescent="0.35">
      <c r="A401" s="81" t="s">
        <v>117</v>
      </c>
      <c r="B401" s="90" t="s">
        <v>162</v>
      </c>
      <c r="C401" s="91" t="s">
        <v>1820</v>
      </c>
      <c r="D401" s="91" t="s">
        <v>1376</v>
      </c>
      <c r="E401" s="91" t="s">
        <v>38</v>
      </c>
      <c r="F401" s="81">
        <v>999927848</v>
      </c>
      <c r="G401" s="1">
        <v>54</v>
      </c>
    </row>
    <row r="402" spans="1:7" x14ac:dyDescent="0.35">
      <c r="A402" s="81" t="s">
        <v>117</v>
      </c>
      <c r="B402" s="81" t="s">
        <v>162</v>
      </c>
      <c r="C402" s="16" t="s">
        <v>961</v>
      </c>
      <c r="D402" s="16" t="s">
        <v>960</v>
      </c>
      <c r="E402" s="16" t="s">
        <v>38</v>
      </c>
      <c r="F402" s="81">
        <v>999920242</v>
      </c>
      <c r="G402" s="1">
        <v>51</v>
      </c>
    </row>
    <row r="403" spans="1:7" x14ac:dyDescent="0.35">
      <c r="A403" s="81" t="s">
        <v>117</v>
      </c>
      <c r="B403" s="81" t="s">
        <v>162</v>
      </c>
      <c r="C403" s="16" t="s">
        <v>1576</v>
      </c>
      <c r="D403" s="16" t="s">
        <v>1577</v>
      </c>
      <c r="E403" s="16" t="s">
        <v>38</v>
      </c>
      <c r="F403" s="81">
        <v>999925885</v>
      </c>
      <c r="G403" s="1">
        <v>51</v>
      </c>
    </row>
    <row r="404" spans="1:7" x14ac:dyDescent="0.35">
      <c r="A404" s="81" t="s">
        <v>117</v>
      </c>
      <c r="B404" s="81" t="s">
        <v>162</v>
      </c>
      <c r="C404" s="16" t="s">
        <v>2487</v>
      </c>
      <c r="D404" s="16" t="s">
        <v>2488</v>
      </c>
      <c r="E404" s="16" t="s">
        <v>38</v>
      </c>
      <c r="F404" s="81">
        <v>999929605</v>
      </c>
      <c r="G404" s="1">
        <v>51</v>
      </c>
    </row>
    <row r="405" spans="1:7" x14ac:dyDescent="0.35">
      <c r="A405" s="81" t="s">
        <v>117</v>
      </c>
      <c r="B405" s="81" t="s">
        <v>162</v>
      </c>
      <c r="C405" s="16" t="s">
        <v>1299</v>
      </c>
      <c r="D405" s="16" t="s">
        <v>2486</v>
      </c>
      <c r="E405" s="16" t="s">
        <v>38</v>
      </c>
      <c r="F405" s="81">
        <v>999931541</v>
      </c>
      <c r="G405" s="1">
        <v>51</v>
      </c>
    </row>
    <row r="406" spans="1:7" x14ac:dyDescent="0.35">
      <c r="A406" s="90" t="s">
        <v>117</v>
      </c>
      <c r="B406" s="90" t="s">
        <v>162</v>
      </c>
      <c r="C406" s="34" t="s">
        <v>601</v>
      </c>
      <c r="D406" s="34" t="s">
        <v>3046</v>
      </c>
      <c r="E406" s="34" t="s">
        <v>38</v>
      </c>
      <c r="F406" s="81">
        <v>999907646</v>
      </c>
      <c r="G406" s="1">
        <v>45</v>
      </c>
    </row>
    <row r="407" spans="1:7" x14ac:dyDescent="0.35">
      <c r="A407" s="90" t="s">
        <v>117</v>
      </c>
      <c r="B407" s="90" t="s">
        <v>162</v>
      </c>
      <c r="C407" s="91" t="s">
        <v>1156</v>
      </c>
      <c r="D407" s="91" t="s">
        <v>1157</v>
      </c>
      <c r="E407" s="91" t="s">
        <v>38</v>
      </c>
      <c r="F407" s="81">
        <v>999922347</v>
      </c>
      <c r="G407" s="1">
        <v>45</v>
      </c>
    </row>
    <row r="408" spans="1:7" x14ac:dyDescent="0.35">
      <c r="A408" s="16" t="s">
        <v>117</v>
      </c>
      <c r="B408" s="16" t="s">
        <v>162</v>
      </c>
      <c r="C408" s="16" t="s">
        <v>3544</v>
      </c>
      <c r="D408" s="16" t="s">
        <v>3608</v>
      </c>
      <c r="E408" s="16" t="s">
        <v>38</v>
      </c>
      <c r="F408" s="16">
        <v>999923787</v>
      </c>
      <c r="G408" s="1">
        <v>45</v>
      </c>
    </row>
    <row r="409" spans="1:7" x14ac:dyDescent="0.35">
      <c r="A409" s="81" t="s">
        <v>117</v>
      </c>
      <c r="B409" s="81" t="s">
        <v>162</v>
      </c>
      <c r="C409" s="16" t="s">
        <v>2865</v>
      </c>
      <c r="D409" s="16" t="s">
        <v>2866</v>
      </c>
      <c r="E409" s="16" t="s">
        <v>38</v>
      </c>
      <c r="F409" s="81">
        <v>999929999</v>
      </c>
      <c r="G409" s="1">
        <v>45</v>
      </c>
    </row>
    <row r="410" spans="1:7" x14ac:dyDescent="0.35">
      <c r="A410" s="81" t="s">
        <v>117</v>
      </c>
      <c r="B410" s="81" t="s">
        <v>162</v>
      </c>
      <c r="C410" s="16" t="s">
        <v>663</v>
      </c>
      <c r="D410" s="16" t="s">
        <v>664</v>
      </c>
      <c r="E410" s="16" t="s">
        <v>38</v>
      </c>
      <c r="F410" s="81">
        <v>999914737</v>
      </c>
      <c r="G410" s="1">
        <v>30</v>
      </c>
    </row>
    <row r="411" spans="1:7" x14ac:dyDescent="0.35">
      <c r="A411" s="81" t="s">
        <v>117</v>
      </c>
      <c r="B411" s="81" t="s">
        <v>162</v>
      </c>
      <c r="C411" s="16" t="s">
        <v>855</v>
      </c>
      <c r="D411" s="16" t="s">
        <v>793</v>
      </c>
      <c r="E411" s="16" t="s">
        <v>38</v>
      </c>
      <c r="F411" s="81">
        <v>999918561</v>
      </c>
      <c r="G411" s="1">
        <v>30</v>
      </c>
    </row>
    <row r="412" spans="1:7" x14ac:dyDescent="0.35">
      <c r="A412" s="81" t="s">
        <v>117</v>
      </c>
      <c r="B412" s="81" t="s">
        <v>162</v>
      </c>
      <c r="C412" s="1" t="s">
        <v>1273</v>
      </c>
      <c r="D412" s="1" t="s">
        <v>262</v>
      </c>
      <c r="E412" s="1" t="s">
        <v>38</v>
      </c>
      <c r="F412" s="81">
        <v>999923709</v>
      </c>
      <c r="G412" s="1">
        <v>30</v>
      </c>
    </row>
    <row r="413" spans="1:7" x14ac:dyDescent="0.35">
      <c r="A413" s="81" t="s">
        <v>117</v>
      </c>
      <c r="B413" s="96" t="s">
        <v>162</v>
      </c>
      <c r="C413" s="18" t="s">
        <v>826</v>
      </c>
      <c r="D413" s="18" t="s">
        <v>827</v>
      </c>
      <c r="E413" s="18" t="s">
        <v>38</v>
      </c>
      <c r="F413" s="96">
        <v>999918204</v>
      </c>
      <c r="G413" s="1">
        <v>0</v>
      </c>
    </row>
    <row r="414" spans="1:7" x14ac:dyDescent="0.35">
      <c r="A414" s="81" t="s">
        <v>117</v>
      </c>
      <c r="B414" s="81" t="s">
        <v>162</v>
      </c>
      <c r="C414" s="16" t="s">
        <v>516</v>
      </c>
      <c r="D414" s="16" t="s">
        <v>1300</v>
      </c>
      <c r="E414" s="16" t="s">
        <v>38</v>
      </c>
      <c r="F414" s="81">
        <v>999924003</v>
      </c>
      <c r="G414" s="1">
        <v>0</v>
      </c>
    </row>
    <row r="415" spans="1:7" x14ac:dyDescent="0.35">
      <c r="A415" s="81" t="s">
        <v>117</v>
      </c>
      <c r="B415" s="81" t="s">
        <v>29</v>
      </c>
      <c r="C415" s="16" t="s">
        <v>595</v>
      </c>
      <c r="D415" s="16" t="s">
        <v>3138</v>
      </c>
      <c r="E415" s="1" t="s">
        <v>38</v>
      </c>
      <c r="F415" s="81">
        <v>999931177</v>
      </c>
      <c r="G415" s="1">
        <v>75</v>
      </c>
    </row>
    <row r="416" spans="1:7" x14ac:dyDescent="0.35">
      <c r="A416" s="81" t="s">
        <v>117</v>
      </c>
      <c r="B416" s="81" t="s">
        <v>29</v>
      </c>
      <c r="C416" s="16" t="s">
        <v>2054</v>
      </c>
      <c r="D416" s="16" t="s">
        <v>188</v>
      </c>
      <c r="E416" s="16" t="s">
        <v>38</v>
      </c>
      <c r="F416" s="81">
        <v>999929644</v>
      </c>
      <c r="G416" s="1">
        <v>60</v>
      </c>
    </row>
    <row r="417" spans="1:7" x14ac:dyDescent="0.35">
      <c r="A417" s="81" t="s">
        <v>117</v>
      </c>
      <c r="B417" s="81" t="s">
        <v>29</v>
      </c>
      <c r="C417" s="16" t="s">
        <v>395</v>
      </c>
      <c r="D417" s="16" t="s">
        <v>2401</v>
      </c>
      <c r="E417" s="16" t="s">
        <v>38</v>
      </c>
      <c r="F417" s="81">
        <v>999929955</v>
      </c>
      <c r="G417" s="1">
        <v>30</v>
      </c>
    </row>
    <row r="418" spans="1:7" x14ac:dyDescent="0.35">
      <c r="A418" s="81" t="s">
        <v>117</v>
      </c>
      <c r="B418" s="81" t="s">
        <v>29</v>
      </c>
      <c r="C418" s="16" t="s">
        <v>2264</v>
      </c>
      <c r="D418" s="16" t="s">
        <v>2228</v>
      </c>
      <c r="E418" s="16" t="s">
        <v>38</v>
      </c>
      <c r="F418" s="81">
        <v>999930530</v>
      </c>
      <c r="G418" s="1">
        <v>30</v>
      </c>
    </row>
    <row r="419" spans="1:7" x14ac:dyDescent="0.35">
      <c r="A419" s="81" t="s">
        <v>117</v>
      </c>
      <c r="B419" s="81" t="s">
        <v>29</v>
      </c>
      <c r="C419" s="16" t="s">
        <v>3244</v>
      </c>
      <c r="D419" s="16" t="s">
        <v>3245</v>
      </c>
      <c r="E419" s="16" t="s">
        <v>38</v>
      </c>
      <c r="F419" s="81">
        <v>999932136</v>
      </c>
      <c r="G419" s="1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G608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9.36328125" bestFit="1" customWidth="1"/>
    <col min="3" max="3" width="22.08984375" bestFit="1" customWidth="1"/>
    <col min="4" max="4" width="2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57</v>
      </c>
      <c r="B2" s="81" t="s">
        <v>22</v>
      </c>
      <c r="C2" s="16" t="s">
        <v>130</v>
      </c>
      <c r="D2" s="16" t="s">
        <v>131</v>
      </c>
      <c r="E2" s="16" t="s">
        <v>25</v>
      </c>
      <c r="F2" s="81">
        <v>999800767</v>
      </c>
      <c r="G2" s="1">
        <v>950</v>
      </c>
    </row>
    <row r="3" spans="1:7" x14ac:dyDescent="0.35">
      <c r="A3" s="81" t="s">
        <v>57</v>
      </c>
      <c r="B3" s="81" t="s">
        <v>22</v>
      </c>
      <c r="C3" s="16" t="s">
        <v>170</v>
      </c>
      <c r="D3" s="16" t="s">
        <v>171</v>
      </c>
      <c r="E3" s="16" t="s">
        <v>25</v>
      </c>
      <c r="F3" s="81">
        <v>999847244</v>
      </c>
      <c r="G3" s="1">
        <v>581</v>
      </c>
    </row>
    <row r="4" spans="1:7" x14ac:dyDescent="0.35">
      <c r="A4" s="81" t="s">
        <v>57</v>
      </c>
      <c r="B4" s="81" t="s">
        <v>22</v>
      </c>
      <c r="C4" s="16" t="s">
        <v>90</v>
      </c>
      <c r="D4" s="16" t="s">
        <v>91</v>
      </c>
      <c r="E4" s="16" t="s">
        <v>25</v>
      </c>
      <c r="F4" s="81">
        <v>999733662</v>
      </c>
      <c r="G4" s="1">
        <v>538</v>
      </c>
    </row>
    <row r="5" spans="1:7" x14ac:dyDescent="0.35">
      <c r="A5" s="81" t="s">
        <v>57</v>
      </c>
      <c r="B5" s="81" t="s">
        <v>22</v>
      </c>
      <c r="C5" s="16" t="s">
        <v>251</v>
      </c>
      <c r="D5" s="16" t="s">
        <v>72</v>
      </c>
      <c r="E5" s="16" t="s">
        <v>25</v>
      </c>
      <c r="F5" s="81">
        <v>999869686</v>
      </c>
      <c r="G5" s="1">
        <v>530</v>
      </c>
    </row>
    <row r="6" spans="1:7" x14ac:dyDescent="0.35">
      <c r="A6" s="81" t="s">
        <v>57</v>
      </c>
      <c r="B6" s="81" t="s">
        <v>22</v>
      </c>
      <c r="C6" s="16" t="s">
        <v>1892</v>
      </c>
      <c r="D6" s="16" t="s">
        <v>1893</v>
      </c>
      <c r="E6" s="16" t="s">
        <v>25</v>
      </c>
      <c r="F6" s="81">
        <v>999882146</v>
      </c>
      <c r="G6" s="1">
        <v>504</v>
      </c>
    </row>
    <row r="7" spans="1:7" x14ac:dyDescent="0.35">
      <c r="A7" s="81" t="s">
        <v>57</v>
      </c>
      <c r="B7" s="81" t="s">
        <v>22</v>
      </c>
      <c r="C7" s="16" t="s">
        <v>1762</v>
      </c>
      <c r="D7" s="16" t="s">
        <v>3313</v>
      </c>
      <c r="E7" s="16" t="s">
        <v>25</v>
      </c>
      <c r="F7" s="81">
        <v>999885683</v>
      </c>
      <c r="G7" s="1">
        <v>478</v>
      </c>
    </row>
    <row r="8" spans="1:7" x14ac:dyDescent="0.35">
      <c r="A8" s="81" t="s">
        <v>57</v>
      </c>
      <c r="B8" s="81" t="s">
        <v>22</v>
      </c>
      <c r="C8" s="1" t="s">
        <v>459</v>
      </c>
      <c r="D8" s="1" t="s">
        <v>157</v>
      </c>
      <c r="E8" s="1" t="s">
        <v>25</v>
      </c>
      <c r="F8" s="81">
        <v>999899245</v>
      </c>
      <c r="G8" s="1">
        <v>422</v>
      </c>
    </row>
    <row r="9" spans="1:7" x14ac:dyDescent="0.35">
      <c r="A9" s="81" t="s">
        <v>57</v>
      </c>
      <c r="B9" s="81" t="s">
        <v>22</v>
      </c>
      <c r="C9" s="1" t="s">
        <v>869</v>
      </c>
      <c r="D9" s="1" t="s">
        <v>96</v>
      </c>
      <c r="E9" s="1" t="s">
        <v>25</v>
      </c>
      <c r="F9" s="81">
        <v>999918849</v>
      </c>
      <c r="G9" s="1">
        <v>420</v>
      </c>
    </row>
    <row r="10" spans="1:7" x14ac:dyDescent="0.35">
      <c r="A10" s="81" t="s">
        <v>57</v>
      </c>
      <c r="B10" s="81" t="s">
        <v>22</v>
      </c>
      <c r="C10" s="16" t="s">
        <v>617</v>
      </c>
      <c r="D10" s="16" t="s">
        <v>72</v>
      </c>
      <c r="E10" s="16" t="s">
        <v>25</v>
      </c>
      <c r="F10" s="81">
        <v>999912527</v>
      </c>
      <c r="G10" s="1">
        <v>413</v>
      </c>
    </row>
    <row r="11" spans="1:7" x14ac:dyDescent="0.35">
      <c r="A11" s="81" t="s">
        <v>57</v>
      </c>
      <c r="B11" s="81" t="s">
        <v>22</v>
      </c>
      <c r="C11" s="1" t="s">
        <v>734</v>
      </c>
      <c r="D11" s="1" t="s">
        <v>735</v>
      </c>
      <c r="E11" s="1" t="s">
        <v>25</v>
      </c>
      <c r="F11" s="81">
        <v>999916703</v>
      </c>
      <c r="G11" s="1">
        <v>388</v>
      </c>
    </row>
    <row r="12" spans="1:7" x14ac:dyDescent="0.35">
      <c r="A12" s="81" t="s">
        <v>57</v>
      </c>
      <c r="B12" s="81" t="s">
        <v>22</v>
      </c>
      <c r="C12" s="16" t="s">
        <v>138</v>
      </c>
      <c r="D12" s="16" t="s">
        <v>72</v>
      </c>
      <c r="E12" s="16" t="s">
        <v>25</v>
      </c>
      <c r="F12" s="81">
        <v>999922700</v>
      </c>
      <c r="G12" s="1">
        <v>309</v>
      </c>
    </row>
    <row r="13" spans="1:7" x14ac:dyDescent="0.35">
      <c r="A13" s="81" t="s">
        <v>57</v>
      </c>
      <c r="B13" s="81" t="s">
        <v>22</v>
      </c>
      <c r="C13" s="16" t="s">
        <v>357</v>
      </c>
      <c r="D13" s="16" t="s">
        <v>70</v>
      </c>
      <c r="E13" s="16" t="s">
        <v>25</v>
      </c>
      <c r="F13" s="81">
        <v>999887588</v>
      </c>
      <c r="G13" s="1">
        <v>296</v>
      </c>
    </row>
    <row r="14" spans="1:7" x14ac:dyDescent="0.35">
      <c r="A14" s="81" t="s">
        <v>57</v>
      </c>
      <c r="B14" s="81" t="s">
        <v>22</v>
      </c>
      <c r="C14" s="1" t="s">
        <v>481</v>
      </c>
      <c r="D14" s="1" t="s">
        <v>111</v>
      </c>
      <c r="E14" s="1" t="s">
        <v>25</v>
      </c>
      <c r="F14" s="81">
        <v>999902693</v>
      </c>
      <c r="G14" s="1">
        <v>274</v>
      </c>
    </row>
    <row r="15" spans="1:7" x14ac:dyDescent="0.35">
      <c r="A15" s="81" t="s">
        <v>57</v>
      </c>
      <c r="B15" s="81" t="s">
        <v>22</v>
      </c>
      <c r="C15" s="16" t="s">
        <v>142</v>
      </c>
      <c r="D15" s="16" t="s">
        <v>143</v>
      </c>
      <c r="E15" s="1" t="s">
        <v>25</v>
      </c>
      <c r="F15" s="81">
        <v>999826696</v>
      </c>
      <c r="G15" s="1">
        <v>271</v>
      </c>
    </row>
    <row r="16" spans="1:7" x14ac:dyDescent="0.35">
      <c r="A16" s="81" t="s">
        <v>57</v>
      </c>
      <c r="B16" s="81" t="s">
        <v>22</v>
      </c>
      <c r="C16" s="16" t="s">
        <v>209</v>
      </c>
      <c r="D16" s="16" t="s">
        <v>210</v>
      </c>
      <c r="E16" s="16" t="s">
        <v>25</v>
      </c>
      <c r="F16" s="81">
        <v>999861466</v>
      </c>
      <c r="G16" s="1">
        <v>265</v>
      </c>
    </row>
    <row r="17" spans="1:7" x14ac:dyDescent="0.35">
      <c r="A17" s="81" t="s">
        <v>57</v>
      </c>
      <c r="B17" s="81" t="s">
        <v>22</v>
      </c>
      <c r="C17" s="16" t="s">
        <v>536</v>
      </c>
      <c r="D17" s="16" t="s">
        <v>537</v>
      </c>
      <c r="E17" s="16" t="s">
        <v>25</v>
      </c>
      <c r="F17" s="81">
        <v>999907657</v>
      </c>
      <c r="G17" s="1">
        <v>244</v>
      </c>
    </row>
    <row r="18" spans="1:7" x14ac:dyDescent="0.35">
      <c r="A18" s="81" t="s">
        <v>57</v>
      </c>
      <c r="B18" s="81" t="s">
        <v>22</v>
      </c>
      <c r="C18" s="1" t="s">
        <v>301</v>
      </c>
      <c r="D18" s="1" t="s">
        <v>302</v>
      </c>
      <c r="E18" s="1" t="s">
        <v>25</v>
      </c>
      <c r="F18" s="81">
        <v>999879027</v>
      </c>
      <c r="G18" s="1">
        <v>235</v>
      </c>
    </row>
    <row r="19" spans="1:7" x14ac:dyDescent="0.35">
      <c r="A19" s="81" t="s">
        <v>57</v>
      </c>
      <c r="B19" s="81" t="s">
        <v>22</v>
      </c>
      <c r="C19" s="16" t="s">
        <v>112</v>
      </c>
      <c r="D19" s="16" t="s">
        <v>143</v>
      </c>
      <c r="E19" s="16" t="s">
        <v>25</v>
      </c>
      <c r="F19" s="81">
        <v>999883596</v>
      </c>
      <c r="G19" s="1">
        <v>215</v>
      </c>
    </row>
    <row r="20" spans="1:7" x14ac:dyDescent="0.35">
      <c r="A20" s="81" t="s">
        <v>57</v>
      </c>
      <c r="B20" s="81" t="s">
        <v>22</v>
      </c>
      <c r="C20" s="1" t="s">
        <v>146</v>
      </c>
      <c r="D20" s="1" t="s">
        <v>147</v>
      </c>
      <c r="E20" s="1" t="s">
        <v>25</v>
      </c>
      <c r="F20" s="81">
        <v>999827508</v>
      </c>
      <c r="G20" s="1">
        <v>212</v>
      </c>
    </row>
    <row r="21" spans="1:7" x14ac:dyDescent="0.35">
      <c r="A21" s="81" t="s">
        <v>57</v>
      </c>
      <c r="B21" s="81" t="s">
        <v>22</v>
      </c>
      <c r="C21" s="1" t="s">
        <v>1236</v>
      </c>
      <c r="D21" s="1" t="s">
        <v>1237</v>
      </c>
      <c r="E21" s="1" t="s">
        <v>25</v>
      </c>
      <c r="F21" s="81">
        <v>999923138</v>
      </c>
      <c r="G21" s="1">
        <v>209</v>
      </c>
    </row>
    <row r="22" spans="1:7" x14ac:dyDescent="0.35">
      <c r="A22" s="81" t="s">
        <v>57</v>
      </c>
      <c r="B22" s="81" t="s">
        <v>22</v>
      </c>
      <c r="C22" s="16" t="s">
        <v>282</v>
      </c>
      <c r="D22" s="16" t="s">
        <v>283</v>
      </c>
      <c r="E22" s="16" t="s">
        <v>25</v>
      </c>
      <c r="F22" s="81">
        <v>999874481</v>
      </c>
      <c r="G22" s="1">
        <v>180</v>
      </c>
    </row>
    <row r="23" spans="1:7" x14ac:dyDescent="0.35">
      <c r="A23" s="81" t="s">
        <v>57</v>
      </c>
      <c r="B23" s="81" t="s">
        <v>22</v>
      </c>
      <c r="C23" s="16" t="s">
        <v>316</v>
      </c>
      <c r="D23" s="16" t="s">
        <v>315</v>
      </c>
      <c r="E23" s="16" t="s">
        <v>25</v>
      </c>
      <c r="F23" s="81">
        <v>999881755</v>
      </c>
      <c r="G23" s="1">
        <v>179</v>
      </c>
    </row>
    <row r="24" spans="1:7" x14ac:dyDescent="0.35">
      <c r="A24" s="16" t="s">
        <v>57</v>
      </c>
      <c r="B24" s="16" t="s">
        <v>22</v>
      </c>
      <c r="C24" s="16" t="s">
        <v>3476</v>
      </c>
      <c r="D24" s="16" t="s">
        <v>3464</v>
      </c>
      <c r="E24" s="16" t="s">
        <v>25</v>
      </c>
      <c r="F24" s="16">
        <v>999893441</v>
      </c>
      <c r="G24" s="1">
        <v>178</v>
      </c>
    </row>
    <row r="25" spans="1:7" x14ac:dyDescent="0.35">
      <c r="A25" s="81" t="s">
        <v>57</v>
      </c>
      <c r="B25" s="81" t="s">
        <v>22</v>
      </c>
      <c r="C25" s="16" t="s">
        <v>648</v>
      </c>
      <c r="D25" s="16" t="s">
        <v>1284</v>
      </c>
      <c r="E25" s="16" t="s">
        <v>25</v>
      </c>
      <c r="F25" s="81">
        <v>999917067</v>
      </c>
      <c r="G25" s="1">
        <v>173</v>
      </c>
    </row>
    <row r="26" spans="1:7" x14ac:dyDescent="0.35">
      <c r="A26" s="81" t="s">
        <v>57</v>
      </c>
      <c r="B26" s="81" t="s">
        <v>22</v>
      </c>
      <c r="C26" s="1" t="s">
        <v>222</v>
      </c>
      <c r="D26" s="1" t="s">
        <v>266</v>
      </c>
      <c r="E26" s="1" t="s">
        <v>25</v>
      </c>
      <c r="F26" s="81">
        <v>999871947</v>
      </c>
      <c r="G26" s="1">
        <v>172</v>
      </c>
    </row>
    <row r="27" spans="1:7" x14ac:dyDescent="0.35">
      <c r="A27" s="81" t="s">
        <v>57</v>
      </c>
      <c r="B27" s="81" t="s">
        <v>22</v>
      </c>
      <c r="C27" s="1" t="s">
        <v>574</v>
      </c>
      <c r="D27" s="1" t="s">
        <v>575</v>
      </c>
      <c r="E27" s="1" t="s">
        <v>25</v>
      </c>
      <c r="F27" s="81">
        <v>999909550</v>
      </c>
      <c r="G27" s="1">
        <v>171</v>
      </c>
    </row>
    <row r="28" spans="1:7" x14ac:dyDescent="0.35">
      <c r="A28" s="81" t="s">
        <v>57</v>
      </c>
      <c r="B28" s="81" t="s">
        <v>22</v>
      </c>
      <c r="C28" s="16" t="s">
        <v>155</v>
      </c>
      <c r="D28" s="16" t="s">
        <v>156</v>
      </c>
      <c r="E28" s="16" t="s">
        <v>25</v>
      </c>
      <c r="F28" s="81">
        <v>999831325</v>
      </c>
      <c r="G28" s="1">
        <v>162</v>
      </c>
    </row>
    <row r="29" spans="1:7" x14ac:dyDescent="0.35">
      <c r="A29" s="81" t="s">
        <v>57</v>
      </c>
      <c r="B29" s="81" t="s">
        <v>22</v>
      </c>
      <c r="C29" s="16" t="s">
        <v>2065</v>
      </c>
      <c r="D29" s="16" t="s">
        <v>2066</v>
      </c>
      <c r="E29" s="16" t="s">
        <v>25</v>
      </c>
      <c r="F29" s="81">
        <v>999916693</v>
      </c>
      <c r="G29" s="1">
        <v>158</v>
      </c>
    </row>
    <row r="30" spans="1:7" x14ac:dyDescent="0.35">
      <c r="A30" s="81" t="s">
        <v>57</v>
      </c>
      <c r="B30" s="81" t="s">
        <v>22</v>
      </c>
      <c r="C30" s="1" t="s">
        <v>138</v>
      </c>
      <c r="D30" s="1" t="s">
        <v>333</v>
      </c>
      <c r="E30" s="1" t="s">
        <v>25</v>
      </c>
      <c r="F30" s="81">
        <v>999883595</v>
      </c>
      <c r="G30" s="1">
        <v>158</v>
      </c>
    </row>
    <row r="31" spans="1:7" x14ac:dyDescent="0.35">
      <c r="A31" s="81" t="s">
        <v>57</v>
      </c>
      <c r="B31" s="81" t="s">
        <v>22</v>
      </c>
      <c r="C31" s="1" t="s">
        <v>213</v>
      </c>
      <c r="D31" s="1" t="s">
        <v>214</v>
      </c>
      <c r="E31" s="1" t="s">
        <v>25</v>
      </c>
      <c r="F31" s="81">
        <v>999862032</v>
      </c>
      <c r="G31" s="1">
        <v>149</v>
      </c>
    </row>
    <row r="32" spans="1:7" x14ac:dyDescent="0.35">
      <c r="A32" s="81" t="s">
        <v>57</v>
      </c>
      <c r="B32" s="81" t="s">
        <v>22</v>
      </c>
      <c r="C32" s="16" t="s">
        <v>2605</v>
      </c>
      <c r="D32" s="16" t="s">
        <v>456</v>
      </c>
      <c r="E32" s="16" t="s">
        <v>25</v>
      </c>
      <c r="F32" s="81">
        <v>999928726</v>
      </c>
      <c r="G32" s="1">
        <v>145</v>
      </c>
    </row>
    <row r="33" spans="1:7" x14ac:dyDescent="0.35">
      <c r="A33" s="81" t="s">
        <v>57</v>
      </c>
      <c r="B33" s="81" t="s">
        <v>22</v>
      </c>
      <c r="C33" s="16" t="s">
        <v>170</v>
      </c>
      <c r="D33" s="16" t="s">
        <v>1773</v>
      </c>
      <c r="E33" s="16" t="s">
        <v>25</v>
      </c>
      <c r="F33" s="81">
        <v>999846132</v>
      </c>
      <c r="G33" s="1">
        <v>140</v>
      </c>
    </row>
    <row r="34" spans="1:7" x14ac:dyDescent="0.35">
      <c r="A34" s="81" t="s">
        <v>57</v>
      </c>
      <c r="B34" s="81" t="s">
        <v>22</v>
      </c>
      <c r="C34" s="1" t="s">
        <v>848</v>
      </c>
      <c r="D34" s="1" t="s">
        <v>188</v>
      </c>
      <c r="E34" s="1" t="s">
        <v>25</v>
      </c>
      <c r="F34" s="81">
        <v>999918398</v>
      </c>
      <c r="G34" s="1">
        <v>139</v>
      </c>
    </row>
    <row r="35" spans="1:7" x14ac:dyDescent="0.35">
      <c r="A35" s="81" t="s">
        <v>57</v>
      </c>
      <c r="B35" s="81" t="s">
        <v>22</v>
      </c>
      <c r="C35" s="1" t="s">
        <v>480</v>
      </c>
      <c r="D35" s="1" t="s">
        <v>111</v>
      </c>
      <c r="E35" s="1" t="s">
        <v>25</v>
      </c>
      <c r="F35" s="81">
        <v>999902691</v>
      </c>
      <c r="G35" s="1">
        <v>137</v>
      </c>
    </row>
    <row r="36" spans="1:7" x14ac:dyDescent="0.35">
      <c r="A36" s="81" t="s">
        <v>57</v>
      </c>
      <c r="B36" s="81" t="s">
        <v>22</v>
      </c>
      <c r="C36" s="1" t="s">
        <v>1301</v>
      </c>
      <c r="D36" s="1" t="s">
        <v>1302</v>
      </c>
      <c r="E36" s="1" t="s">
        <v>25</v>
      </c>
      <c r="F36" s="81">
        <v>999924041</v>
      </c>
      <c r="G36" s="1">
        <v>137</v>
      </c>
    </row>
    <row r="37" spans="1:7" x14ac:dyDescent="0.35">
      <c r="A37" s="81" t="s">
        <v>57</v>
      </c>
      <c r="B37" s="81" t="s">
        <v>22</v>
      </c>
      <c r="C37" s="16" t="s">
        <v>47</v>
      </c>
      <c r="D37" s="16" t="s">
        <v>315</v>
      </c>
      <c r="E37" s="16" t="s">
        <v>25</v>
      </c>
      <c r="F37" s="81">
        <v>999881753</v>
      </c>
      <c r="G37" s="1">
        <v>132</v>
      </c>
    </row>
    <row r="38" spans="1:7" x14ac:dyDescent="0.35">
      <c r="A38" s="81" t="s">
        <v>57</v>
      </c>
      <c r="B38" s="81" t="s">
        <v>22</v>
      </c>
      <c r="C38" s="16" t="s">
        <v>223</v>
      </c>
      <c r="D38" s="16" t="s">
        <v>224</v>
      </c>
      <c r="E38" s="16" t="s">
        <v>25</v>
      </c>
      <c r="F38" s="81">
        <v>999863322</v>
      </c>
      <c r="G38" s="1">
        <v>125</v>
      </c>
    </row>
    <row r="39" spans="1:7" x14ac:dyDescent="0.35">
      <c r="A39" s="81" t="s">
        <v>57</v>
      </c>
      <c r="B39" s="81" t="s">
        <v>22</v>
      </c>
      <c r="C39" s="16" t="s">
        <v>2064</v>
      </c>
      <c r="D39" s="16" t="s">
        <v>1787</v>
      </c>
      <c r="E39" s="16" t="s">
        <v>25</v>
      </c>
      <c r="F39" s="81">
        <v>999925857</v>
      </c>
      <c r="G39" s="1">
        <v>122</v>
      </c>
    </row>
    <row r="40" spans="1:7" x14ac:dyDescent="0.35">
      <c r="A40" s="81" t="s">
        <v>57</v>
      </c>
      <c r="B40" s="81" t="s">
        <v>22</v>
      </c>
      <c r="C40" s="16" t="s">
        <v>199</v>
      </c>
      <c r="D40" s="16" t="s">
        <v>200</v>
      </c>
      <c r="E40" s="16" t="s">
        <v>25</v>
      </c>
      <c r="F40" s="81">
        <v>999860298</v>
      </c>
      <c r="G40" s="1">
        <v>120</v>
      </c>
    </row>
    <row r="41" spans="1:7" x14ac:dyDescent="0.35">
      <c r="A41" s="81" t="s">
        <v>57</v>
      </c>
      <c r="B41" s="81" t="s">
        <v>22</v>
      </c>
      <c r="C41" s="16" t="s">
        <v>362</v>
      </c>
      <c r="D41" s="16" t="s">
        <v>363</v>
      </c>
      <c r="E41" s="16" t="s">
        <v>25</v>
      </c>
      <c r="F41" s="81">
        <v>999888613</v>
      </c>
      <c r="G41" s="1">
        <v>111</v>
      </c>
    </row>
    <row r="42" spans="1:7" x14ac:dyDescent="0.35">
      <c r="A42" s="81" t="s">
        <v>57</v>
      </c>
      <c r="B42" s="81" t="s">
        <v>22</v>
      </c>
      <c r="C42" s="16" t="s">
        <v>129</v>
      </c>
      <c r="D42" s="16" t="s">
        <v>446</v>
      </c>
      <c r="E42" s="16" t="s">
        <v>25</v>
      </c>
      <c r="F42" s="81">
        <v>999897792</v>
      </c>
      <c r="G42" s="1">
        <v>106</v>
      </c>
    </row>
    <row r="43" spans="1:7" x14ac:dyDescent="0.35">
      <c r="A43" s="81" t="s">
        <v>57</v>
      </c>
      <c r="B43" s="81" t="s">
        <v>22</v>
      </c>
      <c r="C43" s="1" t="s">
        <v>469</v>
      </c>
      <c r="D43" s="1" t="s">
        <v>70</v>
      </c>
      <c r="E43" s="1" t="s">
        <v>25</v>
      </c>
      <c r="F43" s="81">
        <v>999899842</v>
      </c>
      <c r="G43" s="1">
        <v>101</v>
      </c>
    </row>
    <row r="44" spans="1:7" x14ac:dyDescent="0.35">
      <c r="A44" s="81" t="s">
        <v>57</v>
      </c>
      <c r="B44" s="81" t="s">
        <v>22</v>
      </c>
      <c r="C44" s="16" t="s">
        <v>386</v>
      </c>
      <c r="D44" s="16" t="s">
        <v>2604</v>
      </c>
      <c r="E44" s="16" t="s">
        <v>25</v>
      </c>
      <c r="F44" s="81">
        <v>999930589</v>
      </c>
      <c r="G44" s="1">
        <v>97</v>
      </c>
    </row>
    <row r="45" spans="1:7" x14ac:dyDescent="0.35">
      <c r="A45" s="81" t="s">
        <v>57</v>
      </c>
      <c r="B45" s="81" t="s">
        <v>22</v>
      </c>
      <c r="C45" s="1" t="s">
        <v>849</v>
      </c>
      <c r="D45" s="1" t="s">
        <v>188</v>
      </c>
      <c r="E45" s="1" t="s">
        <v>25</v>
      </c>
      <c r="F45" s="81">
        <v>999918399</v>
      </c>
      <c r="G45" s="1">
        <v>94</v>
      </c>
    </row>
    <row r="46" spans="1:7" x14ac:dyDescent="0.35">
      <c r="A46" s="81" t="s">
        <v>57</v>
      </c>
      <c r="B46" s="81" t="s">
        <v>22</v>
      </c>
      <c r="C46" s="16" t="s">
        <v>334</v>
      </c>
      <c r="D46" s="16" t="s">
        <v>335</v>
      </c>
      <c r="E46" s="16" t="s">
        <v>25</v>
      </c>
      <c r="F46" s="81">
        <v>999884023</v>
      </c>
      <c r="G46" s="1">
        <v>93</v>
      </c>
    </row>
    <row r="47" spans="1:7" x14ac:dyDescent="0.35">
      <c r="A47" s="81" t="s">
        <v>57</v>
      </c>
      <c r="B47" s="81" t="s">
        <v>22</v>
      </c>
      <c r="C47" s="16" t="s">
        <v>927</v>
      </c>
      <c r="D47" s="16" t="s">
        <v>207</v>
      </c>
      <c r="E47" s="16" t="s">
        <v>25</v>
      </c>
      <c r="F47" s="81">
        <v>999919605</v>
      </c>
      <c r="G47" s="1">
        <v>90</v>
      </c>
    </row>
    <row r="48" spans="1:7" x14ac:dyDescent="0.35">
      <c r="A48" s="81" t="s">
        <v>57</v>
      </c>
      <c r="B48" s="81" t="s">
        <v>22</v>
      </c>
      <c r="C48" s="16" t="s">
        <v>272</v>
      </c>
      <c r="D48" s="16" t="s">
        <v>273</v>
      </c>
      <c r="E48" s="16" t="s">
        <v>25</v>
      </c>
      <c r="F48" s="81">
        <v>999873096</v>
      </c>
      <c r="G48" s="1">
        <v>89</v>
      </c>
    </row>
    <row r="49" spans="1:7" x14ac:dyDescent="0.35">
      <c r="A49" s="81" t="s">
        <v>57</v>
      </c>
      <c r="B49" s="81" t="s">
        <v>22</v>
      </c>
      <c r="C49" s="16" t="s">
        <v>146</v>
      </c>
      <c r="D49" s="16" t="s">
        <v>157</v>
      </c>
      <c r="E49" s="16" t="s">
        <v>25</v>
      </c>
      <c r="F49" s="81">
        <v>999927408</v>
      </c>
      <c r="G49" s="1">
        <v>86</v>
      </c>
    </row>
    <row r="50" spans="1:7" x14ac:dyDescent="0.35">
      <c r="A50" s="81" t="s">
        <v>57</v>
      </c>
      <c r="B50" s="81" t="s">
        <v>22</v>
      </c>
      <c r="C50" s="16" t="s">
        <v>271</v>
      </c>
      <c r="D50" s="16" t="s">
        <v>683</v>
      </c>
      <c r="E50" s="16" t="s">
        <v>25</v>
      </c>
      <c r="F50" s="81">
        <v>999917417</v>
      </c>
      <c r="G50" s="1">
        <v>85</v>
      </c>
    </row>
    <row r="51" spans="1:7" x14ac:dyDescent="0.35">
      <c r="A51" s="16" t="s">
        <v>57</v>
      </c>
      <c r="B51" s="16" t="s">
        <v>22</v>
      </c>
      <c r="C51" s="16" t="s">
        <v>296</v>
      </c>
      <c r="D51" s="16" t="s">
        <v>82</v>
      </c>
      <c r="E51" s="16" t="s">
        <v>25</v>
      </c>
      <c r="F51" s="16">
        <v>999859082</v>
      </c>
      <c r="G51" s="1">
        <v>83</v>
      </c>
    </row>
    <row r="52" spans="1:7" x14ac:dyDescent="0.35">
      <c r="A52" s="81" t="s">
        <v>57</v>
      </c>
      <c r="B52" s="81" t="s">
        <v>22</v>
      </c>
      <c r="C52" s="16" t="s">
        <v>412</v>
      </c>
      <c r="D52" s="16" t="s">
        <v>413</v>
      </c>
      <c r="E52" s="16" t="s">
        <v>25</v>
      </c>
      <c r="F52" s="81">
        <v>999894093</v>
      </c>
      <c r="G52" s="1">
        <v>83</v>
      </c>
    </row>
    <row r="53" spans="1:7" x14ac:dyDescent="0.35">
      <c r="A53" s="81" t="s">
        <v>57</v>
      </c>
      <c r="B53" s="81" t="s">
        <v>22</v>
      </c>
      <c r="C53" s="16" t="s">
        <v>605</v>
      </c>
      <c r="D53" s="16" t="s">
        <v>108</v>
      </c>
      <c r="E53" s="16" t="s">
        <v>25</v>
      </c>
      <c r="F53" s="81">
        <v>999911026</v>
      </c>
      <c r="G53" s="1">
        <v>83</v>
      </c>
    </row>
    <row r="54" spans="1:7" x14ac:dyDescent="0.35">
      <c r="A54" s="81" t="s">
        <v>57</v>
      </c>
      <c r="B54" s="81" t="s">
        <v>22</v>
      </c>
      <c r="C54" s="1" t="s">
        <v>699</v>
      </c>
      <c r="D54" s="1" t="s">
        <v>700</v>
      </c>
      <c r="E54" s="1" t="s">
        <v>25</v>
      </c>
      <c r="F54" s="81">
        <v>999916302</v>
      </c>
      <c r="G54" s="1">
        <v>83</v>
      </c>
    </row>
    <row r="55" spans="1:7" x14ac:dyDescent="0.35">
      <c r="A55" s="81" t="s">
        <v>57</v>
      </c>
      <c r="B55" s="81" t="s">
        <v>22</v>
      </c>
      <c r="C55" s="1" t="s">
        <v>501</v>
      </c>
      <c r="D55" s="1" t="s">
        <v>141</v>
      </c>
      <c r="E55" s="1" t="s">
        <v>25</v>
      </c>
      <c r="F55" s="81">
        <v>999925209</v>
      </c>
      <c r="G55" s="1">
        <v>83</v>
      </c>
    </row>
    <row r="56" spans="1:7" x14ac:dyDescent="0.35">
      <c r="A56" s="81" t="s">
        <v>57</v>
      </c>
      <c r="B56" s="81" t="s">
        <v>22</v>
      </c>
      <c r="C56" s="16" t="s">
        <v>2729</v>
      </c>
      <c r="D56" s="16" t="s">
        <v>56</v>
      </c>
      <c r="E56" s="16" t="s">
        <v>25</v>
      </c>
      <c r="F56" s="81">
        <v>999931200</v>
      </c>
      <c r="G56" s="1">
        <v>77</v>
      </c>
    </row>
    <row r="57" spans="1:7" x14ac:dyDescent="0.35">
      <c r="A57" s="81" t="s">
        <v>57</v>
      </c>
      <c r="B57" s="81" t="s">
        <v>22</v>
      </c>
      <c r="C57" s="16" t="s">
        <v>873</v>
      </c>
      <c r="D57" s="16" t="s">
        <v>628</v>
      </c>
      <c r="E57" s="16" t="s">
        <v>25</v>
      </c>
      <c r="F57" s="81">
        <v>999918859</v>
      </c>
      <c r="G57" s="1">
        <v>75</v>
      </c>
    </row>
    <row r="58" spans="1:7" x14ac:dyDescent="0.35">
      <c r="A58" s="81" t="s">
        <v>57</v>
      </c>
      <c r="B58" s="81" t="s">
        <v>22</v>
      </c>
      <c r="C58" s="91" t="s">
        <v>330</v>
      </c>
      <c r="D58" s="1" t="s">
        <v>331</v>
      </c>
      <c r="E58" s="1" t="s">
        <v>25</v>
      </c>
      <c r="F58" s="81">
        <v>999882746</v>
      </c>
      <c r="G58" s="1">
        <v>70</v>
      </c>
    </row>
    <row r="59" spans="1:7" x14ac:dyDescent="0.35">
      <c r="A59" s="81" t="s">
        <v>57</v>
      </c>
      <c r="B59" s="81" t="s">
        <v>22</v>
      </c>
      <c r="C59" s="1" t="s">
        <v>501</v>
      </c>
      <c r="D59" s="1" t="s">
        <v>72</v>
      </c>
      <c r="E59" s="16" t="s">
        <v>25</v>
      </c>
      <c r="F59" s="81">
        <v>999919755</v>
      </c>
      <c r="G59" s="1">
        <v>70</v>
      </c>
    </row>
    <row r="60" spans="1:7" x14ac:dyDescent="0.35">
      <c r="A60" s="81" t="s">
        <v>57</v>
      </c>
      <c r="B60" s="81" t="s">
        <v>22</v>
      </c>
      <c r="C60" s="1" t="s">
        <v>558</v>
      </c>
      <c r="D60" s="1" t="s">
        <v>72</v>
      </c>
      <c r="E60" s="1" t="s">
        <v>25</v>
      </c>
      <c r="F60" s="81">
        <v>999921702</v>
      </c>
      <c r="G60" s="1">
        <v>68</v>
      </c>
    </row>
    <row r="61" spans="1:7" x14ac:dyDescent="0.35">
      <c r="A61" s="81" t="s">
        <v>57</v>
      </c>
      <c r="B61" s="81" t="s">
        <v>22</v>
      </c>
      <c r="C61" s="16" t="s">
        <v>3134</v>
      </c>
      <c r="D61" s="16" t="s">
        <v>3135</v>
      </c>
      <c r="E61" s="1" t="s">
        <v>25</v>
      </c>
      <c r="F61" s="81">
        <v>999824128</v>
      </c>
      <c r="G61" s="1">
        <v>66</v>
      </c>
    </row>
    <row r="62" spans="1:7" x14ac:dyDescent="0.35">
      <c r="A62" s="81" t="s">
        <v>57</v>
      </c>
      <c r="B62" s="81" t="s">
        <v>22</v>
      </c>
      <c r="C62" s="16" t="s">
        <v>271</v>
      </c>
      <c r="D62" s="16" t="s">
        <v>2000</v>
      </c>
      <c r="E62" s="16" t="s">
        <v>25</v>
      </c>
      <c r="F62" s="81">
        <v>999858205</v>
      </c>
      <c r="G62" s="1">
        <v>64</v>
      </c>
    </row>
    <row r="63" spans="1:7" x14ac:dyDescent="0.35">
      <c r="A63" s="81" t="s">
        <v>57</v>
      </c>
      <c r="B63" s="81" t="s">
        <v>22</v>
      </c>
      <c r="C63" s="1" t="s">
        <v>243</v>
      </c>
      <c r="D63" s="1" t="s">
        <v>108</v>
      </c>
      <c r="E63" s="1" t="s">
        <v>25</v>
      </c>
      <c r="F63" s="81">
        <v>999873011</v>
      </c>
      <c r="G63" s="1">
        <v>63</v>
      </c>
    </row>
    <row r="64" spans="1:7" x14ac:dyDescent="0.35">
      <c r="A64" s="81" t="s">
        <v>57</v>
      </c>
      <c r="B64" s="81" t="s">
        <v>22</v>
      </c>
      <c r="C64" s="16" t="s">
        <v>2796</v>
      </c>
      <c r="D64" s="16" t="s">
        <v>135</v>
      </c>
      <c r="E64" s="16" t="s">
        <v>25</v>
      </c>
      <c r="F64" s="81">
        <v>999921920</v>
      </c>
      <c r="G64" s="1">
        <v>63</v>
      </c>
    </row>
    <row r="65" spans="1:7" x14ac:dyDescent="0.35">
      <c r="A65" s="81" t="s">
        <v>57</v>
      </c>
      <c r="B65" s="81" t="s">
        <v>22</v>
      </c>
      <c r="C65" s="1" t="s">
        <v>100</v>
      </c>
      <c r="D65" s="1" t="s">
        <v>101</v>
      </c>
      <c r="E65" s="1" t="s">
        <v>25</v>
      </c>
      <c r="F65" s="81">
        <v>999739751</v>
      </c>
      <c r="G65" s="1">
        <v>62</v>
      </c>
    </row>
    <row r="66" spans="1:7" x14ac:dyDescent="0.35">
      <c r="A66" s="81" t="s">
        <v>57</v>
      </c>
      <c r="B66" s="81" t="s">
        <v>22</v>
      </c>
      <c r="C66" s="16" t="s">
        <v>818</v>
      </c>
      <c r="D66" s="16" t="s">
        <v>2606</v>
      </c>
      <c r="E66" s="16" t="s">
        <v>25</v>
      </c>
      <c r="F66" s="81">
        <v>999930005</v>
      </c>
      <c r="G66" s="1">
        <v>62</v>
      </c>
    </row>
    <row r="67" spans="1:7" x14ac:dyDescent="0.35">
      <c r="A67" s="81" t="s">
        <v>57</v>
      </c>
      <c r="B67" s="81" t="s">
        <v>22</v>
      </c>
      <c r="C67" s="16" t="s">
        <v>3353</v>
      </c>
      <c r="D67" s="16" t="s">
        <v>3354</v>
      </c>
      <c r="E67" s="16" t="s">
        <v>25</v>
      </c>
      <c r="F67" s="81">
        <v>999932111</v>
      </c>
      <c r="G67" s="1">
        <v>62</v>
      </c>
    </row>
    <row r="68" spans="1:7" x14ac:dyDescent="0.35">
      <c r="A68" s="81" t="s">
        <v>57</v>
      </c>
      <c r="B68" s="81" t="s">
        <v>22</v>
      </c>
      <c r="C68" s="16" t="s">
        <v>371</v>
      </c>
      <c r="D68" s="16" t="s">
        <v>1961</v>
      </c>
      <c r="E68" s="16" t="s">
        <v>25</v>
      </c>
      <c r="F68" s="81">
        <v>999889369</v>
      </c>
      <c r="G68" s="1">
        <v>61</v>
      </c>
    </row>
    <row r="69" spans="1:7" x14ac:dyDescent="0.35">
      <c r="A69" s="81" t="s">
        <v>57</v>
      </c>
      <c r="B69" s="81" t="s">
        <v>22</v>
      </c>
      <c r="C69" s="1" t="s">
        <v>3121</v>
      </c>
      <c r="D69" s="1" t="s">
        <v>82</v>
      </c>
      <c r="E69" s="1" t="s">
        <v>25</v>
      </c>
      <c r="F69" s="81">
        <v>999931160</v>
      </c>
      <c r="G69" s="1">
        <v>60</v>
      </c>
    </row>
    <row r="70" spans="1:7" x14ac:dyDescent="0.35">
      <c r="A70" s="81" t="s">
        <v>57</v>
      </c>
      <c r="B70" s="81" t="s">
        <v>22</v>
      </c>
      <c r="C70" s="1" t="s">
        <v>2084</v>
      </c>
      <c r="D70" s="1" t="s">
        <v>309</v>
      </c>
      <c r="E70" s="1" t="s">
        <v>25</v>
      </c>
      <c r="F70" s="81">
        <v>999914740</v>
      </c>
      <c r="G70" s="1">
        <v>58</v>
      </c>
    </row>
    <row r="71" spans="1:7" x14ac:dyDescent="0.35">
      <c r="A71" s="16" t="s">
        <v>57</v>
      </c>
      <c r="B71" s="16" t="s">
        <v>864</v>
      </c>
      <c r="C71" s="16" t="s">
        <v>3735</v>
      </c>
      <c r="D71" s="16" t="s">
        <v>449</v>
      </c>
      <c r="E71" s="16" t="s">
        <v>25</v>
      </c>
      <c r="F71" s="16">
        <v>999845939</v>
      </c>
      <c r="G71" s="1">
        <v>56</v>
      </c>
    </row>
    <row r="72" spans="1:7" x14ac:dyDescent="0.35">
      <c r="A72" s="81" t="s">
        <v>57</v>
      </c>
      <c r="B72" s="81" t="s">
        <v>22</v>
      </c>
      <c r="C72" s="16" t="s">
        <v>2067</v>
      </c>
      <c r="D72" s="16" t="s">
        <v>306</v>
      </c>
      <c r="E72" s="16" t="s">
        <v>25</v>
      </c>
      <c r="F72" s="81">
        <v>999901485</v>
      </c>
      <c r="G72" s="1">
        <v>54</v>
      </c>
    </row>
    <row r="73" spans="1:7" x14ac:dyDescent="0.35">
      <c r="A73" s="81" t="s">
        <v>57</v>
      </c>
      <c r="B73" s="81" t="s">
        <v>22</v>
      </c>
      <c r="C73" s="16" t="s">
        <v>30</v>
      </c>
      <c r="D73" s="16" t="s">
        <v>454</v>
      </c>
      <c r="E73" s="16" t="s">
        <v>25</v>
      </c>
      <c r="F73" s="81">
        <v>999898539</v>
      </c>
      <c r="G73" s="1">
        <v>51</v>
      </c>
    </row>
    <row r="74" spans="1:7" x14ac:dyDescent="0.35">
      <c r="A74" s="81" t="s">
        <v>57</v>
      </c>
      <c r="B74" s="81" t="s">
        <v>22</v>
      </c>
      <c r="C74" s="16" t="s">
        <v>766</v>
      </c>
      <c r="D74" s="16" t="s">
        <v>767</v>
      </c>
      <c r="E74" s="16" t="s">
        <v>25</v>
      </c>
      <c r="F74" s="81">
        <v>999917367</v>
      </c>
      <c r="G74" s="1">
        <v>51</v>
      </c>
    </row>
    <row r="75" spans="1:7" x14ac:dyDescent="0.35">
      <c r="A75" s="16" t="s">
        <v>57</v>
      </c>
      <c r="B75" s="16" t="s">
        <v>864</v>
      </c>
      <c r="C75" s="16" t="s">
        <v>3707</v>
      </c>
      <c r="D75" s="16" t="s">
        <v>148</v>
      </c>
      <c r="E75" s="16" t="s">
        <v>25</v>
      </c>
      <c r="F75" s="16">
        <v>999827550</v>
      </c>
      <c r="G75" s="1">
        <v>48</v>
      </c>
    </row>
    <row r="76" spans="1:7" x14ac:dyDescent="0.35">
      <c r="A76" s="81" t="s">
        <v>57</v>
      </c>
      <c r="B76" s="81" t="s">
        <v>22</v>
      </c>
      <c r="C76" s="1" t="s">
        <v>235</v>
      </c>
      <c r="D76" s="1" t="s">
        <v>236</v>
      </c>
      <c r="E76" s="1" t="s">
        <v>25</v>
      </c>
      <c r="F76" s="81">
        <v>999865498</v>
      </c>
      <c r="G76" s="1">
        <v>48</v>
      </c>
    </row>
    <row r="77" spans="1:7" x14ac:dyDescent="0.35">
      <c r="A77" s="81" t="s">
        <v>57</v>
      </c>
      <c r="B77" s="81" t="s">
        <v>22</v>
      </c>
      <c r="C77" s="1" t="s">
        <v>166</v>
      </c>
      <c r="D77" s="1" t="s">
        <v>1588</v>
      </c>
      <c r="E77" s="1" t="s">
        <v>25</v>
      </c>
      <c r="F77" s="81">
        <v>999925982</v>
      </c>
      <c r="G77" s="1">
        <v>48</v>
      </c>
    </row>
    <row r="78" spans="1:7" x14ac:dyDescent="0.35">
      <c r="A78" s="81" t="s">
        <v>57</v>
      </c>
      <c r="B78" s="81" t="s">
        <v>22</v>
      </c>
      <c r="C78" s="1" t="s">
        <v>1042</v>
      </c>
      <c r="D78" s="1" t="s">
        <v>218</v>
      </c>
      <c r="E78" s="1" t="s">
        <v>25</v>
      </c>
      <c r="F78" s="81">
        <v>999926746</v>
      </c>
      <c r="G78" s="1">
        <v>48</v>
      </c>
    </row>
    <row r="79" spans="1:7" x14ac:dyDescent="0.35">
      <c r="A79" s="81" t="s">
        <v>57</v>
      </c>
      <c r="B79" s="81" t="s">
        <v>22</v>
      </c>
      <c r="C79" s="1" t="s">
        <v>659</v>
      </c>
      <c r="D79" s="1" t="s">
        <v>660</v>
      </c>
      <c r="E79" s="1" t="s">
        <v>25</v>
      </c>
      <c r="F79" s="81">
        <v>999914664</v>
      </c>
      <c r="G79" s="1">
        <v>45</v>
      </c>
    </row>
    <row r="80" spans="1:7" x14ac:dyDescent="0.35">
      <c r="A80" s="81" t="s">
        <v>57</v>
      </c>
      <c r="B80" s="81" t="s">
        <v>22</v>
      </c>
      <c r="C80" s="1" t="s">
        <v>1388</v>
      </c>
      <c r="D80" s="1" t="s">
        <v>3122</v>
      </c>
      <c r="E80" s="1" t="s">
        <v>25</v>
      </c>
      <c r="F80" s="81">
        <v>999922174</v>
      </c>
      <c r="G80" s="1">
        <v>45</v>
      </c>
    </row>
    <row r="81" spans="1:7" x14ac:dyDescent="0.35">
      <c r="A81" s="81" t="s">
        <v>57</v>
      </c>
      <c r="B81" s="81" t="s">
        <v>22</v>
      </c>
      <c r="C81" s="16" t="s">
        <v>2068</v>
      </c>
      <c r="D81" s="16" t="s">
        <v>2069</v>
      </c>
      <c r="E81" s="16" t="s">
        <v>25</v>
      </c>
      <c r="F81" s="81">
        <v>999900501</v>
      </c>
      <c r="G81" s="1">
        <v>38</v>
      </c>
    </row>
    <row r="82" spans="1:7" x14ac:dyDescent="0.35">
      <c r="A82" s="81" t="s">
        <v>57</v>
      </c>
      <c r="B82" s="81" t="s">
        <v>22</v>
      </c>
      <c r="C82" s="16" t="s">
        <v>2798</v>
      </c>
      <c r="D82" s="16" t="s">
        <v>2434</v>
      </c>
      <c r="E82" s="16" t="s">
        <v>25</v>
      </c>
      <c r="F82" s="81">
        <v>999907585</v>
      </c>
      <c r="G82" s="1">
        <v>38</v>
      </c>
    </row>
    <row r="83" spans="1:7" x14ac:dyDescent="0.35">
      <c r="A83" s="81" t="s">
        <v>57</v>
      </c>
      <c r="B83" s="81" t="s">
        <v>22</v>
      </c>
      <c r="C83" s="16" t="s">
        <v>584</v>
      </c>
      <c r="D83" s="16" t="s">
        <v>585</v>
      </c>
      <c r="E83" s="16" t="s">
        <v>25</v>
      </c>
      <c r="F83" s="81">
        <v>999910141</v>
      </c>
      <c r="G83" s="1">
        <v>38</v>
      </c>
    </row>
    <row r="84" spans="1:7" x14ac:dyDescent="0.35">
      <c r="A84" s="81" t="s">
        <v>57</v>
      </c>
      <c r="B84" s="81" t="s">
        <v>22</v>
      </c>
      <c r="C84" s="16" t="s">
        <v>3160</v>
      </c>
      <c r="D84" s="16" t="s">
        <v>3161</v>
      </c>
      <c r="E84" s="16" t="s">
        <v>25</v>
      </c>
      <c r="F84" s="81">
        <v>999923131</v>
      </c>
      <c r="G84" s="1">
        <v>38</v>
      </c>
    </row>
    <row r="85" spans="1:7" x14ac:dyDescent="0.35">
      <c r="A85" s="81" t="s">
        <v>57</v>
      </c>
      <c r="B85" s="81" t="s">
        <v>22</v>
      </c>
      <c r="C85" s="16" t="s">
        <v>2799</v>
      </c>
      <c r="D85" s="16" t="s">
        <v>2800</v>
      </c>
      <c r="E85" s="16" t="s">
        <v>25</v>
      </c>
      <c r="F85" s="81">
        <v>999923173</v>
      </c>
      <c r="G85" s="1">
        <v>38</v>
      </c>
    </row>
    <row r="86" spans="1:7" x14ac:dyDescent="0.35">
      <c r="A86" s="81" t="s">
        <v>57</v>
      </c>
      <c r="B86" s="81" t="s">
        <v>22</v>
      </c>
      <c r="C86" s="16" t="s">
        <v>1238</v>
      </c>
      <c r="D86" s="16" t="s">
        <v>1040</v>
      </c>
      <c r="E86" s="16" t="s">
        <v>25</v>
      </c>
      <c r="F86" s="81">
        <v>999925791</v>
      </c>
      <c r="G86" s="1">
        <v>38</v>
      </c>
    </row>
    <row r="87" spans="1:7" x14ac:dyDescent="0.35">
      <c r="A87" s="81" t="s">
        <v>57</v>
      </c>
      <c r="B87" s="81" t="s">
        <v>22</v>
      </c>
      <c r="C87" s="16" t="s">
        <v>558</v>
      </c>
      <c r="D87" s="16" t="s">
        <v>2644</v>
      </c>
      <c r="E87" s="16" t="s">
        <v>25</v>
      </c>
      <c r="F87" s="81">
        <v>999925969</v>
      </c>
      <c r="G87" s="1">
        <v>38</v>
      </c>
    </row>
    <row r="88" spans="1:7" x14ac:dyDescent="0.35">
      <c r="A88" s="81" t="s">
        <v>57</v>
      </c>
      <c r="B88" s="81" t="s">
        <v>22</v>
      </c>
      <c r="C88" s="16" t="s">
        <v>2886</v>
      </c>
      <c r="D88" s="16" t="s">
        <v>2887</v>
      </c>
      <c r="E88" s="16" t="s">
        <v>25</v>
      </c>
      <c r="F88" s="81">
        <v>999928949</v>
      </c>
      <c r="G88" s="1">
        <v>38</v>
      </c>
    </row>
    <row r="89" spans="1:7" x14ac:dyDescent="0.35">
      <c r="A89" s="81" t="s">
        <v>57</v>
      </c>
      <c r="B89" s="81" t="s">
        <v>22</v>
      </c>
      <c r="C89" s="16" t="s">
        <v>2070</v>
      </c>
      <c r="D89" s="16" t="s">
        <v>2071</v>
      </c>
      <c r="E89" s="16" t="s">
        <v>25</v>
      </c>
      <c r="F89" s="81">
        <v>999930286</v>
      </c>
      <c r="G89" s="1">
        <v>38</v>
      </c>
    </row>
    <row r="90" spans="1:7" x14ac:dyDescent="0.35">
      <c r="A90" s="81" t="s">
        <v>57</v>
      </c>
      <c r="B90" s="81" t="s">
        <v>22</v>
      </c>
      <c r="C90" s="16" t="s">
        <v>2640</v>
      </c>
      <c r="D90" s="16" t="s">
        <v>2641</v>
      </c>
      <c r="E90" s="16" t="s">
        <v>25</v>
      </c>
      <c r="F90" s="81">
        <v>999931370</v>
      </c>
      <c r="G90" s="1">
        <v>38</v>
      </c>
    </row>
    <row r="91" spans="1:7" x14ac:dyDescent="0.35">
      <c r="A91" s="81" t="s">
        <v>57</v>
      </c>
      <c r="B91" s="81" t="s">
        <v>22</v>
      </c>
      <c r="C91" s="16" t="s">
        <v>2642</v>
      </c>
      <c r="D91" s="16" t="s">
        <v>2643</v>
      </c>
      <c r="E91" s="16" t="s">
        <v>25</v>
      </c>
      <c r="F91" s="81">
        <v>999931453</v>
      </c>
      <c r="G91" s="1">
        <v>38</v>
      </c>
    </row>
    <row r="92" spans="1:7" x14ac:dyDescent="0.35">
      <c r="A92" s="81" t="s">
        <v>57</v>
      </c>
      <c r="B92" s="81" t="s">
        <v>22</v>
      </c>
      <c r="C92" s="16" t="e">
        <v>#N/A</v>
      </c>
      <c r="D92" s="16" t="e">
        <v>#N/A</v>
      </c>
      <c r="E92" s="16" t="s">
        <v>25</v>
      </c>
      <c r="F92" s="81">
        <v>999931687</v>
      </c>
      <c r="G92" s="1">
        <v>38</v>
      </c>
    </row>
    <row r="93" spans="1:7" x14ac:dyDescent="0.35">
      <c r="A93" s="81" t="s">
        <v>57</v>
      </c>
      <c r="B93" s="81" t="s">
        <v>22</v>
      </c>
      <c r="C93" s="16" t="s">
        <v>70</v>
      </c>
      <c r="D93" s="16" t="s">
        <v>3162</v>
      </c>
      <c r="E93" s="16" t="s">
        <v>25</v>
      </c>
      <c r="F93" s="81">
        <v>999931759</v>
      </c>
      <c r="G93" s="1">
        <v>38</v>
      </c>
    </row>
    <row r="94" spans="1:7" x14ac:dyDescent="0.35">
      <c r="A94" s="81" t="s">
        <v>57</v>
      </c>
      <c r="B94" s="81" t="s">
        <v>22</v>
      </c>
      <c r="C94" s="16" t="s">
        <v>794</v>
      </c>
      <c r="D94" s="16" t="s">
        <v>795</v>
      </c>
      <c r="E94" s="16" t="s">
        <v>25</v>
      </c>
      <c r="F94" s="81">
        <v>999917832</v>
      </c>
      <c r="G94" s="1">
        <v>37.5</v>
      </c>
    </row>
    <row r="95" spans="1:7" x14ac:dyDescent="0.35">
      <c r="A95" s="81" t="s">
        <v>57</v>
      </c>
      <c r="B95" s="81" t="s">
        <v>22</v>
      </c>
      <c r="C95" s="16" t="s">
        <v>463</v>
      </c>
      <c r="D95" s="16" t="s">
        <v>2138</v>
      </c>
      <c r="E95" s="16" t="s">
        <v>25</v>
      </c>
      <c r="F95" s="81">
        <v>999893101</v>
      </c>
      <c r="G95" s="1">
        <v>34</v>
      </c>
    </row>
    <row r="96" spans="1:7" x14ac:dyDescent="0.35">
      <c r="A96" s="81" t="s">
        <v>57</v>
      </c>
      <c r="B96" s="81" t="s">
        <v>22</v>
      </c>
      <c r="C96" s="16" t="s">
        <v>2639</v>
      </c>
      <c r="D96" s="16" t="s">
        <v>208</v>
      </c>
      <c r="E96" s="16" t="s">
        <v>25</v>
      </c>
      <c r="F96" s="81">
        <v>999900655</v>
      </c>
      <c r="G96" s="1">
        <v>34</v>
      </c>
    </row>
    <row r="97" spans="1:7" x14ac:dyDescent="0.35">
      <c r="A97" s="81" t="s">
        <v>57</v>
      </c>
      <c r="B97" s="81" t="s">
        <v>22</v>
      </c>
      <c r="C97" s="16" t="s">
        <v>2219</v>
      </c>
      <c r="D97" s="16" t="s">
        <v>2220</v>
      </c>
      <c r="E97" s="16" t="s">
        <v>25</v>
      </c>
      <c r="F97" s="81">
        <v>999914706</v>
      </c>
      <c r="G97" s="1">
        <v>34</v>
      </c>
    </row>
    <row r="98" spans="1:7" x14ac:dyDescent="0.35">
      <c r="A98" s="81" t="s">
        <v>57</v>
      </c>
      <c r="B98" s="81" t="s">
        <v>22</v>
      </c>
      <c r="C98" s="1" t="s">
        <v>1368</v>
      </c>
      <c r="D98" s="1" t="s">
        <v>3123</v>
      </c>
      <c r="E98" s="1" t="s">
        <v>25</v>
      </c>
      <c r="F98" s="81">
        <v>999923799</v>
      </c>
      <c r="G98" s="1">
        <v>34</v>
      </c>
    </row>
    <row r="99" spans="1:7" x14ac:dyDescent="0.35">
      <c r="A99" s="16" t="s">
        <v>57</v>
      </c>
      <c r="B99" s="16" t="s">
        <v>864</v>
      </c>
      <c r="C99" s="16" t="s">
        <v>3708</v>
      </c>
      <c r="D99" s="16" t="s">
        <v>141</v>
      </c>
      <c r="E99" s="16" t="s">
        <v>25</v>
      </c>
      <c r="F99" s="16">
        <v>999845591</v>
      </c>
      <c r="G99" s="1">
        <v>32</v>
      </c>
    </row>
    <row r="100" spans="1:7" x14ac:dyDescent="0.35">
      <c r="A100" s="16" t="s">
        <v>57</v>
      </c>
      <c r="B100" s="16" t="s">
        <v>864</v>
      </c>
      <c r="C100" s="16" t="s">
        <v>3693</v>
      </c>
      <c r="D100" s="16" t="s">
        <v>3694</v>
      </c>
      <c r="E100" s="16" t="s">
        <v>25</v>
      </c>
      <c r="F100" s="16">
        <v>999855178</v>
      </c>
      <c r="G100" s="1">
        <v>32</v>
      </c>
    </row>
    <row r="101" spans="1:7" x14ac:dyDescent="0.35">
      <c r="A101" s="16" t="s">
        <v>57</v>
      </c>
      <c r="B101" s="16" t="s">
        <v>864</v>
      </c>
      <c r="C101" s="16" t="s">
        <v>3724</v>
      </c>
      <c r="D101" s="16" t="s">
        <v>3725</v>
      </c>
      <c r="E101" s="16" t="s">
        <v>25</v>
      </c>
      <c r="F101" s="16">
        <v>999900639</v>
      </c>
      <c r="G101" s="1">
        <v>32</v>
      </c>
    </row>
    <row r="102" spans="1:7" x14ac:dyDescent="0.35">
      <c r="A102" s="16" t="s">
        <v>57</v>
      </c>
      <c r="B102" s="16" t="s">
        <v>864</v>
      </c>
      <c r="C102" s="16" t="s">
        <v>2219</v>
      </c>
      <c r="D102" s="16" t="s">
        <v>3692</v>
      </c>
      <c r="E102" s="16" t="s">
        <v>25</v>
      </c>
      <c r="F102" s="16">
        <v>999918119</v>
      </c>
      <c r="G102" s="1">
        <v>32</v>
      </c>
    </row>
    <row r="103" spans="1:7" x14ac:dyDescent="0.35">
      <c r="A103" s="16" t="s">
        <v>57</v>
      </c>
      <c r="B103" s="16" t="s">
        <v>864</v>
      </c>
      <c r="C103" s="16" t="s">
        <v>3689</v>
      </c>
      <c r="D103" s="16" t="s">
        <v>3690</v>
      </c>
      <c r="E103" s="16" t="s">
        <v>25</v>
      </c>
      <c r="F103" s="16">
        <v>999918692</v>
      </c>
      <c r="G103" s="1">
        <v>32</v>
      </c>
    </row>
    <row r="104" spans="1:7" x14ac:dyDescent="0.35">
      <c r="A104" s="16" t="s">
        <v>57</v>
      </c>
      <c r="B104" s="16" t="s">
        <v>864</v>
      </c>
      <c r="C104" s="16" t="s">
        <v>1590</v>
      </c>
      <c r="D104" s="16" t="s">
        <v>3712</v>
      </c>
      <c r="E104" s="16" t="s">
        <v>25</v>
      </c>
      <c r="F104" s="16">
        <v>999918781</v>
      </c>
      <c r="G104" s="1">
        <v>32</v>
      </c>
    </row>
    <row r="105" spans="1:7" x14ac:dyDescent="0.35">
      <c r="A105" s="16" t="s">
        <v>57</v>
      </c>
      <c r="B105" s="16" t="s">
        <v>864</v>
      </c>
      <c r="C105" s="16" t="s">
        <v>3717</v>
      </c>
      <c r="D105" s="16" t="s">
        <v>3718</v>
      </c>
      <c r="E105" s="16" t="s">
        <v>25</v>
      </c>
      <c r="F105" s="16">
        <v>999918947</v>
      </c>
      <c r="G105" s="1">
        <v>32</v>
      </c>
    </row>
    <row r="106" spans="1:7" x14ac:dyDescent="0.35">
      <c r="A106" s="81" t="s">
        <v>57</v>
      </c>
      <c r="B106" s="81" t="s">
        <v>22</v>
      </c>
      <c r="C106" s="1" t="s">
        <v>878</v>
      </c>
      <c r="D106" s="1" t="s">
        <v>879</v>
      </c>
      <c r="E106" s="1" t="s">
        <v>25</v>
      </c>
      <c r="F106" s="81">
        <v>999918979</v>
      </c>
      <c r="G106" s="1">
        <v>32</v>
      </c>
    </row>
    <row r="107" spans="1:7" x14ac:dyDescent="0.35">
      <c r="A107" s="16" t="s">
        <v>57</v>
      </c>
      <c r="B107" s="16" t="s">
        <v>864</v>
      </c>
      <c r="C107" s="16" t="s">
        <v>3737</v>
      </c>
      <c r="D107" s="16" t="s">
        <v>3738</v>
      </c>
      <c r="E107" s="16" t="s">
        <v>25</v>
      </c>
      <c r="F107" s="16">
        <v>999919100</v>
      </c>
      <c r="G107" s="1">
        <v>32</v>
      </c>
    </row>
    <row r="108" spans="1:7" x14ac:dyDescent="0.35">
      <c r="A108" s="16" t="s">
        <v>57</v>
      </c>
      <c r="B108" s="16" t="s">
        <v>864</v>
      </c>
      <c r="C108" s="16" t="s">
        <v>3736</v>
      </c>
      <c r="D108" s="16" t="s">
        <v>1608</v>
      </c>
      <c r="E108" s="16" t="s">
        <v>25</v>
      </c>
      <c r="F108" s="16">
        <v>999922593</v>
      </c>
      <c r="G108" s="1">
        <v>32</v>
      </c>
    </row>
    <row r="109" spans="1:7" x14ac:dyDescent="0.35">
      <c r="A109" s="16" t="s">
        <v>57</v>
      </c>
      <c r="B109" s="16" t="s">
        <v>864</v>
      </c>
      <c r="C109" s="16" t="s">
        <v>3728</v>
      </c>
      <c r="D109" s="16" t="s">
        <v>3729</v>
      </c>
      <c r="E109" s="16" t="s">
        <v>25</v>
      </c>
      <c r="F109" s="16">
        <v>999927288</v>
      </c>
      <c r="G109" s="1">
        <v>32</v>
      </c>
    </row>
    <row r="110" spans="1:7" x14ac:dyDescent="0.35">
      <c r="A110" s="16" t="s">
        <v>57</v>
      </c>
      <c r="B110" s="16" t="s">
        <v>864</v>
      </c>
      <c r="C110" s="16" t="s">
        <v>3699</v>
      </c>
      <c r="D110" s="16" t="s">
        <v>82</v>
      </c>
      <c r="E110" s="16" t="s">
        <v>25</v>
      </c>
      <c r="F110" s="16">
        <v>999928790</v>
      </c>
      <c r="G110" s="1">
        <v>32</v>
      </c>
    </row>
    <row r="111" spans="1:7" x14ac:dyDescent="0.35">
      <c r="A111" s="16" t="s">
        <v>57</v>
      </c>
      <c r="B111" s="16" t="s">
        <v>864</v>
      </c>
      <c r="C111" s="16" t="s">
        <v>3744</v>
      </c>
      <c r="D111" s="16" t="s">
        <v>3745</v>
      </c>
      <c r="E111" s="16" t="s">
        <v>25</v>
      </c>
      <c r="F111" s="16">
        <v>999931690</v>
      </c>
      <c r="G111" s="1">
        <v>32</v>
      </c>
    </row>
    <row r="112" spans="1:7" x14ac:dyDescent="0.35">
      <c r="A112" s="16" t="s">
        <v>57</v>
      </c>
      <c r="B112" s="16" t="s">
        <v>864</v>
      </c>
      <c r="C112" s="16" t="s">
        <v>3722</v>
      </c>
      <c r="D112" s="16" t="s">
        <v>3723</v>
      </c>
      <c r="E112" s="16" t="s">
        <v>25</v>
      </c>
      <c r="F112" s="16">
        <v>999932004</v>
      </c>
      <c r="G112" s="1">
        <v>32</v>
      </c>
    </row>
    <row r="113" spans="1:7" x14ac:dyDescent="0.35">
      <c r="A113" s="16" t="s">
        <v>57</v>
      </c>
      <c r="B113" s="16" t="s">
        <v>864</v>
      </c>
      <c r="C113" s="16" t="s">
        <v>3730</v>
      </c>
      <c r="D113" s="16" t="s">
        <v>3731</v>
      </c>
      <c r="E113" s="16" t="s">
        <v>25</v>
      </c>
      <c r="F113" s="16">
        <v>999932181</v>
      </c>
      <c r="G113" s="1">
        <v>32</v>
      </c>
    </row>
    <row r="114" spans="1:7" x14ac:dyDescent="0.35">
      <c r="A114" s="81" t="s">
        <v>57</v>
      </c>
      <c r="B114" s="81" t="s">
        <v>22</v>
      </c>
      <c r="C114" s="16" t="s">
        <v>3363</v>
      </c>
      <c r="D114" s="16" t="s">
        <v>3364</v>
      </c>
      <c r="E114" s="16" t="s">
        <v>25</v>
      </c>
      <c r="F114" s="81">
        <v>999850353</v>
      </c>
      <c r="G114" s="1">
        <v>30</v>
      </c>
    </row>
    <row r="115" spans="1:7" x14ac:dyDescent="0.35">
      <c r="A115" s="81" t="s">
        <v>57</v>
      </c>
      <c r="B115" s="90" t="s">
        <v>22</v>
      </c>
      <c r="C115" s="34" t="s">
        <v>3007</v>
      </c>
      <c r="D115" s="34" t="s">
        <v>3008</v>
      </c>
      <c r="E115" s="34" t="s">
        <v>25</v>
      </c>
      <c r="F115" s="81">
        <v>999852581</v>
      </c>
      <c r="G115" s="1">
        <v>30</v>
      </c>
    </row>
    <row r="116" spans="1:7" x14ac:dyDescent="0.35">
      <c r="A116" s="81" t="s">
        <v>57</v>
      </c>
      <c r="B116" s="92" t="s">
        <v>22</v>
      </c>
      <c r="C116" s="50" t="s">
        <v>846</v>
      </c>
      <c r="D116" s="50" t="s">
        <v>847</v>
      </c>
      <c r="E116" s="50" t="s">
        <v>25</v>
      </c>
      <c r="F116" s="92">
        <v>999918384</v>
      </c>
      <c r="G116" s="1">
        <v>30</v>
      </c>
    </row>
    <row r="117" spans="1:7" x14ac:dyDescent="0.35">
      <c r="A117" s="16" t="s">
        <v>57</v>
      </c>
      <c r="B117" s="16" t="s">
        <v>22</v>
      </c>
      <c r="C117" s="16" t="s">
        <v>3681</v>
      </c>
      <c r="D117" s="16" t="s">
        <v>3611</v>
      </c>
      <c r="E117" s="16" t="s">
        <v>25</v>
      </c>
      <c r="F117" s="16">
        <v>999926042</v>
      </c>
      <c r="G117" s="1">
        <v>30</v>
      </c>
    </row>
    <row r="118" spans="1:7" x14ac:dyDescent="0.35">
      <c r="A118" s="81" t="s">
        <v>57</v>
      </c>
      <c r="B118" s="81" t="s">
        <v>22</v>
      </c>
      <c r="C118" s="16" t="s">
        <v>662</v>
      </c>
      <c r="D118" s="16" t="s">
        <v>1808</v>
      </c>
      <c r="E118" s="16" t="s">
        <v>25</v>
      </c>
      <c r="F118" s="81">
        <v>999927649</v>
      </c>
      <c r="G118" s="1">
        <v>30</v>
      </c>
    </row>
    <row r="119" spans="1:7" x14ac:dyDescent="0.35">
      <c r="A119" s="81" t="s">
        <v>57</v>
      </c>
      <c r="B119" s="81" t="s">
        <v>22</v>
      </c>
      <c r="C119" s="1" t="s">
        <v>75</v>
      </c>
      <c r="D119" s="1" t="s">
        <v>70</v>
      </c>
      <c r="E119" s="1" t="s">
        <v>25</v>
      </c>
      <c r="F119" s="81">
        <v>999883907</v>
      </c>
      <c r="G119" s="1">
        <v>28</v>
      </c>
    </row>
    <row r="120" spans="1:7" x14ac:dyDescent="0.35">
      <c r="A120" s="16" t="s">
        <v>57</v>
      </c>
      <c r="B120" s="16" t="s">
        <v>864</v>
      </c>
      <c r="C120" s="16" t="s">
        <v>3709</v>
      </c>
      <c r="D120" s="16" t="s">
        <v>141</v>
      </c>
      <c r="E120" s="16" t="s">
        <v>25</v>
      </c>
      <c r="F120" s="16">
        <v>999900843</v>
      </c>
      <c r="G120" s="1">
        <v>24</v>
      </c>
    </row>
    <row r="121" spans="1:7" x14ac:dyDescent="0.35">
      <c r="A121" s="16" t="s">
        <v>57</v>
      </c>
      <c r="B121" s="16" t="s">
        <v>864</v>
      </c>
      <c r="C121" s="16" t="s">
        <v>3697</v>
      </c>
      <c r="D121" s="16" t="s">
        <v>3698</v>
      </c>
      <c r="E121" s="16" t="s">
        <v>25</v>
      </c>
      <c r="F121" s="16">
        <v>999918574</v>
      </c>
      <c r="G121" s="1">
        <v>24</v>
      </c>
    </row>
    <row r="122" spans="1:7" x14ac:dyDescent="0.35">
      <c r="A122" s="16" t="s">
        <v>57</v>
      </c>
      <c r="B122" s="16" t="s">
        <v>864</v>
      </c>
      <c r="C122" s="16" t="s">
        <v>3739</v>
      </c>
      <c r="D122" s="16" t="s">
        <v>1909</v>
      </c>
      <c r="E122" s="16" t="s">
        <v>25</v>
      </c>
      <c r="F122" s="16">
        <v>999918943</v>
      </c>
      <c r="G122" s="1">
        <v>24</v>
      </c>
    </row>
    <row r="123" spans="1:7" x14ac:dyDescent="0.35">
      <c r="A123" s="16" t="s">
        <v>57</v>
      </c>
      <c r="B123" s="16" t="s">
        <v>864</v>
      </c>
      <c r="C123" s="16" t="s">
        <v>3710</v>
      </c>
      <c r="D123" s="16" t="s">
        <v>3711</v>
      </c>
      <c r="E123" s="16" t="s">
        <v>25</v>
      </c>
      <c r="F123" s="16">
        <v>999919105</v>
      </c>
      <c r="G123" s="1">
        <v>24</v>
      </c>
    </row>
    <row r="124" spans="1:7" x14ac:dyDescent="0.35">
      <c r="A124" s="16" t="s">
        <v>57</v>
      </c>
      <c r="B124" s="16" t="s">
        <v>864</v>
      </c>
      <c r="C124" s="16" t="s">
        <v>3732</v>
      </c>
      <c r="D124" s="16" t="s">
        <v>485</v>
      </c>
      <c r="E124" s="16" t="s">
        <v>25</v>
      </c>
      <c r="F124" s="16">
        <v>999921992</v>
      </c>
      <c r="G124" s="1">
        <v>24</v>
      </c>
    </row>
    <row r="125" spans="1:7" x14ac:dyDescent="0.35">
      <c r="A125" s="16" t="s">
        <v>57</v>
      </c>
      <c r="B125" s="16" t="s">
        <v>864</v>
      </c>
      <c r="C125" s="16" t="s">
        <v>3704</v>
      </c>
      <c r="D125" s="16" t="s">
        <v>3705</v>
      </c>
      <c r="E125" s="16" t="s">
        <v>25</v>
      </c>
      <c r="F125" s="16">
        <v>999921997</v>
      </c>
      <c r="G125" s="1">
        <v>24</v>
      </c>
    </row>
    <row r="126" spans="1:7" x14ac:dyDescent="0.35">
      <c r="A126" s="16" t="s">
        <v>57</v>
      </c>
      <c r="B126" s="16" t="s">
        <v>864</v>
      </c>
      <c r="C126" s="16" t="s">
        <v>3746</v>
      </c>
      <c r="D126" s="16" t="s">
        <v>3747</v>
      </c>
      <c r="E126" s="16" t="s">
        <v>25</v>
      </c>
      <c r="F126" s="16">
        <v>999923250</v>
      </c>
      <c r="G126" s="1">
        <v>24</v>
      </c>
    </row>
    <row r="127" spans="1:7" x14ac:dyDescent="0.35">
      <c r="A127" s="16" t="s">
        <v>57</v>
      </c>
      <c r="B127" s="16" t="s">
        <v>864</v>
      </c>
      <c r="C127" s="16" t="s">
        <v>158</v>
      </c>
      <c r="D127" s="16" t="s">
        <v>148</v>
      </c>
      <c r="E127" s="16" t="s">
        <v>25</v>
      </c>
      <c r="F127" s="16">
        <v>999923425</v>
      </c>
      <c r="G127" s="1">
        <v>24</v>
      </c>
    </row>
    <row r="128" spans="1:7" x14ac:dyDescent="0.35">
      <c r="A128" s="16" t="s">
        <v>57</v>
      </c>
      <c r="B128" s="16" t="s">
        <v>864</v>
      </c>
      <c r="C128" s="16" t="s">
        <v>3715</v>
      </c>
      <c r="D128" s="16" t="s">
        <v>3716</v>
      </c>
      <c r="E128" s="16" t="s">
        <v>25</v>
      </c>
      <c r="F128" s="16">
        <v>999926573</v>
      </c>
      <c r="G128" s="1">
        <v>24</v>
      </c>
    </row>
    <row r="129" spans="1:7" x14ac:dyDescent="0.35">
      <c r="A129" s="16" t="s">
        <v>57</v>
      </c>
      <c r="B129" s="16" t="s">
        <v>864</v>
      </c>
      <c r="C129" s="16" t="s">
        <v>252</v>
      </c>
      <c r="D129" s="16" t="s">
        <v>3749</v>
      </c>
      <c r="E129" s="16" t="s">
        <v>25</v>
      </c>
      <c r="F129" s="16">
        <v>999926945</v>
      </c>
      <c r="G129" s="1">
        <v>24</v>
      </c>
    </row>
    <row r="130" spans="1:7" x14ac:dyDescent="0.35">
      <c r="A130" s="16" t="s">
        <v>57</v>
      </c>
      <c r="B130" s="16" t="s">
        <v>864</v>
      </c>
      <c r="C130" s="16" t="s">
        <v>1762</v>
      </c>
      <c r="D130" s="16" t="s">
        <v>224</v>
      </c>
      <c r="E130" s="16" t="s">
        <v>25</v>
      </c>
      <c r="F130" s="16">
        <v>999927074</v>
      </c>
      <c r="G130" s="1">
        <v>24</v>
      </c>
    </row>
    <row r="131" spans="1:7" x14ac:dyDescent="0.35">
      <c r="A131" s="16" t="s">
        <v>57</v>
      </c>
      <c r="B131" s="16" t="s">
        <v>864</v>
      </c>
      <c r="C131" s="16" t="s">
        <v>3733</v>
      </c>
      <c r="D131" s="16" t="s">
        <v>3734</v>
      </c>
      <c r="E131" s="16" t="s">
        <v>25</v>
      </c>
      <c r="F131" s="16">
        <v>999927120</v>
      </c>
      <c r="G131" s="1">
        <v>24</v>
      </c>
    </row>
    <row r="132" spans="1:7" x14ac:dyDescent="0.35">
      <c r="A132" s="16" t="s">
        <v>57</v>
      </c>
      <c r="B132" s="16" t="s">
        <v>864</v>
      </c>
      <c r="C132" s="16" t="s">
        <v>3622</v>
      </c>
      <c r="D132" s="16" t="s">
        <v>3696</v>
      </c>
      <c r="E132" s="16" t="s">
        <v>25</v>
      </c>
      <c r="F132" s="16">
        <v>999927665</v>
      </c>
      <c r="G132" s="1">
        <v>24</v>
      </c>
    </row>
    <row r="133" spans="1:7" x14ac:dyDescent="0.35">
      <c r="A133" s="16" t="s">
        <v>57</v>
      </c>
      <c r="B133" s="16" t="s">
        <v>864</v>
      </c>
      <c r="C133" s="16" t="s">
        <v>3713</v>
      </c>
      <c r="D133" s="16" t="s">
        <v>3714</v>
      </c>
      <c r="E133" s="16" t="s">
        <v>25</v>
      </c>
      <c r="F133" s="16">
        <v>999927670</v>
      </c>
      <c r="G133" s="1">
        <v>24</v>
      </c>
    </row>
    <row r="134" spans="1:7" x14ac:dyDescent="0.35">
      <c r="A134" s="16" t="s">
        <v>57</v>
      </c>
      <c r="B134" s="16" t="s">
        <v>864</v>
      </c>
      <c r="C134" s="16" t="s">
        <v>3702</v>
      </c>
      <c r="D134" s="16" t="s">
        <v>3703</v>
      </c>
      <c r="E134" s="16" t="s">
        <v>25</v>
      </c>
      <c r="F134" s="16">
        <v>999931201</v>
      </c>
      <c r="G134" s="1">
        <v>24</v>
      </c>
    </row>
    <row r="135" spans="1:7" x14ac:dyDescent="0.35">
      <c r="A135" s="16" t="s">
        <v>57</v>
      </c>
      <c r="B135" s="16" t="s">
        <v>864</v>
      </c>
      <c r="C135" s="16" t="s">
        <v>378</v>
      </c>
      <c r="D135" s="16" t="s">
        <v>3695</v>
      </c>
      <c r="E135" s="16" t="s">
        <v>25</v>
      </c>
      <c r="F135" s="16">
        <v>999931276</v>
      </c>
      <c r="G135" s="1">
        <v>24</v>
      </c>
    </row>
    <row r="136" spans="1:7" x14ac:dyDescent="0.35">
      <c r="A136" s="16" t="s">
        <v>57</v>
      </c>
      <c r="B136" s="16" t="s">
        <v>864</v>
      </c>
      <c r="C136" s="16" t="s">
        <v>3739</v>
      </c>
      <c r="D136" s="16" t="s">
        <v>3740</v>
      </c>
      <c r="E136" s="16" t="s">
        <v>25</v>
      </c>
      <c r="F136" s="16">
        <v>999931475</v>
      </c>
      <c r="G136" s="1">
        <v>24</v>
      </c>
    </row>
    <row r="137" spans="1:7" x14ac:dyDescent="0.35">
      <c r="A137" s="16" t="s">
        <v>57</v>
      </c>
      <c r="B137" s="16" t="s">
        <v>864</v>
      </c>
      <c r="C137" s="16" t="s">
        <v>3720</v>
      </c>
      <c r="D137" s="16" t="s">
        <v>3721</v>
      </c>
      <c r="E137" s="16" t="s">
        <v>25</v>
      </c>
      <c r="F137" s="16">
        <v>999931630</v>
      </c>
      <c r="G137" s="1">
        <v>24</v>
      </c>
    </row>
    <row r="138" spans="1:7" x14ac:dyDescent="0.35">
      <c r="A138" s="16" t="s">
        <v>57</v>
      </c>
      <c r="B138" s="16" t="s">
        <v>864</v>
      </c>
      <c r="C138" s="16" t="s">
        <v>3687</v>
      </c>
      <c r="D138" s="16" t="s">
        <v>3688</v>
      </c>
      <c r="E138" s="16" t="s">
        <v>25</v>
      </c>
      <c r="F138" s="16">
        <v>999931802</v>
      </c>
      <c r="G138" s="1">
        <v>24</v>
      </c>
    </row>
    <row r="139" spans="1:7" x14ac:dyDescent="0.35">
      <c r="A139" s="16" t="s">
        <v>57</v>
      </c>
      <c r="B139" s="16" t="s">
        <v>864</v>
      </c>
      <c r="C139" s="16" t="s">
        <v>3700</v>
      </c>
      <c r="D139" s="16" t="s">
        <v>3701</v>
      </c>
      <c r="E139" s="16" t="s">
        <v>25</v>
      </c>
      <c r="F139" s="16">
        <v>999931886</v>
      </c>
      <c r="G139" s="1">
        <v>24</v>
      </c>
    </row>
    <row r="140" spans="1:7" x14ac:dyDescent="0.35">
      <c r="A140" s="16" t="s">
        <v>57</v>
      </c>
      <c r="B140" s="16" t="s">
        <v>864</v>
      </c>
      <c r="C140" s="16" t="s">
        <v>3748</v>
      </c>
      <c r="D140" s="16" t="s">
        <v>456</v>
      </c>
      <c r="E140" s="16" t="s">
        <v>25</v>
      </c>
      <c r="F140" s="16">
        <v>999931946</v>
      </c>
      <c r="G140" s="1">
        <v>24</v>
      </c>
    </row>
    <row r="141" spans="1:7" x14ac:dyDescent="0.35">
      <c r="A141" s="16" t="s">
        <v>57</v>
      </c>
      <c r="B141" s="16" t="s">
        <v>864</v>
      </c>
      <c r="C141" s="16" t="s">
        <v>3719</v>
      </c>
      <c r="D141" s="16" t="s">
        <v>108</v>
      </c>
      <c r="E141" s="16" t="s">
        <v>25</v>
      </c>
      <c r="F141" s="16">
        <v>999932011</v>
      </c>
      <c r="G141" s="1">
        <v>24</v>
      </c>
    </row>
    <row r="142" spans="1:7" x14ac:dyDescent="0.35">
      <c r="A142" s="16" t="s">
        <v>57</v>
      </c>
      <c r="B142" s="16" t="s">
        <v>864</v>
      </c>
      <c r="C142" s="16" t="s">
        <v>3691</v>
      </c>
      <c r="D142" s="16" t="s">
        <v>682</v>
      </c>
      <c r="E142" s="16" t="s">
        <v>25</v>
      </c>
      <c r="F142" s="16">
        <v>999932012</v>
      </c>
      <c r="G142" s="1">
        <v>24</v>
      </c>
    </row>
    <row r="143" spans="1:7" x14ac:dyDescent="0.35">
      <c r="A143" s="16" t="s">
        <v>57</v>
      </c>
      <c r="B143" s="16" t="s">
        <v>864</v>
      </c>
      <c r="C143" s="16" t="s">
        <v>3691</v>
      </c>
      <c r="D143" s="16" t="s">
        <v>2571</v>
      </c>
      <c r="E143" s="16" t="s">
        <v>25</v>
      </c>
      <c r="F143" s="16">
        <v>999932072</v>
      </c>
      <c r="G143" s="1">
        <v>24</v>
      </c>
    </row>
    <row r="144" spans="1:7" x14ac:dyDescent="0.35">
      <c r="A144" s="16" t="s">
        <v>57</v>
      </c>
      <c r="B144" s="16" t="s">
        <v>864</v>
      </c>
      <c r="C144" s="16" t="s">
        <v>452</v>
      </c>
      <c r="D144" s="16" t="s">
        <v>3706</v>
      </c>
      <c r="E144" s="16" t="s">
        <v>25</v>
      </c>
      <c r="F144" s="16">
        <v>999932119</v>
      </c>
      <c r="G144" s="1">
        <v>24</v>
      </c>
    </row>
    <row r="145" spans="1:7" x14ac:dyDescent="0.35">
      <c r="A145" s="16" t="s">
        <v>57</v>
      </c>
      <c r="B145" s="16" t="s">
        <v>864</v>
      </c>
      <c r="C145" s="16" t="s">
        <v>3719</v>
      </c>
      <c r="D145" s="16" t="s">
        <v>3743</v>
      </c>
      <c r="E145" s="16" t="s">
        <v>25</v>
      </c>
      <c r="F145" s="16">
        <v>999932156</v>
      </c>
      <c r="G145" s="1">
        <v>24</v>
      </c>
    </row>
    <row r="146" spans="1:7" x14ac:dyDescent="0.35">
      <c r="A146" s="16" t="s">
        <v>57</v>
      </c>
      <c r="B146" s="16" t="s">
        <v>864</v>
      </c>
      <c r="C146" s="16" t="s">
        <v>3741</v>
      </c>
      <c r="D146" s="16" t="s">
        <v>3742</v>
      </c>
      <c r="E146" s="16" t="s">
        <v>25</v>
      </c>
      <c r="F146" s="16">
        <v>999932159</v>
      </c>
      <c r="G146" s="1">
        <v>24</v>
      </c>
    </row>
    <row r="147" spans="1:7" x14ac:dyDescent="0.35">
      <c r="A147" s="16" t="s">
        <v>57</v>
      </c>
      <c r="B147" s="16" t="s">
        <v>864</v>
      </c>
      <c r="C147" s="16" t="s">
        <v>3726</v>
      </c>
      <c r="D147" s="16" t="s">
        <v>3727</v>
      </c>
      <c r="E147" s="16" t="s">
        <v>25</v>
      </c>
      <c r="F147" s="16">
        <v>999932309</v>
      </c>
      <c r="G147" s="1">
        <v>24</v>
      </c>
    </row>
    <row r="148" spans="1:7" x14ac:dyDescent="0.35">
      <c r="A148" s="81" t="s">
        <v>57</v>
      </c>
      <c r="B148" s="81" t="s">
        <v>22</v>
      </c>
      <c r="C148" s="16" t="s">
        <v>1960</v>
      </c>
      <c r="D148" s="16" t="s">
        <v>141</v>
      </c>
      <c r="E148" s="16" t="s">
        <v>25</v>
      </c>
      <c r="F148" s="81">
        <v>999913627</v>
      </c>
      <c r="G148" s="1">
        <v>23</v>
      </c>
    </row>
    <row r="149" spans="1:7" x14ac:dyDescent="0.35">
      <c r="A149" s="81" t="s">
        <v>57</v>
      </c>
      <c r="B149" s="81" t="s">
        <v>22</v>
      </c>
      <c r="C149" s="16" t="s">
        <v>685</v>
      </c>
      <c r="D149" s="16" t="s">
        <v>1962</v>
      </c>
      <c r="E149" s="16" t="s">
        <v>25</v>
      </c>
      <c r="F149" s="81">
        <v>999928763</v>
      </c>
      <c r="G149" s="1">
        <v>17</v>
      </c>
    </row>
    <row r="150" spans="1:7" x14ac:dyDescent="0.35">
      <c r="A150" s="81" t="s">
        <v>57</v>
      </c>
      <c r="B150" s="81" t="s">
        <v>22</v>
      </c>
      <c r="C150" s="16" t="s">
        <v>138</v>
      </c>
      <c r="D150" s="16" t="s">
        <v>70</v>
      </c>
      <c r="E150" s="16" t="s">
        <v>25</v>
      </c>
      <c r="F150" s="81">
        <v>999870101</v>
      </c>
      <c r="G150" s="1">
        <v>0</v>
      </c>
    </row>
    <row r="151" spans="1:7" x14ac:dyDescent="0.35">
      <c r="A151" s="81" t="s">
        <v>57</v>
      </c>
      <c r="B151" s="81" t="s">
        <v>22</v>
      </c>
      <c r="C151" s="16" t="s">
        <v>290</v>
      </c>
      <c r="D151" s="16" t="s">
        <v>109</v>
      </c>
      <c r="E151" s="16" t="s">
        <v>25</v>
      </c>
      <c r="F151" s="81">
        <v>999902438</v>
      </c>
      <c r="G151" s="1">
        <v>0</v>
      </c>
    </row>
    <row r="152" spans="1:7" x14ac:dyDescent="0.35">
      <c r="A152" s="81" t="s">
        <v>57</v>
      </c>
      <c r="B152" s="81" t="s">
        <v>22</v>
      </c>
      <c r="C152" s="16" t="s">
        <v>479</v>
      </c>
      <c r="D152" s="16" t="s">
        <v>70</v>
      </c>
      <c r="E152" s="16" t="s">
        <v>25</v>
      </c>
      <c r="F152" s="81">
        <v>999902453</v>
      </c>
      <c r="G152" s="1">
        <v>0</v>
      </c>
    </row>
    <row r="153" spans="1:7" x14ac:dyDescent="0.35">
      <c r="A153" s="81" t="s">
        <v>57</v>
      </c>
      <c r="B153" s="81" t="s">
        <v>175</v>
      </c>
      <c r="C153" s="16" t="s">
        <v>1099</v>
      </c>
      <c r="D153" s="16" t="s">
        <v>1870</v>
      </c>
      <c r="E153" s="16" t="s">
        <v>25</v>
      </c>
      <c r="F153" s="81">
        <v>999928211</v>
      </c>
      <c r="G153" s="1">
        <v>120</v>
      </c>
    </row>
    <row r="154" spans="1:7" x14ac:dyDescent="0.35">
      <c r="A154" s="16" t="s">
        <v>57</v>
      </c>
      <c r="B154" s="16" t="s">
        <v>2298</v>
      </c>
      <c r="C154" s="16" t="s">
        <v>3772</v>
      </c>
      <c r="D154" s="16" t="s">
        <v>444</v>
      </c>
      <c r="E154" s="16" t="s">
        <v>25</v>
      </c>
      <c r="F154" s="16">
        <v>999932066</v>
      </c>
      <c r="G154" s="1">
        <v>100</v>
      </c>
    </row>
    <row r="155" spans="1:7" x14ac:dyDescent="0.35">
      <c r="A155" s="81" t="s">
        <v>57</v>
      </c>
      <c r="B155" s="81" t="s">
        <v>175</v>
      </c>
      <c r="C155" s="1" t="s">
        <v>1213</v>
      </c>
      <c r="D155" s="1" t="s">
        <v>639</v>
      </c>
      <c r="E155" s="1" t="s">
        <v>25</v>
      </c>
      <c r="F155" s="81">
        <v>999922965</v>
      </c>
      <c r="G155" s="1">
        <v>97.5</v>
      </c>
    </row>
    <row r="156" spans="1:7" x14ac:dyDescent="0.35">
      <c r="A156" s="16" t="s">
        <v>57</v>
      </c>
      <c r="B156" s="16" t="s">
        <v>2298</v>
      </c>
      <c r="C156" s="16" t="s">
        <v>158</v>
      </c>
      <c r="D156" s="16" t="s">
        <v>125</v>
      </c>
      <c r="E156" s="16" t="s">
        <v>25</v>
      </c>
      <c r="F156" s="16">
        <v>999796707</v>
      </c>
      <c r="G156" s="1">
        <v>93</v>
      </c>
    </row>
    <row r="157" spans="1:7" x14ac:dyDescent="0.35">
      <c r="A157" s="81" t="s">
        <v>57</v>
      </c>
      <c r="B157" s="81" t="s">
        <v>175</v>
      </c>
      <c r="C157" s="16" t="s">
        <v>734</v>
      </c>
      <c r="D157" s="16" t="s">
        <v>1186</v>
      </c>
      <c r="E157" s="16" t="s">
        <v>25</v>
      </c>
      <c r="F157" s="81">
        <v>999930571</v>
      </c>
      <c r="G157" s="1">
        <v>86</v>
      </c>
    </row>
    <row r="158" spans="1:7" x14ac:dyDescent="0.35">
      <c r="A158" s="16" t="s">
        <v>57</v>
      </c>
      <c r="B158" s="16" t="s">
        <v>2298</v>
      </c>
      <c r="C158" s="16" t="s">
        <v>3752</v>
      </c>
      <c r="D158" s="16" t="s">
        <v>3690</v>
      </c>
      <c r="E158" s="16" t="s">
        <v>25</v>
      </c>
      <c r="F158" s="16">
        <v>999926569</v>
      </c>
      <c r="G158" s="1">
        <v>56</v>
      </c>
    </row>
    <row r="159" spans="1:7" x14ac:dyDescent="0.35">
      <c r="A159" s="16" t="s">
        <v>57</v>
      </c>
      <c r="B159" s="16" t="s">
        <v>2298</v>
      </c>
      <c r="C159" s="16" t="s">
        <v>3760</v>
      </c>
      <c r="D159" s="16" t="s">
        <v>108</v>
      </c>
      <c r="E159" s="16" t="s">
        <v>25</v>
      </c>
      <c r="F159" s="16">
        <v>999918884</v>
      </c>
      <c r="G159" s="1">
        <v>52</v>
      </c>
    </row>
    <row r="160" spans="1:7" x14ac:dyDescent="0.35">
      <c r="A160" s="16" t="s">
        <v>57</v>
      </c>
      <c r="B160" s="16" t="s">
        <v>2298</v>
      </c>
      <c r="C160" s="16" t="s">
        <v>3766</v>
      </c>
      <c r="D160" s="16" t="s">
        <v>1608</v>
      </c>
      <c r="E160" s="16" t="s">
        <v>25</v>
      </c>
      <c r="F160" s="16">
        <v>999926655</v>
      </c>
      <c r="G160" s="1">
        <v>48</v>
      </c>
    </row>
    <row r="161" spans="1:7" x14ac:dyDescent="0.35">
      <c r="A161" s="16" t="s">
        <v>57</v>
      </c>
      <c r="B161" s="16" t="s">
        <v>2298</v>
      </c>
      <c r="C161" s="16" t="s">
        <v>3754</v>
      </c>
      <c r="D161" s="16" t="s">
        <v>3755</v>
      </c>
      <c r="E161" s="16" t="s">
        <v>25</v>
      </c>
      <c r="F161" s="16">
        <v>999926711</v>
      </c>
      <c r="G161" s="1">
        <v>44</v>
      </c>
    </row>
    <row r="162" spans="1:7" x14ac:dyDescent="0.35">
      <c r="A162" s="16" t="s">
        <v>57</v>
      </c>
      <c r="B162" s="16" t="s">
        <v>2298</v>
      </c>
      <c r="C162" s="16" t="s">
        <v>3763</v>
      </c>
      <c r="D162" s="16" t="s">
        <v>1426</v>
      </c>
      <c r="E162" s="16" t="s">
        <v>25</v>
      </c>
      <c r="F162" s="16">
        <v>999927184</v>
      </c>
      <c r="G162" s="1">
        <v>42</v>
      </c>
    </row>
    <row r="163" spans="1:7" x14ac:dyDescent="0.35">
      <c r="A163" s="81" t="s">
        <v>57</v>
      </c>
      <c r="B163" s="81" t="s">
        <v>175</v>
      </c>
      <c r="C163" s="16" t="s">
        <v>648</v>
      </c>
      <c r="D163" s="16" t="s">
        <v>1206</v>
      </c>
      <c r="E163" s="16" t="s">
        <v>25</v>
      </c>
      <c r="F163" s="81">
        <v>999922798</v>
      </c>
      <c r="G163" s="1">
        <v>30</v>
      </c>
    </row>
    <row r="164" spans="1:7" x14ac:dyDescent="0.35">
      <c r="A164" s="16" t="s">
        <v>57</v>
      </c>
      <c r="B164" s="16" t="s">
        <v>2298</v>
      </c>
      <c r="C164" s="16" t="s">
        <v>3767</v>
      </c>
      <c r="D164" s="16" t="s">
        <v>2110</v>
      </c>
      <c r="E164" s="16" t="s">
        <v>25</v>
      </c>
      <c r="F164" s="16">
        <v>999921316</v>
      </c>
      <c r="G164" s="1">
        <v>24</v>
      </c>
    </row>
    <row r="165" spans="1:7" x14ac:dyDescent="0.35">
      <c r="A165" s="16" t="s">
        <v>57</v>
      </c>
      <c r="B165" s="16" t="s">
        <v>2298</v>
      </c>
      <c r="C165" s="16" t="s">
        <v>3758</v>
      </c>
      <c r="D165" s="16" t="s">
        <v>3759</v>
      </c>
      <c r="E165" s="16" t="s">
        <v>25</v>
      </c>
      <c r="F165" s="16">
        <v>999922586</v>
      </c>
      <c r="G165" s="1">
        <v>24</v>
      </c>
    </row>
    <row r="166" spans="1:7" x14ac:dyDescent="0.35">
      <c r="A166" s="16" t="s">
        <v>57</v>
      </c>
      <c r="B166" s="16" t="s">
        <v>2298</v>
      </c>
      <c r="C166" s="16" t="s">
        <v>3773</v>
      </c>
      <c r="D166" s="16" t="s">
        <v>3774</v>
      </c>
      <c r="E166" s="16" t="s">
        <v>25</v>
      </c>
      <c r="F166" s="16">
        <v>999922672</v>
      </c>
      <c r="G166" s="1">
        <v>24</v>
      </c>
    </row>
    <row r="167" spans="1:7" x14ac:dyDescent="0.35">
      <c r="A167" s="16" t="s">
        <v>57</v>
      </c>
      <c r="B167" s="16" t="s">
        <v>2298</v>
      </c>
      <c r="C167" s="16" t="s">
        <v>3768</v>
      </c>
      <c r="D167" s="16" t="s">
        <v>3769</v>
      </c>
      <c r="E167" s="16" t="s">
        <v>25</v>
      </c>
      <c r="F167" s="16">
        <v>999926482</v>
      </c>
      <c r="G167" s="1">
        <v>24</v>
      </c>
    </row>
    <row r="168" spans="1:7" x14ac:dyDescent="0.35">
      <c r="A168" s="16" t="s">
        <v>57</v>
      </c>
      <c r="B168" s="16" t="s">
        <v>2298</v>
      </c>
      <c r="C168" s="16" t="s">
        <v>3757</v>
      </c>
      <c r="D168" s="16" t="s">
        <v>141</v>
      </c>
      <c r="E168" s="16" t="s">
        <v>25</v>
      </c>
      <c r="F168" s="16">
        <v>999927073</v>
      </c>
      <c r="G168" s="1">
        <v>24</v>
      </c>
    </row>
    <row r="169" spans="1:7" x14ac:dyDescent="0.35">
      <c r="A169" s="16" t="s">
        <v>57</v>
      </c>
      <c r="B169" s="16" t="s">
        <v>2298</v>
      </c>
      <c r="C169" s="16" t="s">
        <v>3764</v>
      </c>
      <c r="D169" s="16" t="s">
        <v>3765</v>
      </c>
      <c r="E169" s="16" t="s">
        <v>25</v>
      </c>
      <c r="F169" s="16">
        <v>999927563</v>
      </c>
      <c r="G169" s="1">
        <v>24</v>
      </c>
    </row>
    <row r="170" spans="1:7" x14ac:dyDescent="0.35">
      <c r="A170" s="16" t="s">
        <v>57</v>
      </c>
      <c r="B170" s="16" t="s">
        <v>2298</v>
      </c>
      <c r="C170" s="16" t="s">
        <v>3750</v>
      </c>
      <c r="D170" s="16" t="s">
        <v>3751</v>
      </c>
      <c r="E170" s="16" t="s">
        <v>25</v>
      </c>
      <c r="F170" s="16">
        <v>999930977</v>
      </c>
      <c r="G170" s="1">
        <v>24</v>
      </c>
    </row>
    <row r="171" spans="1:7" x14ac:dyDescent="0.35">
      <c r="A171" s="16" t="s">
        <v>57</v>
      </c>
      <c r="B171" s="16" t="s">
        <v>2298</v>
      </c>
      <c r="C171" s="16" t="s">
        <v>3756</v>
      </c>
      <c r="D171" s="16" t="s">
        <v>82</v>
      </c>
      <c r="E171" s="16" t="s">
        <v>25</v>
      </c>
      <c r="F171" s="16">
        <v>999930978</v>
      </c>
      <c r="G171" s="1">
        <v>24</v>
      </c>
    </row>
    <row r="172" spans="1:7" x14ac:dyDescent="0.35">
      <c r="A172" s="16" t="s">
        <v>57</v>
      </c>
      <c r="B172" s="16" t="s">
        <v>2298</v>
      </c>
      <c r="C172" s="16" t="s">
        <v>3761</v>
      </c>
      <c r="D172" s="16" t="s">
        <v>3762</v>
      </c>
      <c r="E172" s="16" t="s">
        <v>25</v>
      </c>
      <c r="F172" s="16">
        <v>999931890</v>
      </c>
      <c r="G172" s="1">
        <v>24</v>
      </c>
    </row>
    <row r="173" spans="1:7" x14ac:dyDescent="0.35">
      <c r="A173" s="16" t="s">
        <v>57</v>
      </c>
      <c r="B173" s="16" t="s">
        <v>2298</v>
      </c>
      <c r="C173" s="16" t="s">
        <v>3649</v>
      </c>
      <c r="D173" s="16" t="s">
        <v>3753</v>
      </c>
      <c r="E173" s="16" t="s">
        <v>25</v>
      </c>
      <c r="F173" s="16">
        <v>999931980</v>
      </c>
      <c r="G173" s="1">
        <v>24</v>
      </c>
    </row>
    <row r="174" spans="1:7" x14ac:dyDescent="0.35">
      <c r="A174" s="16" t="s">
        <v>57</v>
      </c>
      <c r="B174" s="16" t="s">
        <v>2298</v>
      </c>
      <c r="C174" s="16" t="s">
        <v>3770</v>
      </c>
      <c r="D174" s="16" t="s">
        <v>3771</v>
      </c>
      <c r="E174" s="16" t="s">
        <v>25</v>
      </c>
      <c r="F174" s="16">
        <v>999932162</v>
      </c>
      <c r="G174" s="1">
        <v>24</v>
      </c>
    </row>
    <row r="175" spans="1:7" x14ac:dyDescent="0.35">
      <c r="A175" s="16" t="s">
        <v>57</v>
      </c>
      <c r="B175" s="16" t="s">
        <v>2298</v>
      </c>
      <c r="C175" s="16" t="s">
        <v>2241</v>
      </c>
      <c r="D175" s="16" t="s">
        <v>1426</v>
      </c>
      <c r="E175" s="16" t="s">
        <v>25</v>
      </c>
      <c r="F175" s="16">
        <v>999932238</v>
      </c>
      <c r="G175" s="1">
        <v>24</v>
      </c>
    </row>
    <row r="176" spans="1:7" x14ac:dyDescent="0.35">
      <c r="A176" s="81" t="s">
        <v>57</v>
      </c>
      <c r="B176" s="81" t="s">
        <v>27</v>
      </c>
      <c r="C176" s="16" t="s">
        <v>1203</v>
      </c>
      <c r="D176" s="16" t="s">
        <v>52</v>
      </c>
      <c r="E176" s="16" t="s">
        <v>25</v>
      </c>
      <c r="F176" s="81">
        <v>999932061</v>
      </c>
      <c r="G176" s="1">
        <v>135</v>
      </c>
    </row>
    <row r="177" spans="1:7" x14ac:dyDescent="0.35">
      <c r="A177" s="16" t="s">
        <v>57</v>
      </c>
      <c r="B177" s="16" t="s">
        <v>4100</v>
      </c>
      <c r="C177" s="16" t="s">
        <v>3784</v>
      </c>
      <c r="D177" s="16" t="s">
        <v>3785</v>
      </c>
      <c r="E177" s="16" t="s">
        <v>25</v>
      </c>
      <c r="F177" s="16">
        <v>999932154</v>
      </c>
      <c r="G177" s="1">
        <v>100</v>
      </c>
    </row>
    <row r="178" spans="1:7" x14ac:dyDescent="0.35">
      <c r="A178" s="81" t="s">
        <v>57</v>
      </c>
      <c r="B178" s="81" t="s">
        <v>27</v>
      </c>
      <c r="C178" s="16" t="s">
        <v>158</v>
      </c>
      <c r="D178" s="16" t="s">
        <v>3181</v>
      </c>
      <c r="E178" s="16" t="s">
        <v>25</v>
      </c>
      <c r="F178" s="81">
        <v>999826501</v>
      </c>
      <c r="G178" s="1">
        <v>90</v>
      </c>
    </row>
    <row r="179" spans="1:7" x14ac:dyDescent="0.35">
      <c r="A179" s="81" t="s">
        <v>57</v>
      </c>
      <c r="B179" s="81" t="s">
        <v>27</v>
      </c>
      <c r="C179" s="16" t="s">
        <v>701</v>
      </c>
      <c r="D179" s="16" t="s">
        <v>1776</v>
      </c>
      <c r="E179" s="16" t="s">
        <v>25</v>
      </c>
      <c r="F179" s="81">
        <v>999927372</v>
      </c>
      <c r="G179" s="1">
        <v>84</v>
      </c>
    </row>
    <row r="180" spans="1:7" x14ac:dyDescent="0.35">
      <c r="A180" s="81" t="s">
        <v>57</v>
      </c>
      <c r="B180" s="81" t="s">
        <v>27</v>
      </c>
      <c r="C180" s="1" t="s">
        <v>459</v>
      </c>
      <c r="D180" s="1" t="s">
        <v>1653</v>
      </c>
      <c r="E180" s="1" t="s">
        <v>25</v>
      </c>
      <c r="F180" s="81">
        <v>999926488</v>
      </c>
      <c r="G180" s="1">
        <v>82</v>
      </c>
    </row>
    <row r="181" spans="1:7" x14ac:dyDescent="0.35">
      <c r="A181" s="16" t="s">
        <v>57</v>
      </c>
      <c r="B181" s="16" t="s">
        <v>4100</v>
      </c>
      <c r="C181" s="16" t="s">
        <v>3794</v>
      </c>
      <c r="D181" s="16" t="s">
        <v>3795</v>
      </c>
      <c r="E181" s="16" t="s">
        <v>25</v>
      </c>
      <c r="F181" s="16">
        <v>999931338</v>
      </c>
      <c r="G181" s="1">
        <v>56</v>
      </c>
    </row>
    <row r="182" spans="1:7" x14ac:dyDescent="0.35">
      <c r="A182" s="16" t="s">
        <v>57</v>
      </c>
      <c r="B182" s="16" t="s">
        <v>4100</v>
      </c>
      <c r="C182" s="16" t="s">
        <v>3779</v>
      </c>
      <c r="D182" s="16" t="s">
        <v>3780</v>
      </c>
      <c r="E182" s="16" t="s">
        <v>25</v>
      </c>
      <c r="F182" s="16">
        <v>999931806</v>
      </c>
      <c r="G182" s="1">
        <v>56</v>
      </c>
    </row>
    <row r="183" spans="1:7" x14ac:dyDescent="0.35">
      <c r="A183" s="16" t="s">
        <v>57</v>
      </c>
      <c r="B183" s="16" t="s">
        <v>4100</v>
      </c>
      <c r="C183" s="16" t="s">
        <v>3649</v>
      </c>
      <c r="D183" s="16" t="s">
        <v>3695</v>
      </c>
      <c r="E183" s="16" t="s">
        <v>25</v>
      </c>
      <c r="F183" s="16">
        <v>999931813</v>
      </c>
      <c r="G183" s="1">
        <v>48</v>
      </c>
    </row>
    <row r="184" spans="1:7" x14ac:dyDescent="0.35">
      <c r="A184" s="16" t="s">
        <v>57</v>
      </c>
      <c r="B184" s="16" t="s">
        <v>4100</v>
      </c>
      <c r="C184" s="16" t="s">
        <v>3788</v>
      </c>
      <c r="D184" s="16" t="s">
        <v>3789</v>
      </c>
      <c r="E184" s="16" t="s">
        <v>25</v>
      </c>
      <c r="F184" s="16">
        <v>999931800</v>
      </c>
      <c r="G184" s="1">
        <v>44</v>
      </c>
    </row>
    <row r="185" spans="1:7" x14ac:dyDescent="0.35">
      <c r="A185" s="16" t="s">
        <v>57</v>
      </c>
      <c r="B185" s="16" t="s">
        <v>4100</v>
      </c>
      <c r="C185" s="16" t="s">
        <v>3775</v>
      </c>
      <c r="D185" s="16" t="s">
        <v>3776</v>
      </c>
      <c r="E185" s="16" t="s">
        <v>25</v>
      </c>
      <c r="F185" s="16">
        <v>999927066</v>
      </c>
      <c r="G185" s="1">
        <v>42</v>
      </c>
    </row>
    <row r="186" spans="1:7" x14ac:dyDescent="0.35">
      <c r="A186" s="16" t="s">
        <v>57</v>
      </c>
      <c r="B186" s="16" t="s">
        <v>27</v>
      </c>
      <c r="C186" s="16" t="s">
        <v>3467</v>
      </c>
      <c r="D186" s="16" t="s">
        <v>3468</v>
      </c>
      <c r="E186" s="16" t="s">
        <v>25</v>
      </c>
      <c r="F186" s="16">
        <v>999932511</v>
      </c>
      <c r="G186" s="1">
        <v>40</v>
      </c>
    </row>
    <row r="187" spans="1:7" x14ac:dyDescent="0.35">
      <c r="A187" s="81" t="s">
        <v>57</v>
      </c>
      <c r="B187" s="81" t="s">
        <v>27</v>
      </c>
      <c r="C187" s="16" t="s">
        <v>2711</v>
      </c>
      <c r="D187" s="16" t="s">
        <v>45</v>
      </c>
      <c r="E187" s="16" t="s">
        <v>25</v>
      </c>
      <c r="F187" s="81">
        <v>999930989</v>
      </c>
      <c r="G187" s="1">
        <v>30</v>
      </c>
    </row>
    <row r="188" spans="1:7" x14ac:dyDescent="0.35">
      <c r="A188" s="16" t="s">
        <v>57</v>
      </c>
      <c r="B188" s="16" t="s">
        <v>4100</v>
      </c>
      <c r="C188" s="16" t="s">
        <v>3782</v>
      </c>
      <c r="D188" s="16" t="s">
        <v>3783</v>
      </c>
      <c r="E188" s="16" t="s">
        <v>25</v>
      </c>
      <c r="F188" s="16">
        <v>999872023</v>
      </c>
      <c r="G188" s="1">
        <v>24</v>
      </c>
    </row>
    <row r="189" spans="1:7" x14ac:dyDescent="0.35">
      <c r="A189" s="16" t="s">
        <v>57</v>
      </c>
      <c r="B189" s="16" t="s">
        <v>4100</v>
      </c>
      <c r="C189" s="16" t="s">
        <v>2786</v>
      </c>
      <c r="D189" s="16" t="s">
        <v>3792</v>
      </c>
      <c r="E189" s="16" t="s">
        <v>25</v>
      </c>
      <c r="F189" s="16">
        <v>999880241</v>
      </c>
      <c r="G189" s="1">
        <v>24</v>
      </c>
    </row>
    <row r="190" spans="1:7" x14ac:dyDescent="0.35">
      <c r="A190" s="16" t="s">
        <v>57</v>
      </c>
      <c r="B190" s="16" t="s">
        <v>4100</v>
      </c>
      <c r="C190" s="16" t="s">
        <v>3798</v>
      </c>
      <c r="D190" s="16" t="s">
        <v>3799</v>
      </c>
      <c r="E190" s="16" t="s">
        <v>25</v>
      </c>
      <c r="F190" s="16">
        <v>999922781</v>
      </c>
      <c r="G190" s="1">
        <v>24</v>
      </c>
    </row>
    <row r="191" spans="1:7" x14ac:dyDescent="0.35">
      <c r="A191" s="16" t="s">
        <v>57</v>
      </c>
      <c r="B191" s="16" t="s">
        <v>4100</v>
      </c>
      <c r="C191" s="16" t="s">
        <v>3726</v>
      </c>
      <c r="D191" s="16" t="s">
        <v>3797</v>
      </c>
      <c r="E191" s="16" t="s">
        <v>25</v>
      </c>
      <c r="F191" s="16">
        <v>999927077</v>
      </c>
      <c r="G191" s="1">
        <v>24</v>
      </c>
    </row>
    <row r="192" spans="1:7" x14ac:dyDescent="0.35">
      <c r="A192" s="16" t="s">
        <v>57</v>
      </c>
      <c r="B192" s="16" t="s">
        <v>4100</v>
      </c>
      <c r="C192" s="16" t="s">
        <v>3800</v>
      </c>
      <c r="D192" s="16" t="s">
        <v>3801</v>
      </c>
      <c r="E192" s="16" t="s">
        <v>25</v>
      </c>
      <c r="F192" s="16">
        <v>999927080</v>
      </c>
      <c r="G192" s="1">
        <v>24</v>
      </c>
    </row>
    <row r="193" spans="1:7" x14ac:dyDescent="0.35">
      <c r="A193" s="16" t="s">
        <v>57</v>
      </c>
      <c r="B193" s="16" t="s">
        <v>4100</v>
      </c>
      <c r="C193" s="16" t="s">
        <v>3750</v>
      </c>
      <c r="D193" s="16" t="s">
        <v>3781</v>
      </c>
      <c r="E193" s="16" t="s">
        <v>25</v>
      </c>
      <c r="F193" s="16">
        <v>999931199</v>
      </c>
      <c r="G193" s="1">
        <v>24</v>
      </c>
    </row>
    <row r="194" spans="1:7" x14ac:dyDescent="0.35">
      <c r="A194" s="16" t="s">
        <v>57</v>
      </c>
      <c r="B194" s="16" t="s">
        <v>4100</v>
      </c>
      <c r="C194" s="16" t="s">
        <v>53</v>
      </c>
      <c r="D194" s="16" t="s">
        <v>2110</v>
      </c>
      <c r="E194" s="16" t="s">
        <v>25</v>
      </c>
      <c r="F194" s="16">
        <v>999931204</v>
      </c>
      <c r="G194" s="1">
        <v>24</v>
      </c>
    </row>
    <row r="195" spans="1:7" x14ac:dyDescent="0.35">
      <c r="A195" s="16" t="s">
        <v>57</v>
      </c>
      <c r="B195" s="16" t="s">
        <v>4100</v>
      </c>
      <c r="C195" s="16" t="s">
        <v>3767</v>
      </c>
      <c r="D195" s="16" t="s">
        <v>3786</v>
      </c>
      <c r="E195" s="16" t="s">
        <v>25</v>
      </c>
      <c r="F195" s="16">
        <v>999931343</v>
      </c>
      <c r="G195" s="1">
        <v>24</v>
      </c>
    </row>
    <row r="196" spans="1:7" x14ac:dyDescent="0.35">
      <c r="A196" s="16" t="s">
        <v>57</v>
      </c>
      <c r="B196" s="16" t="s">
        <v>4100</v>
      </c>
      <c r="C196" s="16" t="s">
        <v>2786</v>
      </c>
      <c r="D196" s="16" t="s">
        <v>3787</v>
      </c>
      <c r="E196" s="16" t="s">
        <v>25</v>
      </c>
      <c r="F196" s="16">
        <v>999931378</v>
      </c>
      <c r="G196" s="1">
        <v>24</v>
      </c>
    </row>
    <row r="197" spans="1:7" x14ac:dyDescent="0.35">
      <c r="A197" s="16" t="s">
        <v>57</v>
      </c>
      <c r="B197" s="16" t="s">
        <v>4100</v>
      </c>
      <c r="C197" s="16" t="s">
        <v>3134</v>
      </c>
      <c r="D197" s="16" t="s">
        <v>3796</v>
      </c>
      <c r="E197" s="16" t="s">
        <v>25</v>
      </c>
      <c r="F197" s="16">
        <v>999931462</v>
      </c>
      <c r="G197" s="1">
        <v>24</v>
      </c>
    </row>
    <row r="198" spans="1:7" x14ac:dyDescent="0.35">
      <c r="A198" s="16" t="s">
        <v>57</v>
      </c>
      <c r="B198" s="16" t="s">
        <v>4100</v>
      </c>
      <c r="C198" s="16" t="s">
        <v>2084</v>
      </c>
      <c r="D198" s="16" t="s">
        <v>3793</v>
      </c>
      <c r="E198" s="16" t="s">
        <v>25</v>
      </c>
      <c r="F198" s="16">
        <v>999931877</v>
      </c>
      <c r="G198" s="1">
        <v>24</v>
      </c>
    </row>
    <row r="199" spans="1:7" x14ac:dyDescent="0.35">
      <c r="A199" s="16" t="s">
        <v>57</v>
      </c>
      <c r="B199" s="16" t="s">
        <v>4100</v>
      </c>
      <c r="C199" s="16" t="s">
        <v>3739</v>
      </c>
      <c r="D199" s="16" t="s">
        <v>3791</v>
      </c>
      <c r="E199" s="16" t="s">
        <v>25</v>
      </c>
      <c r="F199" s="16">
        <v>999931881</v>
      </c>
      <c r="G199" s="1">
        <v>24</v>
      </c>
    </row>
    <row r="200" spans="1:7" x14ac:dyDescent="0.35">
      <c r="A200" s="16" t="s">
        <v>57</v>
      </c>
      <c r="B200" s="16" t="s">
        <v>4100</v>
      </c>
      <c r="C200" s="16" t="s">
        <v>3777</v>
      </c>
      <c r="D200" s="16" t="s">
        <v>3778</v>
      </c>
      <c r="E200" s="16" t="s">
        <v>25</v>
      </c>
      <c r="F200" s="16">
        <v>999932089</v>
      </c>
      <c r="G200" s="1">
        <v>24</v>
      </c>
    </row>
    <row r="201" spans="1:7" x14ac:dyDescent="0.35">
      <c r="A201" s="16" t="s">
        <v>57</v>
      </c>
      <c r="B201" s="16" t="s">
        <v>4100</v>
      </c>
      <c r="C201" s="16" t="s">
        <v>3363</v>
      </c>
      <c r="D201" s="16" t="s">
        <v>104</v>
      </c>
      <c r="E201" s="16" t="s">
        <v>25</v>
      </c>
      <c r="F201" s="16">
        <v>999932098</v>
      </c>
      <c r="G201" s="1">
        <v>24</v>
      </c>
    </row>
    <row r="202" spans="1:7" x14ac:dyDescent="0.35">
      <c r="A202" s="16" t="s">
        <v>57</v>
      </c>
      <c r="B202" s="16" t="s">
        <v>4100</v>
      </c>
      <c r="C202" s="16" t="s">
        <v>519</v>
      </c>
      <c r="D202" s="16" t="s">
        <v>3790</v>
      </c>
      <c r="E202" s="16" t="s">
        <v>25</v>
      </c>
      <c r="F202" s="16">
        <v>999932138</v>
      </c>
      <c r="G202" s="1">
        <v>24</v>
      </c>
    </row>
    <row r="203" spans="1:7" x14ac:dyDescent="0.35">
      <c r="A203" s="16" t="s">
        <v>57</v>
      </c>
      <c r="B203" s="16" t="s">
        <v>4101</v>
      </c>
      <c r="C203" s="16" t="s">
        <v>3806</v>
      </c>
      <c r="D203" s="16" t="s">
        <v>3807</v>
      </c>
      <c r="E203" s="16" t="s">
        <v>25</v>
      </c>
      <c r="F203" s="16">
        <v>999927646</v>
      </c>
      <c r="G203" s="1">
        <v>100</v>
      </c>
    </row>
    <row r="204" spans="1:7" x14ac:dyDescent="0.35">
      <c r="A204" s="16" t="s">
        <v>57</v>
      </c>
      <c r="B204" s="16" t="s">
        <v>4101</v>
      </c>
      <c r="C204" s="16" t="s">
        <v>515</v>
      </c>
      <c r="D204" s="16" t="s">
        <v>2945</v>
      </c>
      <c r="E204" s="16" t="s">
        <v>25</v>
      </c>
      <c r="F204" s="16">
        <v>999918261</v>
      </c>
      <c r="G204" s="1">
        <v>75</v>
      </c>
    </row>
    <row r="205" spans="1:7" x14ac:dyDescent="0.35">
      <c r="A205" s="81" t="s">
        <v>57</v>
      </c>
      <c r="B205" s="81" t="s">
        <v>162</v>
      </c>
      <c r="C205" s="16" t="s">
        <v>1076</v>
      </c>
      <c r="D205" s="16" t="s">
        <v>1077</v>
      </c>
      <c r="E205" s="16" t="s">
        <v>25</v>
      </c>
      <c r="F205" s="81">
        <v>999921515</v>
      </c>
      <c r="G205" s="1">
        <v>60</v>
      </c>
    </row>
    <row r="206" spans="1:7" x14ac:dyDescent="0.35">
      <c r="A206" s="16" t="s">
        <v>57</v>
      </c>
      <c r="B206" s="16" t="s">
        <v>4101</v>
      </c>
      <c r="C206" s="16" t="s">
        <v>174</v>
      </c>
      <c r="D206" s="16" t="s">
        <v>3812</v>
      </c>
      <c r="E206" s="16" t="s">
        <v>25</v>
      </c>
      <c r="F206" s="16">
        <v>999922120</v>
      </c>
      <c r="G206" s="1">
        <v>56</v>
      </c>
    </row>
    <row r="207" spans="1:7" x14ac:dyDescent="0.35">
      <c r="A207" s="16" t="s">
        <v>57</v>
      </c>
      <c r="B207" s="16" t="s">
        <v>4101</v>
      </c>
      <c r="C207" s="16" t="s">
        <v>3802</v>
      </c>
      <c r="D207" s="16" t="s">
        <v>3803</v>
      </c>
      <c r="E207" s="16" t="s">
        <v>25</v>
      </c>
      <c r="F207" s="16">
        <v>999926947</v>
      </c>
      <c r="G207" s="1">
        <v>56</v>
      </c>
    </row>
    <row r="208" spans="1:7" x14ac:dyDescent="0.35">
      <c r="A208" s="16" t="s">
        <v>57</v>
      </c>
      <c r="B208" s="16" t="s">
        <v>4101</v>
      </c>
      <c r="C208" s="16" t="s">
        <v>3820</v>
      </c>
      <c r="D208" s="16" t="s">
        <v>3821</v>
      </c>
      <c r="E208" s="16" t="s">
        <v>25</v>
      </c>
      <c r="F208" s="16">
        <v>999931708</v>
      </c>
      <c r="G208" s="1">
        <v>52</v>
      </c>
    </row>
    <row r="209" spans="1:7" x14ac:dyDescent="0.35">
      <c r="A209" s="16" t="s">
        <v>57</v>
      </c>
      <c r="B209" s="16" t="s">
        <v>4101</v>
      </c>
      <c r="C209" s="16" t="s">
        <v>3815</v>
      </c>
      <c r="D209" s="16" t="s">
        <v>1479</v>
      </c>
      <c r="E209" s="16" t="s">
        <v>25</v>
      </c>
      <c r="F209" s="16">
        <v>999922578</v>
      </c>
      <c r="G209" s="1">
        <v>48</v>
      </c>
    </row>
    <row r="210" spans="1:7" x14ac:dyDescent="0.35">
      <c r="A210" s="81" t="s">
        <v>57</v>
      </c>
      <c r="B210" s="81" t="s">
        <v>162</v>
      </c>
      <c r="C210" s="16" t="s">
        <v>648</v>
      </c>
      <c r="D210" s="16" t="s">
        <v>2350</v>
      </c>
      <c r="E210" s="16" t="s">
        <v>25</v>
      </c>
      <c r="F210" s="81">
        <v>999921207</v>
      </c>
      <c r="G210" s="1">
        <v>45</v>
      </c>
    </row>
    <row r="211" spans="1:7" x14ac:dyDescent="0.35">
      <c r="A211" s="16" t="s">
        <v>57</v>
      </c>
      <c r="B211" s="16" t="s">
        <v>4101</v>
      </c>
      <c r="C211" s="16" t="s">
        <v>3814</v>
      </c>
      <c r="D211" s="16" t="s">
        <v>1659</v>
      </c>
      <c r="E211" s="16" t="s">
        <v>25</v>
      </c>
      <c r="F211" s="16">
        <v>999923353</v>
      </c>
      <c r="G211" s="1">
        <v>44</v>
      </c>
    </row>
    <row r="212" spans="1:7" x14ac:dyDescent="0.35">
      <c r="A212" s="16" t="s">
        <v>57</v>
      </c>
      <c r="B212" s="16" t="s">
        <v>4101</v>
      </c>
      <c r="C212" s="16" t="s">
        <v>3816</v>
      </c>
      <c r="D212" s="16" t="s">
        <v>3817</v>
      </c>
      <c r="E212" s="16" t="s">
        <v>25</v>
      </c>
      <c r="F212" s="16">
        <v>999932190</v>
      </c>
      <c r="G212" s="1">
        <v>42</v>
      </c>
    </row>
    <row r="213" spans="1:7" x14ac:dyDescent="0.35">
      <c r="A213" s="81" t="s">
        <v>57</v>
      </c>
      <c r="B213" s="81" t="s">
        <v>162</v>
      </c>
      <c r="C213" s="1" t="s">
        <v>608</v>
      </c>
      <c r="D213" s="1" t="s">
        <v>1869</v>
      </c>
      <c r="E213" s="1" t="s">
        <v>25</v>
      </c>
      <c r="F213" s="81">
        <v>999928205</v>
      </c>
      <c r="G213" s="1">
        <v>40</v>
      </c>
    </row>
    <row r="214" spans="1:7" x14ac:dyDescent="0.35">
      <c r="A214" s="81" t="s">
        <v>57</v>
      </c>
      <c r="B214" s="81" t="s">
        <v>162</v>
      </c>
      <c r="C214" s="16" t="s">
        <v>762</v>
      </c>
      <c r="D214" s="16" t="s">
        <v>258</v>
      </c>
      <c r="E214" s="16" t="s">
        <v>25</v>
      </c>
      <c r="F214" s="81">
        <v>999917210</v>
      </c>
      <c r="G214" s="1">
        <v>30</v>
      </c>
    </row>
    <row r="215" spans="1:7" x14ac:dyDescent="0.35">
      <c r="A215" s="81" t="s">
        <v>57</v>
      </c>
      <c r="B215" s="81" t="s">
        <v>162</v>
      </c>
      <c r="C215" s="16" t="s">
        <v>3400</v>
      </c>
      <c r="D215" s="16" t="s">
        <v>3401</v>
      </c>
      <c r="E215" s="16" t="s">
        <v>25</v>
      </c>
      <c r="F215" s="81">
        <v>999932457</v>
      </c>
      <c r="G215" s="1">
        <v>30</v>
      </c>
    </row>
    <row r="216" spans="1:7" x14ac:dyDescent="0.35">
      <c r="A216" s="16" t="s">
        <v>57</v>
      </c>
      <c r="B216" s="16" t="s">
        <v>4101</v>
      </c>
      <c r="C216" s="16" t="s">
        <v>3813</v>
      </c>
      <c r="D216" s="16" t="s">
        <v>104</v>
      </c>
      <c r="E216" s="16" t="s">
        <v>25</v>
      </c>
      <c r="F216" s="16">
        <v>999919104</v>
      </c>
      <c r="G216" s="1">
        <v>24</v>
      </c>
    </row>
    <row r="217" spans="1:7" x14ac:dyDescent="0.35">
      <c r="A217" s="16" t="s">
        <v>57</v>
      </c>
      <c r="B217" s="16" t="s">
        <v>4101</v>
      </c>
      <c r="C217" s="16" t="s">
        <v>3693</v>
      </c>
      <c r="D217" s="16" t="s">
        <v>3808</v>
      </c>
      <c r="E217" s="16" t="s">
        <v>25</v>
      </c>
      <c r="F217" s="16">
        <v>999923495</v>
      </c>
      <c r="G217" s="1">
        <v>24</v>
      </c>
    </row>
    <row r="218" spans="1:7" x14ac:dyDescent="0.35">
      <c r="A218" s="16" t="s">
        <v>57</v>
      </c>
      <c r="B218" s="16" t="s">
        <v>4101</v>
      </c>
      <c r="C218" s="16" t="s">
        <v>3804</v>
      </c>
      <c r="D218" s="16" t="s">
        <v>3805</v>
      </c>
      <c r="E218" s="16" t="s">
        <v>25</v>
      </c>
      <c r="F218" s="16">
        <v>999926233</v>
      </c>
      <c r="G218" s="1">
        <v>24</v>
      </c>
    </row>
    <row r="219" spans="1:7" x14ac:dyDescent="0.35">
      <c r="A219" s="16" t="s">
        <v>57</v>
      </c>
      <c r="B219" s="16" t="s">
        <v>4101</v>
      </c>
      <c r="C219" s="16" t="s">
        <v>3822</v>
      </c>
      <c r="D219" s="16" t="s">
        <v>3823</v>
      </c>
      <c r="E219" s="16" t="s">
        <v>25</v>
      </c>
      <c r="F219" s="16">
        <v>999931547</v>
      </c>
      <c r="G219" s="1">
        <v>24</v>
      </c>
    </row>
    <row r="220" spans="1:7" x14ac:dyDescent="0.35">
      <c r="A220" s="16" t="s">
        <v>57</v>
      </c>
      <c r="B220" s="16" t="s">
        <v>4101</v>
      </c>
      <c r="C220" s="16" t="s">
        <v>3818</v>
      </c>
      <c r="D220" s="16" t="s">
        <v>3819</v>
      </c>
      <c r="E220" s="16" t="s">
        <v>25</v>
      </c>
      <c r="F220" s="16">
        <v>999931654</v>
      </c>
      <c r="G220" s="1">
        <v>24</v>
      </c>
    </row>
    <row r="221" spans="1:7" x14ac:dyDescent="0.35">
      <c r="A221" s="16" t="s">
        <v>57</v>
      </c>
      <c r="B221" s="16" t="s">
        <v>4101</v>
      </c>
      <c r="C221" s="16" t="s">
        <v>3810</v>
      </c>
      <c r="D221" s="16" t="s">
        <v>3811</v>
      </c>
      <c r="E221" s="16" t="s">
        <v>25</v>
      </c>
      <c r="F221" s="16">
        <v>999931821</v>
      </c>
      <c r="G221" s="1">
        <v>24</v>
      </c>
    </row>
    <row r="222" spans="1:7" x14ac:dyDescent="0.35">
      <c r="A222" s="16" t="s">
        <v>57</v>
      </c>
      <c r="B222" s="16" t="s">
        <v>4101</v>
      </c>
      <c r="C222" s="16" t="s">
        <v>3809</v>
      </c>
      <c r="D222" s="16" t="s">
        <v>979</v>
      </c>
      <c r="E222" s="16" t="s">
        <v>25</v>
      </c>
      <c r="F222" s="16">
        <v>999931887</v>
      </c>
      <c r="G222" s="1">
        <v>24</v>
      </c>
    </row>
    <row r="223" spans="1:7" x14ac:dyDescent="0.35">
      <c r="A223" s="16" t="s">
        <v>57</v>
      </c>
      <c r="B223" s="16" t="s">
        <v>4101</v>
      </c>
      <c r="C223" s="16" t="s">
        <v>3824</v>
      </c>
      <c r="D223" s="16" t="s">
        <v>3825</v>
      </c>
      <c r="E223" s="16" t="s">
        <v>25</v>
      </c>
      <c r="F223" s="16">
        <v>999931889</v>
      </c>
      <c r="G223" s="1">
        <v>24</v>
      </c>
    </row>
    <row r="224" spans="1:7" x14ac:dyDescent="0.35">
      <c r="A224" s="81" t="s">
        <v>57</v>
      </c>
      <c r="B224" s="81" t="s">
        <v>29</v>
      </c>
      <c r="C224" s="16" t="s">
        <v>1079</v>
      </c>
      <c r="D224" s="16" t="s">
        <v>2828</v>
      </c>
      <c r="E224" s="16" t="s">
        <v>25</v>
      </c>
      <c r="F224" s="81">
        <v>999930636</v>
      </c>
      <c r="G224" s="1">
        <v>145</v>
      </c>
    </row>
    <row r="225" spans="1:7" x14ac:dyDescent="0.35">
      <c r="A225" s="81" t="s">
        <v>57</v>
      </c>
      <c r="B225" s="81" t="s">
        <v>29</v>
      </c>
      <c r="C225" s="16" t="s">
        <v>257</v>
      </c>
      <c r="D225" s="16" t="s">
        <v>2645</v>
      </c>
      <c r="E225" s="16" t="s">
        <v>25</v>
      </c>
      <c r="F225" s="81">
        <v>999930845</v>
      </c>
      <c r="G225" s="1">
        <v>132</v>
      </c>
    </row>
    <row r="226" spans="1:7" x14ac:dyDescent="0.35">
      <c r="A226" s="16" t="s">
        <v>57</v>
      </c>
      <c r="B226" s="16" t="s">
        <v>4102</v>
      </c>
      <c r="C226" s="16" t="s">
        <v>3829</v>
      </c>
      <c r="D226" s="16" t="s">
        <v>3830</v>
      </c>
      <c r="E226" s="16" t="s">
        <v>25</v>
      </c>
      <c r="F226" s="16">
        <v>999931835</v>
      </c>
      <c r="G226" s="1">
        <v>75</v>
      </c>
    </row>
    <row r="227" spans="1:7" x14ac:dyDescent="0.35">
      <c r="A227" s="16" t="s">
        <v>57</v>
      </c>
      <c r="B227" s="16" t="s">
        <v>4102</v>
      </c>
      <c r="C227" s="16" t="s">
        <v>256</v>
      </c>
      <c r="D227" s="16" t="s">
        <v>3840</v>
      </c>
      <c r="E227" s="16" t="s">
        <v>25</v>
      </c>
      <c r="F227" s="16">
        <v>999931914</v>
      </c>
      <c r="G227" s="1">
        <v>56</v>
      </c>
    </row>
    <row r="228" spans="1:7" x14ac:dyDescent="0.35">
      <c r="A228" s="16" t="s">
        <v>57</v>
      </c>
      <c r="B228" s="16" t="s">
        <v>4102</v>
      </c>
      <c r="C228" s="16" t="s">
        <v>3835</v>
      </c>
      <c r="D228" s="16" t="s">
        <v>3836</v>
      </c>
      <c r="E228" s="16" t="s">
        <v>25</v>
      </c>
      <c r="F228" s="16">
        <v>999932150</v>
      </c>
      <c r="G228" s="1">
        <v>56</v>
      </c>
    </row>
    <row r="229" spans="1:7" x14ac:dyDescent="0.35">
      <c r="A229" s="16" t="s">
        <v>57</v>
      </c>
      <c r="B229" s="16" t="s">
        <v>4102</v>
      </c>
      <c r="C229" s="16" t="s">
        <v>53</v>
      </c>
      <c r="D229" s="16" t="s">
        <v>3801</v>
      </c>
      <c r="E229" s="16" t="s">
        <v>25</v>
      </c>
      <c r="F229" s="16">
        <v>999931809</v>
      </c>
      <c r="G229" s="1">
        <v>52</v>
      </c>
    </row>
    <row r="230" spans="1:7" x14ac:dyDescent="0.35">
      <c r="A230" s="16" t="s">
        <v>57</v>
      </c>
      <c r="B230" s="16" t="s">
        <v>4102</v>
      </c>
      <c r="C230" s="16" t="s">
        <v>3833</v>
      </c>
      <c r="D230" s="16" t="s">
        <v>3834</v>
      </c>
      <c r="E230" s="16" t="s">
        <v>25</v>
      </c>
      <c r="F230" s="16">
        <v>999931939</v>
      </c>
      <c r="G230" s="1">
        <v>48</v>
      </c>
    </row>
    <row r="231" spans="1:7" x14ac:dyDescent="0.35">
      <c r="A231" s="46" t="s">
        <v>57</v>
      </c>
      <c r="B231" s="46" t="s">
        <v>29</v>
      </c>
      <c r="C231" s="46" t="s">
        <v>3147</v>
      </c>
      <c r="D231" s="46" t="s">
        <v>4105</v>
      </c>
      <c r="E231" s="46" t="s">
        <v>25</v>
      </c>
      <c r="F231" s="46">
        <v>999932172</v>
      </c>
      <c r="G231" s="1">
        <v>45</v>
      </c>
    </row>
    <row r="232" spans="1:7" x14ac:dyDescent="0.35">
      <c r="A232" s="16" t="s">
        <v>57</v>
      </c>
      <c r="B232" s="16" t="s">
        <v>4102</v>
      </c>
      <c r="C232" s="16" t="s">
        <v>554</v>
      </c>
      <c r="D232" s="16" t="s">
        <v>3832</v>
      </c>
      <c r="E232" s="16" t="s">
        <v>25</v>
      </c>
      <c r="F232" s="16">
        <v>999931049</v>
      </c>
      <c r="G232" s="1">
        <v>44</v>
      </c>
    </row>
    <row r="233" spans="1:7" x14ac:dyDescent="0.35">
      <c r="A233" s="16" t="s">
        <v>57</v>
      </c>
      <c r="B233" s="16" t="s">
        <v>29</v>
      </c>
      <c r="C233" s="16" t="s">
        <v>3469</v>
      </c>
      <c r="D233" s="16" t="s">
        <v>3470</v>
      </c>
      <c r="E233" s="16" t="s">
        <v>25</v>
      </c>
      <c r="F233" s="16">
        <v>999931549</v>
      </c>
      <c r="G233" s="1">
        <v>40</v>
      </c>
    </row>
    <row r="234" spans="1:7" x14ac:dyDescent="0.35">
      <c r="A234" s="81" t="s">
        <v>57</v>
      </c>
      <c r="B234" s="81" t="s">
        <v>29</v>
      </c>
      <c r="C234" s="16" t="s">
        <v>386</v>
      </c>
      <c r="D234" s="16" t="s">
        <v>989</v>
      </c>
      <c r="E234" s="16" t="s">
        <v>25</v>
      </c>
      <c r="F234" s="81">
        <v>999929111</v>
      </c>
      <c r="G234" s="1">
        <v>30</v>
      </c>
    </row>
    <row r="235" spans="1:7" x14ac:dyDescent="0.35">
      <c r="A235" s="81" t="s">
        <v>57</v>
      </c>
      <c r="B235" s="81" t="s">
        <v>29</v>
      </c>
      <c r="C235" s="16" t="s">
        <v>3402</v>
      </c>
      <c r="D235" s="16" t="s">
        <v>3403</v>
      </c>
      <c r="E235" s="16" t="s">
        <v>25</v>
      </c>
      <c r="F235" s="81">
        <v>999932357</v>
      </c>
      <c r="G235" s="1">
        <v>30</v>
      </c>
    </row>
    <row r="236" spans="1:7" x14ac:dyDescent="0.35">
      <c r="A236" s="16" t="s">
        <v>57</v>
      </c>
      <c r="B236" s="16" t="s">
        <v>4102</v>
      </c>
      <c r="C236" s="16" t="s">
        <v>174</v>
      </c>
      <c r="D236" s="16" t="s">
        <v>3831</v>
      </c>
      <c r="E236" s="16" t="s">
        <v>25</v>
      </c>
      <c r="F236" s="16">
        <v>999931050</v>
      </c>
      <c r="G236" s="1">
        <v>24</v>
      </c>
    </row>
    <row r="237" spans="1:7" x14ac:dyDescent="0.35">
      <c r="A237" s="16" t="s">
        <v>57</v>
      </c>
      <c r="B237" s="16" t="s">
        <v>4102</v>
      </c>
      <c r="C237" s="16" t="s">
        <v>3837</v>
      </c>
      <c r="D237" s="16" t="s">
        <v>965</v>
      </c>
      <c r="E237" s="16" t="s">
        <v>25</v>
      </c>
      <c r="F237" s="16">
        <v>999931266</v>
      </c>
      <c r="G237" s="1">
        <v>24</v>
      </c>
    </row>
    <row r="238" spans="1:7" x14ac:dyDescent="0.35">
      <c r="A238" s="16" t="s">
        <v>57</v>
      </c>
      <c r="B238" s="16" t="s">
        <v>4102</v>
      </c>
      <c r="C238" s="16" t="s">
        <v>3806</v>
      </c>
      <c r="D238" s="16" t="s">
        <v>3828</v>
      </c>
      <c r="E238" s="16" t="s">
        <v>25</v>
      </c>
      <c r="F238" s="16">
        <v>999931645</v>
      </c>
      <c r="G238" s="1">
        <v>24</v>
      </c>
    </row>
    <row r="239" spans="1:7" x14ac:dyDescent="0.35">
      <c r="A239" s="16" t="s">
        <v>57</v>
      </c>
      <c r="B239" s="16" t="s">
        <v>4102</v>
      </c>
      <c r="C239" s="16" t="s">
        <v>3838</v>
      </c>
      <c r="D239" s="16" t="s">
        <v>3839</v>
      </c>
      <c r="E239" s="16" t="s">
        <v>25</v>
      </c>
      <c r="F239" s="16">
        <v>999931900</v>
      </c>
      <c r="G239" s="1">
        <v>24</v>
      </c>
    </row>
    <row r="240" spans="1:7" x14ac:dyDescent="0.35">
      <c r="A240" s="16" t="s">
        <v>57</v>
      </c>
      <c r="B240" s="16" t="s">
        <v>4102</v>
      </c>
      <c r="C240" s="16" t="s">
        <v>296</v>
      </c>
      <c r="D240" s="16" t="s">
        <v>3826</v>
      </c>
      <c r="E240" s="16" t="s">
        <v>25</v>
      </c>
      <c r="F240" s="16">
        <v>999932046</v>
      </c>
      <c r="G240" s="1">
        <v>24</v>
      </c>
    </row>
    <row r="241" spans="1:7" x14ac:dyDescent="0.35">
      <c r="A241" s="16" t="s">
        <v>57</v>
      </c>
      <c r="B241" s="16" t="s">
        <v>4102</v>
      </c>
      <c r="C241" s="16" t="s">
        <v>3827</v>
      </c>
      <c r="D241" s="16" t="s">
        <v>2082</v>
      </c>
      <c r="E241" s="16" t="s">
        <v>25</v>
      </c>
      <c r="F241" s="16">
        <v>999932206</v>
      </c>
      <c r="G241" s="1">
        <v>24</v>
      </c>
    </row>
    <row r="242" spans="1:7" x14ac:dyDescent="0.35">
      <c r="A242" s="81" t="s">
        <v>57</v>
      </c>
      <c r="B242" s="81" t="s">
        <v>22</v>
      </c>
      <c r="C242" s="1" t="s">
        <v>92</v>
      </c>
      <c r="D242" s="1" t="s">
        <v>91</v>
      </c>
      <c r="E242" s="1" t="s">
        <v>38</v>
      </c>
      <c r="F242" s="81">
        <v>999733664</v>
      </c>
      <c r="G242" s="1">
        <v>905</v>
      </c>
    </row>
    <row r="243" spans="1:7" x14ac:dyDescent="0.35">
      <c r="A243" s="81" t="s">
        <v>57</v>
      </c>
      <c r="B243" s="81" t="s">
        <v>22</v>
      </c>
      <c r="C243" s="16" t="s">
        <v>197</v>
      </c>
      <c r="D243" s="16" t="s">
        <v>198</v>
      </c>
      <c r="E243" s="16" t="s">
        <v>38</v>
      </c>
      <c r="F243" s="81">
        <v>999859746</v>
      </c>
      <c r="G243" s="1">
        <v>657</v>
      </c>
    </row>
    <row r="244" spans="1:7" x14ac:dyDescent="0.35">
      <c r="A244" s="81" t="s">
        <v>57</v>
      </c>
      <c r="B244" s="81" t="s">
        <v>22</v>
      </c>
      <c r="C244" s="1" t="s">
        <v>211</v>
      </c>
      <c r="D244" s="1" t="s">
        <v>139</v>
      </c>
      <c r="E244" s="1" t="s">
        <v>38</v>
      </c>
      <c r="F244" s="81">
        <v>999874192</v>
      </c>
      <c r="G244" s="1">
        <v>626</v>
      </c>
    </row>
    <row r="245" spans="1:7" x14ac:dyDescent="0.35">
      <c r="A245" s="81" t="s">
        <v>57</v>
      </c>
      <c r="B245" s="81" t="s">
        <v>22</v>
      </c>
      <c r="C245" s="1" t="s">
        <v>163</v>
      </c>
      <c r="D245" s="1" t="s">
        <v>164</v>
      </c>
      <c r="E245" s="1" t="s">
        <v>38</v>
      </c>
      <c r="F245" s="81">
        <v>999843608</v>
      </c>
      <c r="G245" s="1">
        <v>593</v>
      </c>
    </row>
    <row r="246" spans="1:7" x14ac:dyDescent="0.35">
      <c r="A246" s="81" t="s">
        <v>57</v>
      </c>
      <c r="B246" s="81" t="s">
        <v>22</v>
      </c>
      <c r="C246" s="16" t="s">
        <v>293</v>
      </c>
      <c r="D246" s="16" t="s">
        <v>72</v>
      </c>
      <c r="E246" s="16" t="s">
        <v>38</v>
      </c>
      <c r="F246" s="81">
        <v>999876788</v>
      </c>
      <c r="G246" s="1">
        <v>563</v>
      </c>
    </row>
    <row r="247" spans="1:7" x14ac:dyDescent="0.35">
      <c r="A247" s="81" t="s">
        <v>57</v>
      </c>
      <c r="B247" s="81" t="s">
        <v>22</v>
      </c>
      <c r="C247" s="16" t="s">
        <v>150</v>
      </c>
      <c r="D247" s="16" t="s">
        <v>72</v>
      </c>
      <c r="E247" s="16" t="s">
        <v>38</v>
      </c>
      <c r="F247" s="81">
        <v>999829131</v>
      </c>
      <c r="G247" s="1">
        <v>558</v>
      </c>
    </row>
    <row r="248" spans="1:7" x14ac:dyDescent="0.35">
      <c r="A248" s="81" t="s">
        <v>57</v>
      </c>
      <c r="B248" s="81" t="s">
        <v>22</v>
      </c>
      <c r="C248" s="16" t="s">
        <v>133</v>
      </c>
      <c r="D248" s="16" t="s">
        <v>134</v>
      </c>
      <c r="E248" s="16" t="s">
        <v>38</v>
      </c>
      <c r="F248" s="81">
        <v>999808980</v>
      </c>
      <c r="G248" s="1">
        <v>538</v>
      </c>
    </row>
    <row r="249" spans="1:7" x14ac:dyDescent="0.35">
      <c r="A249" s="81" t="s">
        <v>57</v>
      </c>
      <c r="B249" s="81" t="s">
        <v>22</v>
      </c>
      <c r="C249" s="1" t="s">
        <v>119</v>
      </c>
      <c r="D249" s="1" t="s">
        <v>590</v>
      </c>
      <c r="E249" s="1" t="s">
        <v>38</v>
      </c>
      <c r="F249" s="81">
        <v>999910416</v>
      </c>
      <c r="G249" s="1">
        <v>475</v>
      </c>
    </row>
    <row r="250" spans="1:7" x14ac:dyDescent="0.35">
      <c r="A250" s="81" t="s">
        <v>57</v>
      </c>
      <c r="B250" s="81" t="s">
        <v>22</v>
      </c>
      <c r="C250" s="16" t="s">
        <v>3396</v>
      </c>
      <c r="D250" s="16" t="s">
        <v>2110</v>
      </c>
      <c r="E250" s="16" t="s">
        <v>38</v>
      </c>
      <c r="F250" s="81">
        <v>999802680</v>
      </c>
      <c r="G250" s="1">
        <v>473</v>
      </c>
    </row>
    <row r="251" spans="1:7" x14ac:dyDescent="0.35">
      <c r="A251" s="81" t="s">
        <v>57</v>
      </c>
      <c r="B251" s="81" t="s">
        <v>22</v>
      </c>
      <c r="C251" s="16" t="s">
        <v>509</v>
      </c>
      <c r="D251" s="16" t="s">
        <v>510</v>
      </c>
      <c r="E251" s="16" t="s">
        <v>38</v>
      </c>
      <c r="F251" s="81">
        <v>999906049</v>
      </c>
      <c r="G251" s="1">
        <v>396</v>
      </c>
    </row>
    <row r="252" spans="1:7" x14ac:dyDescent="0.35">
      <c r="A252" s="81" t="s">
        <v>57</v>
      </c>
      <c r="B252" s="81" t="s">
        <v>22</v>
      </c>
      <c r="C252" s="16" t="s">
        <v>328</v>
      </c>
      <c r="D252" s="16" t="s">
        <v>329</v>
      </c>
      <c r="E252" s="16" t="s">
        <v>38</v>
      </c>
      <c r="F252" s="81">
        <v>999882648</v>
      </c>
      <c r="G252" s="1">
        <v>374</v>
      </c>
    </row>
    <row r="253" spans="1:7" x14ac:dyDescent="0.35">
      <c r="A253" s="81" t="s">
        <v>57</v>
      </c>
      <c r="B253" s="81" t="s">
        <v>22</v>
      </c>
      <c r="C253" s="16" t="s">
        <v>581</v>
      </c>
      <c r="D253" s="16" t="s">
        <v>582</v>
      </c>
      <c r="E253" s="16" t="s">
        <v>38</v>
      </c>
      <c r="F253" s="81">
        <v>999909954</v>
      </c>
      <c r="G253" s="1">
        <v>362</v>
      </c>
    </row>
    <row r="254" spans="1:7" x14ac:dyDescent="0.35">
      <c r="A254" s="81" t="s">
        <v>57</v>
      </c>
      <c r="B254" s="81" t="s">
        <v>22</v>
      </c>
      <c r="C254" s="16" t="s">
        <v>288</v>
      </c>
      <c r="D254" s="16" t="s">
        <v>289</v>
      </c>
      <c r="E254" s="16" t="s">
        <v>38</v>
      </c>
      <c r="F254" s="81">
        <v>999875380</v>
      </c>
      <c r="G254" s="1">
        <v>327</v>
      </c>
    </row>
    <row r="255" spans="1:7" x14ac:dyDescent="0.35">
      <c r="A255" s="81" t="s">
        <v>57</v>
      </c>
      <c r="B255" s="81" t="s">
        <v>22</v>
      </c>
      <c r="C255" s="16" t="s">
        <v>3394</v>
      </c>
      <c r="D255" s="16" t="s">
        <v>2491</v>
      </c>
      <c r="E255" s="16" t="s">
        <v>38</v>
      </c>
      <c r="F255" s="81">
        <v>999845994</v>
      </c>
      <c r="G255" s="1">
        <v>321</v>
      </c>
    </row>
    <row r="256" spans="1:7" x14ac:dyDescent="0.35">
      <c r="A256" s="81" t="s">
        <v>57</v>
      </c>
      <c r="B256" s="81" t="s">
        <v>22</v>
      </c>
      <c r="C256" s="16" t="s">
        <v>380</v>
      </c>
      <c r="D256" s="16" t="s">
        <v>381</v>
      </c>
      <c r="E256" s="16" t="s">
        <v>38</v>
      </c>
      <c r="F256" s="81">
        <v>999890350</v>
      </c>
      <c r="G256" s="1">
        <v>312</v>
      </c>
    </row>
    <row r="257" spans="1:7" x14ac:dyDescent="0.35">
      <c r="A257" s="81" t="s">
        <v>57</v>
      </c>
      <c r="B257" s="81" t="s">
        <v>22</v>
      </c>
      <c r="C257" s="16" t="s">
        <v>220</v>
      </c>
      <c r="D257" s="16" t="s">
        <v>221</v>
      </c>
      <c r="E257" s="16" t="s">
        <v>38</v>
      </c>
      <c r="F257" s="81">
        <v>999862657</v>
      </c>
      <c r="G257" s="1">
        <v>307</v>
      </c>
    </row>
    <row r="258" spans="1:7" x14ac:dyDescent="0.35">
      <c r="A258" s="81" t="s">
        <v>57</v>
      </c>
      <c r="B258" s="81" t="s">
        <v>22</v>
      </c>
      <c r="C258" s="16" t="s">
        <v>136</v>
      </c>
      <c r="D258" s="16" t="s">
        <v>137</v>
      </c>
      <c r="E258" s="16" t="s">
        <v>38</v>
      </c>
      <c r="F258" s="81">
        <v>999821548</v>
      </c>
      <c r="G258" s="1">
        <v>279</v>
      </c>
    </row>
    <row r="259" spans="1:7" x14ac:dyDescent="0.35">
      <c r="A259" s="81" t="s">
        <v>57</v>
      </c>
      <c r="B259" s="81" t="s">
        <v>22</v>
      </c>
      <c r="C259" s="16" t="s">
        <v>3395</v>
      </c>
      <c r="D259" s="16" t="s">
        <v>1950</v>
      </c>
      <c r="E259" s="16" t="s">
        <v>38</v>
      </c>
      <c r="F259" s="81">
        <v>999897390</v>
      </c>
      <c r="G259" s="1">
        <v>248</v>
      </c>
    </row>
    <row r="260" spans="1:7" x14ac:dyDescent="0.35">
      <c r="A260" s="81" t="s">
        <v>57</v>
      </c>
      <c r="B260" s="81" t="s">
        <v>22</v>
      </c>
      <c r="C260" s="1" t="s">
        <v>287</v>
      </c>
      <c r="D260" s="1" t="s">
        <v>143</v>
      </c>
      <c r="E260" s="1" t="s">
        <v>38</v>
      </c>
      <c r="F260" s="81">
        <v>999874595</v>
      </c>
      <c r="G260" s="1">
        <v>236</v>
      </c>
    </row>
    <row r="261" spans="1:7" x14ac:dyDescent="0.35">
      <c r="A261" s="81" t="s">
        <v>57</v>
      </c>
      <c r="B261" s="81" t="s">
        <v>22</v>
      </c>
      <c r="C261" s="16" t="s">
        <v>1957</v>
      </c>
      <c r="D261" s="16" t="s">
        <v>1454</v>
      </c>
      <c r="E261" s="16" t="s">
        <v>38</v>
      </c>
      <c r="F261" s="81">
        <v>999928632</v>
      </c>
      <c r="G261" s="1">
        <v>230</v>
      </c>
    </row>
    <row r="262" spans="1:7" x14ac:dyDescent="0.35">
      <c r="A262" s="81" t="s">
        <v>57</v>
      </c>
      <c r="B262" s="81" t="s">
        <v>22</v>
      </c>
      <c r="C262" s="16" t="s">
        <v>326</v>
      </c>
      <c r="D262" s="16" t="s">
        <v>72</v>
      </c>
      <c r="E262" s="16" t="s">
        <v>38</v>
      </c>
      <c r="F262" s="81">
        <v>999882523</v>
      </c>
      <c r="G262" s="1">
        <v>215</v>
      </c>
    </row>
    <row r="263" spans="1:7" x14ac:dyDescent="0.35">
      <c r="A263" s="81" t="s">
        <v>57</v>
      </c>
      <c r="B263" s="81" t="s">
        <v>22</v>
      </c>
      <c r="C263" s="1" t="s">
        <v>462</v>
      </c>
      <c r="D263" s="1" t="s">
        <v>82</v>
      </c>
      <c r="E263" s="16" t="s">
        <v>38</v>
      </c>
      <c r="F263" s="81">
        <v>999899571</v>
      </c>
      <c r="G263" s="1">
        <v>214</v>
      </c>
    </row>
    <row r="264" spans="1:7" x14ac:dyDescent="0.35">
      <c r="A264" s="81" t="s">
        <v>57</v>
      </c>
      <c r="B264" s="81" t="s">
        <v>22</v>
      </c>
      <c r="C264" s="16" t="s">
        <v>1958</v>
      </c>
      <c r="D264" s="16" t="s">
        <v>1454</v>
      </c>
      <c r="E264" s="16" t="s">
        <v>38</v>
      </c>
      <c r="F264" s="81">
        <v>999928631</v>
      </c>
      <c r="G264" s="1">
        <v>197</v>
      </c>
    </row>
    <row r="265" spans="1:7" x14ac:dyDescent="0.35">
      <c r="A265" s="81" t="s">
        <v>57</v>
      </c>
      <c r="B265" s="81" t="s">
        <v>22</v>
      </c>
      <c r="C265" s="16" t="s">
        <v>2061</v>
      </c>
      <c r="D265" s="16" t="s">
        <v>817</v>
      </c>
      <c r="E265" s="16" t="s">
        <v>38</v>
      </c>
      <c r="F265" s="81">
        <v>999929480</v>
      </c>
      <c r="G265" s="1">
        <v>197</v>
      </c>
    </row>
    <row r="266" spans="1:7" x14ac:dyDescent="0.35">
      <c r="A266" s="81" t="s">
        <v>57</v>
      </c>
      <c r="B266" s="81" t="s">
        <v>22</v>
      </c>
      <c r="C266" s="1" t="s">
        <v>211</v>
      </c>
      <c r="D266" s="1" t="s">
        <v>212</v>
      </c>
      <c r="E266" s="1" t="s">
        <v>38</v>
      </c>
      <c r="F266" s="81">
        <v>999861677</v>
      </c>
      <c r="G266" s="1">
        <v>190</v>
      </c>
    </row>
    <row r="267" spans="1:7" x14ac:dyDescent="0.35">
      <c r="A267" s="81" t="s">
        <v>57</v>
      </c>
      <c r="B267" s="81" t="s">
        <v>22</v>
      </c>
      <c r="C267" s="1" t="s">
        <v>553</v>
      </c>
      <c r="D267" s="1" t="s">
        <v>52</v>
      </c>
      <c r="E267" s="1" t="s">
        <v>38</v>
      </c>
      <c r="F267" s="81">
        <v>999908516</v>
      </c>
      <c r="G267" s="1">
        <v>179</v>
      </c>
    </row>
    <row r="268" spans="1:7" x14ac:dyDescent="0.35">
      <c r="A268" s="81" t="s">
        <v>57</v>
      </c>
      <c r="B268" s="81" t="s">
        <v>22</v>
      </c>
      <c r="C268" s="16" t="s">
        <v>3219</v>
      </c>
      <c r="D268" s="16" t="s">
        <v>1624</v>
      </c>
      <c r="E268" s="16" t="s">
        <v>38</v>
      </c>
      <c r="F268" s="81">
        <v>999859040</v>
      </c>
      <c r="G268" s="1">
        <v>176</v>
      </c>
    </row>
    <row r="269" spans="1:7" x14ac:dyDescent="0.35">
      <c r="A269" s="81" t="s">
        <v>57</v>
      </c>
      <c r="B269" s="81" t="s">
        <v>22</v>
      </c>
      <c r="C269" s="1" t="s">
        <v>842</v>
      </c>
      <c r="D269" s="1" t="s">
        <v>843</v>
      </c>
      <c r="E269" s="1" t="s">
        <v>38</v>
      </c>
      <c r="F269" s="81">
        <v>999918369</v>
      </c>
      <c r="G269" s="1">
        <v>176</v>
      </c>
    </row>
    <row r="270" spans="1:7" x14ac:dyDescent="0.35">
      <c r="A270" s="81" t="s">
        <v>57</v>
      </c>
      <c r="B270" s="81" t="s">
        <v>22</v>
      </c>
      <c r="C270" s="1" t="s">
        <v>713</v>
      </c>
      <c r="D270" s="1" t="s">
        <v>1631</v>
      </c>
      <c r="E270" s="1" t="s">
        <v>38</v>
      </c>
      <c r="F270" s="81">
        <v>999926307</v>
      </c>
      <c r="G270" s="1">
        <v>173</v>
      </c>
    </row>
    <row r="271" spans="1:7" x14ac:dyDescent="0.35">
      <c r="A271" s="81" t="s">
        <v>57</v>
      </c>
      <c r="B271" s="81" t="s">
        <v>22</v>
      </c>
      <c r="C271" s="16" t="s">
        <v>393</v>
      </c>
      <c r="D271" s="16" t="s">
        <v>394</v>
      </c>
      <c r="E271" s="16" t="s">
        <v>38</v>
      </c>
      <c r="F271" s="81">
        <v>999892266</v>
      </c>
      <c r="G271" s="1">
        <v>172</v>
      </c>
    </row>
    <row r="272" spans="1:7" x14ac:dyDescent="0.35">
      <c r="A272" s="81" t="s">
        <v>57</v>
      </c>
      <c r="B272" s="81" t="s">
        <v>22</v>
      </c>
      <c r="C272" s="16" t="s">
        <v>3218</v>
      </c>
      <c r="D272" s="16" t="s">
        <v>2176</v>
      </c>
      <c r="E272" s="16" t="s">
        <v>38</v>
      </c>
      <c r="F272" s="81">
        <v>999880551</v>
      </c>
      <c r="G272" s="1">
        <v>166</v>
      </c>
    </row>
    <row r="273" spans="1:7" x14ac:dyDescent="0.35">
      <c r="A273" s="81" t="s">
        <v>57</v>
      </c>
      <c r="B273" s="81" t="s">
        <v>22</v>
      </c>
      <c r="C273" s="16" t="s">
        <v>465</v>
      </c>
      <c r="D273" s="16" t="s">
        <v>72</v>
      </c>
      <c r="E273" s="16" t="s">
        <v>38</v>
      </c>
      <c r="F273" s="81">
        <v>999899576</v>
      </c>
      <c r="G273" s="1">
        <v>163</v>
      </c>
    </row>
    <row r="274" spans="1:7" x14ac:dyDescent="0.35">
      <c r="A274" s="81" t="s">
        <v>57</v>
      </c>
      <c r="B274" s="81" t="s">
        <v>22</v>
      </c>
      <c r="C274" s="16" t="s">
        <v>349</v>
      </c>
      <c r="D274" s="16" t="s">
        <v>350</v>
      </c>
      <c r="E274" s="16" t="s">
        <v>38</v>
      </c>
      <c r="F274" s="81">
        <v>999886916</v>
      </c>
      <c r="G274" s="1">
        <v>162</v>
      </c>
    </row>
    <row r="275" spans="1:7" x14ac:dyDescent="0.35">
      <c r="A275" s="81" t="s">
        <v>57</v>
      </c>
      <c r="B275" s="81" t="s">
        <v>22</v>
      </c>
      <c r="C275" s="1" t="s">
        <v>1059</v>
      </c>
      <c r="D275" s="1" t="s">
        <v>339</v>
      </c>
      <c r="E275" s="1" t="s">
        <v>38</v>
      </c>
      <c r="F275" s="81">
        <v>999921434</v>
      </c>
      <c r="G275" s="1">
        <v>157</v>
      </c>
    </row>
    <row r="276" spans="1:7" x14ac:dyDescent="0.35">
      <c r="A276" s="81" t="s">
        <v>57</v>
      </c>
      <c r="B276" s="81" t="s">
        <v>22</v>
      </c>
      <c r="C276" s="16" t="s">
        <v>800</v>
      </c>
      <c r="D276" s="16" t="s">
        <v>865</v>
      </c>
      <c r="E276" s="16" t="s">
        <v>38</v>
      </c>
      <c r="F276" s="81">
        <v>999918771</v>
      </c>
      <c r="G276" s="1">
        <v>156</v>
      </c>
    </row>
    <row r="277" spans="1:7" x14ac:dyDescent="0.35">
      <c r="A277" s="81" t="s">
        <v>57</v>
      </c>
      <c r="B277" s="81" t="s">
        <v>22</v>
      </c>
      <c r="C277" s="1" t="s">
        <v>281</v>
      </c>
      <c r="D277" s="1" t="s">
        <v>185</v>
      </c>
      <c r="E277" s="1" t="s">
        <v>38</v>
      </c>
      <c r="F277" s="81">
        <v>999873907</v>
      </c>
      <c r="G277" s="1">
        <v>154</v>
      </c>
    </row>
    <row r="278" spans="1:7" x14ac:dyDescent="0.35">
      <c r="A278" s="81" t="s">
        <v>57</v>
      </c>
      <c r="B278" s="81" t="s">
        <v>22</v>
      </c>
      <c r="C278" s="1" t="s">
        <v>228</v>
      </c>
      <c r="D278" s="1" t="s">
        <v>72</v>
      </c>
      <c r="E278" s="1" t="s">
        <v>38</v>
      </c>
      <c r="F278" s="81">
        <v>999865051</v>
      </c>
      <c r="G278" s="1">
        <v>152</v>
      </c>
    </row>
    <row r="279" spans="1:7" x14ac:dyDescent="0.35">
      <c r="A279" s="81" t="s">
        <v>57</v>
      </c>
      <c r="B279" s="81" t="s">
        <v>22</v>
      </c>
      <c r="C279" s="16" t="s">
        <v>276</v>
      </c>
      <c r="D279" s="16" t="s">
        <v>277</v>
      </c>
      <c r="E279" s="16" t="s">
        <v>38</v>
      </c>
      <c r="F279" s="81">
        <v>999873351</v>
      </c>
      <c r="G279" s="1">
        <v>147</v>
      </c>
    </row>
    <row r="280" spans="1:7" x14ac:dyDescent="0.35">
      <c r="A280" s="81" t="s">
        <v>57</v>
      </c>
      <c r="B280" s="81" t="s">
        <v>22</v>
      </c>
      <c r="C280" s="16" t="s">
        <v>680</v>
      </c>
      <c r="D280" s="16" t="s">
        <v>681</v>
      </c>
      <c r="E280" s="16" t="s">
        <v>38</v>
      </c>
      <c r="F280" s="81">
        <v>999915444</v>
      </c>
      <c r="G280" s="1">
        <v>146</v>
      </c>
    </row>
    <row r="281" spans="1:7" x14ac:dyDescent="0.35">
      <c r="A281" s="81" t="s">
        <v>57</v>
      </c>
      <c r="B281" s="81" t="s">
        <v>22</v>
      </c>
      <c r="C281" s="1" t="s">
        <v>903</v>
      </c>
      <c r="D281" s="1" t="s">
        <v>904</v>
      </c>
      <c r="E281" s="1" t="s">
        <v>38</v>
      </c>
      <c r="F281" s="81">
        <v>999919241</v>
      </c>
      <c r="G281" s="1">
        <v>142</v>
      </c>
    </row>
    <row r="282" spans="1:7" x14ac:dyDescent="0.35">
      <c r="A282" s="81" t="s">
        <v>57</v>
      </c>
      <c r="B282" s="81" t="s">
        <v>22</v>
      </c>
      <c r="C282" s="16" t="s">
        <v>366</v>
      </c>
      <c r="D282" s="16" t="s">
        <v>367</v>
      </c>
      <c r="E282" s="16" t="s">
        <v>38</v>
      </c>
      <c r="F282" s="81">
        <v>999888870</v>
      </c>
      <c r="G282" s="1">
        <v>141</v>
      </c>
    </row>
    <row r="283" spans="1:7" x14ac:dyDescent="0.35">
      <c r="A283" s="81" t="s">
        <v>57</v>
      </c>
      <c r="B283" s="81" t="s">
        <v>22</v>
      </c>
      <c r="C283" s="1" t="s">
        <v>405</v>
      </c>
      <c r="D283" s="1" t="s">
        <v>406</v>
      </c>
      <c r="E283" s="1" t="s">
        <v>38</v>
      </c>
      <c r="F283" s="81">
        <v>999893118</v>
      </c>
      <c r="G283" s="1">
        <v>138</v>
      </c>
    </row>
    <row r="284" spans="1:7" x14ac:dyDescent="0.35">
      <c r="A284" s="81" t="s">
        <v>57</v>
      </c>
      <c r="B284" s="81" t="s">
        <v>22</v>
      </c>
      <c r="C284" s="16" t="s">
        <v>665</v>
      </c>
      <c r="D284" s="16" t="s">
        <v>875</v>
      </c>
      <c r="E284" s="16" t="s">
        <v>38</v>
      </c>
      <c r="F284" s="81">
        <v>999918923</v>
      </c>
      <c r="G284" s="1">
        <v>137</v>
      </c>
    </row>
    <row r="285" spans="1:7" x14ac:dyDescent="0.35">
      <c r="A285" s="81" t="s">
        <v>57</v>
      </c>
      <c r="B285" s="81" t="s">
        <v>22</v>
      </c>
      <c r="C285" s="16" t="s">
        <v>544</v>
      </c>
      <c r="D285" s="16" t="s">
        <v>436</v>
      </c>
      <c r="E285" s="16" t="s">
        <v>38</v>
      </c>
      <c r="F285" s="81">
        <v>999920460</v>
      </c>
      <c r="G285" s="1">
        <v>134</v>
      </c>
    </row>
    <row r="286" spans="1:7" x14ac:dyDescent="0.35">
      <c r="A286" s="81" t="s">
        <v>57</v>
      </c>
      <c r="B286" s="81" t="s">
        <v>22</v>
      </c>
      <c r="C286" s="16" t="s">
        <v>314</v>
      </c>
      <c r="D286" s="16" t="s">
        <v>472</v>
      </c>
      <c r="E286" s="16" t="s">
        <v>38</v>
      </c>
      <c r="F286" s="81">
        <v>999901333</v>
      </c>
      <c r="G286" s="1">
        <v>133</v>
      </c>
    </row>
    <row r="287" spans="1:7" x14ac:dyDescent="0.35">
      <c r="A287" s="81" t="s">
        <v>57</v>
      </c>
      <c r="B287" s="81" t="s">
        <v>22</v>
      </c>
      <c r="C287" s="16" t="s">
        <v>1182</v>
      </c>
      <c r="D287" s="16" t="s">
        <v>1959</v>
      </c>
      <c r="E287" s="16" t="s">
        <v>38</v>
      </c>
      <c r="F287" s="81">
        <v>999922464</v>
      </c>
      <c r="G287" s="1">
        <v>130</v>
      </c>
    </row>
    <row r="288" spans="1:7" x14ac:dyDescent="0.35">
      <c r="A288" s="81" t="s">
        <v>57</v>
      </c>
      <c r="B288" s="81" t="s">
        <v>22</v>
      </c>
      <c r="C288" s="16" t="s">
        <v>513</v>
      </c>
      <c r="D288" s="16" t="s">
        <v>514</v>
      </c>
      <c r="E288" s="16" t="s">
        <v>38</v>
      </c>
      <c r="F288" s="81">
        <v>999906172</v>
      </c>
      <c r="G288" s="1">
        <v>122</v>
      </c>
    </row>
    <row r="289" spans="1:7" x14ac:dyDescent="0.35">
      <c r="A289" s="81" t="s">
        <v>57</v>
      </c>
      <c r="B289" s="81" t="s">
        <v>22</v>
      </c>
      <c r="C289" s="16" t="s">
        <v>2248</v>
      </c>
      <c r="D289" s="16" t="s">
        <v>2249</v>
      </c>
      <c r="E289" s="16" t="s">
        <v>38</v>
      </c>
      <c r="F289" s="81">
        <v>999930229</v>
      </c>
      <c r="G289" s="1">
        <v>122</v>
      </c>
    </row>
    <row r="290" spans="1:7" x14ac:dyDescent="0.35">
      <c r="A290" s="81" t="s">
        <v>57</v>
      </c>
      <c r="B290" s="90" t="s">
        <v>22</v>
      </c>
      <c r="C290" s="91" t="s">
        <v>1550</v>
      </c>
      <c r="D290" s="91" t="s">
        <v>1551</v>
      </c>
      <c r="E290" s="91" t="s">
        <v>38</v>
      </c>
      <c r="F290" s="81">
        <v>999925739</v>
      </c>
      <c r="G290" s="1">
        <v>121</v>
      </c>
    </row>
    <row r="291" spans="1:7" x14ac:dyDescent="0.35">
      <c r="A291" s="81" t="s">
        <v>57</v>
      </c>
      <c r="B291" s="81" t="s">
        <v>22</v>
      </c>
      <c r="C291" s="16" t="s">
        <v>1774</v>
      </c>
      <c r="D291" s="16" t="s">
        <v>1358</v>
      </c>
      <c r="E291" s="16" t="s">
        <v>38</v>
      </c>
      <c r="F291" s="81">
        <v>999927328</v>
      </c>
      <c r="G291" s="1">
        <v>120</v>
      </c>
    </row>
    <row r="292" spans="1:7" x14ac:dyDescent="0.35">
      <c r="A292" s="81" t="s">
        <v>57</v>
      </c>
      <c r="B292" s="81" t="s">
        <v>22</v>
      </c>
      <c r="C292" s="1" t="s">
        <v>86</v>
      </c>
      <c r="D292" s="1" t="s">
        <v>666</v>
      </c>
      <c r="E292" s="1" t="s">
        <v>38</v>
      </c>
      <c r="F292" s="81">
        <v>999923216</v>
      </c>
      <c r="G292" s="1">
        <v>119</v>
      </c>
    </row>
    <row r="293" spans="1:7" x14ac:dyDescent="0.35">
      <c r="A293" s="81" t="s">
        <v>57</v>
      </c>
      <c r="B293" s="81" t="s">
        <v>22</v>
      </c>
      <c r="C293" s="16" t="s">
        <v>1018</v>
      </c>
      <c r="D293" s="16" t="s">
        <v>1095</v>
      </c>
      <c r="E293" s="16" t="s">
        <v>38</v>
      </c>
      <c r="F293" s="81">
        <v>999921658</v>
      </c>
      <c r="G293" s="1">
        <v>118</v>
      </c>
    </row>
    <row r="294" spans="1:7" x14ac:dyDescent="0.35">
      <c r="A294" s="81" t="s">
        <v>57</v>
      </c>
      <c r="B294" s="81" t="s">
        <v>22</v>
      </c>
      <c r="C294" s="16" t="s">
        <v>1318</v>
      </c>
      <c r="D294" s="16" t="s">
        <v>3286</v>
      </c>
      <c r="E294" s="16" t="s">
        <v>38</v>
      </c>
      <c r="F294" s="81">
        <v>999864142</v>
      </c>
      <c r="G294" s="1">
        <v>111</v>
      </c>
    </row>
    <row r="295" spans="1:7" x14ac:dyDescent="0.35">
      <c r="A295" s="81" t="s">
        <v>57</v>
      </c>
      <c r="B295" s="81" t="s">
        <v>22</v>
      </c>
      <c r="C295" s="1" t="s">
        <v>981</v>
      </c>
      <c r="D295" s="1" t="s">
        <v>982</v>
      </c>
      <c r="E295" s="1" t="s">
        <v>38</v>
      </c>
      <c r="F295" s="81">
        <v>999920513</v>
      </c>
      <c r="G295" s="1">
        <v>110</v>
      </c>
    </row>
    <row r="296" spans="1:7" x14ac:dyDescent="0.35">
      <c r="A296" s="81" t="s">
        <v>57</v>
      </c>
      <c r="B296" s="81" t="s">
        <v>22</v>
      </c>
      <c r="C296" s="16" t="s">
        <v>3210</v>
      </c>
      <c r="D296" s="16" t="s">
        <v>3211</v>
      </c>
      <c r="E296" s="16" t="s">
        <v>38</v>
      </c>
      <c r="F296" s="81">
        <v>999864368</v>
      </c>
      <c r="G296" s="1">
        <v>108</v>
      </c>
    </row>
    <row r="297" spans="1:7" x14ac:dyDescent="0.35">
      <c r="A297" s="81" t="s">
        <v>57</v>
      </c>
      <c r="B297" s="81" t="s">
        <v>22</v>
      </c>
      <c r="C297" s="16" t="s">
        <v>324</v>
      </c>
      <c r="D297" s="16" t="s">
        <v>325</v>
      </c>
      <c r="E297" s="16" t="s">
        <v>38</v>
      </c>
      <c r="F297" s="81">
        <v>999882228</v>
      </c>
      <c r="G297" s="1">
        <v>106</v>
      </c>
    </row>
    <row r="298" spans="1:7" x14ac:dyDescent="0.35">
      <c r="A298" s="81" t="s">
        <v>57</v>
      </c>
      <c r="B298" s="81" t="s">
        <v>22</v>
      </c>
      <c r="C298" s="1" t="s">
        <v>1502</v>
      </c>
      <c r="D298" s="1" t="s">
        <v>1503</v>
      </c>
      <c r="E298" s="1" t="s">
        <v>38</v>
      </c>
      <c r="F298" s="81">
        <v>999925430</v>
      </c>
      <c r="G298" s="1">
        <v>101</v>
      </c>
    </row>
    <row r="299" spans="1:7" x14ac:dyDescent="0.35">
      <c r="A299" s="81" t="s">
        <v>57</v>
      </c>
      <c r="B299" s="81" t="s">
        <v>22</v>
      </c>
      <c r="C299" s="16" t="s">
        <v>2062</v>
      </c>
      <c r="D299" s="16" t="s">
        <v>1181</v>
      </c>
      <c r="E299" s="16" t="s">
        <v>38</v>
      </c>
      <c r="F299" s="81">
        <v>999928931</v>
      </c>
      <c r="G299" s="1">
        <v>101</v>
      </c>
    </row>
    <row r="300" spans="1:7" x14ac:dyDescent="0.35">
      <c r="A300" s="81" t="s">
        <v>57</v>
      </c>
      <c r="B300" s="81" t="s">
        <v>22</v>
      </c>
      <c r="C300" s="16" t="s">
        <v>422</v>
      </c>
      <c r="D300" s="16" t="s">
        <v>423</v>
      </c>
      <c r="E300" s="16" t="s">
        <v>38</v>
      </c>
      <c r="F300" s="81">
        <v>999896511</v>
      </c>
      <c r="G300" s="1">
        <v>100</v>
      </c>
    </row>
    <row r="301" spans="1:7" x14ac:dyDescent="0.35">
      <c r="A301" s="81" t="s">
        <v>57</v>
      </c>
      <c r="B301" s="81" t="s">
        <v>22</v>
      </c>
      <c r="C301" s="16" t="s">
        <v>713</v>
      </c>
      <c r="D301" s="16" t="s">
        <v>898</v>
      </c>
      <c r="E301" s="16" t="s">
        <v>38</v>
      </c>
      <c r="F301" s="81">
        <v>999921718</v>
      </c>
      <c r="G301" s="1">
        <v>100</v>
      </c>
    </row>
    <row r="302" spans="1:7" x14ac:dyDescent="0.35">
      <c r="A302" s="81" t="s">
        <v>57</v>
      </c>
      <c r="B302" s="81" t="s">
        <v>22</v>
      </c>
      <c r="C302" s="1" t="s">
        <v>1322</v>
      </c>
      <c r="D302" s="1" t="s">
        <v>1323</v>
      </c>
      <c r="E302" s="1" t="s">
        <v>38</v>
      </c>
      <c r="F302" s="81">
        <v>999924362</v>
      </c>
      <c r="G302" s="1">
        <v>100</v>
      </c>
    </row>
    <row r="303" spans="1:7" x14ac:dyDescent="0.35">
      <c r="A303" s="81" t="s">
        <v>57</v>
      </c>
      <c r="B303" s="81" t="s">
        <v>22</v>
      </c>
      <c r="C303" s="16" t="s">
        <v>311</v>
      </c>
      <c r="D303" s="16" t="s">
        <v>2321</v>
      </c>
      <c r="E303" s="16" t="s">
        <v>38</v>
      </c>
      <c r="F303" s="81">
        <v>999929023</v>
      </c>
      <c r="G303" s="1">
        <v>100</v>
      </c>
    </row>
    <row r="304" spans="1:7" x14ac:dyDescent="0.35">
      <c r="A304" s="81" t="s">
        <v>57</v>
      </c>
      <c r="B304" s="81" t="s">
        <v>22</v>
      </c>
      <c r="C304" s="16" t="s">
        <v>482</v>
      </c>
      <c r="D304" s="16" t="s">
        <v>2844</v>
      </c>
      <c r="E304" s="16" t="s">
        <v>38</v>
      </c>
      <c r="F304" s="81">
        <v>999891979</v>
      </c>
      <c r="G304" s="1">
        <v>95</v>
      </c>
    </row>
    <row r="305" spans="1:7" x14ac:dyDescent="0.35">
      <c r="A305" s="81" t="s">
        <v>57</v>
      </c>
      <c r="B305" s="81" t="s">
        <v>22</v>
      </c>
      <c r="C305" s="1" t="s">
        <v>94</v>
      </c>
      <c r="D305" s="1" t="s">
        <v>46</v>
      </c>
      <c r="E305" s="1" t="s">
        <v>38</v>
      </c>
      <c r="F305" s="81">
        <v>999735587</v>
      </c>
      <c r="G305" s="1">
        <v>92</v>
      </c>
    </row>
    <row r="306" spans="1:7" x14ac:dyDescent="0.35">
      <c r="A306" s="81" t="s">
        <v>57</v>
      </c>
      <c r="B306" s="81" t="s">
        <v>22</v>
      </c>
      <c r="C306" s="1" t="s">
        <v>3125</v>
      </c>
      <c r="D306" s="1" t="s">
        <v>3126</v>
      </c>
      <c r="E306" s="1" t="s">
        <v>38</v>
      </c>
      <c r="F306" s="81">
        <v>999886105</v>
      </c>
      <c r="G306" s="1">
        <v>92</v>
      </c>
    </row>
    <row r="307" spans="1:7" x14ac:dyDescent="0.35">
      <c r="A307" s="81" t="s">
        <v>57</v>
      </c>
      <c r="B307" s="81" t="s">
        <v>22</v>
      </c>
      <c r="C307" s="16" t="s">
        <v>2681</v>
      </c>
      <c r="D307" s="16" t="s">
        <v>2682</v>
      </c>
      <c r="E307" s="16" t="s">
        <v>38</v>
      </c>
      <c r="F307" s="81">
        <v>999863046</v>
      </c>
      <c r="G307" s="1">
        <v>90</v>
      </c>
    </row>
    <row r="308" spans="1:7" x14ac:dyDescent="0.35">
      <c r="A308" s="81" t="s">
        <v>57</v>
      </c>
      <c r="B308" s="81" t="s">
        <v>22</v>
      </c>
      <c r="C308" s="16" t="s">
        <v>365</v>
      </c>
      <c r="D308" s="16" t="s">
        <v>1267</v>
      </c>
      <c r="E308" s="16" t="s">
        <v>38</v>
      </c>
      <c r="F308" s="81">
        <v>999920864</v>
      </c>
      <c r="G308" s="1">
        <v>90</v>
      </c>
    </row>
    <row r="309" spans="1:7" x14ac:dyDescent="0.35">
      <c r="A309" s="81" t="s">
        <v>57</v>
      </c>
      <c r="B309" s="81" t="s">
        <v>22</v>
      </c>
      <c r="C309" s="16" t="s">
        <v>1361</v>
      </c>
      <c r="D309" s="16" t="s">
        <v>2320</v>
      </c>
      <c r="E309" s="16" t="s">
        <v>38</v>
      </c>
      <c r="F309" s="81">
        <v>999924662</v>
      </c>
      <c r="G309" s="1">
        <v>90</v>
      </c>
    </row>
    <row r="310" spans="1:7" x14ac:dyDescent="0.35">
      <c r="A310" s="81" t="s">
        <v>57</v>
      </c>
      <c r="B310" s="81" t="s">
        <v>22</v>
      </c>
      <c r="C310" s="16" t="s">
        <v>1148</v>
      </c>
      <c r="D310" s="16" t="s">
        <v>2505</v>
      </c>
      <c r="E310" s="16" t="s">
        <v>38</v>
      </c>
      <c r="F310" s="81">
        <v>999896525</v>
      </c>
      <c r="G310" s="1">
        <v>86</v>
      </c>
    </row>
    <row r="311" spans="1:7" x14ac:dyDescent="0.35">
      <c r="A311" s="81" t="s">
        <v>57</v>
      </c>
      <c r="B311" s="81" t="s">
        <v>22</v>
      </c>
      <c r="C311" s="16" t="s">
        <v>587</v>
      </c>
      <c r="D311" s="16" t="s">
        <v>132</v>
      </c>
      <c r="E311" s="16" t="s">
        <v>38</v>
      </c>
      <c r="F311" s="81">
        <v>999917683</v>
      </c>
      <c r="G311" s="1">
        <v>86</v>
      </c>
    </row>
    <row r="312" spans="1:7" x14ac:dyDescent="0.35">
      <c r="A312" s="81" t="s">
        <v>57</v>
      </c>
      <c r="B312" s="81" t="s">
        <v>22</v>
      </c>
      <c r="C312" s="16" t="s">
        <v>1665</v>
      </c>
      <c r="D312" s="16" t="s">
        <v>2750</v>
      </c>
      <c r="E312" s="16" t="s">
        <v>38</v>
      </c>
      <c r="F312" s="81">
        <v>999931421</v>
      </c>
      <c r="G312" s="1">
        <v>84</v>
      </c>
    </row>
    <row r="313" spans="1:7" x14ac:dyDescent="0.35">
      <c r="A313" s="16" t="s">
        <v>57</v>
      </c>
      <c r="B313" s="16" t="s">
        <v>22</v>
      </c>
      <c r="C313" s="16" t="s">
        <v>249</v>
      </c>
      <c r="D313" s="16" t="s">
        <v>1693</v>
      </c>
      <c r="E313" s="16" t="s">
        <v>38</v>
      </c>
      <c r="F313" s="16">
        <v>999800400</v>
      </c>
      <c r="G313" s="1">
        <v>83</v>
      </c>
    </row>
    <row r="314" spans="1:7" x14ac:dyDescent="0.35">
      <c r="A314" s="81" t="s">
        <v>57</v>
      </c>
      <c r="B314" s="81" t="s">
        <v>22</v>
      </c>
      <c r="C314" s="16" t="s">
        <v>3397</v>
      </c>
      <c r="D314" s="16" t="s">
        <v>3398</v>
      </c>
      <c r="E314" s="16" t="s">
        <v>38</v>
      </c>
      <c r="F314" s="81">
        <v>999871999</v>
      </c>
      <c r="G314" s="1">
        <v>82</v>
      </c>
    </row>
    <row r="315" spans="1:7" x14ac:dyDescent="0.35">
      <c r="A315" s="81" t="s">
        <v>57</v>
      </c>
      <c r="B315" s="92" t="s">
        <v>22</v>
      </c>
      <c r="C315" s="50" t="s">
        <v>69</v>
      </c>
      <c r="D315" s="50" t="s">
        <v>1493</v>
      </c>
      <c r="E315" s="50" t="s">
        <v>38</v>
      </c>
      <c r="F315" s="92">
        <v>999925374</v>
      </c>
      <c r="G315" s="1">
        <v>79</v>
      </c>
    </row>
    <row r="316" spans="1:7" x14ac:dyDescent="0.35">
      <c r="A316" s="81" t="s">
        <v>57</v>
      </c>
      <c r="B316" s="81" t="s">
        <v>22</v>
      </c>
      <c r="C316" s="16" t="s">
        <v>113</v>
      </c>
      <c r="D316" s="16" t="s">
        <v>114</v>
      </c>
      <c r="E316" s="1" t="s">
        <v>38</v>
      </c>
      <c r="F316" s="81">
        <v>999784061</v>
      </c>
      <c r="G316" s="1">
        <v>77</v>
      </c>
    </row>
    <row r="317" spans="1:7" x14ac:dyDescent="0.35">
      <c r="A317" s="81" t="s">
        <v>57</v>
      </c>
      <c r="B317" s="81" t="s">
        <v>22</v>
      </c>
      <c r="C317" s="1" t="s">
        <v>168</v>
      </c>
      <c r="D317" s="1" t="s">
        <v>567</v>
      </c>
      <c r="E317" s="1" t="s">
        <v>38</v>
      </c>
      <c r="F317" s="81">
        <v>999924032</v>
      </c>
      <c r="G317" s="1">
        <v>77</v>
      </c>
    </row>
    <row r="318" spans="1:7" x14ac:dyDescent="0.35">
      <c r="A318" s="81" t="s">
        <v>57</v>
      </c>
      <c r="B318" s="81" t="s">
        <v>22</v>
      </c>
      <c r="C318" s="16" t="s">
        <v>695</v>
      </c>
      <c r="D318" s="16" t="s">
        <v>696</v>
      </c>
      <c r="E318" s="16" t="s">
        <v>38</v>
      </c>
      <c r="F318" s="81">
        <v>999915902</v>
      </c>
      <c r="G318" s="1">
        <v>76</v>
      </c>
    </row>
    <row r="319" spans="1:7" x14ac:dyDescent="0.35">
      <c r="A319" s="81" t="s">
        <v>57</v>
      </c>
      <c r="B319" s="90" t="s">
        <v>22</v>
      </c>
      <c r="C319" s="91" t="s">
        <v>620</v>
      </c>
      <c r="D319" s="91" t="s">
        <v>483</v>
      </c>
      <c r="E319" s="91" t="s">
        <v>38</v>
      </c>
      <c r="F319" s="81">
        <v>999913326</v>
      </c>
      <c r="G319" s="1">
        <v>71</v>
      </c>
    </row>
    <row r="320" spans="1:7" x14ac:dyDescent="0.35">
      <c r="A320" s="81" t="s">
        <v>57</v>
      </c>
      <c r="B320" s="81" t="s">
        <v>22</v>
      </c>
      <c r="C320" s="1" t="s">
        <v>286</v>
      </c>
      <c r="D320" s="1" t="s">
        <v>698</v>
      </c>
      <c r="E320" s="1" t="s">
        <v>38</v>
      </c>
      <c r="F320" s="81">
        <v>999916838</v>
      </c>
      <c r="G320" s="1">
        <v>70</v>
      </c>
    </row>
    <row r="321" spans="1:7" x14ac:dyDescent="0.35">
      <c r="A321" s="81" t="s">
        <v>57</v>
      </c>
      <c r="B321" s="81" t="s">
        <v>22</v>
      </c>
      <c r="C321" s="1" t="s">
        <v>586</v>
      </c>
      <c r="D321" s="1" t="s">
        <v>749</v>
      </c>
      <c r="E321" s="1" t="s">
        <v>38</v>
      </c>
      <c r="F321" s="81">
        <v>999917008</v>
      </c>
      <c r="G321" s="1">
        <v>70</v>
      </c>
    </row>
    <row r="322" spans="1:7" x14ac:dyDescent="0.35">
      <c r="A322" s="81" t="s">
        <v>57</v>
      </c>
      <c r="B322" s="81" t="s">
        <v>22</v>
      </c>
      <c r="C322" s="16" t="s">
        <v>1805</v>
      </c>
      <c r="D322" s="16" t="s">
        <v>192</v>
      </c>
      <c r="E322" s="16" t="s">
        <v>38</v>
      </c>
      <c r="F322" s="81">
        <v>999927632</v>
      </c>
      <c r="G322" s="1">
        <v>70</v>
      </c>
    </row>
    <row r="323" spans="1:7" x14ac:dyDescent="0.35">
      <c r="A323" s="81" t="s">
        <v>57</v>
      </c>
      <c r="B323" s="81" t="s">
        <v>22</v>
      </c>
      <c r="C323" s="16" t="s">
        <v>278</v>
      </c>
      <c r="D323" s="16" t="s">
        <v>2934</v>
      </c>
      <c r="E323" s="16" t="s">
        <v>38</v>
      </c>
      <c r="F323" s="81">
        <v>999862403</v>
      </c>
      <c r="G323" s="1">
        <v>68</v>
      </c>
    </row>
    <row r="324" spans="1:7" x14ac:dyDescent="0.35">
      <c r="A324" s="16" t="s">
        <v>57</v>
      </c>
      <c r="B324" s="16" t="s">
        <v>22</v>
      </c>
      <c r="C324" s="16" t="s">
        <v>3612</v>
      </c>
      <c r="D324" s="16" t="s">
        <v>3613</v>
      </c>
      <c r="E324" s="16" t="s">
        <v>38</v>
      </c>
      <c r="F324" s="16">
        <v>999893724</v>
      </c>
      <c r="G324" s="1">
        <v>68</v>
      </c>
    </row>
    <row r="325" spans="1:7" x14ac:dyDescent="0.35">
      <c r="A325" s="81" t="s">
        <v>57</v>
      </c>
      <c r="B325" s="81" t="s">
        <v>22</v>
      </c>
      <c r="C325" s="1" t="s">
        <v>511</v>
      </c>
      <c r="D325" s="1" t="s">
        <v>512</v>
      </c>
      <c r="E325" s="1" t="s">
        <v>38</v>
      </c>
      <c r="F325" s="81">
        <v>999906106</v>
      </c>
      <c r="G325" s="1">
        <v>68</v>
      </c>
    </row>
    <row r="326" spans="1:7" x14ac:dyDescent="0.35">
      <c r="A326" s="81" t="s">
        <v>57</v>
      </c>
      <c r="B326" s="81" t="s">
        <v>22</v>
      </c>
      <c r="C326" s="16" t="s">
        <v>2356</v>
      </c>
      <c r="D326" s="16" t="s">
        <v>2357</v>
      </c>
      <c r="E326" s="16" t="s">
        <v>38</v>
      </c>
      <c r="F326" s="81">
        <v>999913988</v>
      </c>
      <c r="G326" s="1">
        <v>66</v>
      </c>
    </row>
    <row r="327" spans="1:7" x14ac:dyDescent="0.35">
      <c r="A327" s="81" t="s">
        <v>57</v>
      </c>
      <c r="B327" s="81" t="s">
        <v>22</v>
      </c>
      <c r="C327" s="16" t="s">
        <v>716</v>
      </c>
      <c r="D327" s="16" t="s">
        <v>715</v>
      </c>
      <c r="E327" s="16" t="s">
        <v>38</v>
      </c>
      <c r="F327" s="81">
        <v>999916600</v>
      </c>
      <c r="G327" s="1">
        <v>66</v>
      </c>
    </row>
    <row r="328" spans="1:7" x14ac:dyDescent="0.35">
      <c r="A328" s="81" t="s">
        <v>57</v>
      </c>
      <c r="B328" s="81" t="s">
        <v>22</v>
      </c>
      <c r="C328" s="1" t="s">
        <v>792</v>
      </c>
      <c r="D328" s="1" t="s">
        <v>143</v>
      </c>
      <c r="E328" s="1" t="s">
        <v>38</v>
      </c>
      <c r="F328" s="81">
        <v>999917793</v>
      </c>
      <c r="G328" s="1">
        <v>64</v>
      </c>
    </row>
    <row r="329" spans="1:7" x14ac:dyDescent="0.35">
      <c r="A329" s="81" t="s">
        <v>57</v>
      </c>
      <c r="B329" s="81" t="s">
        <v>22</v>
      </c>
      <c r="C329" s="16" t="s">
        <v>2160</v>
      </c>
      <c r="D329" s="16" t="s">
        <v>76</v>
      </c>
      <c r="E329" s="16" t="s">
        <v>38</v>
      </c>
      <c r="F329" s="81">
        <v>999923498</v>
      </c>
      <c r="G329" s="1">
        <v>63</v>
      </c>
    </row>
    <row r="330" spans="1:7" x14ac:dyDescent="0.35">
      <c r="A330" s="81" t="s">
        <v>57</v>
      </c>
      <c r="B330" s="81" t="s">
        <v>22</v>
      </c>
      <c r="C330" s="1" t="s">
        <v>2111</v>
      </c>
      <c r="D330" s="1" t="s">
        <v>72</v>
      </c>
      <c r="E330" s="1" t="s">
        <v>38</v>
      </c>
      <c r="F330" s="81">
        <v>999930108</v>
      </c>
      <c r="G330" s="1">
        <v>63</v>
      </c>
    </row>
    <row r="331" spans="1:7" x14ac:dyDescent="0.35">
      <c r="A331" s="81" t="s">
        <v>57</v>
      </c>
      <c r="B331" s="81" t="s">
        <v>22</v>
      </c>
      <c r="C331" s="16" t="s">
        <v>2683</v>
      </c>
      <c r="D331" s="16" t="s">
        <v>2684</v>
      </c>
      <c r="E331" s="16" t="s">
        <v>38</v>
      </c>
      <c r="F331" s="81">
        <v>999931185</v>
      </c>
      <c r="G331" s="1">
        <v>63</v>
      </c>
    </row>
    <row r="332" spans="1:7" x14ac:dyDescent="0.35">
      <c r="A332" s="81" t="s">
        <v>57</v>
      </c>
      <c r="B332" s="81" t="s">
        <v>22</v>
      </c>
      <c r="C332" s="1" t="s">
        <v>69</v>
      </c>
      <c r="D332" s="1" t="s">
        <v>70</v>
      </c>
      <c r="E332" s="16" t="s">
        <v>38</v>
      </c>
      <c r="F332" s="81">
        <v>999917979</v>
      </c>
      <c r="G332" s="1">
        <v>61</v>
      </c>
    </row>
    <row r="333" spans="1:7" x14ac:dyDescent="0.35">
      <c r="A333" s="81" t="s">
        <v>57</v>
      </c>
      <c r="B333" s="81" t="s">
        <v>22</v>
      </c>
      <c r="C333" s="1" t="s">
        <v>366</v>
      </c>
      <c r="D333" s="1" t="s">
        <v>642</v>
      </c>
      <c r="E333" s="1" t="s">
        <v>38</v>
      </c>
      <c r="F333" s="81">
        <v>999914173</v>
      </c>
      <c r="G333" s="1">
        <v>58</v>
      </c>
    </row>
    <row r="334" spans="1:7" x14ac:dyDescent="0.35">
      <c r="A334" s="81" t="s">
        <v>57</v>
      </c>
      <c r="B334" s="81" t="s">
        <v>22</v>
      </c>
      <c r="C334" s="16" t="s">
        <v>2685</v>
      </c>
      <c r="D334" s="16" t="s">
        <v>2686</v>
      </c>
      <c r="E334" s="16" t="s">
        <v>38</v>
      </c>
      <c r="F334" s="81">
        <v>999919648</v>
      </c>
      <c r="G334" s="1">
        <v>58</v>
      </c>
    </row>
    <row r="335" spans="1:7" x14ac:dyDescent="0.35">
      <c r="A335" s="81" t="s">
        <v>57</v>
      </c>
      <c r="B335" s="96" t="s">
        <v>22</v>
      </c>
      <c r="C335" s="18" t="s">
        <v>945</v>
      </c>
      <c r="D335" s="18" t="s">
        <v>141</v>
      </c>
      <c r="E335" s="18" t="s">
        <v>38</v>
      </c>
      <c r="F335" s="96">
        <v>999919938</v>
      </c>
      <c r="G335" s="1">
        <v>58</v>
      </c>
    </row>
    <row r="336" spans="1:7" x14ac:dyDescent="0.35">
      <c r="A336" s="16" t="s">
        <v>57</v>
      </c>
      <c r="B336" s="16" t="s">
        <v>22</v>
      </c>
      <c r="C336" s="16" t="s">
        <v>3614</v>
      </c>
      <c r="D336" s="16" t="s">
        <v>3615</v>
      </c>
      <c r="E336" s="16" t="s">
        <v>38</v>
      </c>
      <c r="F336" s="16">
        <v>999927317</v>
      </c>
      <c r="G336" s="1">
        <v>58</v>
      </c>
    </row>
    <row r="337" spans="1:7" x14ac:dyDescent="0.35">
      <c r="A337" s="81" t="s">
        <v>57</v>
      </c>
      <c r="B337" s="81" t="s">
        <v>22</v>
      </c>
      <c r="C337" s="1" t="s">
        <v>3124</v>
      </c>
      <c r="D337" s="1" t="s">
        <v>345</v>
      </c>
      <c r="E337" s="1" t="s">
        <v>38</v>
      </c>
      <c r="F337" s="81">
        <v>999928482</v>
      </c>
      <c r="G337" s="1">
        <v>58</v>
      </c>
    </row>
    <row r="338" spans="1:7" x14ac:dyDescent="0.35">
      <c r="A338" s="81" t="s">
        <v>57</v>
      </c>
      <c r="B338" s="81" t="s">
        <v>22</v>
      </c>
      <c r="C338" s="16" t="s">
        <v>172</v>
      </c>
      <c r="D338" s="16" t="s">
        <v>173</v>
      </c>
      <c r="E338" s="16" t="s">
        <v>38</v>
      </c>
      <c r="F338" s="81">
        <v>999848322</v>
      </c>
      <c r="G338" s="1">
        <v>56</v>
      </c>
    </row>
    <row r="339" spans="1:7" x14ac:dyDescent="0.35">
      <c r="A339" s="16" t="s">
        <v>57</v>
      </c>
      <c r="B339" s="16" t="s">
        <v>864</v>
      </c>
      <c r="C339" s="16" t="s">
        <v>3859</v>
      </c>
      <c r="D339" s="16" t="s">
        <v>3352</v>
      </c>
      <c r="E339" s="16" t="s">
        <v>38</v>
      </c>
      <c r="F339" s="16">
        <v>999858368</v>
      </c>
      <c r="G339" s="1">
        <v>56</v>
      </c>
    </row>
    <row r="340" spans="1:7" x14ac:dyDescent="0.35">
      <c r="A340" s="16" t="s">
        <v>57</v>
      </c>
      <c r="B340" s="16" t="s">
        <v>22</v>
      </c>
      <c r="C340" s="16" t="s">
        <v>3616</v>
      </c>
      <c r="D340" s="16" t="s">
        <v>3617</v>
      </c>
      <c r="E340" s="16" t="s">
        <v>38</v>
      </c>
      <c r="F340" s="16">
        <v>999899010</v>
      </c>
      <c r="G340" s="1">
        <v>54</v>
      </c>
    </row>
    <row r="341" spans="1:7" x14ac:dyDescent="0.35">
      <c r="A341" s="81" t="s">
        <v>57</v>
      </c>
      <c r="B341" s="81" t="s">
        <v>22</v>
      </c>
      <c r="C341" s="16" t="s">
        <v>1899</v>
      </c>
      <c r="D341" s="16" t="s">
        <v>1782</v>
      </c>
      <c r="E341" s="16" t="s">
        <v>38</v>
      </c>
      <c r="F341" s="81">
        <v>999929227</v>
      </c>
      <c r="G341" s="1">
        <v>54</v>
      </c>
    </row>
    <row r="342" spans="1:7" x14ac:dyDescent="0.35">
      <c r="A342" s="81" t="s">
        <v>57</v>
      </c>
      <c r="B342" s="81" t="s">
        <v>22</v>
      </c>
      <c r="C342" s="16" t="s">
        <v>2158</v>
      </c>
      <c r="D342" s="16" t="s">
        <v>2159</v>
      </c>
      <c r="E342" s="16" t="s">
        <v>38</v>
      </c>
      <c r="F342" s="81">
        <v>999929830</v>
      </c>
      <c r="G342" s="1">
        <v>54</v>
      </c>
    </row>
    <row r="343" spans="1:7" x14ac:dyDescent="0.35">
      <c r="A343" s="81" t="s">
        <v>57</v>
      </c>
      <c r="B343" s="81" t="s">
        <v>22</v>
      </c>
      <c r="C343" s="16" t="s">
        <v>297</v>
      </c>
      <c r="D343" s="16" t="s">
        <v>432</v>
      </c>
      <c r="E343" s="16" t="s">
        <v>38</v>
      </c>
      <c r="F343" s="81">
        <v>999918876</v>
      </c>
      <c r="G343" s="1">
        <v>53</v>
      </c>
    </row>
    <row r="344" spans="1:7" x14ac:dyDescent="0.35">
      <c r="A344" s="16" t="s">
        <v>57</v>
      </c>
      <c r="B344" s="16" t="s">
        <v>22</v>
      </c>
      <c r="C344" s="16" t="s">
        <v>673</v>
      </c>
      <c r="D344" s="16" t="s">
        <v>3618</v>
      </c>
      <c r="E344" s="16" t="s">
        <v>38</v>
      </c>
      <c r="F344" s="16">
        <v>999896974</v>
      </c>
      <c r="G344" s="1">
        <v>51</v>
      </c>
    </row>
    <row r="345" spans="1:7" x14ac:dyDescent="0.35">
      <c r="A345" s="81" t="s">
        <v>57</v>
      </c>
      <c r="B345" s="81" t="s">
        <v>22</v>
      </c>
      <c r="C345" s="16" t="s">
        <v>2845</v>
      </c>
      <c r="D345" s="16" t="s">
        <v>2846</v>
      </c>
      <c r="E345" s="16" t="s">
        <v>38</v>
      </c>
      <c r="F345" s="81">
        <v>999907900</v>
      </c>
      <c r="G345" s="1">
        <v>51</v>
      </c>
    </row>
    <row r="346" spans="1:7" x14ac:dyDescent="0.35">
      <c r="A346" s="81" t="s">
        <v>57</v>
      </c>
      <c r="B346" s="81" t="s">
        <v>22</v>
      </c>
      <c r="C346" s="16" t="s">
        <v>856</v>
      </c>
      <c r="D346" s="16" t="s">
        <v>857</v>
      </c>
      <c r="E346" s="16" t="s">
        <v>38</v>
      </c>
      <c r="F346" s="81">
        <v>999918573</v>
      </c>
      <c r="G346" s="1">
        <v>51</v>
      </c>
    </row>
    <row r="347" spans="1:7" x14ac:dyDescent="0.35">
      <c r="A347" s="81" t="s">
        <v>57</v>
      </c>
      <c r="B347" s="81" t="s">
        <v>22</v>
      </c>
      <c r="C347" s="1" t="s">
        <v>217</v>
      </c>
      <c r="D347" s="1" t="s">
        <v>132</v>
      </c>
      <c r="E347" s="1" t="s">
        <v>38</v>
      </c>
      <c r="F347" s="81">
        <v>999931317</v>
      </c>
      <c r="G347" s="1">
        <v>51</v>
      </c>
    </row>
    <row r="348" spans="1:7" x14ac:dyDescent="0.35">
      <c r="A348" s="81" t="s">
        <v>57</v>
      </c>
      <c r="B348" s="81" t="s">
        <v>22</v>
      </c>
      <c r="C348" s="16" t="s">
        <v>2001</v>
      </c>
      <c r="D348" s="16" t="s">
        <v>224</v>
      </c>
      <c r="E348" s="16" t="s">
        <v>38</v>
      </c>
      <c r="F348" s="81">
        <v>999873668</v>
      </c>
      <c r="G348" s="1">
        <v>48</v>
      </c>
    </row>
    <row r="349" spans="1:7" x14ac:dyDescent="0.35">
      <c r="A349" s="16" t="s">
        <v>57</v>
      </c>
      <c r="B349" s="16" t="s">
        <v>864</v>
      </c>
      <c r="C349" s="16" t="s">
        <v>397</v>
      </c>
      <c r="D349" s="16" t="s">
        <v>1098</v>
      </c>
      <c r="E349" s="16" t="s">
        <v>38</v>
      </c>
      <c r="F349" s="16">
        <v>999923493</v>
      </c>
      <c r="G349" s="1">
        <v>48</v>
      </c>
    </row>
    <row r="350" spans="1:7" x14ac:dyDescent="0.35">
      <c r="A350" s="81" t="s">
        <v>57</v>
      </c>
      <c r="B350" s="81" t="s">
        <v>22</v>
      </c>
      <c r="C350" s="16" t="s">
        <v>1192</v>
      </c>
      <c r="D350" s="16" t="s">
        <v>3287</v>
      </c>
      <c r="E350" s="16" t="s">
        <v>38</v>
      </c>
      <c r="F350" s="81">
        <v>999919514</v>
      </c>
      <c r="G350" s="1">
        <v>45</v>
      </c>
    </row>
    <row r="351" spans="1:7" x14ac:dyDescent="0.35">
      <c r="A351" s="81" t="s">
        <v>57</v>
      </c>
      <c r="B351" s="81" t="s">
        <v>22</v>
      </c>
      <c r="C351" s="16" t="s">
        <v>71</v>
      </c>
      <c r="D351" s="16" t="s">
        <v>3356</v>
      </c>
      <c r="E351" s="16" t="s">
        <v>38</v>
      </c>
      <c r="F351" s="81">
        <v>999932001</v>
      </c>
      <c r="G351" s="1">
        <v>45</v>
      </c>
    </row>
    <row r="352" spans="1:7" x14ac:dyDescent="0.35">
      <c r="A352" s="81" t="s">
        <v>57</v>
      </c>
      <c r="B352" s="81" t="s">
        <v>22</v>
      </c>
      <c r="C352" s="16" t="s">
        <v>414</v>
      </c>
      <c r="D352" s="16" t="s">
        <v>47</v>
      </c>
      <c r="E352" s="16" t="s">
        <v>38</v>
      </c>
      <c r="F352" s="81">
        <v>999894892</v>
      </c>
      <c r="G352" s="1">
        <v>44</v>
      </c>
    </row>
    <row r="353" spans="1:7" x14ac:dyDescent="0.35">
      <c r="A353" s="81" t="s">
        <v>57</v>
      </c>
      <c r="B353" s="81" t="s">
        <v>22</v>
      </c>
      <c r="C353" s="16" t="s">
        <v>71</v>
      </c>
      <c r="D353" s="16" t="s">
        <v>529</v>
      </c>
      <c r="E353" s="16" t="s">
        <v>38</v>
      </c>
      <c r="F353" s="81">
        <v>999857039</v>
      </c>
      <c r="G353" s="1">
        <v>38</v>
      </c>
    </row>
    <row r="354" spans="1:7" x14ac:dyDescent="0.35">
      <c r="A354" s="81" t="s">
        <v>57</v>
      </c>
      <c r="B354" s="81" t="s">
        <v>22</v>
      </c>
      <c r="C354" s="16" t="s">
        <v>215</v>
      </c>
      <c r="D354" s="16" t="s">
        <v>216</v>
      </c>
      <c r="E354" s="16" t="s">
        <v>38</v>
      </c>
      <c r="F354" s="81">
        <v>999862102</v>
      </c>
      <c r="G354" s="1">
        <v>38</v>
      </c>
    </row>
    <row r="355" spans="1:7" x14ac:dyDescent="0.35">
      <c r="A355" s="81" t="s">
        <v>57</v>
      </c>
      <c r="B355" s="81" t="s">
        <v>22</v>
      </c>
      <c r="C355" s="16" t="s">
        <v>233</v>
      </c>
      <c r="D355" s="16" t="s">
        <v>1595</v>
      </c>
      <c r="E355" s="16" t="s">
        <v>38</v>
      </c>
      <c r="F355" s="81">
        <v>999865497</v>
      </c>
      <c r="G355" s="1">
        <v>38</v>
      </c>
    </row>
    <row r="356" spans="1:7" x14ac:dyDescent="0.35">
      <c r="A356" s="81" t="s">
        <v>57</v>
      </c>
      <c r="B356" s="98" t="s">
        <v>22</v>
      </c>
      <c r="C356" s="95" t="s">
        <v>336</v>
      </c>
      <c r="D356" s="95" t="s">
        <v>337</v>
      </c>
      <c r="E356" s="95" t="s">
        <v>38</v>
      </c>
      <c r="F356" s="98">
        <v>999884193</v>
      </c>
      <c r="G356" s="1">
        <v>38</v>
      </c>
    </row>
    <row r="357" spans="1:7" x14ac:dyDescent="0.35">
      <c r="A357" s="81" t="s">
        <v>57</v>
      </c>
      <c r="B357" s="81" t="s">
        <v>22</v>
      </c>
      <c r="C357" s="1" t="s">
        <v>2112</v>
      </c>
      <c r="D357" s="1" t="s">
        <v>2113</v>
      </c>
      <c r="E357" s="1" t="s">
        <v>38</v>
      </c>
      <c r="F357" s="81">
        <v>999909767</v>
      </c>
      <c r="G357" s="1">
        <v>38</v>
      </c>
    </row>
    <row r="358" spans="1:7" x14ac:dyDescent="0.35">
      <c r="A358" s="81" t="s">
        <v>57</v>
      </c>
      <c r="B358" s="81" t="s">
        <v>22</v>
      </c>
      <c r="C358" s="16" t="s">
        <v>97</v>
      </c>
      <c r="D358" s="16" t="s">
        <v>2765</v>
      </c>
      <c r="E358" s="16" t="s">
        <v>38</v>
      </c>
      <c r="F358" s="81">
        <v>999910155</v>
      </c>
      <c r="G358" s="1">
        <v>38</v>
      </c>
    </row>
    <row r="359" spans="1:7" x14ac:dyDescent="0.35">
      <c r="A359" s="81" t="s">
        <v>57</v>
      </c>
      <c r="B359" s="81" t="s">
        <v>22</v>
      </c>
      <c r="C359" s="1" t="s">
        <v>2114</v>
      </c>
      <c r="D359" s="1" t="s">
        <v>2115</v>
      </c>
      <c r="E359" s="1" t="s">
        <v>38</v>
      </c>
      <c r="F359" s="81">
        <v>999916219</v>
      </c>
      <c r="G359" s="1">
        <v>38</v>
      </c>
    </row>
    <row r="360" spans="1:7" x14ac:dyDescent="0.35">
      <c r="A360" s="81" t="s">
        <v>57</v>
      </c>
      <c r="B360" s="81" t="s">
        <v>22</v>
      </c>
      <c r="C360" s="1" t="s">
        <v>844</v>
      </c>
      <c r="D360" s="1" t="s">
        <v>845</v>
      </c>
      <c r="E360" s="1" t="s">
        <v>38</v>
      </c>
      <c r="F360" s="81">
        <v>999918374</v>
      </c>
      <c r="G360" s="1">
        <v>38</v>
      </c>
    </row>
    <row r="361" spans="1:7" x14ac:dyDescent="0.35">
      <c r="A361" s="81" t="s">
        <v>57</v>
      </c>
      <c r="B361" s="81" t="s">
        <v>22</v>
      </c>
      <c r="C361" s="16" t="s">
        <v>1209</v>
      </c>
      <c r="D361" s="16" t="s">
        <v>108</v>
      </c>
      <c r="E361" s="16" t="s">
        <v>38</v>
      </c>
      <c r="F361" s="81">
        <v>999922914</v>
      </c>
      <c r="G361" s="1">
        <v>38</v>
      </c>
    </row>
    <row r="362" spans="1:7" x14ac:dyDescent="0.35">
      <c r="A362" s="16" t="s">
        <v>57</v>
      </c>
      <c r="B362" s="16" t="s">
        <v>22</v>
      </c>
      <c r="C362" s="16" t="s">
        <v>3438</v>
      </c>
      <c r="D362" s="16" t="s">
        <v>3439</v>
      </c>
      <c r="E362" s="16" t="s">
        <v>38</v>
      </c>
      <c r="F362" s="16">
        <v>999924407</v>
      </c>
      <c r="G362" s="1">
        <v>38</v>
      </c>
    </row>
    <row r="363" spans="1:7" x14ac:dyDescent="0.35">
      <c r="A363" s="81" t="s">
        <v>57</v>
      </c>
      <c r="B363" s="81" t="s">
        <v>22</v>
      </c>
      <c r="C363" s="1" t="s">
        <v>1530</v>
      </c>
      <c r="D363" s="1" t="s">
        <v>345</v>
      </c>
      <c r="E363" s="1" t="s">
        <v>38</v>
      </c>
      <c r="F363" s="81">
        <v>999925631</v>
      </c>
      <c r="G363" s="1">
        <v>38</v>
      </c>
    </row>
    <row r="364" spans="1:7" x14ac:dyDescent="0.35">
      <c r="A364" s="81" t="s">
        <v>57</v>
      </c>
      <c r="B364" s="81" t="s">
        <v>22</v>
      </c>
      <c r="C364" s="16" t="s">
        <v>2506</v>
      </c>
      <c r="D364" s="16" t="s">
        <v>2507</v>
      </c>
      <c r="E364" s="16" t="s">
        <v>38</v>
      </c>
      <c r="F364" s="81">
        <v>999927564</v>
      </c>
      <c r="G364" s="1">
        <v>38</v>
      </c>
    </row>
    <row r="365" spans="1:7" x14ac:dyDescent="0.35">
      <c r="A365" s="81" t="s">
        <v>57</v>
      </c>
      <c r="B365" s="81" t="s">
        <v>22</v>
      </c>
      <c r="C365" s="16" t="s">
        <v>2508</v>
      </c>
      <c r="D365" s="16" t="s">
        <v>77</v>
      </c>
      <c r="E365" s="16" t="s">
        <v>38</v>
      </c>
      <c r="F365" s="81">
        <v>999930483</v>
      </c>
      <c r="G365" s="1">
        <v>38</v>
      </c>
    </row>
    <row r="366" spans="1:7" x14ac:dyDescent="0.35">
      <c r="A366" s="81" t="s">
        <v>57</v>
      </c>
      <c r="B366" s="81" t="s">
        <v>22</v>
      </c>
      <c r="C366" s="16" t="s">
        <v>3399</v>
      </c>
      <c r="D366" s="16" t="s">
        <v>111</v>
      </c>
      <c r="E366" s="16" t="s">
        <v>38</v>
      </c>
      <c r="F366" s="81">
        <v>999932393</v>
      </c>
      <c r="G366" s="1">
        <v>38</v>
      </c>
    </row>
    <row r="367" spans="1:7" x14ac:dyDescent="0.35">
      <c r="A367" s="81" t="s">
        <v>57</v>
      </c>
      <c r="B367" s="81" t="s">
        <v>22</v>
      </c>
      <c r="C367" s="1" t="s">
        <v>1244</v>
      </c>
      <c r="D367" s="1" t="s">
        <v>1245</v>
      </c>
      <c r="E367" s="1" t="s">
        <v>38</v>
      </c>
      <c r="F367" s="81">
        <v>999923246</v>
      </c>
      <c r="G367" s="1">
        <v>36</v>
      </c>
    </row>
    <row r="368" spans="1:7" x14ac:dyDescent="0.35">
      <c r="A368" s="81" t="s">
        <v>57</v>
      </c>
      <c r="B368" s="81" t="s">
        <v>22</v>
      </c>
      <c r="C368" s="16" t="s">
        <v>3288</v>
      </c>
      <c r="D368" s="16" t="s">
        <v>3289</v>
      </c>
      <c r="E368" s="16" t="s">
        <v>38</v>
      </c>
      <c r="F368" s="81">
        <v>999927542</v>
      </c>
      <c r="G368" s="1">
        <v>34</v>
      </c>
    </row>
    <row r="369" spans="1:7" x14ac:dyDescent="0.35">
      <c r="A369" s="81" t="s">
        <v>57</v>
      </c>
      <c r="B369" s="81" t="s">
        <v>22</v>
      </c>
      <c r="C369" s="16" t="s">
        <v>2751</v>
      </c>
      <c r="D369" s="16" t="s">
        <v>2752</v>
      </c>
      <c r="E369" s="16" t="s">
        <v>38</v>
      </c>
      <c r="F369" s="81">
        <v>999930971</v>
      </c>
      <c r="G369" s="1">
        <v>34</v>
      </c>
    </row>
    <row r="370" spans="1:7" x14ac:dyDescent="0.35">
      <c r="A370" s="16" t="s">
        <v>57</v>
      </c>
      <c r="B370" s="16" t="s">
        <v>864</v>
      </c>
      <c r="C370" s="16" t="s">
        <v>3904</v>
      </c>
      <c r="D370" s="16" t="s">
        <v>3905</v>
      </c>
      <c r="E370" s="16" t="s">
        <v>38</v>
      </c>
      <c r="F370" s="16">
        <v>999831597</v>
      </c>
      <c r="G370" s="1">
        <v>32</v>
      </c>
    </row>
    <row r="371" spans="1:7" x14ac:dyDescent="0.35">
      <c r="A371" s="16" t="s">
        <v>57</v>
      </c>
      <c r="B371" s="16" t="s">
        <v>864</v>
      </c>
      <c r="C371" s="16" t="s">
        <v>3884</v>
      </c>
      <c r="D371" s="16" t="s">
        <v>3605</v>
      </c>
      <c r="E371" s="16" t="s">
        <v>38</v>
      </c>
      <c r="F371" s="16">
        <v>999882137</v>
      </c>
      <c r="G371" s="1">
        <v>32</v>
      </c>
    </row>
    <row r="372" spans="1:7" x14ac:dyDescent="0.35">
      <c r="A372" s="16" t="s">
        <v>57</v>
      </c>
      <c r="B372" s="16" t="s">
        <v>864</v>
      </c>
      <c r="C372" s="16" t="s">
        <v>3846</v>
      </c>
      <c r="D372" s="16" t="s">
        <v>3847</v>
      </c>
      <c r="E372" s="16" t="s">
        <v>38</v>
      </c>
      <c r="F372" s="16">
        <v>999890152</v>
      </c>
      <c r="G372" s="1">
        <v>32</v>
      </c>
    </row>
    <row r="373" spans="1:7" x14ac:dyDescent="0.35">
      <c r="A373" s="81" t="s">
        <v>57</v>
      </c>
      <c r="B373" s="81" t="s">
        <v>22</v>
      </c>
      <c r="C373" s="16" t="s">
        <v>437</v>
      </c>
      <c r="D373" s="16" t="s">
        <v>438</v>
      </c>
      <c r="E373" s="16" t="s">
        <v>38</v>
      </c>
      <c r="F373" s="81">
        <v>999897053</v>
      </c>
      <c r="G373" s="1">
        <v>32</v>
      </c>
    </row>
    <row r="374" spans="1:7" x14ac:dyDescent="0.35">
      <c r="A374" s="16" t="s">
        <v>57</v>
      </c>
      <c r="B374" s="16" t="s">
        <v>864</v>
      </c>
      <c r="C374" s="16" t="s">
        <v>3914</v>
      </c>
      <c r="D374" s="16" t="s">
        <v>449</v>
      </c>
      <c r="E374" s="16" t="s">
        <v>38</v>
      </c>
      <c r="F374" s="16">
        <v>999897897</v>
      </c>
      <c r="G374" s="1">
        <v>32</v>
      </c>
    </row>
    <row r="375" spans="1:7" x14ac:dyDescent="0.35">
      <c r="A375" s="16" t="s">
        <v>57</v>
      </c>
      <c r="B375" s="16" t="s">
        <v>864</v>
      </c>
      <c r="C375" s="16" t="s">
        <v>3892</v>
      </c>
      <c r="D375" s="16" t="s">
        <v>108</v>
      </c>
      <c r="E375" s="16" t="s">
        <v>38</v>
      </c>
      <c r="F375" s="16">
        <v>999907765</v>
      </c>
      <c r="G375" s="1">
        <v>32</v>
      </c>
    </row>
    <row r="376" spans="1:7" x14ac:dyDescent="0.35">
      <c r="A376" s="16" t="s">
        <v>57</v>
      </c>
      <c r="B376" s="16" t="s">
        <v>864</v>
      </c>
      <c r="C376" s="16" t="s">
        <v>3897</v>
      </c>
      <c r="D376" s="16" t="s">
        <v>559</v>
      </c>
      <c r="E376" s="16" t="s">
        <v>38</v>
      </c>
      <c r="F376" s="16">
        <v>999908815</v>
      </c>
      <c r="G376" s="1">
        <v>32</v>
      </c>
    </row>
    <row r="377" spans="1:7" x14ac:dyDescent="0.35">
      <c r="A377" s="16" t="s">
        <v>57</v>
      </c>
      <c r="B377" s="16" t="s">
        <v>864</v>
      </c>
      <c r="C377" s="16" t="s">
        <v>3868</v>
      </c>
      <c r="D377" s="16" t="s">
        <v>3304</v>
      </c>
      <c r="E377" s="16" t="s">
        <v>38</v>
      </c>
      <c r="F377" s="16">
        <v>999914901</v>
      </c>
      <c r="G377" s="1">
        <v>32</v>
      </c>
    </row>
    <row r="378" spans="1:7" x14ac:dyDescent="0.35">
      <c r="A378" s="16" t="s">
        <v>57</v>
      </c>
      <c r="B378" s="16" t="s">
        <v>864</v>
      </c>
      <c r="C378" s="16" t="s">
        <v>3916</v>
      </c>
      <c r="D378" s="16" t="s">
        <v>2307</v>
      </c>
      <c r="E378" s="16" t="s">
        <v>38</v>
      </c>
      <c r="F378" s="16">
        <v>999917679</v>
      </c>
      <c r="G378" s="1">
        <v>32</v>
      </c>
    </row>
    <row r="379" spans="1:7" x14ac:dyDescent="0.35">
      <c r="A379" s="16" t="s">
        <v>57</v>
      </c>
      <c r="B379" s="16" t="s">
        <v>864</v>
      </c>
      <c r="C379" s="16" t="s">
        <v>3885</v>
      </c>
      <c r="D379" s="16" t="s">
        <v>953</v>
      </c>
      <c r="E379" s="16" t="s">
        <v>38</v>
      </c>
      <c r="F379" s="16">
        <v>999918845</v>
      </c>
      <c r="G379" s="1">
        <v>32</v>
      </c>
    </row>
    <row r="380" spans="1:7" x14ac:dyDescent="0.35">
      <c r="A380" s="16" t="s">
        <v>57</v>
      </c>
      <c r="B380" s="16" t="s">
        <v>864</v>
      </c>
      <c r="C380" s="16" t="s">
        <v>3908</v>
      </c>
      <c r="D380" s="16" t="s">
        <v>3909</v>
      </c>
      <c r="E380" s="16" t="s">
        <v>38</v>
      </c>
      <c r="F380" s="16">
        <v>999918871</v>
      </c>
      <c r="G380" s="1">
        <v>32</v>
      </c>
    </row>
    <row r="381" spans="1:7" x14ac:dyDescent="0.35">
      <c r="A381" s="16" t="s">
        <v>57</v>
      </c>
      <c r="B381" s="16" t="s">
        <v>864</v>
      </c>
      <c r="C381" s="16" t="s">
        <v>3866</v>
      </c>
      <c r="D381" s="16" t="s">
        <v>3867</v>
      </c>
      <c r="E381" s="16" t="s">
        <v>38</v>
      </c>
      <c r="F381" s="16">
        <v>999918889</v>
      </c>
      <c r="G381" s="1">
        <v>32</v>
      </c>
    </row>
    <row r="382" spans="1:7" x14ac:dyDescent="0.35">
      <c r="A382" s="16" t="s">
        <v>57</v>
      </c>
      <c r="B382" s="16" t="s">
        <v>864</v>
      </c>
      <c r="C382" s="16" t="s">
        <v>3877</v>
      </c>
      <c r="D382" s="16" t="s">
        <v>82</v>
      </c>
      <c r="E382" s="16" t="s">
        <v>38</v>
      </c>
      <c r="F382" s="16">
        <v>999919023</v>
      </c>
      <c r="G382" s="1">
        <v>32</v>
      </c>
    </row>
    <row r="383" spans="1:7" x14ac:dyDescent="0.35">
      <c r="A383" s="16" t="s">
        <v>57</v>
      </c>
      <c r="B383" s="16" t="s">
        <v>864</v>
      </c>
      <c r="C383" s="16" t="s">
        <v>3879</v>
      </c>
      <c r="D383" s="16" t="s">
        <v>82</v>
      </c>
      <c r="E383" s="16" t="s">
        <v>38</v>
      </c>
      <c r="F383" s="16">
        <v>999923387</v>
      </c>
      <c r="G383" s="1">
        <v>32</v>
      </c>
    </row>
    <row r="384" spans="1:7" x14ac:dyDescent="0.35">
      <c r="A384" s="16" t="s">
        <v>57</v>
      </c>
      <c r="B384" s="16" t="s">
        <v>864</v>
      </c>
      <c r="C384" s="16" t="s">
        <v>3923</v>
      </c>
      <c r="D384" s="16" t="s">
        <v>3924</v>
      </c>
      <c r="E384" s="16" t="s">
        <v>38</v>
      </c>
      <c r="F384" s="16">
        <v>999926759</v>
      </c>
      <c r="G384" s="1">
        <v>32</v>
      </c>
    </row>
    <row r="385" spans="1:7" x14ac:dyDescent="0.35">
      <c r="A385" s="16" t="s">
        <v>57</v>
      </c>
      <c r="B385" s="16" t="s">
        <v>864</v>
      </c>
      <c r="C385" s="16" t="s">
        <v>3855</v>
      </c>
      <c r="D385" s="16" t="s">
        <v>3856</v>
      </c>
      <c r="E385" s="16" t="s">
        <v>38</v>
      </c>
      <c r="F385" s="16">
        <v>999927175</v>
      </c>
      <c r="G385" s="1">
        <v>32</v>
      </c>
    </row>
    <row r="386" spans="1:7" x14ac:dyDescent="0.35">
      <c r="A386" s="16" t="s">
        <v>57</v>
      </c>
      <c r="B386" s="16" t="s">
        <v>864</v>
      </c>
      <c r="C386" s="16" t="s">
        <v>3927</v>
      </c>
      <c r="D386" s="16" t="s">
        <v>3928</v>
      </c>
      <c r="E386" s="16" t="s">
        <v>38</v>
      </c>
      <c r="F386" s="16">
        <v>999931640</v>
      </c>
      <c r="G386" s="1">
        <v>32</v>
      </c>
    </row>
    <row r="387" spans="1:7" x14ac:dyDescent="0.35">
      <c r="A387" s="16" t="s">
        <v>57</v>
      </c>
      <c r="B387" s="16" t="s">
        <v>864</v>
      </c>
      <c r="C387" s="16" t="s">
        <v>3895</v>
      </c>
      <c r="D387" s="16" t="s">
        <v>108</v>
      </c>
      <c r="E387" s="16" t="s">
        <v>38</v>
      </c>
      <c r="F387" s="16">
        <v>999931716</v>
      </c>
      <c r="G387" s="1">
        <v>32</v>
      </c>
    </row>
    <row r="388" spans="1:7" x14ac:dyDescent="0.35">
      <c r="A388" s="16" t="s">
        <v>57</v>
      </c>
      <c r="B388" s="16" t="s">
        <v>864</v>
      </c>
      <c r="C388" s="16" t="s">
        <v>3860</v>
      </c>
      <c r="D388" s="16" t="s">
        <v>1961</v>
      </c>
      <c r="E388" s="16" t="s">
        <v>38</v>
      </c>
      <c r="F388" s="16">
        <v>999931845</v>
      </c>
      <c r="G388" s="1">
        <v>32</v>
      </c>
    </row>
    <row r="389" spans="1:7" x14ac:dyDescent="0.35">
      <c r="A389" s="16" t="s">
        <v>57</v>
      </c>
      <c r="B389" s="16" t="s">
        <v>864</v>
      </c>
      <c r="C389" s="16" t="s">
        <v>3841</v>
      </c>
      <c r="D389" s="16" t="s">
        <v>3842</v>
      </c>
      <c r="E389" s="16" t="s">
        <v>38</v>
      </c>
      <c r="F389" s="16">
        <v>999931948</v>
      </c>
      <c r="G389" s="1">
        <v>32</v>
      </c>
    </row>
    <row r="390" spans="1:7" x14ac:dyDescent="0.35">
      <c r="A390" s="16" t="s">
        <v>57</v>
      </c>
      <c r="B390" s="16" t="s">
        <v>864</v>
      </c>
      <c r="C390" s="16" t="s">
        <v>3874</v>
      </c>
      <c r="D390" s="16" t="s">
        <v>3875</v>
      </c>
      <c r="E390" s="16" t="s">
        <v>38</v>
      </c>
      <c r="F390" s="16">
        <v>999932095</v>
      </c>
      <c r="G390" s="1">
        <v>32</v>
      </c>
    </row>
    <row r="391" spans="1:7" x14ac:dyDescent="0.35">
      <c r="A391" s="81" t="s">
        <v>57</v>
      </c>
      <c r="B391" s="81" t="s">
        <v>22</v>
      </c>
      <c r="C391" s="16" t="s">
        <v>390</v>
      </c>
      <c r="D391" s="16" t="s">
        <v>3214</v>
      </c>
      <c r="E391" s="16" t="s">
        <v>38</v>
      </c>
      <c r="F391" s="81">
        <v>999876475</v>
      </c>
      <c r="G391" s="1">
        <v>29</v>
      </c>
    </row>
    <row r="392" spans="1:7" x14ac:dyDescent="0.35">
      <c r="A392" s="81" t="s">
        <v>57</v>
      </c>
      <c r="B392" s="81" t="s">
        <v>22</v>
      </c>
      <c r="C392" s="1" t="s">
        <v>475</v>
      </c>
      <c r="D392" s="1" t="s">
        <v>476</v>
      </c>
      <c r="E392" s="1" t="s">
        <v>38</v>
      </c>
      <c r="F392" s="81">
        <v>999901744</v>
      </c>
      <c r="G392" s="1">
        <v>29</v>
      </c>
    </row>
    <row r="393" spans="1:7" x14ac:dyDescent="0.35">
      <c r="A393" s="81" t="s">
        <v>57</v>
      </c>
      <c r="B393" s="81" t="s">
        <v>22</v>
      </c>
      <c r="C393" s="16" t="s">
        <v>3216</v>
      </c>
      <c r="D393" s="16" t="s">
        <v>3217</v>
      </c>
      <c r="E393" s="16" t="s">
        <v>38</v>
      </c>
      <c r="F393" s="81">
        <v>999918599</v>
      </c>
      <c r="G393" s="1">
        <v>29</v>
      </c>
    </row>
    <row r="394" spans="1:7" x14ac:dyDescent="0.35">
      <c r="A394" s="81" t="s">
        <v>57</v>
      </c>
      <c r="B394" s="81" t="s">
        <v>22</v>
      </c>
      <c r="C394" s="16" t="s">
        <v>80</v>
      </c>
      <c r="D394" s="16" t="s">
        <v>3213</v>
      </c>
      <c r="E394" s="16" t="s">
        <v>38</v>
      </c>
      <c r="F394" s="81">
        <v>999919472</v>
      </c>
      <c r="G394" s="1">
        <v>29</v>
      </c>
    </row>
    <row r="395" spans="1:7" x14ac:dyDescent="0.35">
      <c r="A395" s="81" t="s">
        <v>57</v>
      </c>
      <c r="B395" s="81" t="s">
        <v>22</v>
      </c>
      <c r="C395" s="16" t="s">
        <v>777</v>
      </c>
      <c r="D395" s="16" t="s">
        <v>3212</v>
      </c>
      <c r="E395" s="16" t="s">
        <v>38</v>
      </c>
      <c r="F395" s="81">
        <v>999924536</v>
      </c>
      <c r="G395" s="1">
        <v>29</v>
      </c>
    </row>
    <row r="396" spans="1:7" x14ac:dyDescent="0.35">
      <c r="A396" s="81" t="s">
        <v>57</v>
      </c>
      <c r="B396" s="81" t="s">
        <v>22</v>
      </c>
      <c r="C396" s="16" t="s">
        <v>1845</v>
      </c>
      <c r="D396" s="16" t="s">
        <v>103</v>
      </c>
      <c r="E396" s="16" t="s">
        <v>38</v>
      </c>
      <c r="F396" s="81">
        <v>999928020</v>
      </c>
      <c r="G396" s="1">
        <v>29</v>
      </c>
    </row>
    <row r="397" spans="1:7" x14ac:dyDescent="0.35">
      <c r="A397" s="81" t="s">
        <v>57</v>
      </c>
      <c r="B397" s="81" t="s">
        <v>22</v>
      </c>
      <c r="C397" s="16" t="s">
        <v>1370</v>
      </c>
      <c r="D397" s="16" t="s">
        <v>3215</v>
      </c>
      <c r="E397" s="16" t="s">
        <v>38</v>
      </c>
      <c r="F397" s="81">
        <v>999929297</v>
      </c>
      <c r="G397" s="1">
        <v>29</v>
      </c>
    </row>
    <row r="398" spans="1:7" x14ac:dyDescent="0.35">
      <c r="A398" s="16" t="s">
        <v>57</v>
      </c>
      <c r="B398" s="16" t="s">
        <v>864</v>
      </c>
      <c r="C398" s="16" t="s">
        <v>3912</v>
      </c>
      <c r="D398" s="16" t="s">
        <v>3913</v>
      </c>
      <c r="E398" s="16" t="s">
        <v>38</v>
      </c>
      <c r="F398" s="16">
        <v>999821134</v>
      </c>
      <c r="G398" s="1">
        <v>24</v>
      </c>
    </row>
    <row r="399" spans="1:7" x14ac:dyDescent="0.35">
      <c r="A399" s="16" t="s">
        <v>57</v>
      </c>
      <c r="B399" s="16" t="s">
        <v>864</v>
      </c>
      <c r="C399" s="16" t="s">
        <v>3864</v>
      </c>
      <c r="D399" s="16" t="s">
        <v>3865</v>
      </c>
      <c r="E399" s="16" t="s">
        <v>38</v>
      </c>
      <c r="F399" s="16">
        <v>999854544</v>
      </c>
      <c r="G399" s="1">
        <v>24</v>
      </c>
    </row>
    <row r="400" spans="1:7" x14ac:dyDescent="0.35">
      <c r="A400" s="16" t="s">
        <v>57</v>
      </c>
      <c r="B400" s="16" t="s">
        <v>864</v>
      </c>
      <c r="C400" s="16" t="s">
        <v>2112</v>
      </c>
      <c r="D400" s="16" t="s">
        <v>208</v>
      </c>
      <c r="E400" s="16" t="s">
        <v>38</v>
      </c>
      <c r="F400" s="16">
        <v>999861378</v>
      </c>
      <c r="G400" s="1">
        <v>24</v>
      </c>
    </row>
    <row r="401" spans="1:7" x14ac:dyDescent="0.35">
      <c r="A401" s="16" t="s">
        <v>57</v>
      </c>
      <c r="B401" s="16" t="s">
        <v>864</v>
      </c>
      <c r="C401" s="16" t="s">
        <v>3898</v>
      </c>
      <c r="D401" s="16" t="s">
        <v>3899</v>
      </c>
      <c r="E401" s="16" t="s">
        <v>38</v>
      </c>
      <c r="F401" s="16">
        <v>999883390</v>
      </c>
      <c r="G401" s="1">
        <v>24</v>
      </c>
    </row>
    <row r="402" spans="1:7" x14ac:dyDescent="0.35">
      <c r="A402" s="16" t="s">
        <v>57</v>
      </c>
      <c r="B402" s="16" t="s">
        <v>864</v>
      </c>
      <c r="C402" s="16" t="s">
        <v>3844</v>
      </c>
      <c r="D402" s="16" t="s">
        <v>3845</v>
      </c>
      <c r="E402" s="16" t="s">
        <v>38</v>
      </c>
      <c r="F402" s="16">
        <v>999888144</v>
      </c>
      <c r="G402" s="1">
        <v>24</v>
      </c>
    </row>
    <row r="403" spans="1:7" x14ac:dyDescent="0.35">
      <c r="A403" s="16" t="s">
        <v>57</v>
      </c>
      <c r="B403" s="16" t="s">
        <v>864</v>
      </c>
      <c r="C403" s="16" t="s">
        <v>3861</v>
      </c>
      <c r="D403" s="16" t="s">
        <v>1075</v>
      </c>
      <c r="E403" s="16" t="s">
        <v>38</v>
      </c>
      <c r="F403" s="16">
        <v>999902088</v>
      </c>
      <c r="G403" s="1">
        <v>24</v>
      </c>
    </row>
    <row r="404" spans="1:7" x14ac:dyDescent="0.35">
      <c r="A404" s="16" t="s">
        <v>57</v>
      </c>
      <c r="B404" s="16" t="s">
        <v>864</v>
      </c>
      <c r="C404" s="16" t="s">
        <v>3902</v>
      </c>
      <c r="D404" s="16" t="s">
        <v>3903</v>
      </c>
      <c r="E404" s="16" t="s">
        <v>38</v>
      </c>
      <c r="F404" s="16">
        <v>999913714</v>
      </c>
      <c r="G404" s="1">
        <v>24</v>
      </c>
    </row>
    <row r="405" spans="1:7" x14ac:dyDescent="0.35">
      <c r="A405" s="16" t="s">
        <v>57</v>
      </c>
      <c r="B405" s="16" t="s">
        <v>864</v>
      </c>
      <c r="C405" s="16" t="s">
        <v>3929</v>
      </c>
      <c r="D405" s="16" t="s">
        <v>1951</v>
      </c>
      <c r="E405" s="16" t="s">
        <v>38</v>
      </c>
      <c r="F405" s="16">
        <v>999922582</v>
      </c>
      <c r="G405" s="1">
        <v>24</v>
      </c>
    </row>
    <row r="406" spans="1:7" x14ac:dyDescent="0.35">
      <c r="A406" s="16" t="s">
        <v>57</v>
      </c>
      <c r="B406" s="16" t="s">
        <v>864</v>
      </c>
      <c r="C406" s="16" t="s">
        <v>3918</v>
      </c>
      <c r="D406" s="16" t="s">
        <v>2295</v>
      </c>
      <c r="E406" s="16" t="s">
        <v>38</v>
      </c>
      <c r="F406" s="16">
        <v>999922804</v>
      </c>
      <c r="G406" s="1">
        <v>24</v>
      </c>
    </row>
    <row r="407" spans="1:7" x14ac:dyDescent="0.35">
      <c r="A407" s="16" t="s">
        <v>57</v>
      </c>
      <c r="B407" s="16" t="s">
        <v>864</v>
      </c>
      <c r="C407" s="16" t="s">
        <v>3861</v>
      </c>
      <c r="D407" s="16" t="s">
        <v>3862</v>
      </c>
      <c r="E407" s="16" t="s">
        <v>38</v>
      </c>
      <c r="F407" s="16">
        <v>999923031</v>
      </c>
      <c r="G407" s="1">
        <v>24</v>
      </c>
    </row>
    <row r="408" spans="1:7" x14ac:dyDescent="0.35">
      <c r="A408" s="16" t="s">
        <v>57</v>
      </c>
      <c r="B408" s="16" t="s">
        <v>864</v>
      </c>
      <c r="C408" s="16" t="s">
        <v>1895</v>
      </c>
      <c r="D408" s="16" t="s">
        <v>3843</v>
      </c>
      <c r="E408" s="16" t="s">
        <v>38</v>
      </c>
      <c r="F408" s="16">
        <v>999923116</v>
      </c>
      <c r="G408" s="1">
        <v>24</v>
      </c>
    </row>
    <row r="409" spans="1:7" x14ac:dyDescent="0.35">
      <c r="A409" s="16" t="s">
        <v>57</v>
      </c>
      <c r="B409" s="16" t="s">
        <v>864</v>
      </c>
      <c r="C409" s="16" t="s">
        <v>3851</v>
      </c>
      <c r="D409" s="16" t="s">
        <v>3852</v>
      </c>
      <c r="E409" s="16" t="s">
        <v>38</v>
      </c>
      <c r="F409" s="16">
        <v>999923121</v>
      </c>
      <c r="G409" s="1">
        <v>24</v>
      </c>
    </row>
    <row r="410" spans="1:7" x14ac:dyDescent="0.35">
      <c r="A410" s="16" t="s">
        <v>57</v>
      </c>
      <c r="B410" s="16" t="s">
        <v>864</v>
      </c>
      <c r="C410" s="16" t="s">
        <v>3870</v>
      </c>
      <c r="D410" s="16" t="s">
        <v>3871</v>
      </c>
      <c r="E410" s="16" t="s">
        <v>38</v>
      </c>
      <c r="F410" s="16">
        <v>999923487</v>
      </c>
      <c r="G410" s="1">
        <v>24</v>
      </c>
    </row>
    <row r="411" spans="1:7" x14ac:dyDescent="0.35">
      <c r="A411" s="16" t="s">
        <v>57</v>
      </c>
      <c r="B411" s="16" t="s">
        <v>864</v>
      </c>
      <c r="C411" s="16" t="s">
        <v>3848</v>
      </c>
      <c r="D411" s="16" t="s">
        <v>550</v>
      </c>
      <c r="E411" s="16" t="s">
        <v>38</v>
      </c>
      <c r="F411" s="16">
        <v>999923502</v>
      </c>
      <c r="G411" s="1">
        <v>24</v>
      </c>
    </row>
    <row r="412" spans="1:7" x14ac:dyDescent="0.35">
      <c r="A412" s="16" t="s">
        <v>57</v>
      </c>
      <c r="B412" s="16" t="s">
        <v>864</v>
      </c>
      <c r="C412" s="16" t="s">
        <v>3882</v>
      </c>
      <c r="D412" s="16" t="s">
        <v>141</v>
      </c>
      <c r="E412" s="16" t="s">
        <v>38</v>
      </c>
      <c r="F412" s="16">
        <v>999923535</v>
      </c>
      <c r="G412" s="1">
        <v>24</v>
      </c>
    </row>
    <row r="413" spans="1:7" x14ac:dyDescent="0.35">
      <c r="A413" s="16" t="s">
        <v>57</v>
      </c>
      <c r="B413" s="16" t="s">
        <v>864</v>
      </c>
      <c r="C413" s="16" t="s">
        <v>3849</v>
      </c>
      <c r="D413" s="16" t="s">
        <v>3850</v>
      </c>
      <c r="E413" s="16" t="s">
        <v>38</v>
      </c>
      <c r="F413" s="16">
        <v>999925155</v>
      </c>
      <c r="G413" s="1">
        <v>24</v>
      </c>
    </row>
    <row r="414" spans="1:7" x14ac:dyDescent="0.35">
      <c r="A414" s="16" t="s">
        <v>57</v>
      </c>
      <c r="B414" s="16" t="s">
        <v>864</v>
      </c>
      <c r="C414" s="16" t="s">
        <v>3397</v>
      </c>
      <c r="D414" s="16" t="s">
        <v>3863</v>
      </c>
      <c r="E414" s="16" t="s">
        <v>38</v>
      </c>
      <c r="F414" s="16">
        <v>999926827</v>
      </c>
      <c r="G414" s="1">
        <v>24</v>
      </c>
    </row>
    <row r="415" spans="1:7" x14ac:dyDescent="0.35">
      <c r="A415" s="16" t="s">
        <v>57</v>
      </c>
      <c r="B415" s="16" t="s">
        <v>864</v>
      </c>
      <c r="C415" s="16" t="s">
        <v>3887</v>
      </c>
      <c r="D415" s="16" t="s">
        <v>3888</v>
      </c>
      <c r="E415" s="16" t="s">
        <v>38</v>
      </c>
      <c r="F415" s="16">
        <v>999927075</v>
      </c>
      <c r="G415" s="1">
        <v>24</v>
      </c>
    </row>
    <row r="416" spans="1:7" x14ac:dyDescent="0.35">
      <c r="A416" s="16" t="s">
        <v>57</v>
      </c>
      <c r="B416" s="16" t="s">
        <v>864</v>
      </c>
      <c r="C416" s="16" t="s">
        <v>3893</v>
      </c>
      <c r="D416" s="16" t="s">
        <v>108</v>
      </c>
      <c r="E416" s="16" t="s">
        <v>38</v>
      </c>
      <c r="F416" s="16">
        <v>999927191</v>
      </c>
      <c r="G416" s="1">
        <v>24</v>
      </c>
    </row>
    <row r="417" spans="1:7" x14ac:dyDescent="0.35">
      <c r="A417" s="16" t="s">
        <v>57</v>
      </c>
      <c r="B417" s="16" t="s">
        <v>864</v>
      </c>
      <c r="C417" s="16" t="s">
        <v>3889</v>
      </c>
      <c r="D417" s="16" t="s">
        <v>686</v>
      </c>
      <c r="E417" s="16" t="s">
        <v>38</v>
      </c>
      <c r="F417" s="16">
        <v>999927440</v>
      </c>
      <c r="G417" s="1">
        <v>24</v>
      </c>
    </row>
    <row r="418" spans="1:7" x14ac:dyDescent="0.35">
      <c r="A418" s="16" t="s">
        <v>57</v>
      </c>
      <c r="B418" s="16" t="s">
        <v>864</v>
      </c>
      <c r="C418" s="16" t="s">
        <v>3872</v>
      </c>
      <c r="D418" s="16" t="s">
        <v>3873</v>
      </c>
      <c r="E418" s="16" t="s">
        <v>38</v>
      </c>
      <c r="F418" s="16">
        <v>999927501</v>
      </c>
      <c r="G418" s="1">
        <v>24</v>
      </c>
    </row>
    <row r="419" spans="1:7" x14ac:dyDescent="0.35">
      <c r="A419" s="16" t="s">
        <v>57</v>
      </c>
      <c r="B419" s="16" t="s">
        <v>864</v>
      </c>
      <c r="C419" s="16" t="s">
        <v>3932</v>
      </c>
      <c r="D419" s="16" t="s">
        <v>1624</v>
      </c>
      <c r="E419" s="16" t="s">
        <v>38</v>
      </c>
      <c r="F419" s="16">
        <v>999930016</v>
      </c>
      <c r="G419" s="1">
        <v>24</v>
      </c>
    </row>
    <row r="420" spans="1:7" x14ac:dyDescent="0.35">
      <c r="A420" s="16" t="s">
        <v>57</v>
      </c>
      <c r="B420" s="16" t="s">
        <v>864</v>
      </c>
      <c r="C420" s="16" t="s">
        <v>3890</v>
      </c>
      <c r="D420" s="16" t="s">
        <v>3891</v>
      </c>
      <c r="E420" s="16" t="s">
        <v>38</v>
      </c>
      <c r="F420" s="16">
        <v>999930190</v>
      </c>
      <c r="G420" s="1">
        <v>24</v>
      </c>
    </row>
    <row r="421" spans="1:7" x14ac:dyDescent="0.35">
      <c r="A421" s="16" t="s">
        <v>57</v>
      </c>
      <c r="B421" s="16" t="s">
        <v>864</v>
      </c>
      <c r="C421" s="16" t="s">
        <v>3869</v>
      </c>
      <c r="D421" s="16" t="s">
        <v>54</v>
      </c>
      <c r="E421" s="16" t="s">
        <v>38</v>
      </c>
      <c r="F421" s="16">
        <v>999931113</v>
      </c>
      <c r="G421" s="1">
        <v>24</v>
      </c>
    </row>
    <row r="422" spans="1:7" x14ac:dyDescent="0.35">
      <c r="A422" s="16" t="s">
        <v>57</v>
      </c>
      <c r="B422" s="16" t="s">
        <v>864</v>
      </c>
      <c r="C422" s="16" t="s">
        <v>3857</v>
      </c>
      <c r="D422" s="16" t="s">
        <v>3858</v>
      </c>
      <c r="E422" s="16" t="s">
        <v>38</v>
      </c>
      <c r="F422" s="16">
        <v>999931267</v>
      </c>
      <c r="G422" s="1">
        <v>24</v>
      </c>
    </row>
    <row r="423" spans="1:7" x14ac:dyDescent="0.35">
      <c r="A423" s="16" t="s">
        <v>57</v>
      </c>
      <c r="B423" s="16" t="s">
        <v>864</v>
      </c>
      <c r="C423" s="16" t="s">
        <v>3900</v>
      </c>
      <c r="D423" s="16" t="s">
        <v>3901</v>
      </c>
      <c r="E423" s="16" t="s">
        <v>38</v>
      </c>
      <c r="F423" s="16">
        <v>999931480</v>
      </c>
      <c r="G423" s="1">
        <v>24</v>
      </c>
    </row>
    <row r="424" spans="1:7" x14ac:dyDescent="0.35">
      <c r="A424" s="16" t="s">
        <v>57</v>
      </c>
      <c r="B424" s="16" t="s">
        <v>864</v>
      </c>
      <c r="C424" s="16" t="s">
        <v>3921</v>
      </c>
      <c r="D424" s="16" t="s">
        <v>3922</v>
      </c>
      <c r="E424" s="16" t="s">
        <v>38</v>
      </c>
      <c r="F424" s="16">
        <v>999931556</v>
      </c>
      <c r="G424" s="1">
        <v>24</v>
      </c>
    </row>
    <row r="425" spans="1:7" x14ac:dyDescent="0.35">
      <c r="A425" s="16" t="s">
        <v>57</v>
      </c>
      <c r="B425" s="16" t="s">
        <v>864</v>
      </c>
      <c r="C425" s="16" t="s">
        <v>3894</v>
      </c>
      <c r="D425" s="16" t="s">
        <v>108</v>
      </c>
      <c r="E425" s="16" t="s">
        <v>38</v>
      </c>
      <c r="F425" s="16">
        <v>999931803</v>
      </c>
      <c r="G425" s="1">
        <v>24</v>
      </c>
    </row>
    <row r="426" spans="1:7" x14ac:dyDescent="0.35">
      <c r="A426" s="16" t="s">
        <v>57</v>
      </c>
      <c r="B426" s="16" t="s">
        <v>864</v>
      </c>
      <c r="C426" s="16" t="s">
        <v>3910</v>
      </c>
      <c r="D426" s="16" t="s">
        <v>3911</v>
      </c>
      <c r="E426" s="16" t="s">
        <v>38</v>
      </c>
      <c r="F426" s="16">
        <v>999931913</v>
      </c>
      <c r="G426" s="1">
        <v>24</v>
      </c>
    </row>
    <row r="427" spans="1:7" x14ac:dyDescent="0.35">
      <c r="A427" s="16" t="s">
        <v>57</v>
      </c>
      <c r="B427" s="16" t="s">
        <v>864</v>
      </c>
      <c r="C427" s="16" t="s">
        <v>3886</v>
      </c>
      <c r="D427" s="16" t="s">
        <v>604</v>
      </c>
      <c r="E427" s="16" t="s">
        <v>38</v>
      </c>
      <c r="F427" s="16">
        <v>999931953</v>
      </c>
      <c r="G427" s="1">
        <v>24</v>
      </c>
    </row>
    <row r="428" spans="1:7" x14ac:dyDescent="0.35">
      <c r="A428" s="16" t="s">
        <v>57</v>
      </c>
      <c r="B428" s="16" t="s">
        <v>864</v>
      </c>
      <c r="C428" s="16" t="s">
        <v>3896</v>
      </c>
      <c r="D428" s="16" t="s">
        <v>3917</v>
      </c>
      <c r="E428" s="16" t="s">
        <v>38</v>
      </c>
      <c r="F428" s="16">
        <v>999931954</v>
      </c>
      <c r="G428" s="1">
        <v>24</v>
      </c>
    </row>
    <row r="429" spans="1:7" x14ac:dyDescent="0.35">
      <c r="A429" s="16" t="s">
        <v>57</v>
      </c>
      <c r="B429" s="16" t="s">
        <v>864</v>
      </c>
      <c r="C429" s="16" t="s">
        <v>3883</v>
      </c>
      <c r="D429" s="16" t="s">
        <v>141</v>
      </c>
      <c r="E429" s="16" t="s">
        <v>38</v>
      </c>
      <c r="F429" s="16">
        <v>999932000</v>
      </c>
      <c r="G429" s="1">
        <v>24</v>
      </c>
    </row>
    <row r="430" spans="1:7" x14ac:dyDescent="0.35">
      <c r="A430" s="16" t="s">
        <v>57</v>
      </c>
      <c r="B430" s="16" t="s">
        <v>864</v>
      </c>
      <c r="C430" s="16" t="s">
        <v>3853</v>
      </c>
      <c r="D430" s="16" t="s">
        <v>3854</v>
      </c>
      <c r="E430" s="16" t="s">
        <v>38</v>
      </c>
      <c r="F430" s="16">
        <v>999932013</v>
      </c>
      <c r="G430" s="1">
        <v>24</v>
      </c>
    </row>
    <row r="431" spans="1:7" x14ac:dyDescent="0.35">
      <c r="A431" s="16" t="s">
        <v>57</v>
      </c>
      <c r="B431" s="16" t="s">
        <v>864</v>
      </c>
      <c r="C431" s="16" t="s">
        <v>3919</v>
      </c>
      <c r="D431" s="16" t="s">
        <v>3920</v>
      </c>
      <c r="E431" s="16" t="s">
        <v>38</v>
      </c>
      <c r="F431" s="16">
        <v>999932117</v>
      </c>
      <c r="G431" s="1">
        <v>24</v>
      </c>
    </row>
    <row r="432" spans="1:7" x14ac:dyDescent="0.35">
      <c r="A432" s="16" t="s">
        <v>57</v>
      </c>
      <c r="B432" s="16" t="s">
        <v>864</v>
      </c>
      <c r="C432" s="16" t="s">
        <v>2933</v>
      </c>
      <c r="D432" s="16" t="s">
        <v>3915</v>
      </c>
      <c r="E432" s="16" t="s">
        <v>38</v>
      </c>
      <c r="F432" s="16">
        <v>999932118</v>
      </c>
      <c r="G432" s="1">
        <v>24</v>
      </c>
    </row>
    <row r="433" spans="1:7" x14ac:dyDescent="0.35">
      <c r="A433" s="16" t="s">
        <v>57</v>
      </c>
      <c r="B433" s="16" t="s">
        <v>864</v>
      </c>
      <c r="C433" s="16" t="s">
        <v>3933</v>
      </c>
      <c r="D433" s="16" t="s">
        <v>3749</v>
      </c>
      <c r="E433" s="16" t="s">
        <v>38</v>
      </c>
      <c r="F433" s="16">
        <v>999932133</v>
      </c>
      <c r="G433" s="1">
        <v>24</v>
      </c>
    </row>
    <row r="434" spans="1:7" x14ac:dyDescent="0.35">
      <c r="A434" s="16" t="s">
        <v>57</v>
      </c>
      <c r="B434" s="16" t="s">
        <v>864</v>
      </c>
      <c r="C434" s="16" t="s">
        <v>3861</v>
      </c>
      <c r="D434" s="16" t="s">
        <v>1659</v>
      </c>
      <c r="E434" s="16" t="s">
        <v>38</v>
      </c>
      <c r="F434" s="16">
        <v>999932141</v>
      </c>
      <c r="G434" s="1">
        <v>24</v>
      </c>
    </row>
    <row r="435" spans="1:7" x14ac:dyDescent="0.35">
      <c r="A435" s="16" t="s">
        <v>57</v>
      </c>
      <c r="B435" s="16" t="s">
        <v>864</v>
      </c>
      <c r="C435" s="16" t="s">
        <v>3925</v>
      </c>
      <c r="D435" s="16" t="s">
        <v>3926</v>
      </c>
      <c r="E435" s="16" t="s">
        <v>38</v>
      </c>
      <c r="F435" s="16">
        <v>999932182</v>
      </c>
      <c r="G435" s="1">
        <v>24</v>
      </c>
    </row>
    <row r="436" spans="1:7" x14ac:dyDescent="0.35">
      <c r="A436" s="16" t="s">
        <v>57</v>
      </c>
      <c r="B436" s="16" t="s">
        <v>864</v>
      </c>
      <c r="C436" s="16" t="s">
        <v>3930</v>
      </c>
      <c r="D436" s="16" t="s">
        <v>3931</v>
      </c>
      <c r="E436" s="16" t="s">
        <v>38</v>
      </c>
      <c r="F436" s="16">
        <v>999932204</v>
      </c>
      <c r="G436" s="1">
        <v>24</v>
      </c>
    </row>
    <row r="437" spans="1:7" x14ac:dyDescent="0.35">
      <c r="A437" s="16" t="s">
        <v>57</v>
      </c>
      <c r="B437" s="16" t="s">
        <v>864</v>
      </c>
      <c r="C437" s="16" t="s">
        <v>3906</v>
      </c>
      <c r="D437" s="16" t="s">
        <v>3907</v>
      </c>
      <c r="E437" s="16" t="s">
        <v>38</v>
      </c>
      <c r="F437" s="16">
        <v>999932224</v>
      </c>
      <c r="G437" s="1">
        <v>24</v>
      </c>
    </row>
    <row r="438" spans="1:7" x14ac:dyDescent="0.35">
      <c r="A438" s="16" t="s">
        <v>57</v>
      </c>
      <c r="B438" s="16" t="s">
        <v>864</v>
      </c>
      <c r="C438" s="16" t="s">
        <v>3880</v>
      </c>
      <c r="D438" s="16" t="s">
        <v>3881</v>
      </c>
      <c r="E438" s="16" t="s">
        <v>38</v>
      </c>
      <c r="F438" s="16">
        <v>999932227</v>
      </c>
      <c r="G438" s="1">
        <v>24</v>
      </c>
    </row>
    <row r="439" spans="1:7" x14ac:dyDescent="0.35">
      <c r="A439" s="81" t="s">
        <v>57</v>
      </c>
      <c r="B439" s="81" t="s">
        <v>22</v>
      </c>
      <c r="C439" s="16" t="s">
        <v>286</v>
      </c>
      <c r="D439" s="16" t="s">
        <v>72</v>
      </c>
      <c r="E439" s="16" t="s">
        <v>38</v>
      </c>
      <c r="F439" s="81">
        <v>999874574</v>
      </c>
      <c r="G439" s="1">
        <v>0</v>
      </c>
    </row>
    <row r="440" spans="1:7" x14ac:dyDescent="0.35">
      <c r="A440" s="81" t="s">
        <v>57</v>
      </c>
      <c r="B440" s="81" t="s">
        <v>22</v>
      </c>
      <c r="C440" s="1" t="s">
        <v>326</v>
      </c>
      <c r="D440" s="1" t="s">
        <v>375</v>
      </c>
      <c r="E440" s="1" t="s">
        <v>38</v>
      </c>
      <c r="F440" s="81">
        <v>999890050</v>
      </c>
      <c r="G440" s="1">
        <v>0</v>
      </c>
    </row>
    <row r="441" spans="1:7" x14ac:dyDescent="0.35">
      <c r="A441" s="81" t="s">
        <v>57</v>
      </c>
      <c r="B441" s="81" t="s">
        <v>175</v>
      </c>
      <c r="C441" s="16" t="s">
        <v>1391</v>
      </c>
      <c r="D441" s="16" t="s">
        <v>1390</v>
      </c>
      <c r="E441" s="16" t="s">
        <v>38</v>
      </c>
      <c r="F441" s="81">
        <v>999924853</v>
      </c>
      <c r="G441" s="1">
        <v>210</v>
      </c>
    </row>
    <row r="442" spans="1:7" x14ac:dyDescent="0.35">
      <c r="A442" s="81" t="s">
        <v>57</v>
      </c>
      <c r="B442" s="92" t="s">
        <v>175</v>
      </c>
      <c r="C442" s="50" t="s">
        <v>1054</v>
      </c>
      <c r="D442" s="50" t="s">
        <v>132</v>
      </c>
      <c r="E442" s="50" t="s">
        <v>38</v>
      </c>
      <c r="F442" s="92">
        <v>999930253</v>
      </c>
      <c r="G442" s="1">
        <v>165</v>
      </c>
    </row>
    <row r="443" spans="1:7" x14ac:dyDescent="0.35">
      <c r="A443" s="46" t="s">
        <v>57</v>
      </c>
      <c r="B443" s="46" t="s">
        <v>175</v>
      </c>
      <c r="C443" s="46" t="s">
        <v>379</v>
      </c>
      <c r="D443" s="46" t="s">
        <v>3983</v>
      </c>
      <c r="E443" s="46" t="s">
        <v>38</v>
      </c>
      <c r="F443" s="46">
        <v>999927502</v>
      </c>
      <c r="G443" s="1">
        <v>141</v>
      </c>
    </row>
    <row r="444" spans="1:7" x14ac:dyDescent="0.35">
      <c r="A444" s="46" t="s">
        <v>57</v>
      </c>
      <c r="B444" s="46" t="s">
        <v>175</v>
      </c>
      <c r="C444" s="46" t="s">
        <v>1751</v>
      </c>
      <c r="D444" s="46" t="s">
        <v>4106</v>
      </c>
      <c r="E444" s="46" t="s">
        <v>38</v>
      </c>
      <c r="F444" s="46">
        <v>999927174</v>
      </c>
      <c r="G444" s="1">
        <v>113</v>
      </c>
    </row>
    <row r="445" spans="1:7" x14ac:dyDescent="0.35">
      <c r="A445" s="16" t="s">
        <v>57</v>
      </c>
      <c r="B445" s="16" t="s">
        <v>2298</v>
      </c>
      <c r="C445" s="16" t="s">
        <v>3848</v>
      </c>
      <c r="D445" s="16" t="s">
        <v>3943</v>
      </c>
      <c r="E445" s="16" t="s">
        <v>38</v>
      </c>
      <c r="F445" s="16">
        <v>999927445</v>
      </c>
      <c r="G445" s="1">
        <v>100</v>
      </c>
    </row>
    <row r="446" spans="1:7" x14ac:dyDescent="0.35">
      <c r="A446" s="16" t="s">
        <v>57</v>
      </c>
      <c r="B446" s="16" t="s">
        <v>2298</v>
      </c>
      <c r="C446" s="16" t="s">
        <v>3969</v>
      </c>
      <c r="D446" s="16" t="s">
        <v>77</v>
      </c>
      <c r="E446" s="16" t="s">
        <v>38</v>
      </c>
      <c r="F446" s="16">
        <v>999931957</v>
      </c>
      <c r="G446" s="1">
        <v>75</v>
      </c>
    </row>
    <row r="447" spans="1:7" x14ac:dyDescent="0.35">
      <c r="A447" s="81" t="s">
        <v>57</v>
      </c>
      <c r="B447" s="81" t="s">
        <v>175</v>
      </c>
      <c r="C447" s="16" t="s">
        <v>859</v>
      </c>
      <c r="D447" s="16" t="s">
        <v>860</v>
      </c>
      <c r="E447" s="16" t="s">
        <v>38</v>
      </c>
      <c r="F447" s="81">
        <v>999918577</v>
      </c>
      <c r="G447" s="1">
        <v>69</v>
      </c>
    </row>
    <row r="448" spans="1:7" x14ac:dyDescent="0.35">
      <c r="A448" s="81" t="s">
        <v>57</v>
      </c>
      <c r="B448" s="81" t="s">
        <v>175</v>
      </c>
      <c r="C448" s="16" t="s">
        <v>1207</v>
      </c>
      <c r="D448" s="16" t="s">
        <v>768</v>
      </c>
      <c r="E448" s="16" t="s">
        <v>38</v>
      </c>
      <c r="F448" s="81">
        <v>999926059</v>
      </c>
      <c r="G448" s="1">
        <v>60</v>
      </c>
    </row>
    <row r="449" spans="1:7" x14ac:dyDescent="0.35">
      <c r="A449" s="81" t="s">
        <v>57</v>
      </c>
      <c r="B449" s="81" t="s">
        <v>175</v>
      </c>
      <c r="C449" s="16" t="s">
        <v>1656</v>
      </c>
      <c r="D449" s="16" t="s">
        <v>1657</v>
      </c>
      <c r="E449" s="16" t="s">
        <v>38</v>
      </c>
      <c r="F449" s="81">
        <v>999926510</v>
      </c>
      <c r="G449" s="1">
        <v>60</v>
      </c>
    </row>
    <row r="450" spans="1:7" x14ac:dyDescent="0.35">
      <c r="A450" s="16" t="s">
        <v>57</v>
      </c>
      <c r="B450" s="16" t="s">
        <v>2298</v>
      </c>
      <c r="C450" s="16" t="s">
        <v>3878</v>
      </c>
      <c r="D450" s="16" t="s">
        <v>3970</v>
      </c>
      <c r="E450" s="16" t="s">
        <v>38</v>
      </c>
      <c r="F450" s="16">
        <v>999922592</v>
      </c>
      <c r="G450" s="1">
        <v>56</v>
      </c>
    </row>
    <row r="451" spans="1:7" x14ac:dyDescent="0.35">
      <c r="A451" s="16" t="s">
        <v>57</v>
      </c>
      <c r="B451" s="16" t="s">
        <v>2298</v>
      </c>
      <c r="C451" s="16" t="s">
        <v>3941</v>
      </c>
      <c r="D451" s="16" t="s">
        <v>3942</v>
      </c>
      <c r="E451" s="16" t="s">
        <v>38</v>
      </c>
      <c r="F451" s="16">
        <v>999923635</v>
      </c>
      <c r="G451" s="1">
        <v>56</v>
      </c>
    </row>
    <row r="452" spans="1:7" x14ac:dyDescent="0.35">
      <c r="A452" s="16" t="s">
        <v>57</v>
      </c>
      <c r="B452" s="16" t="s">
        <v>2298</v>
      </c>
      <c r="C452" s="16" t="s">
        <v>3951</v>
      </c>
      <c r="D452" s="16" t="s">
        <v>3952</v>
      </c>
      <c r="E452" s="16" t="s">
        <v>38</v>
      </c>
      <c r="F452" s="16">
        <v>999931956</v>
      </c>
      <c r="G452" s="1">
        <v>52</v>
      </c>
    </row>
    <row r="453" spans="1:7" x14ac:dyDescent="0.35">
      <c r="A453" s="16" t="s">
        <v>57</v>
      </c>
      <c r="B453" s="16" t="s">
        <v>2298</v>
      </c>
      <c r="C453" s="16" t="s">
        <v>3971</v>
      </c>
      <c r="D453" s="16" t="s">
        <v>456</v>
      </c>
      <c r="E453" s="16" t="s">
        <v>38</v>
      </c>
      <c r="F453" s="16">
        <v>999931959</v>
      </c>
      <c r="G453" s="1">
        <v>48</v>
      </c>
    </row>
    <row r="454" spans="1:7" x14ac:dyDescent="0.35">
      <c r="A454" s="81" t="s">
        <v>57</v>
      </c>
      <c r="B454" s="81" t="s">
        <v>175</v>
      </c>
      <c r="C454" s="16" t="s">
        <v>1189</v>
      </c>
      <c r="D454" s="16" t="s">
        <v>1190</v>
      </c>
      <c r="E454" s="16" t="s">
        <v>38</v>
      </c>
      <c r="F454" s="81">
        <v>999922703</v>
      </c>
      <c r="G454" s="1">
        <v>45</v>
      </c>
    </row>
    <row r="455" spans="1:7" x14ac:dyDescent="0.35">
      <c r="A455" s="16" t="s">
        <v>57</v>
      </c>
      <c r="B455" s="16" t="s">
        <v>2298</v>
      </c>
      <c r="C455" s="16" t="s">
        <v>4006</v>
      </c>
      <c r="D455" s="16" t="s">
        <v>4007</v>
      </c>
      <c r="E455" s="16" t="s">
        <v>38</v>
      </c>
      <c r="F455" s="16">
        <v>999926629</v>
      </c>
      <c r="G455" s="1">
        <v>44</v>
      </c>
    </row>
    <row r="456" spans="1:7" x14ac:dyDescent="0.35">
      <c r="A456" s="16" t="s">
        <v>57</v>
      </c>
      <c r="B456" s="16" t="s">
        <v>2298</v>
      </c>
      <c r="C456" s="16" t="s">
        <v>3934</v>
      </c>
      <c r="D456" s="16" t="s">
        <v>3935</v>
      </c>
      <c r="E456" s="16" t="s">
        <v>38</v>
      </c>
      <c r="F456" s="16">
        <v>999931963</v>
      </c>
      <c r="G456" s="1">
        <v>44</v>
      </c>
    </row>
    <row r="457" spans="1:7" x14ac:dyDescent="0.35">
      <c r="A457" s="16" t="s">
        <v>57</v>
      </c>
      <c r="B457" s="16" t="s">
        <v>2298</v>
      </c>
      <c r="C457" s="16" t="s">
        <v>3864</v>
      </c>
      <c r="D457" s="16" t="s">
        <v>3957</v>
      </c>
      <c r="E457" s="16" t="s">
        <v>38</v>
      </c>
      <c r="F457" s="16">
        <v>999932080</v>
      </c>
      <c r="G457" s="1">
        <v>42</v>
      </c>
    </row>
    <row r="458" spans="1:7" x14ac:dyDescent="0.35">
      <c r="A458" s="81" t="s">
        <v>57</v>
      </c>
      <c r="B458" s="81" t="s">
        <v>175</v>
      </c>
      <c r="C458" s="16" t="s">
        <v>2853</v>
      </c>
      <c r="D458" s="16" t="s">
        <v>2854</v>
      </c>
      <c r="E458" s="16" t="s">
        <v>38</v>
      </c>
      <c r="F458" s="81">
        <v>999922328</v>
      </c>
      <c r="G458" s="1">
        <v>34</v>
      </c>
    </row>
    <row r="459" spans="1:7" x14ac:dyDescent="0.35">
      <c r="A459" s="81" t="s">
        <v>57</v>
      </c>
      <c r="B459" s="81" t="s">
        <v>175</v>
      </c>
      <c r="C459" s="16" t="s">
        <v>592</v>
      </c>
      <c r="D459" s="16" t="s">
        <v>1262</v>
      </c>
      <c r="E459" s="16" t="s">
        <v>38</v>
      </c>
      <c r="F459" s="81">
        <v>999923523</v>
      </c>
      <c r="G459" s="1">
        <v>30</v>
      </c>
    </row>
    <row r="460" spans="1:7" x14ac:dyDescent="0.35">
      <c r="A460" s="81" t="s">
        <v>57</v>
      </c>
      <c r="B460" s="81" t="s">
        <v>175</v>
      </c>
      <c r="C460" s="16" t="s">
        <v>903</v>
      </c>
      <c r="D460" s="16" t="s">
        <v>2460</v>
      </c>
      <c r="E460" s="16" t="s">
        <v>38</v>
      </c>
      <c r="F460" s="81">
        <v>999928980</v>
      </c>
      <c r="G460" s="1">
        <v>30</v>
      </c>
    </row>
    <row r="461" spans="1:7" x14ac:dyDescent="0.35">
      <c r="A461" s="16" t="s">
        <v>57</v>
      </c>
      <c r="B461" s="16" t="s">
        <v>175</v>
      </c>
      <c r="C461" s="16" t="s">
        <v>326</v>
      </c>
      <c r="D461" s="16" t="s">
        <v>3620</v>
      </c>
      <c r="E461" s="16" t="s">
        <v>38</v>
      </c>
      <c r="F461" s="16">
        <v>999931638</v>
      </c>
      <c r="G461" s="1">
        <v>30</v>
      </c>
    </row>
    <row r="462" spans="1:7" x14ac:dyDescent="0.35">
      <c r="A462" s="81" t="s">
        <v>57</v>
      </c>
      <c r="B462" s="81" t="s">
        <v>175</v>
      </c>
      <c r="C462" s="16" t="s">
        <v>3224</v>
      </c>
      <c r="D462" s="16" t="s">
        <v>3225</v>
      </c>
      <c r="E462" s="16" t="s">
        <v>38</v>
      </c>
      <c r="F462" s="81">
        <v>999932022</v>
      </c>
      <c r="G462" s="1">
        <v>30</v>
      </c>
    </row>
    <row r="463" spans="1:7" x14ac:dyDescent="0.35">
      <c r="A463" s="16" t="s">
        <v>57</v>
      </c>
      <c r="B463" s="16" t="s">
        <v>2298</v>
      </c>
      <c r="C463" s="16" t="s">
        <v>2874</v>
      </c>
      <c r="D463" s="16" t="s">
        <v>3174</v>
      </c>
      <c r="E463" s="16" t="s">
        <v>38</v>
      </c>
      <c r="F463" s="16">
        <v>999872149</v>
      </c>
      <c r="G463" s="1">
        <v>24</v>
      </c>
    </row>
    <row r="464" spans="1:7" x14ac:dyDescent="0.35">
      <c r="A464" s="16" t="s">
        <v>57</v>
      </c>
      <c r="B464" s="16" t="s">
        <v>2298</v>
      </c>
      <c r="C464" s="16" t="s">
        <v>621</v>
      </c>
      <c r="D464" s="16" t="s">
        <v>841</v>
      </c>
      <c r="E464" s="16" t="s">
        <v>38</v>
      </c>
      <c r="F464" s="16">
        <v>999919004</v>
      </c>
      <c r="G464" s="1">
        <v>24</v>
      </c>
    </row>
    <row r="465" spans="1:7" x14ac:dyDescent="0.35">
      <c r="A465" s="16" t="s">
        <v>57</v>
      </c>
      <c r="B465" s="16" t="s">
        <v>2298</v>
      </c>
      <c r="C465" s="16" t="s">
        <v>3936</v>
      </c>
      <c r="D465" s="16" t="s">
        <v>3937</v>
      </c>
      <c r="E465" s="16" t="s">
        <v>38</v>
      </c>
      <c r="F465" s="16">
        <v>999919069</v>
      </c>
      <c r="G465" s="1">
        <v>24</v>
      </c>
    </row>
    <row r="466" spans="1:7" x14ac:dyDescent="0.35">
      <c r="A466" s="16" t="s">
        <v>57</v>
      </c>
      <c r="B466" s="16" t="s">
        <v>2298</v>
      </c>
      <c r="C466" s="16" t="s">
        <v>3960</v>
      </c>
      <c r="D466" s="16" t="s">
        <v>3961</v>
      </c>
      <c r="E466" s="16" t="s">
        <v>38</v>
      </c>
      <c r="F466" s="16">
        <v>999922036</v>
      </c>
      <c r="G466" s="1">
        <v>24</v>
      </c>
    </row>
    <row r="467" spans="1:7" x14ac:dyDescent="0.35">
      <c r="A467" s="16" t="s">
        <v>57</v>
      </c>
      <c r="B467" s="16" t="s">
        <v>2298</v>
      </c>
      <c r="C467" s="16" t="s">
        <v>3953</v>
      </c>
      <c r="D467" s="16" t="s">
        <v>3954</v>
      </c>
      <c r="E467" s="16" t="s">
        <v>38</v>
      </c>
      <c r="F467" s="16">
        <v>999922409</v>
      </c>
      <c r="G467" s="1">
        <v>24</v>
      </c>
    </row>
    <row r="468" spans="1:7" x14ac:dyDescent="0.35">
      <c r="A468" s="16" t="s">
        <v>57</v>
      </c>
      <c r="B468" s="16" t="s">
        <v>2298</v>
      </c>
      <c r="C468" s="16" t="s">
        <v>3857</v>
      </c>
      <c r="D468" s="16" t="s">
        <v>3945</v>
      </c>
      <c r="E468" s="16" t="s">
        <v>38</v>
      </c>
      <c r="F468" s="16">
        <v>999922421</v>
      </c>
      <c r="G468" s="1">
        <v>24</v>
      </c>
    </row>
    <row r="469" spans="1:7" x14ac:dyDescent="0.35">
      <c r="A469" s="16" t="s">
        <v>57</v>
      </c>
      <c r="B469" s="16" t="s">
        <v>2298</v>
      </c>
      <c r="C469" s="16" t="s">
        <v>3962</v>
      </c>
      <c r="D469" s="16" t="s">
        <v>3963</v>
      </c>
      <c r="E469" s="16" t="s">
        <v>38</v>
      </c>
      <c r="F469" s="16">
        <v>999924939</v>
      </c>
      <c r="G469" s="1">
        <v>24</v>
      </c>
    </row>
    <row r="470" spans="1:7" x14ac:dyDescent="0.35">
      <c r="A470" s="16" t="s">
        <v>57</v>
      </c>
      <c r="B470" s="16" t="s">
        <v>2298</v>
      </c>
      <c r="C470" s="16" t="s">
        <v>3456</v>
      </c>
      <c r="D470" s="16" t="s">
        <v>3940</v>
      </c>
      <c r="E470" s="16" t="s">
        <v>38</v>
      </c>
      <c r="F470" s="16">
        <v>999926183</v>
      </c>
      <c r="G470" s="1">
        <v>24</v>
      </c>
    </row>
    <row r="471" spans="1:7" x14ac:dyDescent="0.35">
      <c r="A471" s="16" t="s">
        <v>57</v>
      </c>
      <c r="B471" s="16" t="s">
        <v>2298</v>
      </c>
      <c r="C471" s="16" t="s">
        <v>3949</v>
      </c>
      <c r="D471" s="16" t="s">
        <v>3950</v>
      </c>
      <c r="E471" s="16" t="s">
        <v>38</v>
      </c>
      <c r="F471" s="16">
        <v>999926478</v>
      </c>
      <c r="G471" s="1">
        <v>24</v>
      </c>
    </row>
    <row r="472" spans="1:7" x14ac:dyDescent="0.35">
      <c r="A472" s="16" t="s">
        <v>57</v>
      </c>
      <c r="B472" s="16" t="s">
        <v>2298</v>
      </c>
      <c r="C472" s="16" t="s">
        <v>667</v>
      </c>
      <c r="D472" s="16" t="s">
        <v>3964</v>
      </c>
      <c r="E472" s="16" t="s">
        <v>38</v>
      </c>
      <c r="F472" s="16">
        <v>999926486</v>
      </c>
      <c r="G472" s="1">
        <v>24</v>
      </c>
    </row>
    <row r="473" spans="1:7" x14ac:dyDescent="0.35">
      <c r="A473" s="16" t="s">
        <v>57</v>
      </c>
      <c r="B473" s="16" t="s">
        <v>2298</v>
      </c>
      <c r="C473" s="16" t="s">
        <v>3456</v>
      </c>
      <c r="D473" s="16" t="s">
        <v>3938</v>
      </c>
      <c r="E473" s="16" t="s">
        <v>38</v>
      </c>
      <c r="F473" s="16">
        <v>999927068</v>
      </c>
      <c r="G473" s="1">
        <v>24</v>
      </c>
    </row>
    <row r="474" spans="1:7" x14ac:dyDescent="0.35">
      <c r="A474" s="16" t="s">
        <v>57</v>
      </c>
      <c r="B474" s="16" t="s">
        <v>2298</v>
      </c>
      <c r="C474" s="16" t="s">
        <v>3966</v>
      </c>
      <c r="D474" s="16" t="s">
        <v>483</v>
      </c>
      <c r="E474" s="16" t="s">
        <v>38</v>
      </c>
      <c r="F474" s="16">
        <v>999927343</v>
      </c>
      <c r="G474" s="1">
        <v>24</v>
      </c>
    </row>
    <row r="475" spans="1:7" x14ac:dyDescent="0.35">
      <c r="A475" s="16" t="s">
        <v>57</v>
      </c>
      <c r="B475" s="16" t="s">
        <v>2298</v>
      </c>
      <c r="C475" s="16" t="s">
        <v>3955</v>
      </c>
      <c r="D475" s="16" t="s">
        <v>2156</v>
      </c>
      <c r="E475" s="16" t="s">
        <v>38</v>
      </c>
      <c r="F475" s="16">
        <v>999928688</v>
      </c>
      <c r="G475" s="1">
        <v>24</v>
      </c>
    </row>
    <row r="476" spans="1:7" x14ac:dyDescent="0.35">
      <c r="A476" s="16" t="s">
        <v>57</v>
      </c>
      <c r="B476" s="16" t="s">
        <v>2298</v>
      </c>
      <c r="C476" s="16" t="s">
        <v>3456</v>
      </c>
      <c r="D476" s="16" t="s">
        <v>3965</v>
      </c>
      <c r="E476" s="16" t="s">
        <v>38</v>
      </c>
      <c r="F476" s="16">
        <v>999930890</v>
      </c>
      <c r="G476" s="1">
        <v>24</v>
      </c>
    </row>
    <row r="477" spans="1:7" x14ac:dyDescent="0.35">
      <c r="A477" s="16" t="s">
        <v>57</v>
      </c>
      <c r="B477" s="16" t="s">
        <v>2298</v>
      </c>
      <c r="C477" s="16" t="s">
        <v>3944</v>
      </c>
      <c r="D477" s="16" t="s">
        <v>478</v>
      </c>
      <c r="E477" s="16" t="s">
        <v>38</v>
      </c>
      <c r="F477" s="16">
        <v>999931577</v>
      </c>
      <c r="G477" s="1">
        <v>24</v>
      </c>
    </row>
    <row r="478" spans="1:7" x14ac:dyDescent="0.35">
      <c r="A478" s="16" t="s">
        <v>57</v>
      </c>
      <c r="B478" s="16" t="s">
        <v>2298</v>
      </c>
      <c r="C478" s="16" t="s">
        <v>3947</v>
      </c>
      <c r="D478" s="16" t="s">
        <v>3948</v>
      </c>
      <c r="E478" s="16" t="s">
        <v>38</v>
      </c>
      <c r="F478" s="16">
        <v>999931878</v>
      </c>
      <c r="G478" s="1">
        <v>24</v>
      </c>
    </row>
    <row r="479" spans="1:7" x14ac:dyDescent="0.35">
      <c r="A479" s="16" t="s">
        <v>57</v>
      </c>
      <c r="B479" s="16" t="s">
        <v>2298</v>
      </c>
      <c r="C479" s="16" t="s">
        <v>1233</v>
      </c>
      <c r="D479" s="16" t="s">
        <v>148</v>
      </c>
      <c r="E479" s="16" t="s">
        <v>38</v>
      </c>
      <c r="F479" s="16">
        <v>999931972</v>
      </c>
      <c r="G479" s="1">
        <v>24</v>
      </c>
    </row>
    <row r="480" spans="1:7" x14ac:dyDescent="0.35">
      <c r="A480" s="16" t="s">
        <v>57</v>
      </c>
      <c r="B480" s="16" t="s">
        <v>2298</v>
      </c>
      <c r="C480" s="16" t="s">
        <v>482</v>
      </c>
      <c r="D480" s="16" t="s">
        <v>3946</v>
      </c>
      <c r="E480" s="16" t="s">
        <v>38</v>
      </c>
      <c r="F480" s="16">
        <v>999931985</v>
      </c>
      <c r="G480" s="1">
        <v>24</v>
      </c>
    </row>
    <row r="481" spans="1:7" x14ac:dyDescent="0.35">
      <c r="A481" s="16" t="s">
        <v>57</v>
      </c>
      <c r="B481" s="16" t="s">
        <v>2298</v>
      </c>
      <c r="C481" s="16" t="s">
        <v>3967</v>
      </c>
      <c r="D481" s="16" t="s">
        <v>3968</v>
      </c>
      <c r="E481" s="16" t="s">
        <v>38</v>
      </c>
      <c r="F481" s="16">
        <v>999932082</v>
      </c>
      <c r="G481" s="1">
        <v>24</v>
      </c>
    </row>
    <row r="482" spans="1:7" x14ac:dyDescent="0.35">
      <c r="A482" s="16" t="s">
        <v>57</v>
      </c>
      <c r="B482" s="16" t="s">
        <v>2298</v>
      </c>
      <c r="C482" s="16" t="s">
        <v>3939</v>
      </c>
      <c r="D482" s="16" t="s">
        <v>1098</v>
      </c>
      <c r="E482" s="16" t="s">
        <v>38</v>
      </c>
      <c r="F482" s="16">
        <v>999932083</v>
      </c>
      <c r="G482" s="1">
        <v>24</v>
      </c>
    </row>
    <row r="483" spans="1:7" x14ac:dyDescent="0.35">
      <c r="A483" s="16" t="s">
        <v>57</v>
      </c>
      <c r="B483" s="16" t="s">
        <v>2298</v>
      </c>
      <c r="C483" s="16" t="s">
        <v>3956</v>
      </c>
      <c r="D483" s="16" t="s">
        <v>1659</v>
      </c>
      <c r="E483" s="16" t="s">
        <v>38</v>
      </c>
      <c r="F483" s="16">
        <v>999932094</v>
      </c>
      <c r="G483" s="1">
        <v>24</v>
      </c>
    </row>
    <row r="484" spans="1:7" x14ac:dyDescent="0.35">
      <c r="A484" s="16" t="s">
        <v>57</v>
      </c>
      <c r="B484" s="16" t="s">
        <v>2298</v>
      </c>
      <c r="C484" s="16" t="s">
        <v>3958</v>
      </c>
      <c r="D484" s="16" t="s">
        <v>3959</v>
      </c>
      <c r="E484" s="16" t="s">
        <v>38</v>
      </c>
      <c r="F484" s="16">
        <v>999932223</v>
      </c>
      <c r="G484" s="1">
        <v>24</v>
      </c>
    </row>
    <row r="485" spans="1:7" x14ac:dyDescent="0.35">
      <c r="A485" s="81" t="s">
        <v>57</v>
      </c>
      <c r="B485" s="81" t="s">
        <v>27</v>
      </c>
      <c r="C485" s="16" t="s">
        <v>2063</v>
      </c>
      <c r="D485" s="16" t="s">
        <v>881</v>
      </c>
      <c r="E485" s="16" t="s">
        <v>38</v>
      </c>
      <c r="F485" s="81">
        <v>999929598</v>
      </c>
      <c r="G485" s="1">
        <v>180</v>
      </c>
    </row>
    <row r="486" spans="1:7" x14ac:dyDescent="0.35">
      <c r="A486" s="81" t="s">
        <v>57</v>
      </c>
      <c r="B486" s="81" t="s">
        <v>27</v>
      </c>
      <c r="C486" s="16" t="s">
        <v>935</v>
      </c>
      <c r="D486" s="16" t="s">
        <v>1471</v>
      </c>
      <c r="E486" s="16" t="s">
        <v>38</v>
      </c>
      <c r="F486" s="81">
        <v>999925308</v>
      </c>
      <c r="G486" s="1">
        <v>127.5</v>
      </c>
    </row>
    <row r="487" spans="1:7" x14ac:dyDescent="0.35">
      <c r="A487" s="81" t="s">
        <v>57</v>
      </c>
      <c r="B487" s="81" t="s">
        <v>27</v>
      </c>
      <c r="C487" s="16" t="s">
        <v>1114</v>
      </c>
      <c r="D487" s="16" t="s">
        <v>1115</v>
      </c>
      <c r="E487" s="16" t="s">
        <v>38</v>
      </c>
      <c r="F487" s="81">
        <v>999921823</v>
      </c>
      <c r="G487" s="1">
        <v>120</v>
      </c>
    </row>
    <row r="488" spans="1:7" x14ac:dyDescent="0.35">
      <c r="A488" s="81" t="s">
        <v>57</v>
      </c>
      <c r="B488" s="81" t="s">
        <v>27</v>
      </c>
      <c r="C488" s="16" t="s">
        <v>713</v>
      </c>
      <c r="D488" s="16" t="s">
        <v>2962</v>
      </c>
      <c r="E488" s="16" t="s">
        <v>38</v>
      </c>
      <c r="F488" s="81">
        <v>999921270</v>
      </c>
      <c r="G488" s="1">
        <v>95.5</v>
      </c>
    </row>
    <row r="489" spans="1:7" x14ac:dyDescent="0.35">
      <c r="A489" s="81" t="s">
        <v>57</v>
      </c>
      <c r="B489" s="81" t="s">
        <v>27</v>
      </c>
      <c r="C489" s="16" t="s">
        <v>1733</v>
      </c>
      <c r="D489" s="16" t="s">
        <v>1734</v>
      </c>
      <c r="E489" s="16" t="s">
        <v>38</v>
      </c>
      <c r="F489" s="81">
        <v>999926974</v>
      </c>
      <c r="G489" s="1">
        <v>86</v>
      </c>
    </row>
    <row r="490" spans="1:7" x14ac:dyDescent="0.35">
      <c r="A490" s="81" t="s">
        <v>57</v>
      </c>
      <c r="B490" s="81" t="s">
        <v>27</v>
      </c>
      <c r="C490" s="16" t="s">
        <v>855</v>
      </c>
      <c r="D490" s="16" t="s">
        <v>1549</v>
      </c>
      <c r="E490" s="16" t="s">
        <v>38</v>
      </c>
      <c r="F490" s="81">
        <v>999925733</v>
      </c>
      <c r="G490" s="1">
        <v>84</v>
      </c>
    </row>
    <row r="491" spans="1:7" x14ac:dyDescent="0.35">
      <c r="A491" s="81" t="s">
        <v>57</v>
      </c>
      <c r="B491" s="81" t="s">
        <v>27</v>
      </c>
      <c r="C491" s="16" t="s">
        <v>1116</v>
      </c>
      <c r="D491" s="16" t="s">
        <v>1117</v>
      </c>
      <c r="E491" s="16" t="s">
        <v>38</v>
      </c>
      <c r="F491" s="81">
        <v>999921827</v>
      </c>
      <c r="G491" s="1">
        <v>58</v>
      </c>
    </row>
    <row r="492" spans="1:7" x14ac:dyDescent="0.35">
      <c r="A492" s="16" t="s">
        <v>57</v>
      </c>
      <c r="B492" s="16" t="s">
        <v>4100</v>
      </c>
      <c r="C492" s="16" t="s">
        <v>3980</v>
      </c>
      <c r="D492" s="16" t="s">
        <v>3981</v>
      </c>
      <c r="E492" s="16" t="s">
        <v>38</v>
      </c>
      <c r="F492" s="16">
        <v>999931279</v>
      </c>
      <c r="G492" s="1">
        <v>56</v>
      </c>
    </row>
    <row r="493" spans="1:7" x14ac:dyDescent="0.35">
      <c r="A493" s="16" t="s">
        <v>57</v>
      </c>
      <c r="B493" s="16" t="s">
        <v>4100</v>
      </c>
      <c r="C493" s="16" t="s">
        <v>4012</v>
      </c>
      <c r="D493" s="16" t="s">
        <v>4013</v>
      </c>
      <c r="E493" s="16" t="s">
        <v>38</v>
      </c>
      <c r="F493" s="16">
        <v>999926887</v>
      </c>
      <c r="G493" s="1">
        <v>52</v>
      </c>
    </row>
    <row r="494" spans="1:7" x14ac:dyDescent="0.35">
      <c r="A494" s="16" t="s">
        <v>57</v>
      </c>
      <c r="B494" s="16" t="s">
        <v>4100</v>
      </c>
      <c r="C494" s="16" t="s">
        <v>3394</v>
      </c>
      <c r="D494" s="16" t="s">
        <v>3974</v>
      </c>
      <c r="E494" s="16" t="s">
        <v>38</v>
      </c>
      <c r="F494" s="16">
        <v>999931216</v>
      </c>
      <c r="G494" s="1">
        <v>48</v>
      </c>
    </row>
    <row r="495" spans="1:7" x14ac:dyDescent="0.35">
      <c r="A495" s="81" t="s">
        <v>57</v>
      </c>
      <c r="B495" s="81" t="s">
        <v>27</v>
      </c>
      <c r="C495" s="16" t="s">
        <v>2433</v>
      </c>
      <c r="D495" s="16" t="s">
        <v>2434</v>
      </c>
      <c r="E495" s="16" t="s">
        <v>38</v>
      </c>
      <c r="F495" s="81">
        <v>999929170</v>
      </c>
      <c r="G495" s="1">
        <v>45</v>
      </c>
    </row>
    <row r="496" spans="1:7" x14ac:dyDescent="0.35">
      <c r="A496" s="16" t="s">
        <v>57</v>
      </c>
      <c r="B496" s="16" t="s">
        <v>4100</v>
      </c>
      <c r="C496" s="16" t="s">
        <v>3972</v>
      </c>
      <c r="D496" s="16" t="s">
        <v>3973</v>
      </c>
      <c r="E496" s="16" t="s">
        <v>38</v>
      </c>
      <c r="F496" s="16">
        <v>999927156</v>
      </c>
      <c r="G496" s="1">
        <v>42</v>
      </c>
    </row>
    <row r="497" spans="1:7" x14ac:dyDescent="0.35">
      <c r="A497" s="81" t="s">
        <v>57</v>
      </c>
      <c r="B497" s="81" t="s">
        <v>27</v>
      </c>
      <c r="C497" s="16" t="s">
        <v>1868</v>
      </c>
      <c r="D497" s="16" t="s">
        <v>648</v>
      </c>
      <c r="E497" s="16" t="s">
        <v>38</v>
      </c>
      <c r="F497" s="81">
        <v>999928204</v>
      </c>
      <c r="G497" s="1">
        <v>30</v>
      </c>
    </row>
    <row r="498" spans="1:7" x14ac:dyDescent="0.35">
      <c r="A498" s="81" t="s">
        <v>57</v>
      </c>
      <c r="B498" s="81" t="s">
        <v>27</v>
      </c>
      <c r="C498" s="16" t="s">
        <v>1884</v>
      </c>
      <c r="D498" s="16" t="s">
        <v>2166</v>
      </c>
      <c r="E498" s="16" t="s">
        <v>38</v>
      </c>
      <c r="F498" s="81">
        <v>999929567</v>
      </c>
      <c r="G498" s="1">
        <v>30</v>
      </c>
    </row>
    <row r="499" spans="1:7" x14ac:dyDescent="0.35">
      <c r="A499" s="81" t="s">
        <v>57</v>
      </c>
      <c r="B499" s="81" t="s">
        <v>27</v>
      </c>
      <c r="C499" s="16" t="s">
        <v>3230</v>
      </c>
      <c r="D499" s="16" t="s">
        <v>3231</v>
      </c>
      <c r="E499" s="16" t="s">
        <v>38</v>
      </c>
      <c r="F499" s="81">
        <v>999931794</v>
      </c>
      <c r="G499" s="1">
        <v>30</v>
      </c>
    </row>
    <row r="500" spans="1:7" x14ac:dyDescent="0.35">
      <c r="A500" s="16" t="s">
        <v>57</v>
      </c>
      <c r="B500" s="16" t="s">
        <v>4100</v>
      </c>
      <c r="C500" s="16" t="s">
        <v>3994</v>
      </c>
      <c r="D500" s="16" t="s">
        <v>3995</v>
      </c>
      <c r="E500" s="16" t="s">
        <v>38</v>
      </c>
      <c r="F500" s="16">
        <v>999918920</v>
      </c>
      <c r="G500" s="1">
        <v>24</v>
      </c>
    </row>
    <row r="501" spans="1:7" x14ac:dyDescent="0.35">
      <c r="A501" s="16" t="s">
        <v>57</v>
      </c>
      <c r="B501" s="16" t="s">
        <v>4100</v>
      </c>
      <c r="C501" s="16" t="s">
        <v>324</v>
      </c>
      <c r="D501" s="16" t="s">
        <v>3984</v>
      </c>
      <c r="E501" s="16" t="s">
        <v>38</v>
      </c>
      <c r="F501" s="16">
        <v>999922374</v>
      </c>
      <c r="G501" s="1">
        <v>24</v>
      </c>
    </row>
    <row r="502" spans="1:7" x14ac:dyDescent="0.35">
      <c r="A502" s="16" t="s">
        <v>57</v>
      </c>
      <c r="B502" s="16" t="s">
        <v>4100</v>
      </c>
      <c r="C502" s="16" t="s">
        <v>1897</v>
      </c>
      <c r="D502" s="16" t="s">
        <v>4001</v>
      </c>
      <c r="E502" s="16" t="s">
        <v>38</v>
      </c>
      <c r="F502" s="16">
        <v>999922562</v>
      </c>
      <c r="G502" s="1">
        <v>24</v>
      </c>
    </row>
    <row r="503" spans="1:7" x14ac:dyDescent="0.35">
      <c r="A503" s="16" t="s">
        <v>57</v>
      </c>
      <c r="B503" s="16" t="s">
        <v>4100</v>
      </c>
      <c r="C503" s="16" t="s">
        <v>3996</v>
      </c>
      <c r="D503" s="16" t="s">
        <v>3997</v>
      </c>
      <c r="E503" s="16" t="s">
        <v>38</v>
      </c>
      <c r="F503" s="16">
        <v>999922822</v>
      </c>
      <c r="G503" s="1">
        <v>24</v>
      </c>
    </row>
    <row r="504" spans="1:7" x14ac:dyDescent="0.35">
      <c r="A504" s="16" t="s">
        <v>57</v>
      </c>
      <c r="B504" s="16" t="s">
        <v>4100</v>
      </c>
      <c r="C504" s="16" t="s">
        <v>2105</v>
      </c>
      <c r="D504" s="16" t="s">
        <v>3986</v>
      </c>
      <c r="E504" s="16" t="s">
        <v>38</v>
      </c>
      <c r="F504" s="16">
        <v>999926702</v>
      </c>
      <c r="G504" s="1">
        <v>24</v>
      </c>
    </row>
    <row r="505" spans="1:7" x14ac:dyDescent="0.35">
      <c r="A505" s="16" t="s">
        <v>57</v>
      </c>
      <c r="B505" s="16" t="s">
        <v>4100</v>
      </c>
      <c r="C505" s="16" t="s">
        <v>3978</v>
      </c>
      <c r="D505" s="16" t="s">
        <v>3979</v>
      </c>
      <c r="E505" s="16" t="s">
        <v>38</v>
      </c>
      <c r="F505" s="16">
        <v>999926892</v>
      </c>
      <c r="G505" s="1">
        <v>24</v>
      </c>
    </row>
    <row r="506" spans="1:7" x14ac:dyDescent="0.35">
      <c r="A506" s="16" t="s">
        <v>57</v>
      </c>
      <c r="B506" s="16" t="s">
        <v>4100</v>
      </c>
      <c r="C506" s="16" t="s">
        <v>336</v>
      </c>
      <c r="D506" s="16" t="s">
        <v>4011</v>
      </c>
      <c r="E506" s="16" t="s">
        <v>38</v>
      </c>
      <c r="F506" s="16">
        <v>999929660</v>
      </c>
      <c r="G506" s="1">
        <v>24</v>
      </c>
    </row>
    <row r="507" spans="1:7" x14ac:dyDescent="0.35">
      <c r="A507" s="16" t="s">
        <v>57</v>
      </c>
      <c r="B507" s="16" t="s">
        <v>4100</v>
      </c>
      <c r="C507" s="16" t="s">
        <v>3612</v>
      </c>
      <c r="D507" s="16" t="s">
        <v>4000</v>
      </c>
      <c r="E507" s="16" t="s">
        <v>38</v>
      </c>
      <c r="F507" s="16">
        <v>999931089</v>
      </c>
      <c r="G507" s="1">
        <v>24</v>
      </c>
    </row>
    <row r="508" spans="1:7" x14ac:dyDescent="0.35">
      <c r="A508" s="16" t="s">
        <v>57</v>
      </c>
      <c r="B508" s="16" t="s">
        <v>4100</v>
      </c>
      <c r="C508" s="16" t="s">
        <v>4004</v>
      </c>
      <c r="D508" s="16" t="s">
        <v>4005</v>
      </c>
      <c r="E508" s="16" t="s">
        <v>38</v>
      </c>
      <c r="F508" s="16">
        <v>999931090</v>
      </c>
      <c r="G508" s="1">
        <v>24</v>
      </c>
    </row>
    <row r="509" spans="1:7" x14ac:dyDescent="0.35">
      <c r="A509" s="16" t="s">
        <v>57</v>
      </c>
      <c r="B509" s="16" t="s">
        <v>4100</v>
      </c>
      <c r="C509" s="16" t="s">
        <v>3758</v>
      </c>
      <c r="D509" s="16" t="s">
        <v>4008</v>
      </c>
      <c r="E509" s="16" t="s">
        <v>38</v>
      </c>
      <c r="F509" s="16">
        <v>999931207</v>
      </c>
      <c r="G509" s="1">
        <v>24</v>
      </c>
    </row>
    <row r="510" spans="1:7" x14ac:dyDescent="0.35">
      <c r="A510" s="16" t="s">
        <v>57</v>
      </c>
      <c r="B510" s="16" t="s">
        <v>4100</v>
      </c>
      <c r="C510" s="16" t="s">
        <v>3988</v>
      </c>
      <c r="D510" s="16" t="s">
        <v>3989</v>
      </c>
      <c r="E510" s="16" t="s">
        <v>38</v>
      </c>
      <c r="F510" s="16">
        <v>999931352</v>
      </c>
      <c r="G510" s="1">
        <v>24</v>
      </c>
    </row>
    <row r="511" spans="1:7" x14ac:dyDescent="0.35">
      <c r="A511" s="16" t="s">
        <v>57</v>
      </c>
      <c r="B511" s="16" t="s">
        <v>4100</v>
      </c>
      <c r="C511" s="16" t="s">
        <v>3992</v>
      </c>
      <c r="D511" s="16" t="s">
        <v>3993</v>
      </c>
      <c r="E511" s="16" t="s">
        <v>38</v>
      </c>
      <c r="F511" s="16">
        <v>999931614</v>
      </c>
      <c r="G511" s="1">
        <v>24</v>
      </c>
    </row>
    <row r="512" spans="1:7" x14ac:dyDescent="0.35">
      <c r="A512" s="16" t="s">
        <v>57</v>
      </c>
      <c r="B512" s="16" t="s">
        <v>4100</v>
      </c>
      <c r="C512" s="16" t="s">
        <v>3991</v>
      </c>
      <c r="D512" s="16" t="s">
        <v>1659</v>
      </c>
      <c r="E512" s="16" t="s">
        <v>38</v>
      </c>
      <c r="F512" s="16">
        <v>999931804</v>
      </c>
      <c r="G512" s="1">
        <v>24</v>
      </c>
    </row>
    <row r="513" spans="1:7" x14ac:dyDescent="0.35">
      <c r="A513" s="16" t="s">
        <v>57</v>
      </c>
      <c r="B513" s="16" t="s">
        <v>4100</v>
      </c>
      <c r="C513" s="16" t="s">
        <v>4002</v>
      </c>
      <c r="D513" s="16" t="s">
        <v>4003</v>
      </c>
      <c r="E513" s="16" t="s">
        <v>38</v>
      </c>
      <c r="F513" s="16">
        <v>999931911</v>
      </c>
      <c r="G513" s="1">
        <v>24</v>
      </c>
    </row>
    <row r="514" spans="1:7" x14ac:dyDescent="0.35">
      <c r="A514" s="16" t="s">
        <v>57</v>
      </c>
      <c r="B514" s="16" t="s">
        <v>4100</v>
      </c>
      <c r="C514" s="16" t="s">
        <v>601</v>
      </c>
      <c r="D514" s="16" t="s">
        <v>3975</v>
      </c>
      <c r="E514" s="16" t="s">
        <v>38</v>
      </c>
      <c r="F514" s="16">
        <v>999931919</v>
      </c>
      <c r="G514" s="1">
        <v>24</v>
      </c>
    </row>
    <row r="515" spans="1:7" x14ac:dyDescent="0.35">
      <c r="A515" s="16" t="s">
        <v>57</v>
      </c>
      <c r="B515" s="16" t="s">
        <v>4100</v>
      </c>
      <c r="C515" s="16" t="s">
        <v>4010</v>
      </c>
      <c r="D515" s="16" t="s">
        <v>3745</v>
      </c>
      <c r="E515" s="16" t="s">
        <v>38</v>
      </c>
      <c r="F515" s="16">
        <v>999931979</v>
      </c>
      <c r="G515" s="1">
        <v>24</v>
      </c>
    </row>
    <row r="516" spans="1:7" x14ac:dyDescent="0.35">
      <c r="A516" s="16" t="s">
        <v>57</v>
      </c>
      <c r="B516" s="16" t="s">
        <v>4100</v>
      </c>
      <c r="C516" s="16" t="s">
        <v>3990</v>
      </c>
      <c r="D516" s="16" t="s">
        <v>141</v>
      </c>
      <c r="E516" s="16" t="s">
        <v>38</v>
      </c>
      <c r="F516" s="16">
        <v>999932002</v>
      </c>
      <c r="G516" s="1">
        <v>24</v>
      </c>
    </row>
    <row r="517" spans="1:7" x14ac:dyDescent="0.35">
      <c r="A517" s="16" t="s">
        <v>57</v>
      </c>
      <c r="B517" s="16" t="s">
        <v>4100</v>
      </c>
      <c r="C517" s="16" t="s">
        <v>3998</v>
      </c>
      <c r="D517" s="16" t="s">
        <v>3999</v>
      </c>
      <c r="E517" s="16" t="s">
        <v>38</v>
      </c>
      <c r="F517" s="16">
        <v>999932023</v>
      </c>
      <c r="G517" s="1">
        <v>24</v>
      </c>
    </row>
    <row r="518" spans="1:7" x14ac:dyDescent="0.35">
      <c r="A518" s="16" t="s">
        <v>57</v>
      </c>
      <c r="B518" s="16" t="s">
        <v>4100</v>
      </c>
      <c r="C518" s="16" t="s">
        <v>3976</v>
      </c>
      <c r="D518" s="16" t="s">
        <v>3977</v>
      </c>
      <c r="E518" s="16" t="s">
        <v>38</v>
      </c>
      <c r="F518" s="16">
        <v>999932100</v>
      </c>
      <c r="G518" s="1">
        <v>24</v>
      </c>
    </row>
    <row r="519" spans="1:7" x14ac:dyDescent="0.35">
      <c r="A519" s="16" t="s">
        <v>57</v>
      </c>
      <c r="B519" s="16" t="s">
        <v>4100</v>
      </c>
      <c r="C519" s="16" t="s">
        <v>482</v>
      </c>
      <c r="D519" s="16" t="s">
        <v>3987</v>
      </c>
      <c r="E519" s="16" t="s">
        <v>38</v>
      </c>
      <c r="F519" s="16">
        <v>999932177</v>
      </c>
      <c r="G519" s="1">
        <v>24</v>
      </c>
    </row>
    <row r="520" spans="1:7" x14ac:dyDescent="0.35">
      <c r="A520" s="16" t="s">
        <v>57</v>
      </c>
      <c r="B520" s="16" t="s">
        <v>4100</v>
      </c>
      <c r="C520" s="16" t="s">
        <v>3912</v>
      </c>
      <c r="D520" s="16" t="s">
        <v>3985</v>
      </c>
      <c r="E520" s="16" t="s">
        <v>38</v>
      </c>
      <c r="F520" s="16">
        <v>999932184</v>
      </c>
      <c r="G520" s="1">
        <v>24</v>
      </c>
    </row>
    <row r="521" spans="1:7" x14ac:dyDescent="0.35">
      <c r="A521" s="16" t="s">
        <v>57</v>
      </c>
      <c r="B521" s="16" t="s">
        <v>4100</v>
      </c>
      <c r="C521" s="16" t="s">
        <v>462</v>
      </c>
      <c r="D521" s="16" t="s">
        <v>4009</v>
      </c>
      <c r="E521" s="16" t="s">
        <v>38</v>
      </c>
      <c r="F521" s="16">
        <v>999932239</v>
      </c>
      <c r="G521" s="1">
        <v>24</v>
      </c>
    </row>
    <row r="522" spans="1:7" x14ac:dyDescent="0.35">
      <c r="A522" s="81" t="s">
        <v>57</v>
      </c>
      <c r="B522" s="81" t="s">
        <v>27</v>
      </c>
      <c r="C522" s="16" t="s">
        <v>1955</v>
      </c>
      <c r="D522" s="16" t="s">
        <v>1956</v>
      </c>
      <c r="E522" s="16" t="s">
        <v>38</v>
      </c>
      <c r="F522" s="81">
        <v>999928808</v>
      </c>
      <c r="G522" s="1">
        <v>10</v>
      </c>
    </row>
    <row r="523" spans="1:7" x14ac:dyDescent="0.35">
      <c r="A523" s="81" t="s">
        <v>57</v>
      </c>
      <c r="B523" s="81" t="s">
        <v>162</v>
      </c>
      <c r="C523" s="16" t="s">
        <v>643</v>
      </c>
      <c r="D523" s="16" t="s">
        <v>2868</v>
      </c>
      <c r="E523" s="16" t="s">
        <v>38</v>
      </c>
      <c r="F523" s="81">
        <v>999930254</v>
      </c>
      <c r="G523" s="1">
        <v>270</v>
      </c>
    </row>
    <row r="524" spans="1:7" x14ac:dyDescent="0.35">
      <c r="A524" s="81" t="s">
        <v>57</v>
      </c>
      <c r="B524" s="81" t="s">
        <v>162</v>
      </c>
      <c r="C524" s="16" t="s">
        <v>410</v>
      </c>
      <c r="D524" s="16" t="s">
        <v>850</v>
      </c>
      <c r="E524" s="16" t="s">
        <v>38</v>
      </c>
      <c r="F524" s="81">
        <v>999923755</v>
      </c>
      <c r="G524" s="1">
        <v>195</v>
      </c>
    </row>
    <row r="525" spans="1:7" x14ac:dyDescent="0.35">
      <c r="A525" s="81" t="s">
        <v>57</v>
      </c>
      <c r="B525" s="81" t="s">
        <v>162</v>
      </c>
      <c r="C525" s="16" t="s">
        <v>3275</v>
      </c>
      <c r="D525" s="16" t="s">
        <v>3276</v>
      </c>
      <c r="E525" s="16" t="s">
        <v>38</v>
      </c>
      <c r="F525" s="81">
        <v>999930237</v>
      </c>
      <c r="G525" s="1">
        <v>191</v>
      </c>
    </row>
    <row r="526" spans="1:7" x14ac:dyDescent="0.35">
      <c r="A526" s="81" t="s">
        <v>57</v>
      </c>
      <c r="B526" s="81" t="s">
        <v>162</v>
      </c>
      <c r="C526" s="1" t="s">
        <v>828</v>
      </c>
      <c r="D526" s="1" t="s">
        <v>829</v>
      </c>
      <c r="E526" s="1" t="s">
        <v>38</v>
      </c>
      <c r="F526" s="81">
        <v>999918244</v>
      </c>
      <c r="G526" s="1">
        <v>169</v>
      </c>
    </row>
    <row r="527" spans="1:7" x14ac:dyDescent="0.35">
      <c r="A527" s="81" t="s">
        <v>57</v>
      </c>
      <c r="B527" s="81" t="s">
        <v>162</v>
      </c>
      <c r="C527" s="16" t="s">
        <v>1249</v>
      </c>
      <c r="D527" s="16" t="s">
        <v>1250</v>
      </c>
      <c r="E527" s="16" t="s">
        <v>38</v>
      </c>
      <c r="F527" s="81">
        <v>999923257</v>
      </c>
      <c r="G527" s="1">
        <v>120</v>
      </c>
    </row>
    <row r="528" spans="1:7" x14ac:dyDescent="0.35">
      <c r="A528" s="81" t="s">
        <v>57</v>
      </c>
      <c r="B528" s="96" t="s">
        <v>162</v>
      </c>
      <c r="C528" s="18" t="s">
        <v>1634</v>
      </c>
      <c r="D528" s="18" t="s">
        <v>1647</v>
      </c>
      <c r="E528" s="18" t="s">
        <v>38</v>
      </c>
      <c r="F528" s="96">
        <v>999926437</v>
      </c>
      <c r="G528" s="1">
        <v>120</v>
      </c>
    </row>
    <row r="529" spans="1:7" x14ac:dyDescent="0.35">
      <c r="A529" s="81" t="s">
        <v>57</v>
      </c>
      <c r="B529" s="81" t="s">
        <v>162</v>
      </c>
      <c r="C529" s="16" t="s">
        <v>233</v>
      </c>
      <c r="D529" s="16" t="s">
        <v>875</v>
      </c>
      <c r="E529" s="16" t="s">
        <v>38</v>
      </c>
      <c r="F529" s="81">
        <v>999931104</v>
      </c>
      <c r="G529" s="1">
        <v>114</v>
      </c>
    </row>
    <row r="530" spans="1:7" x14ac:dyDescent="0.35">
      <c r="A530" s="81" t="s">
        <v>57</v>
      </c>
      <c r="B530" s="81" t="s">
        <v>162</v>
      </c>
      <c r="C530" s="16" t="s">
        <v>944</v>
      </c>
      <c r="D530" s="16" t="s">
        <v>917</v>
      </c>
      <c r="E530" s="16" t="s">
        <v>38</v>
      </c>
      <c r="F530" s="81">
        <v>999925744</v>
      </c>
      <c r="G530" s="1">
        <v>110</v>
      </c>
    </row>
    <row r="531" spans="1:7" x14ac:dyDescent="0.35">
      <c r="A531" s="16" t="s">
        <v>57</v>
      </c>
      <c r="B531" s="16" t="s">
        <v>4101</v>
      </c>
      <c r="C531" s="16" t="s">
        <v>4029</v>
      </c>
      <c r="D531" s="16" t="s">
        <v>1715</v>
      </c>
      <c r="E531" s="16" t="s">
        <v>38</v>
      </c>
      <c r="F531" s="16">
        <v>999919097</v>
      </c>
      <c r="G531" s="1">
        <v>100</v>
      </c>
    </row>
    <row r="532" spans="1:7" x14ac:dyDescent="0.35">
      <c r="A532" s="81" t="s">
        <v>57</v>
      </c>
      <c r="B532" s="81" t="s">
        <v>162</v>
      </c>
      <c r="C532" s="16" t="s">
        <v>2977</v>
      </c>
      <c r="D532" s="16" t="s">
        <v>2978</v>
      </c>
      <c r="E532" s="16" t="s">
        <v>38</v>
      </c>
      <c r="F532" s="81">
        <v>999930500</v>
      </c>
      <c r="G532" s="1">
        <v>85</v>
      </c>
    </row>
    <row r="533" spans="1:7" x14ac:dyDescent="0.35">
      <c r="A533" s="16" t="s">
        <v>57</v>
      </c>
      <c r="B533" s="16" t="s">
        <v>4101</v>
      </c>
      <c r="C533" s="16" t="s">
        <v>4014</v>
      </c>
      <c r="D533" s="16" t="s">
        <v>4015</v>
      </c>
      <c r="E533" s="16" t="s">
        <v>38</v>
      </c>
      <c r="F533" s="16">
        <v>999922580</v>
      </c>
      <c r="G533" s="1">
        <v>75</v>
      </c>
    </row>
    <row r="534" spans="1:7" x14ac:dyDescent="0.35">
      <c r="A534" s="81" t="s">
        <v>57</v>
      </c>
      <c r="B534" s="81" t="s">
        <v>162</v>
      </c>
      <c r="C534" s="16" t="s">
        <v>52</v>
      </c>
      <c r="D534" s="16" t="s">
        <v>157</v>
      </c>
      <c r="E534" s="16" t="s">
        <v>38</v>
      </c>
      <c r="F534" s="81">
        <v>999930297</v>
      </c>
      <c r="G534" s="1">
        <v>68</v>
      </c>
    </row>
    <row r="535" spans="1:7" x14ac:dyDescent="0.35">
      <c r="A535" s="81" t="s">
        <v>57</v>
      </c>
      <c r="B535" s="81" t="s">
        <v>162</v>
      </c>
      <c r="C535" s="1" t="s">
        <v>2869</v>
      </c>
      <c r="D535" s="1" t="s">
        <v>221</v>
      </c>
      <c r="E535" s="1" t="s">
        <v>38</v>
      </c>
      <c r="F535" s="81">
        <v>999930435</v>
      </c>
      <c r="G535" s="1">
        <v>68</v>
      </c>
    </row>
    <row r="536" spans="1:7" x14ac:dyDescent="0.35">
      <c r="A536" s="81" t="s">
        <v>57</v>
      </c>
      <c r="B536" s="81" t="s">
        <v>162</v>
      </c>
      <c r="C536" s="16" t="s">
        <v>3241</v>
      </c>
      <c r="D536" s="16" t="s">
        <v>52</v>
      </c>
      <c r="E536" s="16" t="s">
        <v>38</v>
      </c>
      <c r="F536" s="81">
        <v>999932020</v>
      </c>
      <c r="G536" s="1">
        <v>68</v>
      </c>
    </row>
    <row r="537" spans="1:7" x14ac:dyDescent="0.35">
      <c r="A537" s="81" t="s">
        <v>57</v>
      </c>
      <c r="B537" s="81" t="s">
        <v>162</v>
      </c>
      <c r="C537" s="16" t="s">
        <v>2489</v>
      </c>
      <c r="D537" s="16" t="s">
        <v>635</v>
      </c>
      <c r="E537" s="16" t="s">
        <v>38</v>
      </c>
      <c r="F537" s="81">
        <v>999929216</v>
      </c>
      <c r="G537" s="1">
        <v>60</v>
      </c>
    </row>
    <row r="538" spans="1:7" x14ac:dyDescent="0.35">
      <c r="A538" s="81" t="s">
        <v>57</v>
      </c>
      <c r="B538" s="96" t="s">
        <v>162</v>
      </c>
      <c r="C538" s="18" t="s">
        <v>1650</v>
      </c>
      <c r="D538" s="18" t="s">
        <v>1651</v>
      </c>
      <c r="E538" s="18" t="s">
        <v>38</v>
      </c>
      <c r="F538" s="96">
        <v>999926467</v>
      </c>
      <c r="G538" s="1">
        <v>58</v>
      </c>
    </row>
    <row r="539" spans="1:7" x14ac:dyDescent="0.35">
      <c r="A539" s="16" t="s">
        <v>57</v>
      </c>
      <c r="B539" s="16" t="s">
        <v>4101</v>
      </c>
      <c r="C539" s="16" t="s">
        <v>3988</v>
      </c>
      <c r="D539" s="16" t="s">
        <v>4055</v>
      </c>
      <c r="E539" s="16" t="s">
        <v>38</v>
      </c>
      <c r="F539" s="16">
        <v>999926737</v>
      </c>
      <c r="G539" s="1">
        <v>56</v>
      </c>
    </row>
    <row r="540" spans="1:7" x14ac:dyDescent="0.35">
      <c r="A540" s="16" t="s">
        <v>57</v>
      </c>
      <c r="B540" s="16" t="s">
        <v>4101</v>
      </c>
      <c r="C540" s="16" t="s">
        <v>3876</v>
      </c>
      <c r="D540" s="16" t="s">
        <v>2307</v>
      </c>
      <c r="E540" s="16" t="s">
        <v>38</v>
      </c>
      <c r="F540" s="16">
        <v>999931921</v>
      </c>
      <c r="G540" s="1">
        <v>56</v>
      </c>
    </row>
    <row r="541" spans="1:7" x14ac:dyDescent="0.35">
      <c r="A541" s="81" t="s">
        <v>57</v>
      </c>
      <c r="B541" s="81" t="s">
        <v>162</v>
      </c>
      <c r="C541" s="16" t="s">
        <v>288</v>
      </c>
      <c r="D541" s="16" t="s">
        <v>750</v>
      </c>
      <c r="E541" s="16" t="s">
        <v>38</v>
      </c>
      <c r="F541" s="81">
        <v>999917023</v>
      </c>
      <c r="G541" s="1">
        <v>54</v>
      </c>
    </row>
    <row r="542" spans="1:7" x14ac:dyDescent="0.35">
      <c r="A542" s="16" t="s">
        <v>57</v>
      </c>
      <c r="B542" s="16" t="s">
        <v>4101</v>
      </c>
      <c r="C542" s="16" t="s">
        <v>2933</v>
      </c>
      <c r="D542" s="16" t="s">
        <v>4054</v>
      </c>
      <c r="E542" s="16" t="s">
        <v>38</v>
      </c>
      <c r="F542" s="16">
        <v>999923611</v>
      </c>
      <c r="G542" s="1">
        <v>52</v>
      </c>
    </row>
    <row r="543" spans="1:7" x14ac:dyDescent="0.35">
      <c r="A543" s="16" t="s">
        <v>57</v>
      </c>
      <c r="B543" s="16" t="s">
        <v>4101</v>
      </c>
      <c r="C543" s="16" t="s">
        <v>4026</v>
      </c>
      <c r="D543" s="16" t="s">
        <v>141</v>
      </c>
      <c r="E543" s="16" t="s">
        <v>38</v>
      </c>
      <c r="F543" s="16">
        <v>999932048</v>
      </c>
      <c r="G543" s="1">
        <v>48</v>
      </c>
    </row>
    <row r="544" spans="1:7" x14ac:dyDescent="0.35">
      <c r="A544" s="81" t="s">
        <v>57</v>
      </c>
      <c r="B544" s="81" t="s">
        <v>162</v>
      </c>
      <c r="C544" s="16" t="s">
        <v>1736</v>
      </c>
      <c r="D544" s="16" t="s">
        <v>1737</v>
      </c>
      <c r="E544" s="16" t="s">
        <v>38</v>
      </c>
      <c r="F544" s="81">
        <v>999926989</v>
      </c>
      <c r="G544" s="1">
        <v>45</v>
      </c>
    </row>
    <row r="545" spans="1:7" x14ac:dyDescent="0.35">
      <c r="A545" s="16" t="s">
        <v>57</v>
      </c>
      <c r="B545" s="16" t="s">
        <v>4101</v>
      </c>
      <c r="C545" s="16" t="s">
        <v>4030</v>
      </c>
      <c r="D545" s="16" t="s">
        <v>224</v>
      </c>
      <c r="E545" s="16" t="s">
        <v>38</v>
      </c>
      <c r="F545" s="16">
        <v>999923261</v>
      </c>
      <c r="G545" s="1">
        <v>44</v>
      </c>
    </row>
    <row r="546" spans="1:7" x14ac:dyDescent="0.35">
      <c r="A546" s="16" t="s">
        <v>57</v>
      </c>
      <c r="B546" s="16" t="s">
        <v>4101</v>
      </c>
      <c r="C546" s="16" t="s">
        <v>4036</v>
      </c>
      <c r="D546" s="16" t="s">
        <v>4037</v>
      </c>
      <c r="E546" s="16" t="s">
        <v>38</v>
      </c>
      <c r="F546" s="16">
        <v>999927411</v>
      </c>
      <c r="G546" s="1">
        <v>42</v>
      </c>
    </row>
    <row r="547" spans="1:7" x14ac:dyDescent="0.35">
      <c r="A547" s="81" t="s">
        <v>57</v>
      </c>
      <c r="B547" s="81" t="s">
        <v>162</v>
      </c>
      <c r="C547" s="16" t="s">
        <v>1660</v>
      </c>
      <c r="D547" s="16" t="s">
        <v>1661</v>
      </c>
      <c r="E547" s="1" t="s">
        <v>38</v>
      </c>
      <c r="F547" s="81">
        <v>999926520</v>
      </c>
      <c r="G547" s="1">
        <v>30</v>
      </c>
    </row>
    <row r="548" spans="1:7" x14ac:dyDescent="0.35">
      <c r="A548" s="81" t="s">
        <v>57</v>
      </c>
      <c r="B548" s="81" t="s">
        <v>162</v>
      </c>
      <c r="C548" s="16" t="s">
        <v>2687</v>
      </c>
      <c r="D548" s="16" t="s">
        <v>2688</v>
      </c>
      <c r="E548" s="16" t="s">
        <v>38</v>
      </c>
      <c r="F548" s="81">
        <v>999926855</v>
      </c>
      <c r="G548" s="1">
        <v>30</v>
      </c>
    </row>
    <row r="549" spans="1:7" x14ac:dyDescent="0.35">
      <c r="A549" s="81" t="s">
        <v>57</v>
      </c>
      <c r="B549" s="81" t="s">
        <v>162</v>
      </c>
      <c r="C549" s="16" t="s">
        <v>1716</v>
      </c>
      <c r="D549" s="16" t="s">
        <v>1717</v>
      </c>
      <c r="E549" s="16" t="s">
        <v>38</v>
      </c>
      <c r="F549" s="81">
        <v>999926895</v>
      </c>
      <c r="G549" s="1">
        <v>30</v>
      </c>
    </row>
    <row r="550" spans="1:7" x14ac:dyDescent="0.35">
      <c r="A550" s="16" t="s">
        <v>57</v>
      </c>
      <c r="B550" s="16" t="s">
        <v>162</v>
      </c>
      <c r="C550" s="16" t="s">
        <v>176</v>
      </c>
      <c r="D550" s="16" t="s">
        <v>3619</v>
      </c>
      <c r="E550" s="16" t="s">
        <v>38</v>
      </c>
      <c r="F550" s="16">
        <v>999927013</v>
      </c>
      <c r="G550" s="1">
        <v>30</v>
      </c>
    </row>
    <row r="551" spans="1:7" x14ac:dyDescent="0.35">
      <c r="A551" s="16" t="s">
        <v>57</v>
      </c>
      <c r="B551" s="16" t="s">
        <v>4101</v>
      </c>
      <c r="C551" s="16" t="s">
        <v>4025</v>
      </c>
      <c r="D551" s="16" t="s">
        <v>141</v>
      </c>
      <c r="E551" s="16" t="s">
        <v>38</v>
      </c>
      <c r="F551" s="16">
        <v>999918775</v>
      </c>
      <c r="G551" s="1">
        <v>24</v>
      </c>
    </row>
    <row r="552" spans="1:7" x14ac:dyDescent="0.35">
      <c r="A552" s="16" t="s">
        <v>57</v>
      </c>
      <c r="B552" s="16" t="s">
        <v>4101</v>
      </c>
      <c r="C552" s="16" t="s">
        <v>4019</v>
      </c>
      <c r="D552" s="16" t="s">
        <v>4020</v>
      </c>
      <c r="E552" s="16" t="s">
        <v>38</v>
      </c>
      <c r="F552" s="16">
        <v>999918855</v>
      </c>
      <c r="G552" s="1">
        <v>24</v>
      </c>
    </row>
    <row r="553" spans="1:7" x14ac:dyDescent="0.35">
      <c r="A553" s="16" t="s">
        <v>57</v>
      </c>
      <c r="B553" s="16" t="s">
        <v>4101</v>
      </c>
      <c r="C553" s="16" t="s">
        <v>4016</v>
      </c>
      <c r="D553" s="16" t="s">
        <v>4017</v>
      </c>
      <c r="E553" s="16" t="s">
        <v>38</v>
      </c>
      <c r="F553" s="16">
        <v>999918964</v>
      </c>
      <c r="G553" s="1">
        <v>24</v>
      </c>
    </row>
    <row r="554" spans="1:7" x14ac:dyDescent="0.35">
      <c r="A554" s="16" t="s">
        <v>57</v>
      </c>
      <c r="B554" s="16" t="s">
        <v>4101</v>
      </c>
      <c r="C554" s="16" t="s">
        <v>4044</v>
      </c>
      <c r="D554" s="16" t="s">
        <v>4045</v>
      </c>
      <c r="E554" s="16" t="s">
        <v>38</v>
      </c>
      <c r="F554" s="16">
        <v>999918995</v>
      </c>
      <c r="G554" s="1">
        <v>24</v>
      </c>
    </row>
    <row r="555" spans="1:7" x14ac:dyDescent="0.35">
      <c r="A555" s="16" t="s">
        <v>57</v>
      </c>
      <c r="B555" s="16" t="s">
        <v>4101</v>
      </c>
      <c r="C555" s="16" t="s">
        <v>462</v>
      </c>
      <c r="D555" s="16" t="s">
        <v>4023</v>
      </c>
      <c r="E555" s="16" t="s">
        <v>38</v>
      </c>
      <c r="F555" s="16">
        <v>999919056</v>
      </c>
      <c r="G555" s="1">
        <v>24</v>
      </c>
    </row>
    <row r="556" spans="1:7" x14ac:dyDescent="0.35">
      <c r="A556" s="16" t="s">
        <v>57</v>
      </c>
      <c r="B556" s="16" t="s">
        <v>4101</v>
      </c>
      <c r="C556" s="16" t="s">
        <v>4033</v>
      </c>
      <c r="D556" s="16" t="s">
        <v>4034</v>
      </c>
      <c r="E556" s="16" t="s">
        <v>38</v>
      </c>
      <c r="F556" s="16">
        <v>999919075</v>
      </c>
      <c r="G556" s="1">
        <v>24</v>
      </c>
    </row>
    <row r="557" spans="1:7" x14ac:dyDescent="0.35">
      <c r="A557" s="16" t="s">
        <v>57</v>
      </c>
      <c r="B557" s="16" t="s">
        <v>4101</v>
      </c>
      <c r="C557" s="16" t="s">
        <v>3877</v>
      </c>
      <c r="D557" s="16" t="s">
        <v>4043</v>
      </c>
      <c r="E557" s="16" t="s">
        <v>38</v>
      </c>
      <c r="F557" s="16">
        <v>999919690</v>
      </c>
      <c r="G557" s="1">
        <v>24</v>
      </c>
    </row>
    <row r="558" spans="1:7" x14ac:dyDescent="0.35">
      <c r="A558" s="16" t="s">
        <v>57</v>
      </c>
      <c r="B558" s="16" t="s">
        <v>4101</v>
      </c>
      <c r="C558" s="16" t="s">
        <v>3982</v>
      </c>
      <c r="D558" s="16" t="s">
        <v>4018</v>
      </c>
      <c r="E558" s="16" t="s">
        <v>38</v>
      </c>
      <c r="F558" s="16">
        <v>999922058</v>
      </c>
      <c r="G558" s="1">
        <v>24</v>
      </c>
    </row>
    <row r="559" spans="1:7" x14ac:dyDescent="0.35">
      <c r="A559" s="16" t="s">
        <v>57</v>
      </c>
      <c r="B559" s="16" t="s">
        <v>4101</v>
      </c>
      <c r="C559" s="16" t="s">
        <v>4039</v>
      </c>
      <c r="D559" s="16" t="s">
        <v>4040</v>
      </c>
      <c r="E559" s="16" t="s">
        <v>38</v>
      </c>
      <c r="F559" s="16">
        <v>999922345</v>
      </c>
      <c r="G559" s="1">
        <v>24</v>
      </c>
    </row>
    <row r="560" spans="1:7" x14ac:dyDescent="0.35">
      <c r="A560" s="16" t="s">
        <v>57</v>
      </c>
      <c r="B560" s="16" t="s">
        <v>4101</v>
      </c>
      <c r="C560" s="16" t="s">
        <v>3982</v>
      </c>
      <c r="D560" s="16" t="s">
        <v>686</v>
      </c>
      <c r="E560" s="16" t="s">
        <v>38</v>
      </c>
      <c r="F560" s="16">
        <v>999922587</v>
      </c>
      <c r="G560" s="1">
        <v>24</v>
      </c>
    </row>
    <row r="561" spans="1:7" x14ac:dyDescent="0.35">
      <c r="A561" s="16" t="s">
        <v>57</v>
      </c>
      <c r="B561" s="16" t="s">
        <v>4101</v>
      </c>
      <c r="C561" s="16" t="s">
        <v>3394</v>
      </c>
      <c r="D561" s="16" t="s">
        <v>4038</v>
      </c>
      <c r="E561" s="16" t="s">
        <v>38</v>
      </c>
      <c r="F561" s="16">
        <v>999922988</v>
      </c>
      <c r="G561" s="1">
        <v>24</v>
      </c>
    </row>
    <row r="562" spans="1:7" x14ac:dyDescent="0.35">
      <c r="A562" s="16" t="s">
        <v>57</v>
      </c>
      <c r="B562" s="16" t="s">
        <v>4101</v>
      </c>
      <c r="C562" s="16" t="s">
        <v>673</v>
      </c>
      <c r="D562" s="16" t="s">
        <v>4049</v>
      </c>
      <c r="E562" s="16" t="s">
        <v>38</v>
      </c>
      <c r="F562" s="16">
        <v>999923111</v>
      </c>
      <c r="G562" s="1">
        <v>24</v>
      </c>
    </row>
    <row r="563" spans="1:7" x14ac:dyDescent="0.35">
      <c r="A563" s="16" t="s">
        <v>57</v>
      </c>
      <c r="B563" s="16" t="s">
        <v>4101</v>
      </c>
      <c r="C563" s="16" t="s">
        <v>4051</v>
      </c>
      <c r="D563" s="16" t="s">
        <v>77</v>
      </c>
      <c r="E563" s="16" t="s">
        <v>38</v>
      </c>
      <c r="F563" s="16">
        <v>999923618</v>
      </c>
      <c r="G563" s="1">
        <v>24</v>
      </c>
    </row>
    <row r="564" spans="1:7" x14ac:dyDescent="0.35">
      <c r="A564" s="16" t="s">
        <v>57</v>
      </c>
      <c r="B564" s="16" t="s">
        <v>4101</v>
      </c>
      <c r="C564" s="16" t="s">
        <v>4046</v>
      </c>
      <c r="D564" s="16" t="s">
        <v>3799</v>
      </c>
      <c r="E564" s="16" t="s">
        <v>38</v>
      </c>
      <c r="F564" s="16">
        <v>999926826</v>
      </c>
      <c r="G564" s="1">
        <v>24</v>
      </c>
    </row>
    <row r="565" spans="1:7" x14ac:dyDescent="0.35">
      <c r="A565" s="16" t="s">
        <v>57</v>
      </c>
      <c r="B565" s="16" t="s">
        <v>4101</v>
      </c>
      <c r="C565" s="16" t="s">
        <v>3857</v>
      </c>
      <c r="D565" s="16" t="s">
        <v>4035</v>
      </c>
      <c r="E565" s="16" t="s">
        <v>38</v>
      </c>
      <c r="F565" s="16">
        <v>999926883</v>
      </c>
      <c r="G565" s="1">
        <v>24</v>
      </c>
    </row>
    <row r="566" spans="1:7" x14ac:dyDescent="0.35">
      <c r="A566" s="16" t="s">
        <v>57</v>
      </c>
      <c r="B566" s="16" t="s">
        <v>4101</v>
      </c>
      <c r="C566" s="16" t="s">
        <v>4021</v>
      </c>
      <c r="D566" s="16" t="s">
        <v>4022</v>
      </c>
      <c r="E566" s="16" t="s">
        <v>38</v>
      </c>
      <c r="F566" s="16">
        <v>999926916</v>
      </c>
      <c r="G566" s="1">
        <v>24</v>
      </c>
    </row>
    <row r="567" spans="1:7" x14ac:dyDescent="0.35">
      <c r="A567" s="16" t="s">
        <v>57</v>
      </c>
      <c r="B567" s="16" t="s">
        <v>4101</v>
      </c>
      <c r="C567" s="16" t="s">
        <v>4041</v>
      </c>
      <c r="D567" s="16" t="s">
        <v>4042</v>
      </c>
      <c r="E567" s="16" t="s">
        <v>38</v>
      </c>
      <c r="F567" s="16">
        <v>999927452</v>
      </c>
      <c r="G567" s="1">
        <v>24</v>
      </c>
    </row>
    <row r="568" spans="1:7" x14ac:dyDescent="0.35">
      <c r="A568" s="16" t="s">
        <v>57</v>
      </c>
      <c r="B568" s="16" t="s">
        <v>4101</v>
      </c>
      <c r="C568" s="16" t="s">
        <v>4027</v>
      </c>
      <c r="D568" s="16" t="s">
        <v>4028</v>
      </c>
      <c r="E568" s="16" t="s">
        <v>38</v>
      </c>
      <c r="F568" s="16">
        <v>999930881</v>
      </c>
      <c r="G568" s="1">
        <v>24</v>
      </c>
    </row>
    <row r="569" spans="1:7" x14ac:dyDescent="0.35">
      <c r="A569" s="16" t="s">
        <v>57</v>
      </c>
      <c r="B569" s="16" t="s">
        <v>4101</v>
      </c>
      <c r="C569" s="16" t="s">
        <v>2845</v>
      </c>
      <c r="D569" s="16" t="s">
        <v>4047</v>
      </c>
      <c r="E569" s="16" t="s">
        <v>38</v>
      </c>
      <c r="F569" s="16">
        <v>999931205</v>
      </c>
      <c r="G569" s="1">
        <v>24</v>
      </c>
    </row>
    <row r="570" spans="1:7" x14ac:dyDescent="0.35">
      <c r="A570" s="16" t="s">
        <v>57</v>
      </c>
      <c r="B570" s="16" t="s">
        <v>4101</v>
      </c>
      <c r="C570" s="16" t="s">
        <v>673</v>
      </c>
      <c r="D570" s="16" t="s">
        <v>4053</v>
      </c>
      <c r="E570" s="16" t="s">
        <v>38</v>
      </c>
      <c r="F570" s="16">
        <v>999931277</v>
      </c>
      <c r="G570" s="1">
        <v>24</v>
      </c>
    </row>
    <row r="571" spans="1:7" x14ac:dyDescent="0.35">
      <c r="A571" s="16" t="s">
        <v>57</v>
      </c>
      <c r="B571" s="16" t="s">
        <v>4101</v>
      </c>
      <c r="C571" s="16" t="s">
        <v>4050</v>
      </c>
      <c r="D571" s="16" t="s">
        <v>905</v>
      </c>
      <c r="E571" s="16" t="s">
        <v>38</v>
      </c>
      <c r="F571" s="16">
        <v>999931720</v>
      </c>
      <c r="G571" s="1">
        <v>24</v>
      </c>
    </row>
    <row r="572" spans="1:7" x14ac:dyDescent="0.35">
      <c r="A572" s="16" t="s">
        <v>57</v>
      </c>
      <c r="B572" s="16" t="s">
        <v>4101</v>
      </c>
      <c r="C572" s="16" t="s">
        <v>4031</v>
      </c>
      <c r="D572" s="16" t="s">
        <v>4032</v>
      </c>
      <c r="E572" s="16" t="s">
        <v>38</v>
      </c>
      <c r="F572" s="16">
        <v>999931784</v>
      </c>
      <c r="G572" s="1">
        <v>24</v>
      </c>
    </row>
    <row r="573" spans="1:7" x14ac:dyDescent="0.35">
      <c r="A573" s="16" t="s">
        <v>57</v>
      </c>
      <c r="B573" s="16" t="s">
        <v>4101</v>
      </c>
      <c r="C573" s="16" t="s">
        <v>4048</v>
      </c>
      <c r="D573" s="16" t="s">
        <v>3740</v>
      </c>
      <c r="E573" s="16" t="s">
        <v>38</v>
      </c>
      <c r="F573" s="16">
        <v>999931901</v>
      </c>
      <c r="G573" s="1">
        <v>24</v>
      </c>
    </row>
    <row r="574" spans="1:7" x14ac:dyDescent="0.35">
      <c r="A574" s="16" t="s">
        <v>57</v>
      </c>
      <c r="B574" s="16" t="s">
        <v>4101</v>
      </c>
      <c r="C574" s="16" t="s">
        <v>4024</v>
      </c>
      <c r="D574" s="16" t="s">
        <v>82</v>
      </c>
      <c r="E574" s="16" t="s">
        <v>38</v>
      </c>
      <c r="F574" s="16">
        <v>999932003</v>
      </c>
      <c r="G574" s="1">
        <v>24</v>
      </c>
    </row>
    <row r="575" spans="1:7" x14ac:dyDescent="0.35">
      <c r="A575" s="16" t="s">
        <v>57</v>
      </c>
      <c r="B575" s="16" t="s">
        <v>4101</v>
      </c>
      <c r="C575" s="16" t="s">
        <v>4006</v>
      </c>
      <c r="D575" s="16" t="s">
        <v>82</v>
      </c>
      <c r="E575" s="16" t="s">
        <v>38</v>
      </c>
      <c r="F575" s="16">
        <v>999932063</v>
      </c>
      <c r="G575" s="1">
        <v>24</v>
      </c>
    </row>
    <row r="576" spans="1:7" x14ac:dyDescent="0.35">
      <c r="A576" s="16" t="s">
        <v>57</v>
      </c>
      <c r="B576" s="16" t="s">
        <v>4101</v>
      </c>
      <c r="C576" s="16" t="s">
        <v>4052</v>
      </c>
      <c r="D576" s="16" t="s">
        <v>77</v>
      </c>
      <c r="E576" s="16" t="s">
        <v>38</v>
      </c>
      <c r="F576" s="16">
        <v>999932234</v>
      </c>
      <c r="G576" s="1">
        <v>24</v>
      </c>
    </row>
    <row r="577" spans="1:7" x14ac:dyDescent="0.35">
      <c r="A577" s="16" t="s">
        <v>57</v>
      </c>
      <c r="B577" s="16" t="s">
        <v>4102</v>
      </c>
      <c r="C577" s="16" t="s">
        <v>4089</v>
      </c>
      <c r="D577" s="16" t="s">
        <v>4090</v>
      </c>
      <c r="E577" s="16" t="s">
        <v>38</v>
      </c>
      <c r="F577" s="16">
        <v>999931899</v>
      </c>
      <c r="G577" s="1">
        <v>120</v>
      </c>
    </row>
    <row r="578" spans="1:7" x14ac:dyDescent="0.35">
      <c r="A578" s="16" t="s">
        <v>57</v>
      </c>
      <c r="B578" s="16" t="s">
        <v>4102</v>
      </c>
      <c r="C578" s="16" t="s">
        <v>4099</v>
      </c>
      <c r="D578" s="16" t="s">
        <v>3749</v>
      </c>
      <c r="E578" s="16" t="s">
        <v>38</v>
      </c>
      <c r="F578" s="16">
        <v>999931807</v>
      </c>
      <c r="G578" s="1">
        <v>100</v>
      </c>
    </row>
    <row r="579" spans="1:7" x14ac:dyDescent="0.35">
      <c r="A579" s="16" t="s">
        <v>57</v>
      </c>
      <c r="B579" s="16" t="s">
        <v>4102</v>
      </c>
      <c r="C579" s="16" t="s">
        <v>4083</v>
      </c>
      <c r="D579" s="16" t="s">
        <v>4084</v>
      </c>
      <c r="E579" s="16" t="s">
        <v>38</v>
      </c>
      <c r="F579" s="16">
        <v>999929656</v>
      </c>
      <c r="G579" s="1">
        <v>56</v>
      </c>
    </row>
    <row r="580" spans="1:7" x14ac:dyDescent="0.35">
      <c r="A580" s="16" t="s">
        <v>57</v>
      </c>
      <c r="B580" s="16" t="s">
        <v>4102</v>
      </c>
      <c r="C580" s="16" t="s">
        <v>4079</v>
      </c>
      <c r="D580" s="16" t="s">
        <v>141</v>
      </c>
      <c r="E580" s="16" t="s">
        <v>38</v>
      </c>
      <c r="F580" s="16">
        <v>999932211</v>
      </c>
      <c r="G580" s="1">
        <v>56</v>
      </c>
    </row>
    <row r="581" spans="1:7" x14ac:dyDescent="0.35">
      <c r="A581" s="81" t="s">
        <v>57</v>
      </c>
      <c r="B581" s="81" t="s">
        <v>29</v>
      </c>
      <c r="C581" s="16" t="s">
        <v>2876</v>
      </c>
      <c r="D581" s="16" t="s">
        <v>2877</v>
      </c>
      <c r="E581" s="16" t="s">
        <v>38</v>
      </c>
      <c r="F581" s="81">
        <v>999930637</v>
      </c>
      <c r="G581" s="1">
        <v>54</v>
      </c>
    </row>
    <row r="582" spans="1:7" x14ac:dyDescent="0.35">
      <c r="A582" s="16" t="s">
        <v>57</v>
      </c>
      <c r="B582" s="16" t="s">
        <v>4102</v>
      </c>
      <c r="C582" s="16" t="s">
        <v>3857</v>
      </c>
      <c r="D582" s="16" t="s">
        <v>1741</v>
      </c>
      <c r="E582" s="16" t="s">
        <v>38</v>
      </c>
      <c r="F582" s="16">
        <v>999931812</v>
      </c>
      <c r="G582" s="1">
        <v>52</v>
      </c>
    </row>
    <row r="583" spans="1:7" x14ac:dyDescent="0.35">
      <c r="A583" s="16" t="s">
        <v>57</v>
      </c>
      <c r="B583" s="16" t="s">
        <v>4102</v>
      </c>
      <c r="C583" s="16" t="s">
        <v>3982</v>
      </c>
      <c r="D583" s="16" t="s">
        <v>4065</v>
      </c>
      <c r="E583" s="16" t="s">
        <v>38</v>
      </c>
      <c r="F583" s="16">
        <v>999932081</v>
      </c>
      <c r="G583" s="1">
        <v>48</v>
      </c>
    </row>
    <row r="584" spans="1:7" x14ac:dyDescent="0.35">
      <c r="A584" s="16" t="s">
        <v>57</v>
      </c>
      <c r="B584" s="16" t="s">
        <v>4102</v>
      </c>
      <c r="C584" s="16" t="s">
        <v>4088</v>
      </c>
      <c r="D584" s="16" t="s">
        <v>3834</v>
      </c>
      <c r="E584" s="16" t="s">
        <v>38</v>
      </c>
      <c r="F584" s="16">
        <v>999932075</v>
      </c>
      <c r="G584" s="1">
        <v>44</v>
      </c>
    </row>
    <row r="585" spans="1:7" x14ac:dyDescent="0.35">
      <c r="A585" s="16" t="s">
        <v>57</v>
      </c>
      <c r="B585" s="16" t="s">
        <v>4102</v>
      </c>
      <c r="C585" s="16" t="s">
        <v>4068</v>
      </c>
      <c r="D585" s="16" t="s">
        <v>1584</v>
      </c>
      <c r="E585" s="16" t="s">
        <v>38</v>
      </c>
      <c r="F585" s="16">
        <v>999931801</v>
      </c>
      <c r="G585" s="1">
        <v>42</v>
      </c>
    </row>
    <row r="586" spans="1:7" x14ac:dyDescent="0.35">
      <c r="A586" s="16" t="s">
        <v>57</v>
      </c>
      <c r="B586" s="16" t="s">
        <v>4102</v>
      </c>
      <c r="C586" s="16" t="s">
        <v>3045</v>
      </c>
      <c r="D586" s="16" t="s">
        <v>4080</v>
      </c>
      <c r="E586" s="16" t="s">
        <v>38</v>
      </c>
      <c r="F586" s="16">
        <v>999925661</v>
      </c>
      <c r="G586" s="1">
        <v>24</v>
      </c>
    </row>
    <row r="587" spans="1:7" x14ac:dyDescent="0.35">
      <c r="A587" s="16" t="s">
        <v>57</v>
      </c>
      <c r="B587" s="16" t="s">
        <v>4102</v>
      </c>
      <c r="C587" s="16" t="s">
        <v>3758</v>
      </c>
      <c r="D587" s="16" t="s">
        <v>4081</v>
      </c>
      <c r="E587" s="16" t="s">
        <v>38</v>
      </c>
      <c r="F587" s="16">
        <v>999930110</v>
      </c>
      <c r="G587" s="1">
        <v>24</v>
      </c>
    </row>
    <row r="588" spans="1:7" x14ac:dyDescent="0.35">
      <c r="A588" s="16" t="s">
        <v>57</v>
      </c>
      <c r="B588" s="16" t="s">
        <v>4102</v>
      </c>
      <c r="C588" s="16" t="s">
        <v>4059</v>
      </c>
      <c r="D588" s="16" t="s">
        <v>4060</v>
      </c>
      <c r="E588" s="16" t="s">
        <v>38</v>
      </c>
      <c r="F588" s="16">
        <v>999930546</v>
      </c>
      <c r="G588" s="1">
        <v>24</v>
      </c>
    </row>
    <row r="589" spans="1:7" x14ac:dyDescent="0.35">
      <c r="A589" s="16" t="s">
        <v>57</v>
      </c>
      <c r="B589" s="16" t="s">
        <v>4102</v>
      </c>
      <c r="C589" s="16" t="s">
        <v>4072</v>
      </c>
      <c r="D589" s="16" t="s">
        <v>2254</v>
      </c>
      <c r="E589" s="16" t="s">
        <v>38</v>
      </c>
      <c r="F589" s="16">
        <v>999930976</v>
      </c>
      <c r="G589" s="1">
        <v>24</v>
      </c>
    </row>
    <row r="590" spans="1:7" x14ac:dyDescent="0.35">
      <c r="A590" s="16" t="s">
        <v>57</v>
      </c>
      <c r="B590" s="16" t="s">
        <v>4102</v>
      </c>
      <c r="C590" s="16" t="s">
        <v>4077</v>
      </c>
      <c r="D590" s="16" t="s">
        <v>4078</v>
      </c>
      <c r="E590" s="16" t="s">
        <v>38</v>
      </c>
      <c r="F590" s="16">
        <v>999931059</v>
      </c>
      <c r="G590" s="1">
        <v>24</v>
      </c>
    </row>
    <row r="591" spans="1:7" x14ac:dyDescent="0.35">
      <c r="A591" s="16" t="s">
        <v>57</v>
      </c>
      <c r="B591" s="16" t="s">
        <v>4102</v>
      </c>
      <c r="C591" s="16" t="s">
        <v>4058</v>
      </c>
      <c r="D591" s="16" t="s">
        <v>3523</v>
      </c>
      <c r="E591" s="16" t="s">
        <v>38</v>
      </c>
      <c r="F591" s="16">
        <v>999931393</v>
      </c>
      <c r="G591" s="1">
        <v>24</v>
      </c>
    </row>
    <row r="592" spans="1:7" x14ac:dyDescent="0.35">
      <c r="A592" s="16" t="s">
        <v>57</v>
      </c>
      <c r="B592" s="16" t="s">
        <v>4102</v>
      </c>
      <c r="C592" s="16" t="s">
        <v>2841</v>
      </c>
      <c r="D592" s="16" t="s">
        <v>208</v>
      </c>
      <c r="E592" s="16" t="s">
        <v>38</v>
      </c>
      <c r="F592" s="16">
        <v>999931641</v>
      </c>
      <c r="G592" s="1">
        <v>24</v>
      </c>
    </row>
    <row r="593" spans="1:7" x14ac:dyDescent="0.35">
      <c r="A593" s="16" t="s">
        <v>57</v>
      </c>
      <c r="B593" s="16" t="s">
        <v>4102</v>
      </c>
      <c r="C593" s="16" t="s">
        <v>3394</v>
      </c>
      <c r="D593" s="16" t="s">
        <v>4082</v>
      </c>
      <c r="E593" s="16" t="s">
        <v>38</v>
      </c>
      <c r="F593" s="16">
        <v>999931643</v>
      </c>
      <c r="G593" s="1">
        <v>24</v>
      </c>
    </row>
    <row r="594" spans="1:7" x14ac:dyDescent="0.35">
      <c r="A594" s="16" t="s">
        <v>57</v>
      </c>
      <c r="B594" s="16" t="s">
        <v>4102</v>
      </c>
      <c r="C594" s="16" t="s">
        <v>4073</v>
      </c>
      <c r="D594" s="16" t="s">
        <v>4074</v>
      </c>
      <c r="E594" s="16" t="s">
        <v>38</v>
      </c>
      <c r="F594" s="16">
        <v>999931779</v>
      </c>
      <c r="G594" s="1">
        <v>24</v>
      </c>
    </row>
    <row r="595" spans="1:7" x14ac:dyDescent="0.35">
      <c r="A595" s="16" t="s">
        <v>57</v>
      </c>
      <c r="B595" s="16" t="s">
        <v>4102</v>
      </c>
      <c r="C595" s="16" t="s">
        <v>4095</v>
      </c>
      <c r="D595" s="16" t="s">
        <v>4096</v>
      </c>
      <c r="E595" s="16" t="s">
        <v>38</v>
      </c>
      <c r="F595" s="16">
        <v>999931805</v>
      </c>
      <c r="G595" s="1">
        <v>24</v>
      </c>
    </row>
    <row r="596" spans="1:7" x14ac:dyDescent="0.35">
      <c r="A596" s="16" t="s">
        <v>57</v>
      </c>
      <c r="B596" s="16" t="s">
        <v>4102</v>
      </c>
      <c r="C596" s="16" t="s">
        <v>4061</v>
      </c>
      <c r="D596" s="16" t="s">
        <v>4062</v>
      </c>
      <c r="E596" s="16" t="s">
        <v>38</v>
      </c>
      <c r="F596" s="16">
        <v>999931808</v>
      </c>
      <c r="G596" s="1">
        <v>24</v>
      </c>
    </row>
    <row r="597" spans="1:7" x14ac:dyDescent="0.35">
      <c r="A597" s="16" t="s">
        <v>57</v>
      </c>
      <c r="B597" s="16" t="s">
        <v>4102</v>
      </c>
      <c r="C597" s="16" t="s">
        <v>462</v>
      </c>
      <c r="D597" s="16" t="s">
        <v>989</v>
      </c>
      <c r="E597" s="16" t="s">
        <v>38</v>
      </c>
      <c r="F597" s="16">
        <v>999931810</v>
      </c>
      <c r="G597" s="1">
        <v>24</v>
      </c>
    </row>
    <row r="598" spans="1:7" x14ac:dyDescent="0.35">
      <c r="A598" s="16" t="s">
        <v>57</v>
      </c>
      <c r="B598" s="16" t="s">
        <v>4102</v>
      </c>
      <c r="C598" s="16" t="s">
        <v>4069</v>
      </c>
      <c r="D598" s="16" t="s">
        <v>4070</v>
      </c>
      <c r="E598" s="16" t="s">
        <v>38</v>
      </c>
      <c r="F598" s="16">
        <v>999931811</v>
      </c>
      <c r="G598" s="1">
        <v>24</v>
      </c>
    </row>
    <row r="599" spans="1:7" x14ac:dyDescent="0.35">
      <c r="A599" s="16" t="s">
        <v>57</v>
      </c>
      <c r="B599" s="16" t="s">
        <v>4102</v>
      </c>
      <c r="C599" s="16" t="s">
        <v>4075</v>
      </c>
      <c r="D599" s="16" t="s">
        <v>4076</v>
      </c>
      <c r="E599" s="16" t="s">
        <v>38</v>
      </c>
      <c r="F599" s="16">
        <v>999931861</v>
      </c>
      <c r="G599" s="1">
        <v>24</v>
      </c>
    </row>
    <row r="600" spans="1:7" x14ac:dyDescent="0.35">
      <c r="A600" s="16" t="s">
        <v>57</v>
      </c>
      <c r="B600" s="16" t="s">
        <v>4102</v>
      </c>
      <c r="C600" s="16" t="s">
        <v>4066</v>
      </c>
      <c r="D600" s="16" t="s">
        <v>4067</v>
      </c>
      <c r="E600" s="16" t="s">
        <v>38</v>
      </c>
      <c r="F600" s="16">
        <v>999931892</v>
      </c>
      <c r="G600" s="1">
        <v>24</v>
      </c>
    </row>
    <row r="601" spans="1:7" x14ac:dyDescent="0.35">
      <c r="A601" s="16" t="s">
        <v>57</v>
      </c>
      <c r="B601" s="16" t="s">
        <v>4102</v>
      </c>
      <c r="C601" s="16" t="s">
        <v>4091</v>
      </c>
      <c r="D601" s="16" t="s">
        <v>4092</v>
      </c>
      <c r="E601" s="16" t="s">
        <v>38</v>
      </c>
      <c r="F601" s="16">
        <v>999931941</v>
      </c>
      <c r="G601" s="1">
        <v>24</v>
      </c>
    </row>
    <row r="602" spans="1:7" x14ac:dyDescent="0.35">
      <c r="A602" s="16" t="s">
        <v>57</v>
      </c>
      <c r="B602" s="16" t="s">
        <v>4102</v>
      </c>
      <c r="C602" s="16" t="s">
        <v>2933</v>
      </c>
      <c r="D602" s="16" t="s">
        <v>4071</v>
      </c>
      <c r="E602" s="16" t="s">
        <v>38</v>
      </c>
      <c r="F602" s="16">
        <v>999931955</v>
      </c>
      <c r="G602" s="1">
        <v>24</v>
      </c>
    </row>
    <row r="603" spans="1:7" x14ac:dyDescent="0.35">
      <c r="A603" s="16" t="s">
        <v>57</v>
      </c>
      <c r="B603" s="16" t="s">
        <v>4102</v>
      </c>
      <c r="C603" s="16" t="s">
        <v>4093</v>
      </c>
      <c r="D603" s="16" t="s">
        <v>4094</v>
      </c>
      <c r="E603" s="16" t="s">
        <v>38</v>
      </c>
      <c r="F603" s="16">
        <v>999931960</v>
      </c>
      <c r="G603" s="1">
        <v>24</v>
      </c>
    </row>
    <row r="604" spans="1:7" x14ac:dyDescent="0.35">
      <c r="A604" s="16" t="s">
        <v>57</v>
      </c>
      <c r="B604" s="16" t="s">
        <v>4102</v>
      </c>
      <c r="C604" s="16" t="s">
        <v>3456</v>
      </c>
      <c r="D604" s="16" t="s">
        <v>4085</v>
      </c>
      <c r="E604" s="16" t="s">
        <v>38</v>
      </c>
      <c r="F604" s="16">
        <v>999931994</v>
      </c>
      <c r="G604" s="1">
        <v>24</v>
      </c>
    </row>
    <row r="605" spans="1:7" x14ac:dyDescent="0.35">
      <c r="A605" s="16" t="s">
        <v>57</v>
      </c>
      <c r="B605" s="16" t="s">
        <v>4102</v>
      </c>
      <c r="C605" s="16" t="s">
        <v>4063</v>
      </c>
      <c r="D605" s="16" t="s">
        <v>4064</v>
      </c>
      <c r="E605" s="16" t="s">
        <v>38</v>
      </c>
      <c r="F605" s="16">
        <v>999932059</v>
      </c>
      <c r="G605" s="1">
        <v>24</v>
      </c>
    </row>
    <row r="606" spans="1:7" x14ac:dyDescent="0.35">
      <c r="A606" s="16" t="s">
        <v>57</v>
      </c>
      <c r="B606" s="16" t="s">
        <v>4102</v>
      </c>
      <c r="C606" s="16" t="s">
        <v>4086</v>
      </c>
      <c r="D606" s="16" t="s">
        <v>4087</v>
      </c>
      <c r="E606" s="16" t="s">
        <v>38</v>
      </c>
      <c r="F606" s="16">
        <v>999932120</v>
      </c>
      <c r="G606" s="1">
        <v>24</v>
      </c>
    </row>
    <row r="607" spans="1:7" x14ac:dyDescent="0.35">
      <c r="A607" s="16" t="s">
        <v>57</v>
      </c>
      <c r="B607" s="16" t="s">
        <v>4102</v>
      </c>
      <c r="C607" s="16" t="s">
        <v>4056</v>
      </c>
      <c r="D607" s="16" t="s">
        <v>4057</v>
      </c>
      <c r="E607" s="16" t="s">
        <v>38</v>
      </c>
      <c r="F607" s="16">
        <v>999932218</v>
      </c>
      <c r="G607" s="1">
        <v>24</v>
      </c>
    </row>
    <row r="608" spans="1:7" x14ac:dyDescent="0.35">
      <c r="A608" s="16" t="s">
        <v>57</v>
      </c>
      <c r="B608" s="16" t="s">
        <v>4102</v>
      </c>
      <c r="C608" s="16" t="s">
        <v>4097</v>
      </c>
      <c r="D608" s="16" t="s">
        <v>4098</v>
      </c>
      <c r="E608" s="16" t="s">
        <v>38</v>
      </c>
      <c r="F608" s="16">
        <v>999932220</v>
      </c>
      <c r="G608" s="1">
        <v>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G81"/>
  <sheetViews>
    <sheetView workbookViewId="0">
      <selection sqref="A1:XFD104857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73" t="s">
        <v>14</v>
      </c>
      <c r="B1" s="73" t="s">
        <v>15</v>
      </c>
      <c r="C1" s="66" t="s">
        <v>16</v>
      </c>
      <c r="D1" s="66" t="s">
        <v>17</v>
      </c>
      <c r="E1" s="66" t="s">
        <v>18</v>
      </c>
      <c r="F1" s="73" t="s">
        <v>19</v>
      </c>
      <c r="G1" s="66" t="s">
        <v>20</v>
      </c>
    </row>
    <row r="2" spans="1:7" x14ac:dyDescent="0.35">
      <c r="A2" s="81" t="s">
        <v>35</v>
      </c>
      <c r="B2" s="81" t="s">
        <v>22</v>
      </c>
      <c r="C2" s="1" t="s">
        <v>190</v>
      </c>
      <c r="D2" s="1" t="s">
        <v>191</v>
      </c>
      <c r="E2" s="1" t="s">
        <v>25</v>
      </c>
      <c r="F2" s="81">
        <v>999857519</v>
      </c>
      <c r="G2" s="1">
        <v>506</v>
      </c>
    </row>
    <row r="3" spans="1:7" x14ac:dyDescent="0.35">
      <c r="A3" s="81" t="s">
        <v>35</v>
      </c>
      <c r="B3" s="81" t="s">
        <v>22</v>
      </c>
      <c r="C3" s="1" t="s">
        <v>112</v>
      </c>
      <c r="D3" s="1" t="s">
        <v>56</v>
      </c>
      <c r="E3" s="1" t="s">
        <v>25</v>
      </c>
      <c r="F3" s="81">
        <v>999783836</v>
      </c>
      <c r="G3" s="1">
        <v>484</v>
      </c>
    </row>
    <row r="4" spans="1:7" x14ac:dyDescent="0.35">
      <c r="A4" s="81" t="s">
        <v>35</v>
      </c>
      <c r="B4" s="81" t="s">
        <v>22</v>
      </c>
      <c r="C4" s="1" t="s">
        <v>257</v>
      </c>
      <c r="D4" s="1" t="s">
        <v>258</v>
      </c>
      <c r="E4" s="1" t="s">
        <v>25</v>
      </c>
      <c r="F4" s="81">
        <v>999870296</v>
      </c>
      <c r="G4" s="1">
        <v>405</v>
      </c>
    </row>
    <row r="5" spans="1:7" x14ac:dyDescent="0.35">
      <c r="A5" s="81" t="s">
        <v>35</v>
      </c>
      <c r="B5" s="81" t="s">
        <v>22</v>
      </c>
      <c r="C5" s="1" t="s">
        <v>452</v>
      </c>
      <c r="D5" s="1" t="s">
        <v>453</v>
      </c>
      <c r="E5" s="1" t="s">
        <v>25</v>
      </c>
      <c r="F5" s="81">
        <v>999897972</v>
      </c>
      <c r="G5" s="1">
        <v>275</v>
      </c>
    </row>
    <row r="6" spans="1:7" x14ac:dyDescent="0.35">
      <c r="A6" s="81" t="s">
        <v>35</v>
      </c>
      <c r="B6" s="81" t="s">
        <v>22</v>
      </c>
      <c r="C6" s="1" t="s">
        <v>107</v>
      </c>
      <c r="D6" s="1" t="s">
        <v>108</v>
      </c>
      <c r="E6" s="1" t="s">
        <v>25</v>
      </c>
      <c r="F6" s="81">
        <v>999765439</v>
      </c>
      <c r="G6" s="1">
        <v>261</v>
      </c>
    </row>
    <row r="7" spans="1:7" x14ac:dyDescent="0.35">
      <c r="A7" s="81" t="s">
        <v>35</v>
      </c>
      <c r="B7" s="81" t="s">
        <v>22</v>
      </c>
      <c r="C7" s="16" t="s">
        <v>90</v>
      </c>
      <c r="D7" s="16" t="s">
        <v>192</v>
      </c>
      <c r="E7" s="16" t="s">
        <v>25</v>
      </c>
      <c r="F7" s="81">
        <v>999858344</v>
      </c>
      <c r="G7" s="1">
        <v>252.5</v>
      </c>
    </row>
    <row r="8" spans="1:7" x14ac:dyDescent="0.35">
      <c r="A8" s="81" t="s">
        <v>35</v>
      </c>
      <c r="B8" s="93" t="s">
        <v>22</v>
      </c>
      <c r="C8" s="94" t="s">
        <v>278</v>
      </c>
      <c r="D8" s="95" t="s">
        <v>279</v>
      </c>
      <c r="E8" s="94" t="s">
        <v>25</v>
      </c>
      <c r="F8" s="93">
        <v>999873717</v>
      </c>
      <c r="G8" s="1">
        <v>236</v>
      </c>
    </row>
    <row r="9" spans="1:7" x14ac:dyDescent="0.35">
      <c r="A9" s="16" t="s">
        <v>35</v>
      </c>
      <c r="B9" s="16" t="s">
        <v>22</v>
      </c>
      <c r="C9" s="16" t="s">
        <v>3420</v>
      </c>
      <c r="D9" s="16" t="s">
        <v>609</v>
      </c>
      <c r="E9" s="16" t="s">
        <v>25</v>
      </c>
      <c r="F9" s="16">
        <v>999773399</v>
      </c>
      <c r="G9" s="1">
        <v>203</v>
      </c>
    </row>
    <row r="10" spans="1:7" x14ac:dyDescent="0.35">
      <c r="A10" s="16" t="s">
        <v>35</v>
      </c>
      <c r="B10" s="16" t="s">
        <v>22</v>
      </c>
      <c r="C10" s="16" t="s">
        <v>3421</v>
      </c>
      <c r="D10" s="16" t="s">
        <v>3422</v>
      </c>
      <c r="E10" s="16" t="s">
        <v>25</v>
      </c>
      <c r="F10" s="16">
        <v>999932384</v>
      </c>
      <c r="G10" s="1">
        <v>125</v>
      </c>
    </row>
    <row r="11" spans="1:7" x14ac:dyDescent="0.35">
      <c r="A11" s="81" t="s">
        <v>35</v>
      </c>
      <c r="B11" s="81" t="s">
        <v>22</v>
      </c>
      <c r="C11" s="16" t="s">
        <v>2607</v>
      </c>
      <c r="D11" s="16" t="s">
        <v>141</v>
      </c>
      <c r="E11" s="16" t="s">
        <v>25</v>
      </c>
      <c r="F11" s="81">
        <v>999916849</v>
      </c>
      <c r="G11" s="1">
        <v>120</v>
      </c>
    </row>
    <row r="12" spans="1:7" x14ac:dyDescent="0.35">
      <c r="A12" s="81" t="s">
        <v>35</v>
      </c>
      <c r="B12" s="81" t="s">
        <v>22</v>
      </c>
      <c r="C12" s="16" t="s">
        <v>2139</v>
      </c>
      <c r="D12" s="16" t="s">
        <v>2140</v>
      </c>
      <c r="E12" s="16" t="s">
        <v>25</v>
      </c>
      <c r="F12" s="81">
        <v>999725490</v>
      </c>
      <c r="G12" s="1">
        <v>87</v>
      </c>
    </row>
    <row r="13" spans="1:7" x14ac:dyDescent="0.35">
      <c r="A13" s="81" t="s">
        <v>35</v>
      </c>
      <c r="B13" s="81" t="s">
        <v>22</v>
      </c>
      <c r="C13" s="16" t="s">
        <v>61</v>
      </c>
      <c r="D13" s="16" t="s">
        <v>2002</v>
      </c>
      <c r="E13" s="16" t="s">
        <v>25</v>
      </c>
      <c r="F13" s="81">
        <v>999705625</v>
      </c>
      <c r="G13" s="1">
        <v>85</v>
      </c>
    </row>
    <row r="14" spans="1:7" x14ac:dyDescent="0.35">
      <c r="A14" s="81" t="s">
        <v>35</v>
      </c>
      <c r="B14" s="81" t="s">
        <v>22</v>
      </c>
      <c r="C14" s="1" t="s">
        <v>1023</v>
      </c>
      <c r="D14" s="1" t="s">
        <v>1024</v>
      </c>
      <c r="E14" s="1" t="s">
        <v>25</v>
      </c>
      <c r="F14" s="81">
        <v>999921156</v>
      </c>
      <c r="G14" s="1">
        <v>85</v>
      </c>
    </row>
    <row r="15" spans="1:7" x14ac:dyDescent="0.35">
      <c r="A15" s="81" t="s">
        <v>35</v>
      </c>
      <c r="B15" s="81" t="s">
        <v>22</v>
      </c>
      <c r="C15" s="1" t="s">
        <v>617</v>
      </c>
      <c r="D15" s="1" t="s">
        <v>851</v>
      </c>
      <c r="E15" s="1" t="s">
        <v>25</v>
      </c>
      <c r="F15" s="81">
        <v>999918474</v>
      </c>
      <c r="G15" s="1">
        <v>64</v>
      </c>
    </row>
    <row r="16" spans="1:7" ht="28" x14ac:dyDescent="0.35">
      <c r="A16" s="81" t="s">
        <v>35</v>
      </c>
      <c r="B16" s="93" t="s">
        <v>22</v>
      </c>
      <c r="C16" s="94" t="s">
        <v>1313</v>
      </c>
      <c r="D16" s="94" t="s">
        <v>1314</v>
      </c>
      <c r="E16" s="94" t="s">
        <v>25</v>
      </c>
      <c r="F16" s="93">
        <v>999924268</v>
      </c>
      <c r="G16" s="1">
        <v>64</v>
      </c>
    </row>
    <row r="17" spans="1:7" x14ac:dyDescent="0.35">
      <c r="A17" s="81" t="s">
        <v>35</v>
      </c>
      <c r="B17" s="81" t="s">
        <v>22</v>
      </c>
      <c r="C17" s="16" t="s">
        <v>1303</v>
      </c>
      <c r="D17" s="16" t="s">
        <v>1585</v>
      </c>
      <c r="E17" s="16" t="s">
        <v>25</v>
      </c>
      <c r="F17" s="81">
        <v>999745083</v>
      </c>
      <c r="G17" s="1">
        <v>60</v>
      </c>
    </row>
    <row r="18" spans="1:7" x14ac:dyDescent="0.35">
      <c r="A18" s="16" t="s">
        <v>35</v>
      </c>
      <c r="B18" s="16" t="s">
        <v>22</v>
      </c>
      <c r="C18" s="16" t="s">
        <v>3682</v>
      </c>
      <c r="D18" s="16" t="s">
        <v>3683</v>
      </c>
      <c r="E18" s="16" t="s">
        <v>25</v>
      </c>
      <c r="F18" s="16">
        <v>999890143</v>
      </c>
      <c r="G18" s="1">
        <v>60</v>
      </c>
    </row>
    <row r="19" spans="1:7" x14ac:dyDescent="0.35">
      <c r="A19" s="81" t="s">
        <v>35</v>
      </c>
      <c r="B19" s="81" t="s">
        <v>22</v>
      </c>
      <c r="C19" s="16" t="s">
        <v>2074</v>
      </c>
      <c r="D19" s="16" t="s">
        <v>2075</v>
      </c>
      <c r="E19" s="16" t="s">
        <v>25</v>
      </c>
      <c r="F19" s="81">
        <v>999897284</v>
      </c>
      <c r="G19" s="1">
        <v>60</v>
      </c>
    </row>
    <row r="20" spans="1:7" x14ac:dyDescent="0.35">
      <c r="A20" s="81" t="s">
        <v>35</v>
      </c>
      <c r="B20" s="93" t="s">
        <v>22</v>
      </c>
      <c r="C20" s="94" t="s">
        <v>1311</v>
      </c>
      <c r="D20" s="94" t="s">
        <v>1312</v>
      </c>
      <c r="E20" s="94" t="s">
        <v>25</v>
      </c>
      <c r="F20" s="93">
        <v>999924261</v>
      </c>
      <c r="G20" s="1">
        <v>48</v>
      </c>
    </row>
    <row r="21" spans="1:7" x14ac:dyDescent="0.35">
      <c r="A21" s="16" t="s">
        <v>35</v>
      </c>
      <c r="B21" s="16" t="s">
        <v>22</v>
      </c>
      <c r="C21" s="16" t="s">
        <v>659</v>
      </c>
      <c r="D21" s="16" t="s">
        <v>3684</v>
      </c>
      <c r="E21" s="16" t="s">
        <v>25</v>
      </c>
      <c r="F21" s="16">
        <v>999917118</v>
      </c>
      <c r="G21" s="1">
        <v>45</v>
      </c>
    </row>
    <row r="22" spans="1:7" x14ac:dyDescent="0.35">
      <c r="A22" s="81" t="s">
        <v>35</v>
      </c>
      <c r="B22" s="81" t="s">
        <v>22</v>
      </c>
      <c r="C22" s="16" t="s">
        <v>835</v>
      </c>
      <c r="D22" s="16" t="s">
        <v>836</v>
      </c>
      <c r="E22" s="16" t="s">
        <v>25</v>
      </c>
      <c r="F22" s="81">
        <v>999918262</v>
      </c>
      <c r="G22" s="1">
        <v>45</v>
      </c>
    </row>
    <row r="23" spans="1:7" x14ac:dyDescent="0.35">
      <c r="A23" s="81" t="s">
        <v>35</v>
      </c>
      <c r="B23" s="81" t="s">
        <v>22</v>
      </c>
      <c r="C23" s="1" t="s">
        <v>261</v>
      </c>
      <c r="D23" s="1" t="s">
        <v>3127</v>
      </c>
      <c r="E23" s="1" t="s">
        <v>25</v>
      </c>
      <c r="F23" s="81">
        <v>999928649</v>
      </c>
      <c r="G23" s="1">
        <v>45</v>
      </c>
    </row>
    <row r="24" spans="1:7" x14ac:dyDescent="0.35">
      <c r="A24" s="81" t="s">
        <v>35</v>
      </c>
      <c r="B24" s="81" t="s">
        <v>22</v>
      </c>
      <c r="C24" s="16" t="s">
        <v>138</v>
      </c>
      <c r="D24" s="16" t="s">
        <v>2076</v>
      </c>
      <c r="E24" s="16" t="s">
        <v>25</v>
      </c>
      <c r="F24" s="81">
        <v>999929834</v>
      </c>
      <c r="G24" s="1">
        <v>45</v>
      </c>
    </row>
    <row r="25" spans="1:7" x14ac:dyDescent="0.35">
      <c r="A25" s="81" t="s">
        <v>35</v>
      </c>
      <c r="B25" s="81" t="s">
        <v>22</v>
      </c>
      <c r="C25" s="16" t="s">
        <v>2730</v>
      </c>
      <c r="D25" s="16" t="s">
        <v>2731</v>
      </c>
      <c r="E25" s="16" t="s">
        <v>25</v>
      </c>
      <c r="F25" s="81">
        <v>999930036</v>
      </c>
      <c r="G25" s="1">
        <v>45</v>
      </c>
    </row>
    <row r="26" spans="1:7" x14ac:dyDescent="0.35">
      <c r="A26" s="81" t="s">
        <v>35</v>
      </c>
      <c r="B26" s="81" t="s">
        <v>22</v>
      </c>
      <c r="C26" s="16" t="s">
        <v>707</v>
      </c>
      <c r="D26" s="16" t="s">
        <v>706</v>
      </c>
      <c r="E26" s="16" t="s">
        <v>25</v>
      </c>
      <c r="F26" s="81">
        <v>999916417</v>
      </c>
      <c r="G26" s="1">
        <v>34</v>
      </c>
    </row>
    <row r="27" spans="1:7" x14ac:dyDescent="0.35">
      <c r="A27" s="81" t="s">
        <v>35</v>
      </c>
      <c r="B27" s="81" t="s">
        <v>22</v>
      </c>
      <c r="C27" s="16" t="s">
        <v>53</v>
      </c>
      <c r="D27" s="16" t="s">
        <v>3404</v>
      </c>
      <c r="E27" s="16" t="s">
        <v>25</v>
      </c>
      <c r="F27" s="81">
        <v>999876582</v>
      </c>
      <c r="G27" s="1">
        <v>30</v>
      </c>
    </row>
    <row r="28" spans="1:7" x14ac:dyDescent="0.35">
      <c r="A28" s="81" t="s">
        <v>35</v>
      </c>
      <c r="B28" s="81" t="s">
        <v>22</v>
      </c>
      <c r="C28" s="16" t="s">
        <v>261</v>
      </c>
      <c r="D28" s="16" t="s">
        <v>2707</v>
      </c>
      <c r="E28" s="16" t="s">
        <v>25</v>
      </c>
      <c r="F28" s="81">
        <v>999917587</v>
      </c>
      <c r="G28" s="1">
        <v>30</v>
      </c>
    </row>
    <row r="29" spans="1:7" x14ac:dyDescent="0.35">
      <c r="A29" s="81" t="s">
        <v>35</v>
      </c>
      <c r="B29" s="81" t="s">
        <v>175</v>
      </c>
      <c r="C29" s="16" t="s">
        <v>2573</v>
      </c>
      <c r="D29" s="16" t="s">
        <v>2574</v>
      </c>
      <c r="E29" s="16" t="s">
        <v>25</v>
      </c>
      <c r="F29" s="81">
        <v>999930957</v>
      </c>
      <c r="G29" s="1">
        <v>75</v>
      </c>
    </row>
    <row r="30" spans="1:7" x14ac:dyDescent="0.35">
      <c r="A30" s="81" t="s">
        <v>35</v>
      </c>
      <c r="B30" s="81" t="s">
        <v>27</v>
      </c>
      <c r="C30" s="16" t="s">
        <v>707</v>
      </c>
      <c r="D30" s="16" t="s">
        <v>2559</v>
      </c>
      <c r="E30" s="16" t="s">
        <v>25</v>
      </c>
      <c r="F30" s="81">
        <v>999930981</v>
      </c>
      <c r="G30" s="1">
        <v>75</v>
      </c>
    </row>
    <row r="31" spans="1:7" x14ac:dyDescent="0.35">
      <c r="A31" s="81" t="s">
        <v>35</v>
      </c>
      <c r="B31" s="81" t="s">
        <v>27</v>
      </c>
      <c r="C31" s="16" t="s">
        <v>73</v>
      </c>
      <c r="D31" s="16" t="s">
        <v>2145</v>
      </c>
      <c r="E31" s="16" t="s">
        <v>25</v>
      </c>
      <c r="F31" s="81">
        <v>999930049</v>
      </c>
      <c r="G31" s="1">
        <v>30</v>
      </c>
    </row>
    <row r="32" spans="1:7" x14ac:dyDescent="0.35">
      <c r="A32" s="81" t="s">
        <v>35</v>
      </c>
      <c r="B32" s="81" t="s">
        <v>27</v>
      </c>
      <c r="C32" s="1" t="s">
        <v>3114</v>
      </c>
      <c r="D32" s="1" t="s">
        <v>3115</v>
      </c>
      <c r="E32" s="1" t="s">
        <v>25</v>
      </c>
      <c r="F32" s="81">
        <v>999931338</v>
      </c>
      <c r="G32" s="1">
        <v>30</v>
      </c>
    </row>
    <row r="33" spans="1:7" x14ac:dyDescent="0.35">
      <c r="A33" s="81" t="s">
        <v>35</v>
      </c>
      <c r="B33" s="81" t="s">
        <v>162</v>
      </c>
      <c r="C33" s="16" t="s">
        <v>480</v>
      </c>
      <c r="D33" s="16" t="s">
        <v>2594</v>
      </c>
      <c r="E33" s="16" t="s">
        <v>25</v>
      </c>
      <c r="F33" s="81">
        <v>999930038</v>
      </c>
      <c r="G33" s="1">
        <v>75</v>
      </c>
    </row>
    <row r="34" spans="1:7" x14ac:dyDescent="0.35">
      <c r="A34" s="81" t="s">
        <v>35</v>
      </c>
      <c r="B34" s="81" t="s">
        <v>29</v>
      </c>
      <c r="C34" s="16" t="s">
        <v>2151</v>
      </c>
      <c r="D34" s="16" t="s">
        <v>2152</v>
      </c>
      <c r="E34" s="16" t="s">
        <v>25</v>
      </c>
      <c r="F34" s="81">
        <v>999929711</v>
      </c>
      <c r="G34" s="1">
        <v>30</v>
      </c>
    </row>
    <row r="35" spans="1:7" x14ac:dyDescent="0.35">
      <c r="A35" s="81" t="s">
        <v>35</v>
      </c>
      <c r="B35" s="90" t="s">
        <v>22</v>
      </c>
      <c r="C35" s="91" t="s">
        <v>284</v>
      </c>
      <c r="D35" s="91" t="s">
        <v>285</v>
      </c>
      <c r="E35" s="91" t="s">
        <v>38</v>
      </c>
      <c r="F35" s="81">
        <v>999874527</v>
      </c>
      <c r="G35" s="1">
        <v>729.75</v>
      </c>
    </row>
    <row r="36" spans="1:7" x14ac:dyDescent="0.35">
      <c r="A36" s="81" t="s">
        <v>35</v>
      </c>
      <c r="B36" s="81" t="s">
        <v>22</v>
      </c>
      <c r="C36" s="1" t="s">
        <v>106</v>
      </c>
      <c r="D36" s="1" t="s">
        <v>85</v>
      </c>
      <c r="E36" s="1" t="s">
        <v>38</v>
      </c>
      <c r="F36" s="81">
        <v>999748980</v>
      </c>
      <c r="G36" s="1">
        <v>545</v>
      </c>
    </row>
    <row r="37" spans="1:7" x14ac:dyDescent="0.35">
      <c r="A37" s="81" t="s">
        <v>35</v>
      </c>
      <c r="B37" s="81" t="s">
        <v>22</v>
      </c>
      <c r="C37" s="1" t="s">
        <v>42</v>
      </c>
      <c r="D37" s="1" t="s">
        <v>43</v>
      </c>
      <c r="E37" s="1" t="s">
        <v>38</v>
      </c>
      <c r="F37" s="81">
        <v>999014449</v>
      </c>
      <c r="G37" s="1">
        <v>505</v>
      </c>
    </row>
    <row r="38" spans="1:7" x14ac:dyDescent="0.35">
      <c r="A38" s="81" t="s">
        <v>35</v>
      </c>
      <c r="B38" s="81" t="s">
        <v>22</v>
      </c>
      <c r="C38" s="1" t="s">
        <v>88</v>
      </c>
      <c r="D38" s="1" t="s">
        <v>89</v>
      </c>
      <c r="E38" s="1" t="s">
        <v>38</v>
      </c>
      <c r="F38" s="81">
        <v>999732684</v>
      </c>
      <c r="G38" s="1">
        <v>396</v>
      </c>
    </row>
    <row r="39" spans="1:7" x14ac:dyDescent="0.35">
      <c r="A39" s="81" t="s">
        <v>35</v>
      </c>
      <c r="B39" s="81" t="s">
        <v>22</v>
      </c>
      <c r="C39" s="16" t="s">
        <v>159</v>
      </c>
      <c r="D39" s="16" t="s">
        <v>160</v>
      </c>
      <c r="E39" s="1" t="s">
        <v>38</v>
      </c>
      <c r="F39" s="81">
        <v>999833821</v>
      </c>
      <c r="G39" s="1">
        <v>369</v>
      </c>
    </row>
    <row r="40" spans="1:7" x14ac:dyDescent="0.35">
      <c r="A40" s="81" t="s">
        <v>35</v>
      </c>
      <c r="B40" s="81" t="s">
        <v>22</v>
      </c>
      <c r="C40" s="1" t="s">
        <v>181</v>
      </c>
      <c r="D40" s="1" t="s">
        <v>182</v>
      </c>
      <c r="E40" s="1" t="s">
        <v>38</v>
      </c>
      <c r="F40" s="81">
        <v>999856719</v>
      </c>
      <c r="G40" s="1">
        <v>362</v>
      </c>
    </row>
    <row r="41" spans="1:7" x14ac:dyDescent="0.35">
      <c r="A41" s="81" t="s">
        <v>35</v>
      </c>
      <c r="B41" s="81" t="s">
        <v>22</v>
      </c>
      <c r="C41" s="1" t="s">
        <v>397</v>
      </c>
      <c r="D41" s="1" t="s">
        <v>398</v>
      </c>
      <c r="E41" s="1" t="s">
        <v>38</v>
      </c>
      <c r="F41" s="81">
        <v>999892567</v>
      </c>
      <c r="G41" s="1">
        <v>361</v>
      </c>
    </row>
    <row r="42" spans="1:7" x14ac:dyDescent="0.35">
      <c r="A42" s="81" t="s">
        <v>35</v>
      </c>
      <c r="B42" s="81" t="s">
        <v>22</v>
      </c>
      <c r="C42" s="1" t="s">
        <v>1441</v>
      </c>
      <c r="D42" s="1" t="s">
        <v>1442</v>
      </c>
      <c r="E42" s="1" t="s">
        <v>38</v>
      </c>
      <c r="F42" s="81">
        <v>999925204</v>
      </c>
      <c r="G42" s="1">
        <v>356</v>
      </c>
    </row>
    <row r="43" spans="1:7" ht="28" x14ac:dyDescent="0.35">
      <c r="A43" s="81" t="s">
        <v>35</v>
      </c>
      <c r="B43" s="93" t="s">
        <v>22</v>
      </c>
      <c r="C43" s="94" t="s">
        <v>153</v>
      </c>
      <c r="D43" s="94" t="s">
        <v>154</v>
      </c>
      <c r="E43" s="94" t="s">
        <v>38</v>
      </c>
      <c r="F43" s="81">
        <v>999829954</v>
      </c>
      <c r="G43" s="1">
        <v>254</v>
      </c>
    </row>
    <row r="44" spans="1:7" x14ac:dyDescent="0.35">
      <c r="A44" s="81" t="s">
        <v>35</v>
      </c>
      <c r="B44" s="81" t="s">
        <v>22</v>
      </c>
      <c r="C44" s="1" t="s">
        <v>36</v>
      </c>
      <c r="D44" s="1" t="s">
        <v>37</v>
      </c>
      <c r="E44" s="1" t="s">
        <v>38</v>
      </c>
      <c r="F44" s="81">
        <v>999013565</v>
      </c>
      <c r="G44" s="1">
        <v>249</v>
      </c>
    </row>
    <row r="45" spans="1:7" x14ac:dyDescent="0.35">
      <c r="A45" s="81" t="s">
        <v>35</v>
      </c>
      <c r="B45" s="81" t="s">
        <v>22</v>
      </c>
      <c r="C45" s="1" t="s">
        <v>326</v>
      </c>
      <c r="D45" s="1" t="s">
        <v>832</v>
      </c>
      <c r="E45" s="1" t="s">
        <v>38</v>
      </c>
      <c r="F45" s="81">
        <v>999918258</v>
      </c>
      <c r="G45" s="1">
        <v>230</v>
      </c>
    </row>
    <row r="46" spans="1:7" x14ac:dyDescent="0.35">
      <c r="A46" s="81" t="s">
        <v>35</v>
      </c>
      <c r="B46" s="81" t="s">
        <v>22</v>
      </c>
      <c r="C46" s="16" t="s">
        <v>69</v>
      </c>
      <c r="D46" s="16" t="s">
        <v>132</v>
      </c>
      <c r="E46" s="16" t="s">
        <v>38</v>
      </c>
      <c r="F46" s="81">
        <v>999923102</v>
      </c>
      <c r="G46" s="1">
        <v>216</v>
      </c>
    </row>
    <row r="47" spans="1:7" x14ac:dyDescent="0.35">
      <c r="A47" s="81" t="s">
        <v>35</v>
      </c>
      <c r="B47" s="81" t="s">
        <v>22</v>
      </c>
      <c r="C47" s="1" t="s">
        <v>502</v>
      </c>
      <c r="D47" s="1" t="s">
        <v>503</v>
      </c>
      <c r="E47" s="1" t="s">
        <v>38</v>
      </c>
      <c r="F47" s="81">
        <v>999905837</v>
      </c>
      <c r="G47" s="1">
        <v>202</v>
      </c>
    </row>
    <row r="48" spans="1:7" x14ac:dyDescent="0.35">
      <c r="A48" s="81" t="s">
        <v>35</v>
      </c>
      <c r="B48" s="81" t="s">
        <v>22</v>
      </c>
      <c r="C48" s="1" t="s">
        <v>867</v>
      </c>
      <c r="D48" s="1" t="s">
        <v>698</v>
      </c>
      <c r="E48" s="1" t="s">
        <v>38</v>
      </c>
      <c r="F48" s="81">
        <v>999925450</v>
      </c>
      <c r="G48" s="1">
        <v>198</v>
      </c>
    </row>
    <row r="49" spans="1:7" x14ac:dyDescent="0.35">
      <c r="A49" s="81" t="s">
        <v>35</v>
      </c>
      <c r="B49" s="81" t="s">
        <v>22</v>
      </c>
      <c r="C49" s="16" t="s">
        <v>349</v>
      </c>
      <c r="D49" s="16" t="s">
        <v>589</v>
      </c>
      <c r="E49" s="16" t="s">
        <v>38</v>
      </c>
      <c r="F49" s="81">
        <v>999910363</v>
      </c>
      <c r="G49" s="1">
        <v>177</v>
      </c>
    </row>
    <row r="50" spans="1:7" x14ac:dyDescent="0.35">
      <c r="A50" s="81" t="s">
        <v>35</v>
      </c>
      <c r="B50" s="81" t="s">
        <v>22</v>
      </c>
      <c r="C50" s="16" t="s">
        <v>2509</v>
      </c>
      <c r="D50" s="16" t="s">
        <v>2510</v>
      </c>
      <c r="E50" s="16" t="s">
        <v>38</v>
      </c>
      <c r="F50" s="81">
        <v>999929008</v>
      </c>
      <c r="G50" s="1">
        <v>125</v>
      </c>
    </row>
    <row r="51" spans="1:7" x14ac:dyDescent="0.35">
      <c r="A51" s="81" t="s">
        <v>35</v>
      </c>
      <c r="B51" s="81" t="s">
        <v>22</v>
      </c>
      <c r="C51" s="16" t="s">
        <v>1963</v>
      </c>
      <c r="D51" s="16" t="s">
        <v>1964</v>
      </c>
      <c r="E51" s="16" t="s">
        <v>38</v>
      </c>
      <c r="F51" s="81">
        <v>999927324</v>
      </c>
      <c r="G51" s="1">
        <v>115</v>
      </c>
    </row>
    <row r="52" spans="1:7" x14ac:dyDescent="0.35">
      <c r="A52" s="81" t="s">
        <v>35</v>
      </c>
      <c r="B52" s="81" t="s">
        <v>22</v>
      </c>
      <c r="C52" s="1" t="s">
        <v>1405</v>
      </c>
      <c r="D52" s="1" t="s">
        <v>1406</v>
      </c>
      <c r="E52" s="1" t="s">
        <v>38</v>
      </c>
      <c r="F52" s="81">
        <v>999924950</v>
      </c>
      <c r="G52" s="1">
        <v>108</v>
      </c>
    </row>
    <row r="53" spans="1:7" x14ac:dyDescent="0.35">
      <c r="A53" s="81" t="s">
        <v>35</v>
      </c>
      <c r="B53" s="81" t="s">
        <v>22</v>
      </c>
      <c r="C53" s="1" t="s">
        <v>58</v>
      </c>
      <c r="D53" s="1" t="s">
        <v>3128</v>
      </c>
      <c r="E53" s="1" t="s">
        <v>38</v>
      </c>
      <c r="F53" s="81">
        <v>999923129</v>
      </c>
      <c r="G53" s="1">
        <v>102</v>
      </c>
    </row>
    <row r="54" spans="1:7" x14ac:dyDescent="0.35">
      <c r="A54" s="16" t="s">
        <v>35</v>
      </c>
      <c r="B54" s="16" t="s">
        <v>22</v>
      </c>
      <c r="C54" s="16" t="s">
        <v>3493</v>
      </c>
      <c r="D54" s="16" t="s">
        <v>242</v>
      </c>
      <c r="E54" s="16" t="s">
        <v>38</v>
      </c>
      <c r="F54" s="16">
        <v>999709390</v>
      </c>
      <c r="G54" s="1">
        <v>90</v>
      </c>
    </row>
    <row r="55" spans="1:7" x14ac:dyDescent="0.35">
      <c r="A55" s="81" t="s">
        <v>35</v>
      </c>
      <c r="B55" s="81" t="s">
        <v>22</v>
      </c>
      <c r="C55" s="16" t="s">
        <v>320</v>
      </c>
      <c r="D55" s="16" t="s">
        <v>2003</v>
      </c>
      <c r="E55" s="16" t="s">
        <v>38</v>
      </c>
      <c r="F55" s="81">
        <v>999829270</v>
      </c>
      <c r="G55" s="1">
        <v>85</v>
      </c>
    </row>
    <row r="56" spans="1:7" x14ac:dyDescent="0.35">
      <c r="A56" s="81" t="s">
        <v>35</v>
      </c>
      <c r="B56" s="81" t="s">
        <v>22</v>
      </c>
      <c r="C56" s="16" t="s">
        <v>1740</v>
      </c>
      <c r="D56" s="16" t="s">
        <v>2936</v>
      </c>
      <c r="E56" s="16" t="s">
        <v>38</v>
      </c>
      <c r="F56" s="81">
        <v>999918097</v>
      </c>
      <c r="G56" s="1">
        <v>81</v>
      </c>
    </row>
    <row r="57" spans="1:7" x14ac:dyDescent="0.35">
      <c r="A57" s="81" t="s">
        <v>35</v>
      </c>
      <c r="B57" s="81" t="s">
        <v>22</v>
      </c>
      <c r="C57" s="1" t="s">
        <v>58</v>
      </c>
      <c r="D57" s="1" t="s">
        <v>523</v>
      </c>
      <c r="E57" s="1" t="s">
        <v>38</v>
      </c>
      <c r="F57" s="81">
        <v>999906610</v>
      </c>
      <c r="G57" s="1">
        <v>77</v>
      </c>
    </row>
    <row r="58" spans="1:7" x14ac:dyDescent="0.35">
      <c r="A58" s="81" t="s">
        <v>35</v>
      </c>
      <c r="B58" s="81" t="s">
        <v>22</v>
      </c>
      <c r="C58" s="16" t="s">
        <v>3290</v>
      </c>
      <c r="D58" s="16" t="s">
        <v>3291</v>
      </c>
      <c r="E58" s="16" t="s">
        <v>38</v>
      </c>
      <c r="F58" s="81">
        <v>999707908</v>
      </c>
      <c r="G58" s="1">
        <v>75</v>
      </c>
    </row>
    <row r="59" spans="1:7" x14ac:dyDescent="0.35">
      <c r="A59" s="81" t="s">
        <v>35</v>
      </c>
      <c r="B59" s="81" t="s">
        <v>22</v>
      </c>
      <c r="C59" s="16" t="s">
        <v>603</v>
      </c>
      <c r="D59" s="16" t="s">
        <v>604</v>
      </c>
      <c r="E59" s="16" t="s">
        <v>38</v>
      </c>
      <c r="F59" s="81">
        <v>999910989</v>
      </c>
      <c r="G59" s="1">
        <v>68</v>
      </c>
    </row>
    <row r="60" spans="1:7" x14ac:dyDescent="0.35">
      <c r="A60" s="81" t="s">
        <v>35</v>
      </c>
      <c r="B60" s="81" t="s">
        <v>22</v>
      </c>
      <c r="C60" s="16" t="s">
        <v>390</v>
      </c>
      <c r="D60" s="16" t="s">
        <v>3220</v>
      </c>
      <c r="E60" s="16" t="s">
        <v>38</v>
      </c>
      <c r="F60" s="81">
        <v>999924589</v>
      </c>
      <c r="G60" s="1">
        <v>68</v>
      </c>
    </row>
    <row r="61" spans="1:7" x14ac:dyDescent="0.35">
      <c r="A61" s="16" t="s">
        <v>35</v>
      </c>
      <c r="B61" s="16" t="s">
        <v>22</v>
      </c>
      <c r="C61" s="16" t="s">
        <v>3491</v>
      </c>
      <c r="D61" s="16" t="s">
        <v>3492</v>
      </c>
      <c r="E61" s="16" t="s">
        <v>38</v>
      </c>
      <c r="F61" s="16">
        <v>999928917</v>
      </c>
      <c r="G61" s="1">
        <v>68</v>
      </c>
    </row>
    <row r="62" spans="1:7" x14ac:dyDescent="0.35">
      <c r="A62" s="81" t="s">
        <v>35</v>
      </c>
      <c r="B62" s="81" t="s">
        <v>22</v>
      </c>
      <c r="C62" s="16" t="s">
        <v>2004</v>
      </c>
      <c r="D62" s="16" t="s">
        <v>609</v>
      </c>
      <c r="E62" s="16" t="s">
        <v>38</v>
      </c>
      <c r="F62" s="81">
        <v>999928313</v>
      </c>
      <c r="G62" s="1">
        <v>64</v>
      </c>
    </row>
    <row r="63" spans="1:7" x14ac:dyDescent="0.35">
      <c r="A63" s="16" t="s">
        <v>35</v>
      </c>
      <c r="B63" s="16" t="s">
        <v>22</v>
      </c>
      <c r="C63" s="16" t="s">
        <v>3621</v>
      </c>
      <c r="D63" s="16" t="s">
        <v>3622</v>
      </c>
      <c r="E63" s="16" t="s">
        <v>38</v>
      </c>
      <c r="F63" s="16">
        <v>999881526</v>
      </c>
      <c r="G63" s="1">
        <v>45</v>
      </c>
    </row>
    <row r="64" spans="1:7" x14ac:dyDescent="0.35">
      <c r="A64" s="81" t="s">
        <v>35</v>
      </c>
      <c r="B64" s="92" t="s">
        <v>22</v>
      </c>
      <c r="C64" s="50" t="s">
        <v>2206</v>
      </c>
      <c r="D64" s="50" t="s">
        <v>2207</v>
      </c>
      <c r="E64" s="50" t="s">
        <v>38</v>
      </c>
      <c r="F64" s="92">
        <v>999929453</v>
      </c>
      <c r="G64" s="1">
        <v>45</v>
      </c>
    </row>
    <row r="65" spans="1:7" x14ac:dyDescent="0.35">
      <c r="A65" s="81" t="s">
        <v>35</v>
      </c>
      <c r="B65" s="81" t="s">
        <v>22</v>
      </c>
      <c r="C65" s="16" t="s">
        <v>2198</v>
      </c>
      <c r="D65" s="16" t="s">
        <v>2250</v>
      </c>
      <c r="E65" s="16" t="s">
        <v>38</v>
      </c>
      <c r="F65" s="81">
        <v>999829172</v>
      </c>
      <c r="G65" s="1">
        <v>34</v>
      </c>
    </row>
    <row r="66" spans="1:7" x14ac:dyDescent="0.35">
      <c r="A66" s="81" t="s">
        <v>35</v>
      </c>
      <c r="B66" s="81" t="s">
        <v>22</v>
      </c>
      <c r="C66" s="16" t="s">
        <v>80</v>
      </c>
      <c r="D66" s="16" t="s">
        <v>81</v>
      </c>
      <c r="E66" s="16" t="s">
        <v>38</v>
      </c>
      <c r="F66" s="81">
        <v>999725673</v>
      </c>
      <c r="G66" s="1">
        <v>30</v>
      </c>
    </row>
    <row r="67" spans="1:7" x14ac:dyDescent="0.35">
      <c r="A67" s="81" t="s">
        <v>35</v>
      </c>
      <c r="B67" s="81" t="s">
        <v>22</v>
      </c>
      <c r="C67" s="1" t="s">
        <v>1410</v>
      </c>
      <c r="D67" s="1" t="s">
        <v>1411</v>
      </c>
      <c r="E67" s="1" t="s">
        <v>38</v>
      </c>
      <c r="F67" s="81">
        <v>999925044</v>
      </c>
      <c r="G67" s="1">
        <v>0</v>
      </c>
    </row>
    <row r="68" spans="1:7" x14ac:dyDescent="0.35">
      <c r="A68" s="81" t="s">
        <v>35</v>
      </c>
      <c r="B68" s="81" t="s">
        <v>175</v>
      </c>
      <c r="C68" s="16" t="s">
        <v>2461</v>
      </c>
      <c r="D68" s="16" t="s">
        <v>456</v>
      </c>
      <c r="E68" s="16" t="s">
        <v>38</v>
      </c>
      <c r="F68" s="81">
        <v>999930486</v>
      </c>
      <c r="G68" s="1">
        <v>75</v>
      </c>
    </row>
    <row r="69" spans="1:7" x14ac:dyDescent="0.35">
      <c r="A69" s="81" t="s">
        <v>35</v>
      </c>
      <c r="B69" s="90" t="s">
        <v>175</v>
      </c>
      <c r="C69" s="91" t="s">
        <v>1555</v>
      </c>
      <c r="D69" s="91" t="s">
        <v>77</v>
      </c>
      <c r="E69" s="91" t="s">
        <v>38</v>
      </c>
      <c r="F69" s="81">
        <v>999925754</v>
      </c>
      <c r="G69" s="1">
        <v>0</v>
      </c>
    </row>
    <row r="70" spans="1:7" x14ac:dyDescent="0.35">
      <c r="A70" s="16" t="s">
        <v>35</v>
      </c>
      <c r="B70" s="16" t="s">
        <v>27</v>
      </c>
      <c r="C70" s="16" t="s">
        <v>3623</v>
      </c>
      <c r="D70" s="16" t="s">
        <v>3624</v>
      </c>
      <c r="E70" s="16" t="s">
        <v>38</v>
      </c>
      <c r="F70" s="16">
        <v>999931147</v>
      </c>
      <c r="G70" s="1">
        <v>30</v>
      </c>
    </row>
    <row r="71" spans="1:7" x14ac:dyDescent="0.35">
      <c r="A71" s="81" t="s">
        <v>35</v>
      </c>
      <c r="B71" s="96" t="s">
        <v>27</v>
      </c>
      <c r="C71" s="18" t="s">
        <v>809</v>
      </c>
      <c r="D71" s="18" t="s">
        <v>782</v>
      </c>
      <c r="E71" s="18" t="s">
        <v>38</v>
      </c>
      <c r="F71" s="96">
        <v>999918024</v>
      </c>
      <c r="G71" s="1">
        <v>0</v>
      </c>
    </row>
    <row r="72" spans="1:7" x14ac:dyDescent="0.35">
      <c r="A72" s="81" t="s">
        <v>35</v>
      </c>
      <c r="B72" s="81" t="s">
        <v>162</v>
      </c>
      <c r="C72" s="16" t="s">
        <v>1109</v>
      </c>
      <c r="D72" s="16" t="s">
        <v>1110</v>
      </c>
      <c r="E72" s="16" t="s">
        <v>38</v>
      </c>
      <c r="F72" s="81">
        <v>999921761</v>
      </c>
      <c r="G72" s="1">
        <v>125</v>
      </c>
    </row>
    <row r="73" spans="1:7" x14ac:dyDescent="0.35">
      <c r="A73" s="81" t="s">
        <v>35</v>
      </c>
      <c r="B73" s="81" t="s">
        <v>162</v>
      </c>
      <c r="C73" s="16" t="s">
        <v>2072</v>
      </c>
      <c r="D73" s="16" t="s">
        <v>2073</v>
      </c>
      <c r="E73" s="16" t="s">
        <v>38</v>
      </c>
      <c r="F73" s="81">
        <v>999930126</v>
      </c>
      <c r="G73" s="1">
        <v>90</v>
      </c>
    </row>
    <row r="74" spans="1:7" x14ac:dyDescent="0.35">
      <c r="A74" s="81" t="s">
        <v>35</v>
      </c>
      <c r="B74" s="81" t="s">
        <v>162</v>
      </c>
      <c r="C74" s="16" t="s">
        <v>2431</v>
      </c>
      <c r="D74" s="16" t="s">
        <v>1159</v>
      </c>
      <c r="E74" s="16" t="s">
        <v>38</v>
      </c>
      <c r="F74" s="81">
        <v>999931781</v>
      </c>
      <c r="G74" s="1">
        <v>45</v>
      </c>
    </row>
    <row r="75" spans="1:7" x14ac:dyDescent="0.35">
      <c r="A75" s="81" t="s">
        <v>35</v>
      </c>
      <c r="B75" s="81" t="s">
        <v>162</v>
      </c>
      <c r="C75" s="16" t="s">
        <v>1852</v>
      </c>
      <c r="D75" s="16" t="s">
        <v>2172</v>
      </c>
      <c r="E75" s="16" t="s">
        <v>38</v>
      </c>
      <c r="F75" s="81">
        <v>999929342</v>
      </c>
      <c r="G75" s="1">
        <v>30</v>
      </c>
    </row>
    <row r="76" spans="1:7" x14ac:dyDescent="0.35">
      <c r="A76" s="81" t="s">
        <v>35</v>
      </c>
      <c r="B76" s="81" t="s">
        <v>162</v>
      </c>
      <c r="C76" s="16" t="s">
        <v>3277</v>
      </c>
      <c r="D76" s="16" t="s">
        <v>3278</v>
      </c>
      <c r="E76" s="16" t="s">
        <v>38</v>
      </c>
      <c r="F76" s="81">
        <v>999932361</v>
      </c>
      <c r="G76" s="1">
        <v>30</v>
      </c>
    </row>
    <row r="77" spans="1:7" x14ac:dyDescent="0.35">
      <c r="A77" s="81" t="s">
        <v>35</v>
      </c>
      <c r="B77" s="81" t="s">
        <v>1842</v>
      </c>
      <c r="C77" s="1" t="s">
        <v>1843</v>
      </c>
      <c r="D77" s="1" t="s">
        <v>1844</v>
      </c>
      <c r="E77" s="1" t="s">
        <v>38</v>
      </c>
      <c r="F77" s="81">
        <v>999928016</v>
      </c>
      <c r="G77" s="1">
        <v>0</v>
      </c>
    </row>
    <row r="78" spans="1:7" x14ac:dyDescent="0.35">
      <c r="A78" s="16" t="s">
        <v>35</v>
      </c>
      <c r="B78" s="16" t="s">
        <v>29</v>
      </c>
      <c r="C78" s="16" t="s">
        <v>390</v>
      </c>
      <c r="D78" s="16" t="s">
        <v>3419</v>
      </c>
      <c r="E78" s="16" t="s">
        <v>38</v>
      </c>
      <c r="F78" s="16">
        <v>999932316</v>
      </c>
      <c r="G78" s="1">
        <v>130</v>
      </c>
    </row>
    <row r="79" spans="1:7" x14ac:dyDescent="0.35">
      <c r="A79" s="81" t="s">
        <v>35</v>
      </c>
      <c r="B79" s="81" t="s">
        <v>29</v>
      </c>
      <c r="C79" s="16" t="s">
        <v>517</v>
      </c>
      <c r="D79" s="16" t="s">
        <v>2402</v>
      </c>
      <c r="E79" s="16" t="s">
        <v>38</v>
      </c>
      <c r="F79" s="81">
        <v>999931172</v>
      </c>
      <c r="G79" s="1">
        <v>97.5</v>
      </c>
    </row>
    <row r="80" spans="1:7" x14ac:dyDescent="0.35">
      <c r="A80" s="81" t="s">
        <v>35</v>
      </c>
      <c r="B80" s="81" t="s">
        <v>29</v>
      </c>
      <c r="C80" s="16" t="s">
        <v>2878</v>
      </c>
      <c r="D80" s="16" t="s">
        <v>2879</v>
      </c>
      <c r="E80" s="16" t="s">
        <v>38</v>
      </c>
      <c r="F80" s="81">
        <v>999929931</v>
      </c>
      <c r="G80" s="1">
        <v>30</v>
      </c>
    </row>
    <row r="81" spans="1:7" x14ac:dyDescent="0.35">
      <c r="A81" s="81" t="s">
        <v>35</v>
      </c>
      <c r="B81" s="81" t="s">
        <v>29</v>
      </c>
      <c r="C81" s="16" t="s">
        <v>297</v>
      </c>
      <c r="D81" s="16" t="s">
        <v>70</v>
      </c>
      <c r="E81" s="16" t="s">
        <v>38</v>
      </c>
      <c r="F81" s="81">
        <v>999931244</v>
      </c>
      <c r="G81" s="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2025-10-15T18:50:20Z</dcterms:modified>
</cp:coreProperties>
</file>